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Programacao\Apps\"/>
    </mc:Choice>
  </mc:AlternateContent>
  <xr:revisionPtr revIDLastSave="0" documentId="13_ncr:1_{479A40B9-EB41-459A-BD60-E00E988BC9EB}" xr6:coauthVersionLast="47" xr6:coauthVersionMax="47" xr10:uidLastSave="{00000000-0000-0000-0000-000000000000}"/>
  <bookViews>
    <workbookView xWindow="-120" yWindow="-120" windowWidth="21840" windowHeight="13020" tabRatio="884" activeTab="8" xr2:uid="{00000000-000D-0000-FFFF-FFFF00000000}"/>
  </bookViews>
  <sheets>
    <sheet name="2025" sheetId="1" r:id="rId1"/>
    <sheet name="Jan_2025" sheetId="3" r:id="rId2"/>
    <sheet name="Fev_2025" sheetId="4" r:id="rId3"/>
    <sheet name="Mar_2025" sheetId="5" r:id="rId4"/>
    <sheet name="Abril_2025" sheetId="6" r:id="rId5"/>
    <sheet name="Maio_2025" sheetId="8" r:id="rId6"/>
    <sheet name="Junho_2025" sheetId="9" r:id="rId7"/>
    <sheet name="Julho_2025" sheetId="10" r:id="rId8"/>
    <sheet name="Agosto_2025" sheetId="11" r:id="rId9"/>
    <sheet name="SAs" sheetId="7" r:id="rId10"/>
  </sheets>
  <definedNames>
    <definedName name="_xlnm._FilterDatabase" localSheetId="0" hidden="1">'2025'!$A$1:$AF$787</definedName>
    <definedName name="_xlnm._FilterDatabase" localSheetId="4" hidden="1">Abril_2025!$A$1:$AE$66</definedName>
    <definedName name="_xlnm._FilterDatabase" localSheetId="8" hidden="1">Agosto_2025!$A$1:$AE$74</definedName>
    <definedName name="_xlnm._FilterDatabase" localSheetId="2" hidden="1">Fev_2025!$A$1:$AC$168</definedName>
    <definedName name="_xlnm._FilterDatabase" localSheetId="1" hidden="1">Jan_2025!$A$1:$AE$159</definedName>
    <definedName name="_xlnm._FilterDatabase" localSheetId="7" hidden="1">Julho_2025!$A$1:$AE$92</definedName>
    <definedName name="_xlnm._FilterDatabase" localSheetId="6" hidden="1">Junho_2025!$A$1:$AE$78</definedName>
    <definedName name="_xlnm._FilterDatabase" localSheetId="5" hidden="1">Maio_2025!$A$1:$AE$91</definedName>
    <definedName name="_xlnm._FilterDatabase" localSheetId="3" hidden="1">Mar_2025!$A$1:$AE$97</definedName>
    <definedName name="_xlnm._FilterDatabase" localSheetId="9" hidden="1">SAs!$B$2:$C$44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785" i="1" l="1"/>
  <c r="AD73" i="11"/>
  <c r="AD72" i="11"/>
  <c r="AD55" i="11"/>
  <c r="AD42" i="11"/>
  <c r="AD29" i="11"/>
  <c r="AD787" i="1"/>
  <c r="AD786" i="1"/>
  <c r="AD784" i="1"/>
  <c r="AD783" i="1"/>
  <c r="AD782" i="1"/>
  <c r="AD781" i="1"/>
  <c r="AD780" i="1"/>
  <c r="AD779" i="1"/>
  <c r="AD778" i="1"/>
  <c r="AD777" i="1"/>
  <c r="AD776" i="1"/>
  <c r="AD775" i="1"/>
  <c r="AD774" i="1"/>
  <c r="AD773" i="1"/>
  <c r="AD772" i="1"/>
  <c r="AD771" i="1"/>
  <c r="AD770" i="1"/>
  <c r="AD769" i="1"/>
  <c r="AD768" i="1"/>
  <c r="AD767" i="1"/>
  <c r="AD766" i="1"/>
  <c r="AD765" i="1"/>
  <c r="AD764" i="1"/>
  <c r="AD763" i="1"/>
  <c r="AD762" i="1"/>
  <c r="AD761" i="1"/>
  <c r="AD760" i="1"/>
  <c r="AD759" i="1"/>
  <c r="AD758" i="1"/>
  <c r="AD757" i="1"/>
  <c r="AD756" i="1"/>
  <c r="AD755" i="1"/>
  <c r="AD754" i="1"/>
  <c r="AD753" i="1"/>
  <c r="AD752" i="1"/>
  <c r="AD751" i="1"/>
  <c r="AD750" i="1"/>
  <c r="AD749" i="1"/>
  <c r="AD748" i="1"/>
  <c r="AD747" i="1"/>
  <c r="AD746" i="1"/>
  <c r="AD745" i="1"/>
  <c r="AD744" i="1"/>
  <c r="AD743" i="1"/>
  <c r="AD742" i="1"/>
  <c r="AD741" i="1"/>
  <c r="AD740" i="1"/>
  <c r="AD739" i="1"/>
  <c r="AD738" i="1"/>
  <c r="AD737" i="1"/>
  <c r="AD736" i="1"/>
  <c r="AD735" i="1"/>
  <c r="AD734" i="1"/>
  <c r="AD733" i="1"/>
  <c r="AD732" i="1"/>
  <c r="AD731" i="1"/>
  <c r="AD730" i="1"/>
  <c r="AD729" i="1"/>
  <c r="AD728" i="1"/>
  <c r="AD727" i="1"/>
  <c r="AD726" i="1"/>
  <c r="AD725" i="1"/>
  <c r="AD724" i="1"/>
  <c r="AD723" i="1"/>
  <c r="AD722" i="1"/>
  <c r="AD721" i="1"/>
  <c r="AD720" i="1"/>
  <c r="AD719" i="1"/>
  <c r="AD718" i="1"/>
  <c r="AD717" i="1"/>
  <c r="AD716" i="1"/>
  <c r="AD715" i="1"/>
  <c r="AD74" i="11"/>
  <c r="AD71" i="11"/>
  <c r="AD70" i="11"/>
  <c r="AD69" i="11"/>
  <c r="AD68" i="11"/>
  <c r="AD67" i="11"/>
  <c r="AD66" i="11"/>
  <c r="AD65" i="11"/>
  <c r="AD64" i="11"/>
  <c r="AD63" i="11"/>
  <c r="AD62" i="11"/>
  <c r="AD61" i="11"/>
  <c r="AD60" i="11"/>
  <c r="AD59" i="11"/>
  <c r="AD58" i="11"/>
  <c r="AD57" i="11"/>
  <c r="AD56" i="11"/>
  <c r="AD54" i="11"/>
  <c r="AD53" i="11"/>
  <c r="AD52" i="11"/>
  <c r="AD51" i="11"/>
  <c r="AD50" i="11"/>
  <c r="AD49" i="11"/>
  <c r="AD48" i="11"/>
  <c r="AD47" i="11"/>
  <c r="AD46" i="11"/>
  <c r="AD45" i="11"/>
  <c r="AD44" i="11"/>
  <c r="AD43" i="11"/>
  <c r="AD41" i="11"/>
  <c r="AD40" i="11"/>
  <c r="AD39" i="11"/>
  <c r="AD38" i="11"/>
  <c r="AD37" i="11"/>
  <c r="AD36" i="11"/>
  <c r="AD35" i="11"/>
  <c r="AD34" i="11"/>
  <c r="AD33" i="11"/>
  <c r="AD32" i="11"/>
  <c r="AD31" i="11"/>
  <c r="AD30" i="11"/>
  <c r="AD28" i="11"/>
  <c r="AD27" i="11"/>
  <c r="AD26" i="11"/>
  <c r="AD25" i="11"/>
  <c r="AD24" i="11"/>
  <c r="AD23" i="11"/>
  <c r="AD22" i="11"/>
  <c r="AD21" i="11"/>
  <c r="AD20" i="11"/>
  <c r="AD19" i="11"/>
  <c r="AD18" i="11"/>
  <c r="AD17" i="11"/>
  <c r="AD16" i="11"/>
  <c r="AD15" i="11"/>
  <c r="AD14" i="11"/>
  <c r="AD13" i="11"/>
  <c r="AD12" i="11"/>
  <c r="AD11" i="11"/>
  <c r="AD10" i="11"/>
  <c r="AD9" i="11"/>
  <c r="AD8" i="11"/>
  <c r="AD7" i="11"/>
  <c r="AD6" i="11"/>
  <c r="AD5" i="11"/>
  <c r="AD4" i="11"/>
  <c r="AD3" i="11"/>
  <c r="AD2" i="11"/>
  <c r="AD714" i="1"/>
  <c r="AD713" i="1"/>
  <c r="AD712" i="1"/>
  <c r="AD711" i="1"/>
  <c r="AD710" i="1"/>
  <c r="AD709" i="1"/>
  <c r="AD708" i="1"/>
  <c r="AD707" i="1"/>
  <c r="AD706" i="1"/>
  <c r="AD705" i="1"/>
  <c r="AD704" i="1"/>
  <c r="AD703" i="1"/>
  <c r="AD702" i="1"/>
  <c r="AD701" i="1"/>
  <c r="AD700" i="1"/>
  <c r="AD699" i="1"/>
  <c r="AD698" i="1"/>
  <c r="AD697" i="1"/>
  <c r="AD696" i="1"/>
  <c r="AD695" i="1"/>
  <c r="AD694" i="1"/>
  <c r="AD693" i="1"/>
  <c r="AD692" i="1"/>
  <c r="AD691" i="1"/>
  <c r="AD690" i="1"/>
  <c r="AD689" i="1"/>
  <c r="AD688" i="1"/>
  <c r="AD687" i="1"/>
  <c r="AD686" i="1"/>
  <c r="AD685" i="1"/>
  <c r="AD684" i="1"/>
  <c r="AD683" i="1"/>
  <c r="AD682" i="1"/>
  <c r="AD681" i="1"/>
  <c r="AD680" i="1"/>
  <c r="AD679" i="1"/>
  <c r="AD678" i="1"/>
  <c r="AD677" i="1"/>
  <c r="AD676" i="1"/>
  <c r="AD675" i="1"/>
  <c r="AD674" i="1"/>
  <c r="AD673" i="1"/>
  <c r="AD672" i="1"/>
  <c r="AD671" i="1"/>
  <c r="AD670" i="1"/>
  <c r="AD669" i="1"/>
  <c r="AD668" i="1"/>
  <c r="AD667" i="1"/>
  <c r="AD666" i="1"/>
  <c r="AD665" i="1"/>
  <c r="AD664" i="1"/>
  <c r="AD663" i="1"/>
  <c r="AD662" i="1"/>
  <c r="AD661" i="1"/>
  <c r="AD660" i="1"/>
  <c r="AD659" i="1"/>
  <c r="AD658" i="1"/>
  <c r="AD657" i="1"/>
  <c r="AD656" i="1"/>
  <c r="AD655" i="1"/>
  <c r="AD654" i="1"/>
  <c r="AD653" i="1"/>
  <c r="AD652" i="1"/>
  <c r="AD651" i="1"/>
  <c r="AD650" i="1"/>
  <c r="AD649" i="1"/>
  <c r="AD648" i="1"/>
  <c r="AD647" i="1"/>
  <c r="AD646" i="1"/>
  <c r="AD645" i="1"/>
  <c r="AD644" i="1"/>
  <c r="AD2" i="10"/>
  <c r="AD3" i="10"/>
  <c r="AD4" i="10"/>
  <c r="AD5" i="10"/>
  <c r="AD6" i="10"/>
  <c r="AD7" i="10"/>
  <c r="AD8" i="10"/>
  <c r="AD9" i="10"/>
  <c r="AD10" i="10"/>
  <c r="AD11" i="10"/>
  <c r="AD12" i="10"/>
  <c r="AD13" i="10"/>
  <c r="AD14" i="10"/>
  <c r="AD15" i="10"/>
  <c r="AD16" i="10"/>
  <c r="AD17" i="10"/>
  <c r="AD18" i="10"/>
  <c r="AD19" i="10"/>
  <c r="AD20" i="10"/>
  <c r="AD21" i="10"/>
  <c r="AD22" i="10"/>
  <c r="AD23" i="10"/>
  <c r="AD24" i="10"/>
  <c r="AD25" i="10"/>
  <c r="AD26" i="10"/>
  <c r="AD27" i="10"/>
  <c r="AD28" i="10"/>
  <c r="AD29" i="10"/>
  <c r="AD30" i="10"/>
  <c r="AD31" i="10"/>
  <c r="AD32" i="10"/>
  <c r="AD33" i="10"/>
  <c r="AD34" i="10"/>
  <c r="AD35" i="10"/>
  <c r="AD36" i="10"/>
  <c r="AD37" i="10"/>
  <c r="AD38" i="10"/>
  <c r="AD39" i="10"/>
  <c r="AD40" i="10"/>
  <c r="AD41" i="10"/>
  <c r="AD42" i="10"/>
  <c r="AD43" i="10"/>
  <c r="AD44" i="10"/>
  <c r="AD45" i="10"/>
  <c r="AD46" i="10"/>
  <c r="AD47" i="10"/>
  <c r="AD48" i="10"/>
  <c r="AD49" i="10"/>
  <c r="AD50" i="10"/>
  <c r="AD51" i="10"/>
  <c r="AD52" i="10"/>
  <c r="AD53" i="10"/>
  <c r="AD54" i="10"/>
  <c r="AD55" i="10"/>
  <c r="AD56" i="10"/>
  <c r="AD57" i="10"/>
  <c r="AD58" i="10"/>
  <c r="AD59" i="10"/>
  <c r="AD60" i="10"/>
  <c r="AD61" i="10"/>
  <c r="AD62" i="10"/>
  <c r="AD63" i="10"/>
  <c r="AD64" i="10"/>
  <c r="AD65" i="10"/>
  <c r="AD66" i="10"/>
  <c r="AD67" i="10"/>
  <c r="AD68" i="10"/>
  <c r="AD69" i="10"/>
  <c r="AD70" i="10"/>
  <c r="AD71" i="10"/>
  <c r="AD72" i="10"/>
  <c r="AD633" i="1"/>
  <c r="AD613" i="1"/>
  <c r="AD597" i="1"/>
  <c r="AD643" i="1"/>
  <c r="AD642" i="1"/>
  <c r="AD641" i="1"/>
  <c r="AD640" i="1"/>
  <c r="AD639" i="1"/>
  <c r="AD638" i="1"/>
  <c r="AD637" i="1"/>
  <c r="AD636" i="1"/>
  <c r="AD635" i="1"/>
  <c r="AD634" i="1"/>
  <c r="AD632" i="1"/>
  <c r="AD631" i="1"/>
  <c r="AD630" i="1"/>
  <c r="AD629" i="1"/>
  <c r="AD628" i="1"/>
  <c r="AD627" i="1"/>
  <c r="AD626" i="1"/>
  <c r="AD625" i="1"/>
  <c r="AD624" i="1"/>
  <c r="AD623" i="1"/>
  <c r="AD622" i="1"/>
  <c r="AD621" i="1"/>
  <c r="AD620" i="1"/>
  <c r="AD619" i="1"/>
  <c r="AD618" i="1"/>
  <c r="AD617" i="1"/>
  <c r="AD616" i="1"/>
  <c r="AD615" i="1"/>
  <c r="AD614" i="1"/>
  <c r="AD612" i="1"/>
  <c r="AD611" i="1"/>
  <c r="AD610" i="1"/>
  <c r="AD609" i="1"/>
  <c r="AD608" i="1"/>
  <c r="AD607" i="1"/>
  <c r="AD606" i="1"/>
  <c r="AD605" i="1"/>
  <c r="AD604" i="1"/>
  <c r="AD603" i="1"/>
  <c r="AD602" i="1"/>
  <c r="AD601" i="1"/>
  <c r="AD600" i="1"/>
  <c r="AD599" i="1"/>
  <c r="AD598" i="1"/>
  <c r="AD596" i="1"/>
  <c r="AD595" i="1"/>
  <c r="AD594" i="1"/>
  <c r="AD593" i="1"/>
  <c r="AD592" i="1"/>
  <c r="AD591" i="1"/>
  <c r="AD590" i="1"/>
  <c r="AD589" i="1"/>
  <c r="AD588" i="1"/>
  <c r="AD587" i="1"/>
  <c r="AD586" i="1"/>
  <c r="AD585" i="1"/>
  <c r="AD584" i="1"/>
  <c r="AD583" i="1"/>
  <c r="AD582" i="1"/>
  <c r="AD581" i="1"/>
  <c r="AD580" i="1"/>
  <c r="AD579" i="1"/>
  <c r="AD578" i="1"/>
  <c r="AD577" i="1"/>
  <c r="AD576" i="1"/>
  <c r="AD575" i="1"/>
  <c r="AD574" i="1"/>
  <c r="AD573" i="1"/>
  <c r="AD572" i="1"/>
  <c r="AD571" i="1"/>
  <c r="AD570" i="1"/>
  <c r="AD569" i="1"/>
  <c r="AD568" i="1"/>
  <c r="AD567" i="1"/>
  <c r="AD78" i="9"/>
  <c r="AD77" i="9"/>
  <c r="AD76" i="9"/>
  <c r="AD75" i="9"/>
  <c r="AD74" i="9"/>
  <c r="AD73" i="9"/>
  <c r="AD72" i="9"/>
  <c r="AD71" i="9"/>
  <c r="AD70" i="9"/>
  <c r="AD69" i="9"/>
  <c r="AD68" i="9"/>
  <c r="AD67" i="9"/>
  <c r="AD66" i="9"/>
  <c r="AD65" i="9"/>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AD7" i="9"/>
  <c r="AD6" i="9"/>
  <c r="AD5" i="9"/>
  <c r="AD4" i="9"/>
  <c r="AD3" i="9"/>
  <c r="AD2" i="9"/>
  <c r="AD29" i="8"/>
  <c r="AD548" i="1"/>
  <c r="AD536" i="1"/>
  <c r="AD511" i="1"/>
  <c r="AD510" i="1"/>
  <c r="AD489" i="1"/>
  <c r="AD14" i="8"/>
  <c r="AD35" i="8"/>
  <c r="AD36" i="8"/>
  <c r="AD61" i="8"/>
  <c r="AD73" i="8"/>
  <c r="AD566" i="1"/>
  <c r="AD565" i="1"/>
  <c r="AD564" i="1"/>
  <c r="AD563" i="1"/>
  <c r="AD562" i="1"/>
  <c r="AD561" i="1"/>
  <c r="AD560" i="1"/>
  <c r="AD559" i="1"/>
  <c r="AD558" i="1"/>
  <c r="AD557" i="1"/>
  <c r="AD556" i="1"/>
  <c r="AD555" i="1"/>
  <c r="AD554" i="1"/>
  <c r="AD553" i="1"/>
  <c r="AD552" i="1"/>
  <c r="AD551" i="1"/>
  <c r="AD550" i="1"/>
  <c r="AD549" i="1"/>
  <c r="AD547" i="1"/>
  <c r="AD546" i="1"/>
  <c r="AD545" i="1"/>
  <c r="AD544" i="1"/>
  <c r="AD543" i="1"/>
  <c r="AD542" i="1"/>
  <c r="AD541" i="1"/>
  <c r="AD540" i="1"/>
  <c r="AD539" i="1"/>
  <c r="AD538" i="1"/>
  <c r="AD537" i="1"/>
  <c r="AD535" i="1"/>
  <c r="AD534" i="1"/>
  <c r="AD533" i="1"/>
  <c r="AD532" i="1"/>
  <c r="AD531" i="1"/>
  <c r="AD530" i="1"/>
  <c r="AD529" i="1"/>
  <c r="AD528" i="1"/>
  <c r="AD527" i="1"/>
  <c r="AD526" i="1"/>
  <c r="AD525" i="1"/>
  <c r="AD524" i="1"/>
  <c r="AD523" i="1"/>
  <c r="AD522" i="1"/>
  <c r="AD521" i="1"/>
  <c r="AD520" i="1"/>
  <c r="AD519" i="1"/>
  <c r="AD518" i="1"/>
  <c r="AD517" i="1"/>
  <c r="AD516" i="1"/>
  <c r="AD515" i="1"/>
  <c r="AD514" i="1"/>
  <c r="AD513" i="1"/>
  <c r="AD512" i="1"/>
  <c r="AD509" i="1"/>
  <c r="AD508" i="1"/>
  <c r="AD507" i="1"/>
  <c r="AD506" i="1"/>
  <c r="AD505" i="1"/>
  <c r="AD503" i="1"/>
  <c r="AD502" i="1"/>
  <c r="AD501" i="1"/>
  <c r="AD500" i="1"/>
  <c r="AD499" i="1"/>
  <c r="AD498" i="1"/>
  <c r="AD497" i="1"/>
  <c r="AD496" i="1"/>
  <c r="AD495" i="1"/>
  <c r="AD494" i="1"/>
  <c r="AD493" i="1"/>
  <c r="AD492" i="1"/>
  <c r="AD491" i="1"/>
  <c r="AD490" i="1"/>
  <c r="AD488" i="1"/>
  <c r="AD487" i="1"/>
  <c r="AD486" i="1"/>
  <c r="AD485" i="1"/>
  <c r="AD484" i="1"/>
  <c r="AD483" i="1"/>
  <c r="AD482" i="1"/>
  <c r="AD481" i="1"/>
  <c r="AD480" i="1"/>
  <c r="AD479" i="1"/>
  <c r="AD478" i="1"/>
  <c r="AD477" i="1"/>
  <c r="AD476" i="1"/>
  <c r="AD91" i="8"/>
  <c r="AD90" i="8"/>
  <c r="AD89" i="8"/>
  <c r="AD88" i="8"/>
  <c r="AD87" i="8"/>
  <c r="AD86" i="8"/>
  <c r="AD85" i="8"/>
  <c r="AD84" i="8"/>
  <c r="AD83" i="8"/>
  <c r="AD82" i="8"/>
  <c r="AD81" i="8"/>
  <c r="AD80" i="8"/>
  <c r="AD79" i="8"/>
  <c r="AD78" i="8"/>
  <c r="AD77" i="8"/>
  <c r="AD76" i="8"/>
  <c r="AD75" i="8"/>
  <c r="AD74" i="8"/>
  <c r="AD72" i="8"/>
  <c r="AD71" i="8"/>
  <c r="AD70" i="8"/>
  <c r="AD69" i="8"/>
  <c r="AD68" i="8"/>
  <c r="AD67" i="8"/>
  <c r="AD66" i="8"/>
  <c r="AD65" i="8"/>
  <c r="AD3" i="8"/>
  <c r="AD4" i="8"/>
  <c r="AD5" i="8"/>
  <c r="AD6" i="8"/>
  <c r="AD7" i="8"/>
  <c r="AD8" i="8"/>
  <c r="AD9" i="8"/>
  <c r="AD10" i="8"/>
  <c r="AD11" i="8"/>
  <c r="AD12" i="8"/>
  <c r="AD13" i="8"/>
  <c r="AD15" i="8"/>
  <c r="AD16" i="8"/>
  <c r="AD17" i="8"/>
  <c r="AD18" i="8"/>
  <c r="AD19" i="8"/>
  <c r="AD20" i="8"/>
  <c r="AD21" i="8"/>
  <c r="AD22" i="8"/>
  <c r="AD23" i="8"/>
  <c r="AD24" i="8"/>
  <c r="AD25" i="8"/>
  <c r="AD26" i="8"/>
  <c r="AD27" i="8"/>
  <c r="AD28" i="8"/>
  <c r="AD30" i="8"/>
  <c r="AD31" i="8"/>
  <c r="AD32" i="8"/>
  <c r="AD33" i="8"/>
  <c r="AD34" i="8"/>
  <c r="AD37" i="8"/>
  <c r="AD38" i="8"/>
  <c r="AD39" i="8"/>
  <c r="AD40" i="8"/>
  <c r="AD41" i="8"/>
  <c r="AD42" i="8"/>
  <c r="AD43" i="8"/>
  <c r="AD44" i="8"/>
  <c r="AD45" i="8"/>
  <c r="AD46" i="8"/>
  <c r="AD47" i="8"/>
  <c r="AD48" i="8"/>
  <c r="AD49" i="8"/>
  <c r="AD50" i="8"/>
  <c r="AD51" i="8"/>
  <c r="AD52" i="8"/>
  <c r="AD53" i="8"/>
  <c r="AD54" i="8"/>
  <c r="AD55" i="8"/>
  <c r="AD56" i="8"/>
  <c r="AD57" i="8"/>
  <c r="AD58" i="8"/>
  <c r="AD59" i="8"/>
  <c r="AD60" i="8"/>
  <c r="AD62" i="8"/>
  <c r="AD63" i="8"/>
  <c r="AD64" i="8"/>
  <c r="AD2" i="8"/>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2" i="1"/>
  <c r="AD3" i="6"/>
  <c r="AD4" i="6"/>
  <c r="AD5" i="6"/>
  <c r="AD6" i="6"/>
  <c r="AD7" i="6"/>
  <c r="AD8" i="6"/>
  <c r="AD9" i="6"/>
  <c r="AD10" i="6"/>
  <c r="AD11" i="6"/>
  <c r="AD12" i="6"/>
  <c r="AD13" i="6"/>
  <c r="AD14" i="6"/>
  <c r="AD15" i="6"/>
  <c r="AD16" i="6"/>
  <c r="AD17" i="6"/>
  <c r="AD18" i="6"/>
  <c r="AD19" i="6"/>
  <c r="AD20" i="6"/>
  <c r="AD21" i="6"/>
  <c r="AD22" i="6"/>
  <c r="AD23" i="6"/>
  <c r="AD24" i="6"/>
  <c r="AD25" i="6"/>
  <c r="AD26" i="6"/>
  <c r="AD27" i="6"/>
  <c r="AD28" i="6"/>
  <c r="AD29" i="6"/>
  <c r="AD30" i="6"/>
  <c r="AD31" i="6"/>
  <c r="AD32" i="6"/>
  <c r="AD33" i="6"/>
  <c r="AD34" i="6"/>
  <c r="AD35" i="6"/>
  <c r="AD36" i="6"/>
  <c r="AD37" i="6"/>
  <c r="AD38" i="6"/>
  <c r="AD39" i="6"/>
  <c r="AD40" i="6"/>
  <c r="AD41" i="6"/>
  <c r="AD42" i="6"/>
  <c r="AD43" i="6"/>
  <c r="AD44" i="6"/>
  <c r="AD45" i="6"/>
  <c r="AD46" i="6"/>
  <c r="AD47" i="6"/>
  <c r="AD48" i="6"/>
  <c r="AD49" i="6"/>
  <c r="AD50" i="6"/>
  <c r="AD51" i="6"/>
  <c r="AD52" i="6"/>
  <c r="AD53" i="6"/>
  <c r="AD54" i="6"/>
  <c r="AD55" i="6"/>
  <c r="AD56" i="6"/>
  <c r="AD57" i="6"/>
  <c r="AD58" i="6"/>
  <c r="AD59" i="6"/>
  <c r="AD60" i="6"/>
  <c r="AD61" i="6"/>
  <c r="AD62" i="6"/>
  <c r="AD63" i="6"/>
  <c r="AD64" i="6"/>
  <c r="AD65" i="6"/>
  <c r="AD66" i="6"/>
  <c r="AD2" i="6"/>
  <c r="AD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2" i="5"/>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112" i="4"/>
  <c r="AD113" i="4"/>
  <c r="AD114" i="4"/>
  <c r="AD115" i="4"/>
  <c r="AD116" i="4"/>
  <c r="AD117" i="4"/>
  <c r="AD118" i="4"/>
  <c r="AD119" i="4"/>
  <c r="AD120" i="4"/>
  <c r="AD121" i="4"/>
  <c r="AD122" i="4"/>
  <c r="AD123" i="4"/>
  <c r="AD124" i="4"/>
  <c r="AD125" i="4"/>
  <c r="AD126" i="4"/>
  <c r="AD127" i="4"/>
  <c r="AD128" i="4"/>
  <c r="AD129" i="4"/>
  <c r="AD130" i="4"/>
  <c r="AD131" i="4"/>
  <c r="AD132" i="4"/>
  <c r="AD133" i="4"/>
  <c r="AD134" i="4"/>
  <c r="AD135" i="4"/>
  <c r="AD136" i="4"/>
  <c r="AD137" i="4"/>
  <c r="AD138" i="4"/>
  <c r="AD139" i="4"/>
  <c r="AD140" i="4"/>
  <c r="AD141" i="4"/>
  <c r="AD142" i="4"/>
  <c r="AD143" i="4"/>
  <c r="AD144" i="4"/>
  <c r="AD145" i="4"/>
  <c r="AD146" i="4"/>
  <c r="AD147" i="4"/>
  <c r="AD148" i="4"/>
  <c r="AD149" i="4"/>
  <c r="AD150" i="4"/>
  <c r="AD151" i="4"/>
  <c r="AD152" i="4"/>
  <c r="AD153" i="4"/>
  <c r="AD154" i="4"/>
  <c r="AD155" i="4"/>
  <c r="AD156" i="4"/>
  <c r="AD157" i="4"/>
  <c r="AD158" i="4"/>
  <c r="AD159" i="4"/>
  <c r="AD160" i="4"/>
  <c r="AD161" i="4"/>
  <c r="AD162" i="4"/>
  <c r="AD163" i="4"/>
  <c r="AD164" i="4"/>
  <c r="AD165" i="4"/>
  <c r="AD166" i="4"/>
  <c r="AD167" i="4"/>
  <c r="AD168" i="4"/>
  <c r="AD2" i="4"/>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2" i="3"/>
</calcChain>
</file>

<file path=xl/sharedStrings.xml><?xml version="1.0" encoding="utf-8"?>
<sst xmlns="http://schemas.openxmlformats.org/spreadsheetml/2006/main" count="29474" uniqueCount="4183">
  <si>
    <r>
      <t> </t>
    </r>
    <r>
      <rPr>
        <b/>
        <sz val="7.5"/>
        <color rgb="FFFFFFFF"/>
        <rFont val="Calibri"/>
        <family val="2"/>
        <scheme val="minor"/>
      </rPr>
      <t>SS</t>
    </r>
    <r>
      <rPr>
        <sz val="11"/>
        <color theme="1"/>
        <rFont val="Calibri"/>
        <family val="2"/>
        <scheme val="minor"/>
      </rPr>
      <t> </t>
    </r>
  </si>
  <si>
    <r>
      <t> </t>
    </r>
    <r>
      <rPr>
        <b/>
        <sz val="7.5"/>
        <color rgb="FFFFFFFF"/>
        <rFont val="Calibri"/>
        <family val="2"/>
        <scheme val="minor"/>
      </rPr>
      <t>Tarefa</t>
    </r>
    <r>
      <rPr>
        <sz val="11"/>
        <color theme="1"/>
        <rFont val="Calibri"/>
        <family val="2"/>
        <scheme val="minor"/>
      </rPr>
      <t> </t>
    </r>
  </si>
  <si>
    <r>
      <t> </t>
    </r>
    <r>
      <rPr>
        <b/>
        <sz val="7.5"/>
        <color rgb="FFFFFFFF"/>
        <rFont val="Calibri"/>
        <family val="2"/>
        <scheme val="minor"/>
      </rPr>
      <t>Ordem</t>
    </r>
    <r>
      <rPr>
        <sz val="11"/>
        <color theme="1"/>
        <rFont val="Calibri"/>
        <family val="2"/>
        <scheme val="minor"/>
      </rPr>
      <t> </t>
    </r>
  </si>
  <si>
    <r>
      <t> </t>
    </r>
    <r>
      <rPr>
        <b/>
        <sz val="7.5"/>
        <color rgb="FFFFFFFF"/>
        <rFont val="Calibri"/>
        <family val="2"/>
        <scheme val="minor"/>
      </rPr>
      <t>Proprietário</t>
    </r>
    <r>
      <rPr>
        <sz val="11"/>
        <color theme="1"/>
        <rFont val="Calibri"/>
        <family val="2"/>
        <scheme val="minor"/>
      </rPr>
      <t> </t>
    </r>
  </si>
  <si>
    <r>
      <t> </t>
    </r>
    <r>
      <rPr>
        <b/>
        <sz val="7.5"/>
        <color rgb="FFFFFFFF"/>
        <rFont val="Calibri"/>
        <family val="2"/>
        <scheme val="minor"/>
      </rPr>
      <t>Tipo</t>
    </r>
    <r>
      <rPr>
        <sz val="11"/>
        <color theme="1"/>
        <rFont val="Calibri"/>
        <family val="2"/>
        <scheme val="minor"/>
      </rPr>
      <t> </t>
    </r>
  </si>
  <si>
    <r>
      <t> </t>
    </r>
    <r>
      <rPr>
        <b/>
        <sz val="7.5"/>
        <color rgb="FFFFFFFF"/>
        <rFont val="Calibri"/>
        <family val="2"/>
        <scheme val="minor"/>
      </rPr>
      <t>Serviço</t>
    </r>
    <r>
      <rPr>
        <sz val="11"/>
        <color theme="1"/>
        <rFont val="Calibri"/>
        <family val="2"/>
        <scheme val="minor"/>
      </rPr>
      <t> </t>
    </r>
  </si>
  <si>
    <r>
      <t> </t>
    </r>
    <r>
      <rPr>
        <b/>
        <sz val="7.5"/>
        <color rgb="FFFFFFFF"/>
        <rFont val="Calibri"/>
        <family val="2"/>
        <scheme val="minor"/>
      </rPr>
      <t>Status</t>
    </r>
    <r>
      <rPr>
        <sz val="11"/>
        <color theme="1"/>
        <rFont val="Calibri"/>
        <family val="2"/>
        <scheme val="minor"/>
      </rPr>
      <t> </t>
    </r>
  </si>
  <si>
    <r>
      <t> </t>
    </r>
    <r>
      <rPr>
        <b/>
        <sz val="7.5"/>
        <color rgb="FFFFFFFF"/>
        <rFont val="Calibri"/>
        <family val="2"/>
        <scheme val="minor"/>
      </rPr>
      <t>Data</t>
    </r>
    <r>
      <rPr>
        <sz val="11"/>
        <color theme="1"/>
        <rFont val="Calibri"/>
        <family val="2"/>
        <scheme val="minor"/>
      </rPr>
      <t> </t>
    </r>
  </si>
  <si>
    <r>
      <t> </t>
    </r>
    <r>
      <rPr>
        <b/>
        <sz val="7.5"/>
        <color rgb="FFFFFFFF"/>
        <rFont val="Calibri"/>
        <family val="2"/>
        <scheme val="minor"/>
      </rPr>
      <t>Valor</t>
    </r>
    <r>
      <rPr>
        <sz val="11"/>
        <color theme="1"/>
        <rFont val="Calibri"/>
        <family val="2"/>
        <scheme val="minor"/>
      </rPr>
      <t> </t>
    </r>
  </si>
  <si>
    <r>
      <t> </t>
    </r>
    <r>
      <rPr>
        <b/>
        <sz val="7.5"/>
        <color rgb="FFFFFFFF"/>
        <rFont val="Calibri"/>
        <family val="2"/>
        <scheme val="minor"/>
      </rPr>
      <t>Cod_Problema</t>
    </r>
    <r>
      <rPr>
        <sz val="11"/>
        <color theme="1"/>
        <rFont val="Calibri"/>
        <family val="2"/>
        <scheme val="minor"/>
      </rPr>
      <t> </t>
    </r>
  </si>
  <si>
    <r>
      <t> </t>
    </r>
    <r>
      <rPr>
        <b/>
        <sz val="7.5"/>
        <color rgb="FFFFFFFF"/>
        <rFont val="Calibri"/>
        <family val="2"/>
        <scheme val="minor"/>
      </rPr>
      <t>Problema</t>
    </r>
    <r>
      <rPr>
        <sz val="11"/>
        <color theme="1"/>
        <rFont val="Calibri"/>
        <family val="2"/>
        <scheme val="minor"/>
      </rPr>
      <t> </t>
    </r>
  </si>
  <si>
    <r>
      <t> </t>
    </r>
    <r>
      <rPr>
        <b/>
        <sz val="7.5"/>
        <color rgb="FFFFFFFF"/>
        <rFont val="Calibri"/>
        <family val="2"/>
        <scheme val="minor"/>
      </rPr>
      <t>Sumário</t>
    </r>
    <r>
      <rPr>
        <sz val="11"/>
        <color theme="1"/>
        <rFont val="Calibri"/>
        <family val="2"/>
        <scheme val="minor"/>
      </rPr>
      <t> </t>
    </r>
  </si>
  <si>
    <r>
      <t> </t>
    </r>
    <r>
      <rPr>
        <b/>
        <sz val="7.5"/>
        <color rgb="FFFFFFFF"/>
        <rFont val="Calibri"/>
        <family val="2"/>
        <scheme val="minor"/>
      </rPr>
      <t>Assunto</t>
    </r>
    <r>
      <rPr>
        <sz val="11"/>
        <color theme="1"/>
        <rFont val="Calibri"/>
        <family val="2"/>
        <scheme val="minor"/>
      </rPr>
      <t> </t>
    </r>
  </si>
  <si>
    <r>
      <t> </t>
    </r>
    <r>
      <rPr>
        <b/>
        <sz val="7.5"/>
        <color rgb="FFFFFFFF"/>
        <rFont val="Calibri"/>
        <family val="2"/>
        <scheme val="minor"/>
      </rPr>
      <t>Descrição</t>
    </r>
    <r>
      <rPr>
        <sz val="11"/>
        <color theme="1"/>
        <rFont val="Calibri"/>
        <family val="2"/>
        <scheme val="minor"/>
      </rPr>
      <t> </t>
    </r>
  </si>
  <si>
    <r>
      <t> </t>
    </r>
    <r>
      <rPr>
        <b/>
        <sz val="7.5"/>
        <color rgb="FFFFFFFF"/>
        <rFont val="Calibri"/>
        <family val="2"/>
        <scheme val="minor"/>
      </rPr>
      <t>Cod_Resolução</t>
    </r>
    <r>
      <rPr>
        <sz val="11"/>
        <color theme="1"/>
        <rFont val="Calibri"/>
        <family val="2"/>
        <scheme val="minor"/>
      </rPr>
      <t> </t>
    </r>
  </si>
  <si>
    <r>
      <t> </t>
    </r>
    <r>
      <rPr>
        <b/>
        <sz val="7.5"/>
        <color rgb="FFFFFFFF"/>
        <rFont val="Calibri"/>
        <family val="2"/>
        <scheme val="minor"/>
      </rPr>
      <t>Resolução</t>
    </r>
    <r>
      <rPr>
        <sz val="11"/>
        <color theme="1"/>
        <rFont val="Calibri"/>
        <family val="2"/>
        <scheme val="minor"/>
      </rPr>
      <t> </t>
    </r>
  </si>
  <si>
    <r>
      <t> </t>
    </r>
    <r>
      <rPr>
        <b/>
        <sz val="7.5"/>
        <color rgb="FFFFFFFF"/>
        <rFont val="Calibri"/>
        <family val="2"/>
        <scheme val="minor"/>
      </rPr>
      <t>Posto</t>
    </r>
    <r>
      <rPr>
        <sz val="11"/>
        <color theme="1"/>
        <rFont val="Calibri"/>
        <family val="2"/>
        <scheme val="minor"/>
      </rPr>
      <t> </t>
    </r>
  </si>
  <si>
    <r>
      <t> </t>
    </r>
    <r>
      <rPr>
        <b/>
        <sz val="7.5"/>
        <color rgb="FFFFFFFF"/>
        <rFont val="Calibri"/>
        <family val="2"/>
        <scheme val="minor"/>
      </rPr>
      <t>Chassi</t>
    </r>
    <r>
      <rPr>
        <sz val="11"/>
        <color theme="1"/>
        <rFont val="Calibri"/>
        <family val="2"/>
        <scheme val="minor"/>
      </rPr>
      <t> </t>
    </r>
  </si>
  <si>
    <r>
      <t> </t>
    </r>
    <r>
      <rPr>
        <b/>
        <sz val="7.5"/>
        <color rgb="FFFFFFFF"/>
        <rFont val="Calibri"/>
        <family val="2"/>
        <scheme val="minor"/>
      </rPr>
      <t>Série</t>
    </r>
    <r>
      <rPr>
        <sz val="11"/>
        <color theme="1"/>
        <rFont val="Calibri"/>
        <family val="2"/>
        <scheme val="minor"/>
      </rPr>
      <t> </t>
    </r>
  </si>
  <si>
    <r>
      <t> </t>
    </r>
    <r>
      <rPr>
        <b/>
        <sz val="7.5"/>
        <color rgb="FFFFFFFF"/>
        <rFont val="Calibri"/>
        <family val="2"/>
        <scheme val="minor"/>
      </rPr>
      <t>RTM</t>
    </r>
    <r>
      <rPr>
        <sz val="11"/>
        <color theme="1"/>
        <rFont val="Calibri"/>
        <family val="2"/>
        <scheme val="minor"/>
      </rPr>
      <t> </t>
    </r>
  </si>
  <si>
    <r>
      <t> </t>
    </r>
    <r>
      <rPr>
        <b/>
        <sz val="7.5"/>
        <color rgb="FFFFFFFF"/>
        <rFont val="Calibri"/>
        <family val="2"/>
        <scheme val="minor"/>
      </rPr>
      <t>Bandeira</t>
    </r>
    <r>
      <rPr>
        <sz val="11"/>
        <color theme="1"/>
        <rFont val="Calibri"/>
        <family val="2"/>
        <scheme val="minor"/>
      </rPr>
      <t> </t>
    </r>
  </si>
  <si>
    <r>
      <t> </t>
    </r>
    <r>
      <rPr>
        <b/>
        <sz val="7.5"/>
        <color rgb="FFFFFFFF"/>
        <rFont val="Calibri"/>
        <family val="2"/>
        <scheme val="minor"/>
      </rPr>
      <t>Endereço</t>
    </r>
    <r>
      <rPr>
        <sz val="11"/>
        <color theme="1"/>
        <rFont val="Calibri"/>
        <family val="2"/>
        <scheme val="minor"/>
      </rPr>
      <t> </t>
    </r>
  </si>
  <si>
    <r>
      <t> </t>
    </r>
    <r>
      <rPr>
        <b/>
        <sz val="7.5"/>
        <color rgb="FFFFFFFF"/>
        <rFont val="Calibri"/>
        <family val="2"/>
        <scheme val="minor"/>
      </rPr>
      <t>Mantenedor</t>
    </r>
    <r>
      <rPr>
        <sz val="11"/>
        <color theme="1"/>
        <rFont val="Calibri"/>
        <family val="2"/>
        <scheme val="minor"/>
      </rPr>
      <t> </t>
    </r>
  </si>
  <si>
    <r>
      <t> </t>
    </r>
    <r>
      <rPr>
        <b/>
        <sz val="7.5"/>
        <color rgb="FFFFFFFF"/>
        <rFont val="Calibri"/>
        <family val="2"/>
        <scheme val="minor"/>
      </rPr>
      <t>Cliente</t>
    </r>
    <r>
      <rPr>
        <sz val="11"/>
        <color theme="1"/>
        <rFont val="Calibri"/>
        <family val="2"/>
        <scheme val="minor"/>
      </rPr>
      <t> </t>
    </r>
  </si>
  <si>
    <r>
      <t> </t>
    </r>
    <r>
      <rPr>
        <b/>
        <sz val="7.5"/>
        <color rgb="FFFFFFFF"/>
        <rFont val="Calibri"/>
        <family val="2"/>
        <scheme val="minor"/>
      </rPr>
      <t>Resolvido</t>
    </r>
    <r>
      <rPr>
        <sz val="11"/>
        <color theme="1"/>
        <rFont val="Calibri"/>
        <family val="2"/>
        <scheme val="minor"/>
      </rPr>
      <t> </t>
    </r>
  </si>
  <si>
    <r>
      <t> </t>
    </r>
    <r>
      <rPr>
        <b/>
        <sz val="7.5"/>
        <color rgb="FFFFFFFF"/>
        <rFont val="Calibri"/>
        <family val="2"/>
        <scheme val="minor"/>
      </rPr>
      <t>Sumário da Resolução</t>
    </r>
    <r>
      <rPr>
        <sz val="11"/>
        <color theme="1"/>
        <rFont val="Calibri"/>
        <family val="2"/>
        <scheme val="minor"/>
      </rPr>
      <t> </t>
    </r>
  </si>
  <si>
    <r>
      <t> </t>
    </r>
    <r>
      <rPr>
        <b/>
        <sz val="7.5"/>
        <color rgb="FFFFFFFF"/>
        <rFont val="Calibri"/>
        <family val="2"/>
        <scheme val="minor"/>
      </rPr>
      <t>Aging1</t>
    </r>
    <r>
      <rPr>
        <sz val="11"/>
        <color theme="1"/>
        <rFont val="Calibri"/>
        <family val="2"/>
        <scheme val="minor"/>
      </rPr>
      <t> </t>
    </r>
  </si>
  <si>
    <r>
      <t> </t>
    </r>
    <r>
      <rPr>
        <b/>
        <sz val="7.5"/>
        <color rgb="FFFFFFFF"/>
        <rFont val="Calibri"/>
        <family val="2"/>
        <scheme val="minor"/>
      </rPr>
      <t>Aging2</t>
    </r>
    <r>
      <rPr>
        <sz val="11"/>
        <color theme="1"/>
        <rFont val="Calibri"/>
        <family val="2"/>
        <scheme val="minor"/>
      </rPr>
      <t> </t>
    </r>
  </si>
  <si>
    <t>Santos de Lima, Antônio Vinicius dos (Antônio Vinicius dos Santos de Lima)</t>
  </si>
  <si>
    <t>BOMBA</t>
  </si>
  <si>
    <t>GARANTIA TÉCNICA</t>
  </si>
  <si>
    <t>FECHADO</t>
  </si>
  <si>
    <t>WAY-63</t>
  </si>
  <si>
    <t>CÓDIGO DE ERRO NO DISPLAY</t>
  </si>
  <si>
    <t>[GT][RTM][SR] BOMBA APRESENTA CLOSED E 501 NO DISPLAY - ABERTURA INDEVIDA DE GABINETE</t>
  </si>
  <si>
    <t>PROCEDER DA SEGUINTE FORMA:</t>
  </si>
  <si>
    <t xml:space="preserve">ENTRAR EM COTATO COM O CLIENTE PARA INIBIR O ERRO DE FORMA REMOTA. CONTATO:RAFAEL TEL:(32) 988023093 </t>
  </si>
  <si>
    <t>WAY-211</t>
  </si>
  <si>
    <t>CPU - CORREÇÃO DE ERRO</t>
  </si>
  <si>
    <t>POSTO BARRACA LTDA</t>
  </si>
  <si>
    <t>W7GCEN-3976001</t>
  </si>
  <si>
    <t>BOMBA MEDIDORA DE COMBUSTIVEIS LIQUIDOS - 3/G2209P - 3976001 - 3/G2209P/BRPBR/A2G6YC//B3C4E3G4L4/A7C2/F2/40,YEL40,YEL40,YEL40,YEL</t>
  </si>
  <si>
    <t>RTM</t>
  </si>
  <si>
    <t>RODOVIA, MG 133, sn, KM 22, ZONA RURAL, TABULEIRO, MG, BR, BR, 36165000</t>
  </si>
  <si>
    <t>MACIEL, FONTES FRANJAKSON - NTEC INSTALACOES HIDRAULICAS LTDA.</t>
  </si>
  <si>
    <t>Realizado a remoçõ do erro 501 através de suporte remorto. bomba ficou funcionando nalmente,</t>
  </si>
  <si>
    <t>Nogueira, Victor M</t>
  </si>
  <si>
    <t>WAY-35</t>
  </si>
  <si>
    <t>BICO DE DESCARGA - VAZAMENTO (PONTEIRA)</t>
  </si>
  <si>
    <t>[GT][RTM] BICO DE DESCARGA DE DIESEL S500 APRESENTA VAZAMENTO NA PONTEIRA QUANDO O OUTRO BICO DE DESCARGA DE S500 É ACIONADO.</t>
  </si>
  <si>
    <t>POR GENTILEZA, PROCEDER DA SEGUINTE FORMA:</t>
  </si>
  <si>
    <t>ATENÇÃO, BICOS DE DESCARGA E DEMAIS ACESSÓRIOS ESTÃO FORA DE GARANTIA. VERIFICAR POSSÍVEL FALHA NA VÁLVULA SOLENOIDE.</t>
  </si>
  <si>
    <t>WAY-171</t>
  </si>
  <si>
    <t>BLOCO MEDIDOR - TRAVADO POR SUJIDADE PROVENIENTE DO COMBUSTÍVEL</t>
  </si>
  <si>
    <t>COOP MISTA DOS PRODUTORES RURAIS DE BOM SUCESSO LTDA</t>
  </si>
  <si>
    <t>W7GCEN-3963341</t>
  </si>
  <si>
    <t>BOMBA MEDIDORA DE COMBUSTIVEIS LIQUIDOS - 3/G2209P - 3963341 - 3/G2209P/BRIPNI/A2G6YC//B3C4E3G4L4/A7C2/F2/40,BLU40,BLU40,BLU40,BLU</t>
  </si>
  <si>
    <t>RODOVIA, MG 332 KM 19A, S/N, , ESTACAO, BOM SUCESSO, MG, BR, BR, 37220000</t>
  </si>
  <si>
    <t>SALES, LUIZ - SOCIEDADE DE MANUTENCAO TECNICA SOMATEC LTDA</t>
  </si>
  <si>
    <t>COOP MISTA DOS PRODUTORES RURAIS DE BOM SUCESSO LT</t>
  </si>
  <si>
    <t>FOI SUBSITUTIDO UM BLOCO MEDIDOR SÉRIE 169327 E INSTALADO O BLOCO MEDIDOR SÉRIE 172246. NÃO ESPECIFICADO MOTIVO DA TROCA NEM FORAM ENVIADAS AS FOTOS SOLICITADAS.</t>
  </si>
  <si>
    <t>Lucas, Jefferson Monteiro da Silva</t>
  </si>
  <si>
    <t>[GT][RTM] EQUIPAMENTO ESTÁ APRESENTANDO CLOSED E703 - CLIENTE SOLICTA URGÊNCIA.</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</si>
  <si>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t>
  </si>
  <si>
    <t>AUTO POSTO SAO TOME LTDA</t>
  </si>
  <si>
    <t>W7HXH-3970828</t>
  </si>
  <si>
    <t>BOMBA MEDIDORA DE COMBUSTIVEIS LIQUIDOS - H(W/LU)33-33ES - 3970828 - H(W/LU)33-33ES/BRIPNI/A2C2F2F4F12G6H7XBXJ2XL3YC//A2B5C11E3F2G4L4/A7B2C2K2M3/AF2/40,GRN;40,GRN;40,YEL;40,YEL;40,ORN;40,ORN</t>
  </si>
  <si>
    <t>AVENIDA, JOSE MARIO DE FARIAS, SN, , SEDE, TOUROS, RN, BR, BR, 59584000</t>
  </si>
  <si>
    <t>RIGOBERTO, FRANCISCO - F R RIBEIRO MECANICA SAO CRISTOVAO SERVICOS ELETRONICOS LTDA</t>
  </si>
  <si>
    <t>FOI RETIRADO O ERRO 703 FOI REAPERTADO OS CABOS DOS DIDPLAYS CABO FLAT DA BARREIRA INTRICICA DO PULSER E VERIFICADO AS FUNÇOES 125 DA BOMBA. (NÃO INFORMADO TIPO DE ERRO, NÃO INFORMADO QUE SE FOI COLETADOS LOGS)</t>
  </si>
  <si>
    <t>Simões, Wanderley</t>
  </si>
  <si>
    <t>WAY-45</t>
  </si>
  <si>
    <t>BOMBA COM BAIXA VAZÃO</t>
  </si>
  <si>
    <t>[GT] BICO DE DESCARGA COM BAIXA VAZÃO</t>
  </si>
  <si>
    <t>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t>
  </si>
  <si>
    <t>WAY-156</t>
  </si>
  <si>
    <t>BICO - TROCA DO BICO POR DESARME ANTES DO TERMINO DO ABASTECIMENTO</t>
  </si>
  <si>
    <t>POSTO ATENAS LTDA</t>
  </si>
  <si>
    <t>W7GVIS-4016968</t>
  </si>
  <si>
    <t>BOMBA MEDIDORA DE COMBUSTIVEIS LIQUIDOS - 3/G3390P - 4016968 - 3/G3390P/BRWG/A2C2F2G6H7//B3C4E3G4L4M/A2C2K2/F2/40,GRN50,GRN50,RED50,RED50,YEL50,YEL</t>
  </si>
  <si>
    <t>AVENIDA, AV RECIFE, 1644, LOJA A, CACOTE, RECIFE, PE, BR, BR, 50860000</t>
  </si>
  <si>
    <t>ESDRAS ARR, - E PASCOAL COM SERV E ASSIST TE</t>
  </si>
  <si>
    <t>BICO DE DESCARGA APRESENTANDO DESARME ESPONTÂNEO, SERÁ NECESSÁRIO A TROCA DO BICO</t>
  </si>
  <si>
    <t>[GT][RTM] BOMBA APRESENTA CLOSED E 703 NO DISPLAY -</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</si>
  <si>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t>
  </si>
  <si>
    <t>AUTO POSTO TREVO 5 DO CAFE LTDA</t>
  </si>
  <si>
    <t>W7GCEN-4015530</t>
  </si>
  <si>
    <t>BOMBA MEDIDORA DE COMBUSTIVEIS LIQUIDOS - 3/G2209P - 4015530 - 3/G2209P/BRIP/A2G6YCH7//B3C4E3G4HL2M/A7C2/F2/70,BLU70,BLU70,BLU70,BLU</t>
  </si>
  <si>
    <t>AVENIDA, SOUZA NAVES, 4129, , CHAPADA, PONTA GROSSA, PR, BR, BR, 84063000</t>
  </si>
  <si>
    <t>SALES, - S L INSTALACAO P POSTOS DE SE</t>
  </si>
  <si>
    <t>VISITA PARA CORREÇÃO DO ERRO 703 OBS: A BOMBA FOI DEIXADA COM 02 BICOS SEM ABASTECER E 02 EM FUNCIONAMENTO OK, OBS: TEM QUE TROCAR 02 CABOS DOS DISPLAY E 01 PLACA DO DISPLAY SEGUE ANEXO FOTO</t>
  </si>
  <si>
    <t>WAY-190</t>
  </si>
  <si>
    <t>UNIDADE BOMBEADORA COMPACTA - FALHA NA SUCÇÃO</t>
  </si>
  <si>
    <t>[GT][RTM] EQUIPAMENTO NÃO ESTÁ LIBERANDO PRODUTO NOS BICOS DE GASOLINA - CLIENTE SOLICITA URGÊNCIA.</t>
  </si>
  <si>
    <t xml:space="preserve">1 - CHECAR SE O FILTRO ESTÁ COM EXCESSO DE IMPUREZAS. 2 - VERIFICAR POSSIVEL NECESSIDADE DE REGULAGEM DO BYPASS DAS UNIDADES BOMBEADORAS. 3 - VERIFICAR SE PRODUTO ESTÁ RETORNANDO AO TANQUE (POSSIVEL FALHA NA CHECK VALVE). 4 - VERIFICAR POSSIVEL ENTRADA DE AR NA LINHA, REALIZAR TESTE DO BALÃO. 5 - VERIFICAR UNIDADE BOMBEADORA COMPACTA SE ESTÁ TRAVADA, SE SIM, VERIFICAR SE TRABALHOU A SECO, OU SE PRESENÇA DE CORPO ESTRANHO NO INTERIOR DA UNIDADE BOMBEADORA COMPACTA. 6 - VERIFICAR TENSIONAMENTO DA CORREIA. 7 - VERIFICAR DISTÂNCIA DO TANQUE ATÉ O EQUIPAMENTO. 8 - VERIFICAR QUANTAS CURVAS E ACESSÓRIOS TEM NA LINHA DE SUCÇÃO. 9 - ENTRAR EM CONTATO COM O SUPORTE EM CASO DE DÚVIDAS. </t>
  </si>
  <si>
    <t>WAY-180</t>
  </si>
  <si>
    <t>CHAMADO INDEVIDO - EQUIPAMENTO FUNCIONANDO NORMALMENTE - PROBLEMA DE INSTALAÇÃO</t>
  </si>
  <si>
    <t>M DOS SANTOS SOUZA COMBUSTIVEIS</t>
  </si>
  <si>
    <t>W7HXH-3916248</t>
  </si>
  <si>
    <t>BOMBA MEDIDORA DE COMBUSTIVEIS LIQUIDOS - H(N/LU)22-22SU - 3916248 - H(N/LU)22-22SU/BRWG/A3C2F2F4F12G6H7XBXJ2XL3YC//A2B5C3E3F2G4L2/B2C2M3/AF2/40,YEL;40,YEL;40,RED;40,RED</t>
  </si>
  <si>
    <t>RUA, JOSE NUNES DE SANTANA, 71, , NOVA DESCOBERTA, PETROLINA, PE, BR, BR, 56301995</t>
  </si>
  <si>
    <t>SERGIO, - SERVTEC COMERCIO E SERVICO LTD</t>
  </si>
  <si>
    <t>FOI VERIFICADO VÁLVULA BYPASS, REALIZADO AJUSTE NA CORREIA DO MOTOR, REALIZADO LIMPEZA DE FILTRO. CONSTATADO QUE O MODO DE FALHA ERA NA CHECK VALV DA LINHA DE SUCÇÃO. APÓS SUBTITUIÇÃO EQUIPAMENTO FICOU FUNCIONANDO NORMALMENTE.</t>
  </si>
  <si>
    <t>[GT][RTM] BOMBA APRESENTA CLOSED E 700 NO DISPLAY - DSP OCUPADO P/ TEMPO EXCESSIVO QUANDO RECUPERANDO DADOS CRÍTICOS</t>
  </si>
  <si>
    <t>VERIFICAR CONEXÕES DOS CABOS ENTRE O PULSER ISB E CPU. VERIFICAR CABOS DO DISPLAYS. ENTRAR EM CONTATO COM O SUPORTE TÉCNICO WAYINE NO MOMENTO DO ATENDIMENTO. LEVAR CARTÃO MICRO SD PARA COLETA DE LOGS DE EVENTOS.</t>
  </si>
  <si>
    <t>TIPUANA COMERCIO DE COMBUSTIVEIS LTDA</t>
  </si>
  <si>
    <t>W7HX1-3966089</t>
  </si>
  <si>
    <t>BOMBA MEDIDORA DE COMBUSTIVEIS LIQUIDOS - S(NL/ID)11-21HS - 3966089 - S(NL/ID)11-21HS/BRROD/A3C2F2F4F12G6H7XBXJ2XL3YC/P2/A4B5C11E2F2G4L2/A7B2C2M3XD/F2/120,BLK;120,BLK</t>
  </si>
  <si>
    <t>RUA, 5, 298, , LOTEAMENTO VILA RICA, CHUI, RS, BR, BR, 96255000</t>
  </si>
  <si>
    <t>NEVES, - TEKSUL MANUTENÇÃO DE BOMBAS PARA COMBUSTÍVEL EIRELI</t>
  </si>
  <si>
    <t>RODOIL DISTRIBUIDORA DE COMBUSTIVEIS SA</t>
  </si>
  <si>
    <t>REVISÃO NOS CABOS DA BARREIRA CABOS DO PULSER, CABOS DO DISPLAY, RETIRADA DO ERRO E700. FEITO TESTES E AFERIÇÃO BOMBA OK.</t>
  </si>
  <si>
    <t xml:space="preserve">[GT] BICOS DE ETANOL NÃO ESTÃO LIBERANDO PRODUTO - SEGUIR COM ENDEREÇO NA DESCRIÇÃO. </t>
  </si>
  <si>
    <t>ENDEREÇO: R. Amábile Batistela Betim, 51 - Jardim de Lucca, Itatiba - SP, CEP: 13255-172. 1 - VERIFICAR PRÉ FILTRO. 2 - VERIFICAR CORREIA. 3 - VERIFICAR UNIDADE BOMBEADORA COMPACTA ESTÁ TRAVADA, SE SIM, INFORMAR POR QUAL MOTIVO TRAVOU, SE TRABALHOU A SECO OU SE HÁ MARCAS DE CORPO ESTRANHO.</t>
  </si>
  <si>
    <t>WAY-153</t>
  </si>
  <si>
    <t>BICO - AJUSTES / REPARO NO BICO</t>
  </si>
  <si>
    <t>CENTRO AUTOMOTIVO SAO JUDAS LTDA</t>
  </si>
  <si>
    <t>W7GVIS-4003229</t>
  </si>
  <si>
    <t>BOMBA MEDIDORA DE COMBUSTIVEIS LIQUIDOS - 3/G3394P - 4003229 - 3/G3394P/BRPBR/A3C2F2G6H7//B2C4E3L4/A2C2K2/F2/40,GRN50,GRN50,BLU50,BLU50,YEL50,YEL</t>
  </si>
  <si>
    <t>PRACA, CAPITAO PEDRO PINTO DA CUNHA, 29, , JARDIM PAULISTA, SAO JOSE DOS CAMPOS, SP, BR, BR, 12215650</t>
  </si>
  <si>
    <t>SALES, LUIZ - TECNICA L S COMERCIAL E SERVI</t>
  </si>
  <si>
    <t>Foi efetuado o reparo no tudo de alimentação do densimetro e sanado vazamento em compacta</t>
  </si>
  <si>
    <t>WAY-51</t>
  </si>
  <si>
    <t>BOMBA NÃO LIGA</t>
  </si>
  <si>
    <t>[GT] BOMBA NÃO LIGA - CLIENTE INFORMA QUE BOMBA NÃO LIGA APÓS PICO DE ENERGIA</t>
  </si>
  <si>
    <t>CASO SEJA IDENTIFICADO QUEIMA DA FONTE, NEGOCIAR SUBSTITUIÇÃO DIRETAMENTE COM O CLIENTE.</t>
  </si>
  <si>
    <t>WAY-194</t>
  </si>
  <si>
    <t>CHAMADOS INDEVIDO - ERRO OPERACIONAL</t>
  </si>
  <si>
    <t>POSTO DE SERVICO LIBRA LTDA</t>
  </si>
  <si>
    <t>W7GVIS-4022080</t>
  </si>
  <si>
    <t>BOMBA MEDIDORA DE COMBUSTIVEIS LIQUIDOS - 3/G3390P - 4022080 - 3/G3390P/BRIP/A2C2F2G6H7//B3C4E3L4/A2C2K2/F2/40,GRN50,GRN50,ORN50,ORN50,YEL50,YEL</t>
  </si>
  <si>
    <t>RUA, R VERGUEIRO, 7011, , SAUDE, SAO PAULO, SP, BR, BR, 04273100</t>
  </si>
  <si>
    <t>EQUIPAMENTO SE ENCONTRA EM PLENO FUNCIONAMENTO.</t>
  </si>
  <si>
    <t>WAY-129</t>
  </si>
  <si>
    <t>ERRO 58 PERDA DE COMUNICAÇÃO NUM PULSER “EM TRANSAÇÃO”</t>
  </si>
  <si>
    <t>[GT] BOMBA APRESENTA ERRO 58 DURANTE ACIONAMENTO DO BICO DE DIESEL S10.</t>
  </si>
  <si>
    <t>ATENÇÃO, FALHA REINCIDENTE E INTERMITENTE, TECNICO DEVERÁ ENTRAR EM CONTATO COM O SUPORTE PARA ANÁLISE CONJUNTA. 1 - VERIFICAR CABO WIP - BARREIRA ISB. 2 - VERIFICAR CABO iGEM - ISB. 3 - VERIFICAR CABO ISB. 4 - VERIFICAR SE ISB ESTÁ OPERANDO NORMALMENTE. 5 - VERIFICAR SE PULSER ESTÁ OPERANDO NORMALMENTE.</t>
  </si>
  <si>
    <t>TRANSMOB TRANSPORTES LTDA</t>
  </si>
  <si>
    <t>W7GCEN-3996557</t>
  </si>
  <si>
    <t>BOMBA MEDIDORA DE COMBUSTIVEIS LIQUIDOS - 3/G2221PD - 3996557 - 3/G2221PD/BRWG/A2G6H7//B3C4E2L4/A7C2F6/F2/120:B</t>
  </si>
  <si>
    <t>AVENIDA, JOSE AUGUSTO DE CARVALHO, 4063, , JARDIM CENTENÁRIO, BEBEDOURO, SP, BR, BR, 14711-410</t>
  </si>
  <si>
    <t>PINTO, ANDREZA - C A INSTALACAO E MANUTENCAO EM POSTOS DE COMBUSTIVEIS LTDA</t>
  </si>
  <si>
    <t>RETIRADO ERRO E SUBSTITUIDO CABO DO PULSER. BOMBA FICOU FUNCIONANDO NORMALMENTE..</t>
  </si>
  <si>
    <t>[GT][RTM] EQUIPAMENTO ESTÁ APRESENTANDO CLOSED E703</t>
  </si>
  <si>
    <t>WAY-212</t>
  </si>
  <si>
    <t>CPU - REPROGRAMAÇÃO</t>
  </si>
  <si>
    <t>FOI RETIRADO O ERRO 703 LIMPEZA NA VALVULA SOLENOIDE DA BOMBA DE ETANOL</t>
  </si>
  <si>
    <t>WAY-52</t>
  </si>
  <si>
    <t>BOMBA NÃO PUXA</t>
  </si>
  <si>
    <t xml:space="preserve">[GT] BOMBA TRAVANDO DURANTE O ABASTECIMENTO DE DIESEL S10 </t>
  </si>
  <si>
    <t>-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</si>
  <si>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RODAO LTDA</t>
  </si>
  <si>
    <t>W7HXH-3980525</t>
  </si>
  <si>
    <t>BOMBA MEDIDORA DE COMBUSTIVEIS LIQUIDOS - H(W/LU)33-33ES - 3980525 - H(W/LU)33-33ES/BRWG/A2C2F2F4F12G6H7XJ2XL3//A2B5C11E3L4/A7B2C2K2M3XD/AF2/40,GRN;40,GRN;40,SIL;40,SIL;40,RED;40,RED</t>
  </si>
  <si>
    <t>BR</t>
  </si>
  <si>
    <t>AVENIDA, PARA, 653, ESQ C/SENADOR JAIME, CAMPINAS, GOIANIA, GO, BR, BR, 74520100</t>
  </si>
  <si>
    <t>LUCIANA, - ATENDE COMERCIO DE PECAS E CON</t>
  </si>
  <si>
    <t>FOI FEITO A LIMPEZA DO BLOCO MEDIDOR, POIS O MESMO ESTAVA TRAVADO POR BORRA DO BIODIESEL. APÓS A LIMPEZA, A BOMBA FICOU FUNCIONANDO NORMALMENTE.</t>
  </si>
  <si>
    <t>[GT][RTM] EQUIPAMENTO APRESENTA CLOSED E703.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</si>
  <si>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</si>
  <si>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SILAS HENRIQUE DE CARVALHO E CIA LTDA</t>
  </si>
  <si>
    <t>W7GCEN-3964992</t>
  </si>
  <si>
    <t>BOMBA MEDIDORA DE COMBUSTIVEIS LIQUIDOS - 3/G2203P - 3964992 - 3/G2203P/BRWG/A3G6YC//B2C4E3G4L4/A7C2K2/F2/40,GRN40,RED</t>
  </si>
  <si>
    <t>RUA, JULIETA VIEIRA, 23, , IDA IOLANDA, NHANDEARA, SP, BR, BR, 15195000</t>
  </si>
  <si>
    <t>REALIZADO DESBLOQUEIO DO EQUIPAMENTO. (CHAMADO ATENDIDO DIA 02/01/2025 - CLIENTE ENTROU EM CONTATO DIRETAMENTE COM SA POIS NÃO CONSEGUIU ABRIR CHAMADO PELO 0800)</t>
  </si>
  <si>
    <t>WAY-91</t>
  </si>
  <si>
    <t>ERRO 16 VALOR PREDETERMINADO ULTRAPASSADO</t>
  </si>
  <si>
    <t>[GT] BOMBA ULTRAPASSANDO O VALOR PROGRAMADO DE FORMA INTERMITENTE.</t>
  </si>
  <si>
    <t>VERIFICAR VESTIGIO DE IMPUREZAS NA VÁVULA SOLENOIDE. INFORMAR OS DADOS SOLICITADOS ATRAVÉS DE VÍDEOS E FOTOS E NO RELATÓRIO. AFERIR PRESSÃO DE FLUXO DE COMBUSTÍVEL DURANTE O ABASTECIMENTO E A PRESSÃO AO DESARMAR O BICO DE DESCARGA.</t>
  </si>
  <si>
    <t>WAY-356</t>
  </si>
  <si>
    <t>VALVULA SOLENOIDE VR - INOPERANTE</t>
  </si>
  <si>
    <t>AUTO POSTO AUSTIN LTDA.</t>
  </si>
  <si>
    <t>W7GVIS-4018693</t>
  </si>
  <si>
    <t>BOMBA MEDIDORA DE COMBUSTIVEIS LIQUIDOS - 3/G3390P - 4018693 - 3/G3390P/BRWG/A2C2F2G6H7//B3C4E3L4/A2C2K2/F2/40,GRN50,GRN50,YEL50,YEL50,RED50,RED</t>
  </si>
  <si>
    <t>AVENIDA, AV DA INDUSTRIA, 899, , CIDADE NOVA, SANTA BARBARA DOESTE, SP, BR, BR, 13454200</t>
  </si>
  <si>
    <t>FOI EFETUADO REPARO NA VALVULA DE SOLENOIDE.</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</si>
  <si>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****TÉCNICO DEVERÁ ENTRAR EM CONTATO COM SUPORTE TÉCNICO WAYNE ATRAVÉS DO 0800.</t>
  </si>
  <si>
    <t>REALIZADO DESBLOQUEIO DO EQUIPAMENTO, VERIFICADO TIPO DE ERRO 703.30 / 703.31 / MULTIPLOS ERROS 210.05 / 212.26 / 212.06 / 212.02, REALIZADO INVERSÃO DE CABOS DE DISPLAY, REALIZADO COLETA DE LOGS.</t>
  </si>
  <si>
    <t>[GT][RTM] BOMBA APRESENTA CLOSED E 501 - ABERTURA INDEVIDA DO GABINETE</t>
  </si>
  <si>
    <t>ENTRAR EM CONTATO COM CLIENTE PARA INIBIR O ERRO 501 DE FORMA REMOTA. CONTATO: SÉRGIO TEL. 31-996058870 31-985380301</t>
  </si>
  <si>
    <t>ALE COMBUSTIVEIS S.A.</t>
  </si>
  <si>
    <t>W7GVIS-3921979</t>
  </si>
  <si>
    <t>BOMBA MEDIDORA DE COMBUSTIVEIS LIQUIDOS - 3/G3390P - 3921979 - 3/G3390P/BRALE/A2C2F2G6YC//B3C4E3G4L4/A2C2K2/F2/40,BLU50,BLU50,RED50,RED50,SIL50,SIL</t>
  </si>
  <si>
    <t>RUA, FRANCISCO BOAVENTURA DA SILVA, 18, SALAS 05 06 07 08, RIO DO MEIO, ITAJAI, SC, BR, BR, 88316076</t>
  </si>
  <si>
    <t>FOI RETIRADO O ERRO 501 ATRVÉS DE SUPORTE REMOTO PRESTADO PELO MANTENEDOR. BOMBA FICOU FUNCIONANDO OK.</t>
  </si>
  <si>
    <t>[GT][RTM] BICO DE DESCARGA DE GASOLINA COMUM COM VAZAMENTO NA PONTEIRA</t>
  </si>
  <si>
    <t xml:space="preserve">INFORMAR MODELO E NUMERO DE SÉRIE DO BICO DE DESCARGA </t>
  </si>
  <si>
    <t>WAY-160</t>
  </si>
  <si>
    <t>BICO - TROCA DO BICO POR VAZAMENTO NA PONTEIRA</t>
  </si>
  <si>
    <t>POSTO LILITO LTDA</t>
  </si>
  <si>
    <t>W7HX1-4000072</t>
  </si>
  <si>
    <t>BOMBA MEDIDORA DE COMBUSTIVEIS LIQUIDOS - S(NL/ID)22-211ESV - 4000072 - S(NL/ID)22-211ESV/BRPBRANT/A3F2F4F12G6H7XBXJ2XL3YC//A4B5C3E3G2L4/A7B2C2K2M3P8Q10/F2/40,GRN;40',GRN</t>
  </si>
  <si>
    <t>RUA, JOSE FERREIRA, 195, , CENTRO, TAQUARACU DE MINAS, MG, BR, BR, 33980000</t>
  </si>
  <si>
    <t>SANTOS, VANDERLEY - VANDERLEY PEREIRA DOS SANTOS</t>
  </si>
  <si>
    <t>SUBSTITUIDO BICO DE RECUPERAÇÃO DE VAPOR.</t>
  </si>
  <si>
    <t>[GT][RTM] EQUIPAMENTO APRESENTA CLOSED E703 - CLIENTE SOLICITA URGÊNCIA.</t>
  </si>
  <si>
    <t xml:space="preserve">ATENÇÃO: TÉCNICO DEVERÁ ENTRAR EM CONTATO COM SUPORTE TÉCNICO ATRAVÉS DO 0800 IMEDIATAMENTE ASSIM QUE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</si>
  <si>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WAY-224</t>
  </si>
  <si>
    <t>DISPLAY - TROCA DO CABO</t>
  </si>
  <si>
    <t>Foram substituidos 2 cabos dos displays confrome orientação do suporte tecnico e retirado do erro pela fumção 701001 e 701002 (fechado no dia 06/01/2025)</t>
  </si>
  <si>
    <t>WAY-2</t>
  </si>
  <si>
    <t>ALAVANCA DE LIGAÇÃO NÃO ACIONA (NÃO PISCA "88888" NO DISPLAY)</t>
  </si>
  <si>
    <t>[GT][RTM] BICOS DE DESCARGA DE ETANOL NÃO LIBERAM PRODUTO (NEM PISCA "888888").</t>
  </si>
  <si>
    <t>ATENÇÃO, FALHA REINCIDENTE. VERIFICAR POSSÍVEL MAU CONTATO OU INOPERÂNCIA DO SENSOR DO RECEPTÁCULO.</t>
  </si>
  <si>
    <t>WAY-314</t>
  </si>
  <si>
    <t>RECEPTÁCULO – AJUSTE DO SENSOR/FIXAÇÃO DO CLIP</t>
  </si>
  <si>
    <t>POSTO CATIUA LTDA</t>
  </si>
  <si>
    <t>W7GCEN-3971474</t>
  </si>
  <si>
    <t>BOMBA MEDIDORA DE COMBUSTIVEIS LIQUIDOS - 3/G2209P - 3971474 - 3/G2209P/BRWG/A2G6YC//B3C4E3G4L4/A7C2K2/F2/40,GRN40,GRN40,RED40,RED</t>
  </si>
  <si>
    <t>RODOVIA, BR 354 KM 310, SN, , ZONA RURAL, RIO PARANAIBA, MG, BR, BR, 38810000</t>
  </si>
  <si>
    <t>FEITO AJUSTE NO SENSOR DO RECEPTÁCULO, BOMBA FUNCIONOU NORMALMENTE.</t>
  </si>
  <si>
    <t>Silva, Márcio (Contractor) (Márcio (Contractor) Silva)</t>
  </si>
  <si>
    <t>WAY-73</t>
  </si>
  <si>
    <t>DENSÍMETRO - VAZAMENTO</t>
  </si>
  <si>
    <t>[GT] DENSÍMETRO COM VAZAMENTO NO ETANOL</t>
  </si>
  <si>
    <t>DENSÍMETRO COM VAZAMENTO NO ETANOL</t>
  </si>
  <si>
    <t>DENSÍMETRO COM VAZAMENTO NO ETANO</t>
  </si>
  <si>
    <t>WAY-186</t>
  </si>
  <si>
    <t>CHAMADO INDEVIDO - LIMPEZA DA CHECK VÁLVULA DA COMPACTA</t>
  </si>
  <si>
    <t>AUTO POSTO TREVO DA MATA LTDA</t>
  </si>
  <si>
    <t>W7GVIS-3997865</t>
  </si>
  <si>
    <t>BOMBA MEDIDORA DE COMBUSTIVEIS LIQUIDOS - 3/G3390P - 3997865 - 3/G3390P/BRPBR/A2C2F2G6H7//B3C4E3G4L4/A2C2K2/F2/40,GRN50,GRN50,BLU50,BLU50,BLU50,BLU</t>
  </si>
  <si>
    <t>RODOVIA, MG 353, sn, KM 53, NOSSA SENHORA APARECIDA, CORONEL PACHECO, MG, BR, BR, 36155000</t>
  </si>
  <si>
    <t>FREITAS, LUCIANO - BHPUMP DO BRASIL LTDA</t>
  </si>
  <si>
    <t>diminuido vazão do densimetro, retirada de ar e limpeza do check valvula</t>
  </si>
  <si>
    <t>[GT] BOMBA NÃO ACIONA AO RETIRAR O BICO DO RECEPTÁCULO</t>
  </si>
  <si>
    <t>VERIFICAR FUNCIONALIDADE DO SENDOR DO RECEPTÁCULO DO BICO 20. REALIZAR AJUTE DO SENSOR DO RECPTÁCULO.</t>
  </si>
  <si>
    <t>WAY-319</t>
  </si>
  <si>
    <t>RECEPTÁCULO – TROCA DO SENSOR</t>
  </si>
  <si>
    <t>W A BARRETO E CIA LTDA</t>
  </si>
  <si>
    <t>W7HXH-4016565</t>
  </si>
  <si>
    <t>BOMBA MEDIDORA DE COMBUSTIVEIS LIQUIDOS - H(W/LU)44-44ESU - 4016565 - H(W/LU)44-44ESU/BRIP/A3C2F2F4F12G6H7XJ2XL3//A2B5C11E3L4/A7B2C2K2M3XD/AF2/40,GRN;40,GRN;40,BLU;40,BLU;40,ORN;40,ORN;40,YEL;40,YEL</t>
  </si>
  <si>
    <t>RUA, CONSUL JOSEPH NOUJAIM HABIB NACAD, 1001, , CATOLE, CAMPINA GRANDE, PB, BR, BR, 58410260</t>
  </si>
  <si>
    <t>FORAM REALIZADO TESTES E CONSTATADO PROBLEMA NO SENDOR DE ACIONAMENTO.</t>
  </si>
  <si>
    <t>FOI REALIZADO COLD START ATRVÉS DA OPERAÇÃO 704.003. PROGRAMAÇÃO DA REDUÇÃO DE FLUXO NO FINAL DO ABASTECIMENTO ATRAVÉS DA FUNÇÃO 125.06N, CONFORME ORIENTAÇÕ DO SUPORTE TÉCNICO.</t>
  </si>
  <si>
    <t>WAY-189</t>
  </si>
  <si>
    <t>CHAMADO INDEVIDO - LIMPEZA DO FILTRO DA COMPACTA</t>
  </si>
  <si>
    <t>NOVA TRANSPORTES LTDA</t>
  </si>
  <si>
    <t>W7GCEN-4004125</t>
  </si>
  <si>
    <t>BOMBA MEDIDORA DE COMBUSTIVEIS LIQUIDOS - 3/G2221P - 4004125 - 3/G2221P/BRWG/A2G6H7//B3C4E2G4L2/A7C2F6/F2/120:B</t>
  </si>
  <si>
    <t>RUA, PADRE LEANDRO DEL HOMO, S N, GLEBA 06, SAO FRANCISCO, CARIACICA, ES, BR, BR, 29145405</t>
  </si>
  <si>
    <t>ROCHA, ROBERTO - SIGNOS MRWG MANUTENCAO LTDA ME</t>
  </si>
  <si>
    <t>LIMPEZA DO ELEMENTO FILTRANTE DO FILTRO</t>
  </si>
  <si>
    <t>WAY-37</t>
  </si>
  <si>
    <t>BLOCO MEDIDOR - TRAVADO</t>
  </si>
  <si>
    <t>[GT][RTM] BICO 15 E 18 DE S10 NÃO LIBERA PRODUTO</t>
  </si>
  <si>
    <t>DISTRIBUIDORA RIO BRANCO DE PETROLEO LTDA</t>
  </si>
  <si>
    <t>W7GVIS-3957731</t>
  </si>
  <si>
    <t>BOMBA MEDIDORA DE COMBUSTIVEIS LIQUIDOS - 3/G3389P - 3957731 - 3/G3389P/BRRIO/A2C2F2G6YC//B3C4E3G4L4/A2C2/F2/40,BLK50,BLK50,SIL50,SIL</t>
  </si>
  <si>
    <t>AVENIDA, RIO GRANDE, 5000, , D INDUSTRIAL III, UBERABA, MG, BR, BR, 38001970</t>
  </si>
  <si>
    <t>UNIDADE BOMBEADORA TRAVADA, DEVIDO A BORRA DE DIESEL, REALIZADO A LIMPEZA BICO 15 E 18 DE S10 FICOU OK. BLOCO DE S500 COM VÁLVULAS DISTRIBUIDORAS QUEBRADAS, NECESSÁRIO SUBSTITUIR BLOCO.ATENDIDO NO DIA 07/01/2024.</t>
  </si>
  <si>
    <t>[GT] BOMBA APRESENTA DENSÍMETRO COM VAZAMENTO..</t>
  </si>
  <si>
    <t>VERIFICAR CAUSA RAIZ E ELIMINAR VAZAMENTO NO DENSÍMETRO.</t>
  </si>
  <si>
    <t>WAY-198</t>
  </si>
  <si>
    <t>COMPACTA – TROCA DA BÓIA</t>
  </si>
  <si>
    <t>A M ALVES COMERCIO DE COMBUSTIVEIS LTDA</t>
  </si>
  <si>
    <t>W7GVIS-4017633</t>
  </si>
  <si>
    <t>BOMBA MEDIDORA DE COMBUSTIVEIS LIQUIDOS - 3/G3390P - 4017633 - 3/G3390P/BRWG/A2C2F2G6H7//B3C4E3G4L2M/A2C2K2/F2/40,GRN50,GRN50,YEL50,YEL50,RED50,RED</t>
  </si>
  <si>
    <t>RUA, ANDRE LUIZ, 134, , JARDIM CARIOCA, CAMPOS DOS GOYTACAZES, RJ, BR, BR, 28080460</t>
  </si>
  <si>
    <t>Mendes, Andre - M E A SILVA MENDES MANUTENCAO E REPARACAO ME</t>
  </si>
  <si>
    <t>SUBSTITUIDA BOIA DA COMPACTA QUE ESTAVA APRESENTANDO DEFEITO E OCASIONANDO TRANSBORDAMENTO DO DENSÍMETRO.</t>
  </si>
  <si>
    <t>[GT][RTM] EQUIPAMENTO APRESENTA BTL003 - APÓS QUEDA DE ENERGIA - CLIENTE SOLICITA URGÊNCIA..</t>
  </si>
  <si>
    <t>ATENÇÃO: TÉCNICO DEVERÁ LEVAR MULTIMETRO, LAPTOP, CABO USB/MICRO USB.</t>
  </si>
  <si>
    <t>WAY-279</t>
  </si>
  <si>
    <t>MODO DE FALHA NÃO CLASSIFICADO</t>
  </si>
  <si>
    <t>H E R COMBUSTIVEIS LTDA</t>
  </si>
  <si>
    <t>W7HXH-3972825</t>
  </si>
  <si>
    <t>BOMBA MEDIDORA DE COMBUSTIVEIS LIQUIDOS - H(N/LU)22-22ES - 3972825 - H(N/LU)22-22ES/BRWG/A2C2F2F4F12G6H7XBXJ2XL3YC//A2B5C11E3F2G4L4/A7B2C2K2M3/AF2/40,GRN;40,GRN;40,RED;40,RED</t>
  </si>
  <si>
    <t>RODOVIA, PA 125, SN, RES SELECTAS, CAMBOATAM, PARAGOMINAS, PA, BR, BR, 68625970</t>
  </si>
  <si>
    <t>CAMPOS, SANDREIA - CONSTRUTORA CENTAURUS DO BRASIL LTDA</t>
  </si>
  <si>
    <t>Foi feito a troca da bateria, confuguração da placa CPU retirada dos erros, feito calibrações, o equipamento ficou ok</t>
  </si>
  <si>
    <t>WAY-34</t>
  </si>
  <si>
    <t>BICO DE DESCARGA - VAZAMENTO (ROSCA)</t>
  </si>
  <si>
    <t>[GT] BICO DE DESCARGA DE ETANOL COM VAZENTO NA ROSCA</t>
  </si>
  <si>
    <t>1 - CASO HAJA EM ESTOQUE, TÉCNICO DEVE LEVAR BICO DE DESCARGA (WM053487-0001) BICO 11BP, SPOUT OD=21,WINGS-O, PARA POSSÍVEL TROCA PROATIVA. ATENDER CHAMADO MESMO SE NÃO HOUVER BICO EM ESTOQUE. 2 - VALIDAR SE DEFEITO É REALMENTE NO BICO, E CASO POSITIVO, REGISTRAR MODO DE FALHA, PRODUTO, E SÉRIE DO BICO DEFEITUOSO E DO BICO APLICADO EM BOLETIM.</t>
  </si>
  <si>
    <t>WAY-275</t>
  </si>
  <si>
    <t>MANGUEIRA - TROCA POR DANO NO CORPO DA MANGUEIRA OU APARECIMENTO DE BOLHAS</t>
  </si>
  <si>
    <t>AUTO POSTO CHARGE HAUER LTDA</t>
  </si>
  <si>
    <t>W7HXH-3999814</t>
  </si>
  <si>
    <t>BOMBA MEDIDORA DE COMBUSTIVEIS LIQUIDOS - H(W/LU)33-33ES - 3999814 - H(W/LU)33-33ES/BRSHL/A2C2F2F4F12G6H7XJ2XL3//A2B5C11E3F2G2L4M/A7B2C2K2M3/AF2/40,GRN;40,GRN;40,RED;40,RED;40,BLU;40,BLU</t>
  </si>
  <si>
    <t>AVENIDA, MARECHAL FLORIANO PEIXOTO, 6050, , HAUER, CURITIBA, PR, BR, BR, 81630000</t>
  </si>
  <si>
    <t>É NECESSÁRIO A TROCA DE UMA MANGUEIRA DE UM BICO DE ETANOL DO LADO A DA BOMBA,FOI ABERTO O CHAMADO PARA BICO MAS FOI CONSTATADO VAZAMENTO NO TERMINALGIRATORIO DA MANGUERA</t>
  </si>
  <si>
    <t>[GT] BICO DE S10 NÃO LIBERA PRODUTO DURANTE O ABASTECIMENTO</t>
  </si>
  <si>
    <t>POSTO LIDER DE PRESIDENTE PRUDENTE LTDA</t>
  </si>
  <si>
    <t>W7GCEN-3984622</t>
  </si>
  <si>
    <t>BOMBA MEDIDORA DE COMBUSTIVEIS LIQUIDOS - 3/G2209P - 3984622 - 3/G2209P/BRWG/A2G6H7//B2C4E3L4/A7C2/F2/40,BLK40,BLK40,SIL40,SIL</t>
  </si>
  <si>
    <t>AVENIDA, TANCREDO NEVES, 969, , JARDIM SAO PEDRO, PRESIDENTE PRUDENTE, SP, BR, BR, 19040520</t>
  </si>
  <si>
    <t>UNKNOWN, CASSIA - ARBTEK SOLUCOES INTEGRADAS LTDA</t>
  </si>
  <si>
    <t>: FOI EFETUADO A INSPEÇÃO DA BOMBA, TESTES NO BLOCO, E FOI EFETUADO A LIMPEZA NA VALVULA SOLENOIDE, DEVIDO A SUJEIRA ENCONTRADA, BOMBA FICOU OPERANDO NORMALMENTE, BOMBA TESTADA, SELADA, LACRADA E LIBERADA.</t>
  </si>
  <si>
    <t>WAY-30</t>
  </si>
  <si>
    <t>BICO DE DESCARGA - NÃO ARMA (SEM SAÍDA DE COMBUSTÍVEL)</t>
  </si>
  <si>
    <t>[GT] BICO DE DESCARGA DE GASOLINA COMUM NÃO LIBERA PRODUTO.</t>
  </si>
  <si>
    <t>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t>
  </si>
  <si>
    <t>POSTO DE PALMEIRAS LTDA</t>
  </si>
  <si>
    <t>W7GCEN-4025918</t>
  </si>
  <si>
    <t>BOMBA MEDIDORA DE COMBUSTIVEIS LIQUIDOS - 3/G2203P - 4025918 - 3/G2203P/BRWG/A3G6H7//B3C4E3L4/A7C2/F2/40,RED40,RED</t>
  </si>
  <si>
    <t>AVENIDA, FCO VIEIRA MARTINS, 807, , PALMEIRAS, PONTE NOVA, MG, BR, BR, 35430226</t>
  </si>
  <si>
    <t>SUBSITUIDO 1 BICO DE DESCARGA DE SÉRIE NÃO INFORMADA POR ESTAR VAZANDO (NÃO INFORMADO PONTO DE VAZAMENTO). INSTALADO NOVO BICO SÉRIE 1643.</t>
  </si>
  <si>
    <t>[GT] BICO DE DESCARGA DE DIESEL S10 NÃO LIBERA PRODUTO.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</si>
  <si>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</si>
  <si>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WAY-188</t>
  </si>
  <si>
    <t>CHAMADO INDEVIDO - LIMPEZA DE DISCO MAGNÉTICO</t>
  </si>
  <si>
    <t>AUTO POSTO PAIOL LTDA</t>
  </si>
  <si>
    <t>W7GCEN-3976140</t>
  </si>
  <si>
    <t>BOMBA MEDIDORA DE COMBUSTIVEIS LIQUIDOS - 3/G2203P - 3976140 - 3/G2203P/BRWG/A3G6//B3C4E3G4L4/A7C2/F2/40,SIL40,BLK</t>
  </si>
  <si>
    <t>ESTRADA, RURAL POVOADO PAIOL DO CENTRO X ROD MA 034, SN, KM 4, ZONA RURAL (POVOADO PAIOL DO CENTRO), PARNARAMA, MA, BR, BR, 65640000</t>
  </si>
  <si>
    <t>SERVIÇO DE LIMPEZA DA SEDE DAS VÁLVULAS DISTRIBUIDORAS, LIMPEZA DO FILTRO , TROCADO LAMPADA E CALIBRAGEM.</t>
  </si>
  <si>
    <t>OUTROS</t>
  </si>
  <si>
    <t>[GT] BICO DE DESCARGA DE GASOLINA COMUM APRESENTA RIGIDEZ EXCESSIVA PARA SER ACIONADO.</t>
  </si>
  <si>
    <t>ATENÇÃO, BICOS DE DESCARGA E DEMAIS ACESSÓRIOS ESTÃO FORA DE GARANTIA. VERIFICAR POSSÍVEL EXCESSO DE PRESSÃO NA UNIDADE BOMBEADORA. ADICIONAR AO VALOR DO CHAMADO 8003429.</t>
  </si>
  <si>
    <t>W7GCEN-3976142</t>
  </si>
  <si>
    <t>BOMBA MEDIDORA DE COMBUSTIVEIS LIQUIDOS - 3/G2203P - 3976142 - 3/G2203P/BRWG/A3G6//B3C4E3G4L4/A7C2/F2/40,RED40,YEL</t>
  </si>
  <si>
    <t>[GT][RTM] PRODUTO NÃO ESTÁ CIRCULANDO NO DENSÍMETRO DE ETANOL ADITIVADO</t>
  </si>
  <si>
    <t>ENTRAR EM CONTATO COM O SUPOTE WAYNE QUANDO CHEGAR NO POSTO, REALIZAR REGISTRO FOTOGRAFICO E VIDEOS DO DENSÍMETRO.</t>
  </si>
  <si>
    <t>WAY-OUTROS</t>
  </si>
  <si>
    <t>SUPERMERCADO JACOMAR LTDA</t>
  </si>
  <si>
    <t>W7HXH-4002359</t>
  </si>
  <si>
    <t>BOMBA MEDIDORA DE COMBUSTIVEIS LIQUIDOS - H(W/LU)44-44ESU - 4002359 - H(W/LU)44-44ESU/BRSHL/A3C2F2F4F12G6H7XBXJ2XL3YC//A2B5C11E3F2G2L4M/A7B2C2K3M3/AF2/40,YEL;40,YEL;40,GRN;40,GRN;40,RED;40,RED;40,BLU;40,BLU</t>
  </si>
  <si>
    <t>AVENIDA, RUI BARBOSA, 5352, TERREOTERREO, PARQUE DA FONTE, SAO JOSE DOS PINHAIS, PR, BR, BR, 83050010</t>
  </si>
  <si>
    <t>FOI REALIZADA DESOBSTRUÇÃO DO TUBO DE RETORNO DO DENSÍMETRO QUE NÃO ESTA RETORNANDO NORMAL E TRANSBORDAVA NO COPO</t>
  </si>
  <si>
    <t>[GT] BOMBA TRAVADA</t>
  </si>
  <si>
    <t>WAY-179</t>
  </si>
  <si>
    <t>CHAMADO INDEVIDO - EQUIPAMENTO FUNCIONANDO NORMALMENTE - PROBLEMA DE AUTOMAÇÃO</t>
  </si>
  <si>
    <t>GOMES E COE COMERCIO DE COMBUSTIVEIS E REPRESENTACOES LTDA</t>
  </si>
  <si>
    <t>W7GCEN-4011447</t>
  </si>
  <si>
    <t>BOMBA MEDIDORA DE COMBUSTIVEIS LIQUIDOS - 3/G2203P - 4011447 - 3/G2203P/BRPBR/A3G6H7//B3C4E3G4L4/A7C2/F2/40,BLU40,BLU</t>
  </si>
  <si>
    <t>AVENIDA, AV JORNALISTA TOMAZ COELHO, 1878, , JANGURUSSU/MESSEJANA, FORTALEZA, CE, BR, BR, 60864810</t>
  </si>
  <si>
    <t>GOMES E COE COMERCIO DE COMBUSTIVEIS E REPRESENTAC</t>
  </si>
  <si>
    <t>O BICO DO LADO A ESTA DISPARANDO DIRETO MAS FOI INFORMADO PELO SR LEONARDO O GERENTE QUE O MESMO NAO TEM GARANTIA. A BOMBA ESTA EM PERFEITO FUNCIONAMENTO O DEFEITO E NA AUTOMAÇÃO.</t>
  </si>
  <si>
    <t>[GT] BICO DE DESCARGA DE GASOLINA COMUM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</si>
  <si>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</si>
  <si>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POSTO E RESTAURANTE ELDORADO LTDA</t>
  </si>
  <si>
    <t>W7GCEN-3988443</t>
  </si>
  <si>
    <t>BOMBA MEDIDORA DE COMBUSTIVEIS LIQUIDOS - 3/G2203P - 3988443 - 3/G2203P/BRSHL/A3G6H7//B2C4E3G4L4M/A7C2/F2/40,BLU40,RED</t>
  </si>
  <si>
    <t>IPIRANGA</t>
  </si>
  <si>
    <t>AVENIDA, FLORENTINO AVIDOS, SN, , CENTRO, APIACA, ES, BR, BR, 29450000</t>
  </si>
  <si>
    <t>FOI REGULADO O SENSOR DE LIGAÇÃO E REGULADO O MAGNETO DA ALAVANCA BOMBA FICOU EM PLENO FUNCIONAMENTO</t>
  </si>
  <si>
    <t>[GT][RTM] BOMBA APRESENTA CLOSED E 703 NO DISPLAY</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</si>
  <si>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*VERIFICAR CONDIÇÕES DO BLOCO MEDIDOR DE DIESEL, CLIENTE INFORMA BOMBA ABASTECEU SEM CONTABILIZAR O VALOR.</t>
  </si>
  <si>
    <t>REDE HG COMBUSTIVEIS LTDA</t>
  </si>
  <si>
    <t>W7HX1-3982322</t>
  </si>
  <si>
    <t>BOMBA MEDIDORA DE COMBUSTIVEIS LIQUIDOS - S(NL/ID)22-211S - 3982322 - S(NL/ID)22-211S/BRPBR/A3F2F4F12G6H7XBXJ2XL3YC/P2/A4B5C11E3F3G4L4/A7B2C2M3P5XD/F2/40,YEL;40,YEL</t>
  </si>
  <si>
    <t>RODOVIA, BR 116, SN, KM 154, BENDEGO, CANUDOS, BA, BR, BR, 48520000</t>
  </si>
  <si>
    <t>RETIRADO O ERRO 503 ATRAVÉS DO WSA 701.001=1. COLETADOS OS CÓDIGOS DE ERROS DA CPU</t>
  </si>
  <si>
    <t>[GT][RTM] CHAMADO PARA ENTRGA DA PLACA CPU ENVIADA EM GARNTIA TÉCNICA</t>
  </si>
  <si>
    <t>ENTREGA DE CPU PARA O CLIENTE</t>
  </si>
  <si>
    <t>CHAMADO REGISTRADO PARA ENVIO DE PLACA CPU AO CLIENTE. NO MOMENTO DA PARTIDA INICIAL FOI IDENTIFICADO COM COM ERRO DE BTL 001. CLIENTE PARA NÃO FOCAR COM A BOMBA PARADA ADQUIRIU DE FORMA PARTICULAR UMA CPU NA TÉCNICA LS. A CPU DEMOROU PARA SER ENTREGUE, DEVIDO CLIENTE TER ENVIADO PLACA QUE APRESENTOU ERRO PARA REPARO DE FORMA PARTICULAR, PORÉM É NECESSÁRIO QUE ESTA CPU RETORNE PARA A FABRICA. DEVIDO A ESTA DEMORA O CHAMADO FOI CANCELADO.</t>
  </si>
  <si>
    <t>MELO E MARTINS COMERCIO DE COMBUSTIVEIS LTDA</t>
  </si>
  <si>
    <t>W7GVIS-3947326</t>
  </si>
  <si>
    <t>BOMBA MEDIDORA DE COMBUSTIVEIS LIQUIDOS - 3/G3494P - 3947326 - 3/G3494P/BRWG/A3C2F2G6YC//B3C4E3G4L2/A2C2K2/F2/40,GRN50,GRN50,RED50,RED50,YEL50,YEL50,BLU50,BLU</t>
  </si>
  <si>
    <t>AVENIDA, JOCA CLAUDINO, SN, , BELO HORIZONTE, CAJAZEIRAS, PB, BR, BR, 58900000</t>
  </si>
  <si>
    <t>FOI ENTREGUE A UMA CPU NOVO RTM AO CLIENTE. RECOLIDO A CPU QUE DEFEITUOSA.</t>
  </si>
  <si>
    <t>[GT] [RTM] GT][RTM] BOMBA APRESENTA CLOSED E 703 NO DISPLAY, CHAMADO DE RETORNO COM CHAMADO DE REFRENCIA 7976119</t>
  </si>
  <si>
    <t>BOMBA APRESENTA CLOSED E 703 NO DISPLAY, CHAMADO DE RETORNO</t>
  </si>
  <si>
    <t xml:space="preserve">BOMBA APRESENTA ERRO 703, DISPLAY INVALIDOU TRANSAÇÃO ASSINADA. OBS.: A BOMBA TEM NO SEU HISTÓRICO UM CHAMADO 7940783 TAMBEM DE ERRO 703 - QUE NO SUMÁRIO CITA VERSÃO DO SOFTWARE 019 - TODAS AS INFORMAÇÕES JÁ ESTAVAM NO CHAMADO ANTERIOR , POR GENTILEZA, PROCEDER DA SEGUINTE FORMA: TÉCNICO DEVERÁ ENTRAR EM CONTATO COM O SUPORTE AO CHEGAR AO POSTO. ALTERAR VALOR DOS PARAMETROS FS25.5N=1 PARA TODOS OS BICOS DO EQUIPAMENTO.RESPONDER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</si>
  <si>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ALEXANDER GERVASIO NEVES LTDA</t>
  </si>
  <si>
    <t>W7GVIS-3948285</t>
  </si>
  <si>
    <t>BOMBA MEDIDORA DE COMBUSTIVEIS LIQUIDOS - 3/G3384P - 3948285 - 3/G3384P/BRWG/A3C2F2G6YC//B3C4E3G4L4/A2C2K2/F2/40,GRN50,GRN50,RED50,RED</t>
  </si>
  <si>
    <t>AVENIDA, DEZESSETE, 2345, , PLATINA, ITUIUTABA, MG, BR, BR, 38307064</t>
  </si>
  <si>
    <t>FEITO A INVERSÃO DOS CABOS DO DISPLAY , FEITO A OPREAÇÃO DAS FUNÇÕES, OPERAÇÃO 701.001=1. 4</t>
  </si>
  <si>
    <t>[GT][RTM] BOMBA APRESENTA ERRO 703, DISPLAY INVALIDOU TRANSAÇÃO ASSINADA.</t>
  </si>
  <si>
    <t>TÉCNICO DEVERÁ ENTRAR EM CONTATO COM O SUPORTE AO CHEGAR AO POSTO.RESPONDER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</si>
  <si>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AUTO POSTO LINO CONTRERA LTDA</t>
  </si>
  <si>
    <t>W7GCEN-3964137</t>
  </si>
  <si>
    <t>BOMBA MEDIDORA DE COMBUSTIVEIS LIQUIDOS - 3/G2203P - 3964137 - 3/G2203P/BRWG/A3G6YC//B2C4E3G4L4/A7C2/F2/40,BLK40,BLK</t>
  </si>
  <si>
    <t>AVENIDA, JACOB ZUCCHI, 22, , CENTRO, CAFELANDIA, SP, BR, BR, 16500000</t>
  </si>
  <si>
    <t>COLETADOS LOGS O950.000.1 E 950.0006.1, VERIFICADOS EVENTOS JUNTO AO SUPORTE TÉCNICO DA WAYNE SR. JEFFERSON, BOMBA APRESENTADO ERRO 703, 210, 212 FOI EFETUADO A LIMPEZA DOS CABOS E RETIRADO O ERRO; BOMBA FICOU OPERANDO NORMALMENTE.</t>
  </si>
  <si>
    <t>WAY-200</t>
  </si>
  <si>
    <t>COMPACTA - TROCA DO EIXO E ROTOR</t>
  </si>
  <si>
    <t>[GT][RTM] BOMBA APRESENTA E 420 DURANTE ABASTECIMENTO</t>
  </si>
  <si>
    <t>CLIENTE INFORMA QUE BOMBA APRESENTA O ERRO AO DESERAMAR O BICO</t>
  </si>
  <si>
    <t>VERIFICAR PRESSÃO DO BY PASS DURANTE O ABASTECIMENTO. ENTRAR EM CONTATO COM O SUPORTE WAYNE NO MOMENTO DO ABASTECEMENTO.</t>
  </si>
  <si>
    <t>ABASTECEDORA DE COMBUSTIVEIS ROGUIL LTDA</t>
  </si>
  <si>
    <t>W7GCEN-4000082</t>
  </si>
  <si>
    <t>BOMBA MEDIDORA DE COMBUSTIVEIS LIQUIDOS - 3/G2222P - 4000082 - 3/G2222P/BRPBR/A3G6YCH7//B3C4E2G4L4/A7C2F6/F2/120</t>
  </si>
  <si>
    <t>ESTRADA, EST BR 392, 12501, , FRAGATA, PELOTAS, RS, BR, BR, 96050500</t>
  </si>
  <si>
    <t>REVISÃO E TESTES, BOMBA APRESENTANDO ERRO E420, REVISÃO NA VÁLVULA P.A, FEITO TESTES BOMBA OK NÃO APRESENTOU MAIS ERRO</t>
  </si>
  <si>
    <t>[GT][RTM] BOMBA APRESENTA ERRO 630 APÓS TENTATIVA REMOTA DE RETIRADA DE ERRO DE ABERTURA DE PORTAS.</t>
  </si>
  <si>
    <t>PROCEDER COM RETIRADA DOS ERROS DE ABERTURA DE PORTA E 630 VIA WSA. AJUSTAR SENSORES DE ABERTURA DE PORTAS E CERTIFICAR-SE DA CORREÇÃO DO PROBLEMA PARA MITIGAR NOVAS OCORRÊNCIAS.</t>
  </si>
  <si>
    <t>DIRCEU COMERCIO E REPRESENTACOES LTDA</t>
  </si>
  <si>
    <t>W7GVIS-3988441</t>
  </si>
  <si>
    <t>BOMBA MEDIDORA DE COMBUSTIVEIS LIQUIDOS - 3/G3389P - 3988441 - 3/G3389P/BRSHL/A2C2F2G6YCH7//B3C4E3G4L2M/A2C2K2/F2/40,RED50,RED50,GRN50,GRN</t>
  </si>
  <si>
    <t>RODOVIA, DO SOL, SN, KM 25, PONTA DA FRUTA, VILA VELHA, ES, BR, BR, 29129015</t>
  </si>
  <si>
    <t>RETIRADO ERRO E FEITO AJUSTES NOS SENSORES DE RECEPTÁCULO.</t>
  </si>
  <si>
    <t>[GT][RTM] BICO DE DESCARGA COM VAZAMENTO NA PONTEIRA</t>
  </si>
  <si>
    <t>1 - CASO HAJA EM ESTOQUE, TÉCNICO DEVE LEVAR BICO DE DESCARGA (WM053490-0001)BICO DE DESCARGA 11AP, SPOUT OD=21, WINGS, PARA POSSÍVEL TROCA PROATIVA. ATENDER CHAMADO MESMO SE NÃO HOUVER BICO EM ESTOQUE. 2 - VALIDAR SE DEFEITO É REALMENTE NO BICO, E CASO POSITIVO, REGISTRAR MODO DE FALHA, PRODUTO, E SÉRIE DO BICO DEFEITUOSO E DO BICO APLICADO EM BOLETIM.</t>
  </si>
  <si>
    <t>COMERCIAL DE PRODUTOS DE PETROLEO CATU LTDA</t>
  </si>
  <si>
    <t>W7HXH-3966674</t>
  </si>
  <si>
    <t>BOMBA MEDIDORA DE COMBUSTIVEIS LIQUIDOS - H(W/LU)33-33ESV - 3966674 - H(W/LU)33-33ESV/BRPBRANT/A2C2F2F4F12G6H7XBXJ2XL3YC//A2B5C3E3F2G2L4/A7B2C2K2M3Q10/AF2/40,GRN;40,GRN;40',BLU;40',BLU;40',BLU;40',BLU</t>
  </si>
  <si>
    <t>RUA, JOSE VISCO, SN, TERREO, PIONEIRO, CATU, BA, BR, BR, 48110000</t>
  </si>
  <si>
    <t>GONZAGA, MANOEL - LMG COMERCIO SERVICOS E MANUTENCAO LTDA</t>
  </si>
  <si>
    <t>NECESSITA SUBSTITUIR O BICO AUTOMATICO RECUPERAÇÃO DE VAPOR, BICO DANDO PASSAGEM PELA PONTEIRA QUANDO LIGA A BOMBA. OBS, bOMBA FORA DO PERÍOD DE GARANTIA DE 6 MESES PARA BICO E ACESSÓRIOS</t>
  </si>
  <si>
    <t>[GT][RTM][SR] BOMBA APRESENTA CLOSED E 501 NO DISPLAY - ABERTURA INDEVIDA DO GABINETE HIDRÁULICO</t>
  </si>
  <si>
    <t>ENTRAR EM CONTATO COM CLIENTE PARA INIBIR O ALARME QUE OCORREU DEVIDO A UM PICO DE ENERGIA. CONTATO: MÁRCIO TEL:(11)1947514034</t>
  </si>
  <si>
    <t>W7GCEN-3967075</t>
  </si>
  <si>
    <t>BOMBA MEDIDORA DE COMBUSTIVEIS LIQUIDOS - 3/G2209P - 3967075 - 3/G2209P/BRALE/A2G6YC//B3C4E3G4L4/A7C2K2/F2/40,BLU40,BLU40,RED40,RED</t>
  </si>
  <si>
    <t>FOI CORRIGIDO O ERRO 501 ATRAVÉS DE SUPORTE REMOTO.</t>
  </si>
  <si>
    <t>TUBULAÇÃO INTERNA - VAZAMENTO</t>
  </si>
  <si>
    <t>[GT] BAMBA APRESENTANDO VAZAMENTO NO TUBO FLEXIVEL</t>
  </si>
  <si>
    <t>VERIFICAR O VAZAMENTO DO TUBO FLEXIVEL</t>
  </si>
  <si>
    <t>WAY-353</t>
  </si>
  <si>
    <t>TUBO FLEXÍVEL VR - VAZAMENTO</t>
  </si>
  <si>
    <t>AUTO POSTO BIGUA LTDA</t>
  </si>
  <si>
    <t>W7GCEN-4015040</t>
  </si>
  <si>
    <t>BOMBA MEDIDORA DE COMBUSTIVEIS LIQUIDOS - 3/G2209P - 4015040 - 3/G2209P/BRSHL/A2G6H7//B3C4E3G4L2M/A7C2/F2/70,70,70,BLK70,BLK</t>
  </si>
  <si>
    <t>AVENIDA, JOAO PESSOA, 1180, , BOM JESUS, UBERLANDIA, MG, BR, BR, 38405324</t>
  </si>
  <si>
    <t>FOI RETIRADO O VAZAMENTO DA CONEXÃO HIDRÁULICA</t>
  </si>
  <si>
    <t>[GT][RTM] BICO 6 COM VAZAMENTO E BICO 3 COM ALAVANCA DE ACIONAMENTO SOLTA</t>
  </si>
  <si>
    <t>VERIFICAR VAZAMENTO NA ROSCA ENTRE O BICO MANGUEIRA. VEIRIFICAR MOLA DE ACIONAMENTO.</t>
  </si>
  <si>
    <t>WAY-317</t>
  </si>
  <si>
    <t>RECEPTÁCULO – TROCA DA MOLA</t>
  </si>
  <si>
    <t>AUTO POSTO BRUCUTU LTDA</t>
  </si>
  <si>
    <t>W7GVIS-4007241</t>
  </si>
  <si>
    <t>BOMBA MEDIDORA DE COMBUSTIVEIS LIQUIDOS - 3/G3394P - 4007241 - 3/G3394P/BRWG/A3C2F2G6YCH7//B3C4E3G4L4/A2C2K2/F2/40,GRN50,GRN50,RED50,RED50,YEL50,YEL</t>
  </si>
  <si>
    <t>ESTRADA, ITAQUAQUECETUBA, 41, , JD MEDITERRANIO, GUARULHOS, SP, BR, BR, 07262162</t>
  </si>
  <si>
    <t>HENRIQUE, THIAGO - CM2 COMERCIO E SERVICOS LTDA EPP</t>
  </si>
  <si>
    <t>TROCA DA MOLA DA ALAVANCA DE ACIONAMENTO DE GASOLINA COMUM. CLIENTE AGUARDA A TROCA DA MANGUEIRA DO ETANOL BICO 6 A MESMA ESTA COM VAZAMENTO NO TERMINAL DE MANGUEIRA, JEFFERSON CIENTE</t>
  </si>
  <si>
    <t>WAY-3</t>
  </si>
  <si>
    <t>ALAVANCA DE LIGAÇÃO SOLTA</t>
  </si>
  <si>
    <t>[GT][RTM] BICO 4 GC COM ALAVANCA DE ACIONAMENTO SOLTA</t>
  </si>
  <si>
    <t>VERIFICAR INTEGRIDADE DA MOLA DO RECPTÁCULO.</t>
  </si>
  <si>
    <t>WAY-316</t>
  </si>
  <si>
    <t>RECEPTÁCULO - TROCA DA ALAVANCA DE ACIONAMENTO</t>
  </si>
  <si>
    <t>AUTO POSTO ZINSK LTDA</t>
  </si>
  <si>
    <t>W7GVIS-3968578</t>
  </si>
  <si>
    <t>BOMBA MEDIDORA DE COMBUSTIVEIS LIQUIDOS - 3/G3384P - 3968578 - 3/G3384P/BRWG/A3C2F2G6YC//B3C4E3G4L2M/A2C2/F2/40,RED50,RED50,YEL50,YEL</t>
  </si>
  <si>
    <t>RUA, SETE DE SETEMBRO, 35, , JARDIM DA INFANCIA, SAO GABRIEL DA PALHA, ES, BR, BR, 29780000</t>
  </si>
  <si>
    <t>REALIZADA A TROCA DA MOLA DA ALAVANCA DE ACIONAMENTO.</t>
  </si>
  <si>
    <t>[GT] BOMBA DE GASOLINA TRAVANDO ANTES DO DO FIM DO ABASTECIMENTO</t>
  </si>
  <si>
    <t>WALID ALI SALEH ES SAID</t>
  </si>
  <si>
    <t>W7HX1-4010711</t>
  </si>
  <si>
    <t>BOMBA MEDIDORA DE COMBUSTIVEIS LIQUIDOS - S(NL/ID)11-11R - 4010711 - S(NL/ID)11-11R/BRWG/A3F2F4F12G6H7XJ2XL3/P2/A4B5C11E3F3G2L4/A7B2M3/F2/40,YEL;40,YEL</t>
  </si>
  <si>
    <t>AVENIDA, URUGUAI, 2122, CASA, CENTRO, CHUI, RS, BR, BR, 96255000</t>
  </si>
  <si>
    <t>SEGUNDO O TÉCNICO, O BLOCO ESTA DANIFICADO INTRNAMENTE, FOI REALIZADO O TESTE RETIRANDO O TUBO FEXIVEL E O COMBUSTIVEL ESTA CHEGADO ATÉ O BLOCO MAS AO CONECTAR NOVAMENTE O TUBO A BOMBA APRESENTA BAIXA VAZÃO, SERÁ NECESSÁRIO A TROCA DO BLOCO.</t>
  </si>
  <si>
    <t>WAY-138</t>
  </si>
  <si>
    <t>ERRO 74 VENDA ENCERRADA ANTES DE ATINGIR O VALOR PREDETERMINADO / ABASTECIMENTO INACABADO</t>
  </si>
  <si>
    <t>[GT] BOMBA PARA O ABASTECIMENTO ANTES DA QUANTIDADE PROGRAMADA.</t>
  </si>
  <si>
    <t>SEGUIR ENDENÇO NA DESCRIÇÃO:</t>
  </si>
  <si>
    <t>Rod. BR 135 (AV. Engenheiro Emiliano Macieira) 2, Bairro: Pedrinhas Sao Luís Cliente informa que programa a quantidade de 500 litros, porém bomba para o abastecimento em 377 litros. Verificar valor do litro do produto. Entrar em contato com o suporte wayne no momento do abastecimento.</t>
  </si>
  <si>
    <t>WAY-299</t>
  </si>
  <si>
    <t>OPT - FALHA NA FINALIZAÇÃO DA VENDA</t>
  </si>
  <si>
    <t>ARBTEK SOLUCOES INTEGRADAS LTDA</t>
  </si>
  <si>
    <t>W7HX1-4006344</t>
  </si>
  <si>
    <t>BOMBA MEDIDORA DE COMBUSTIVEIS LIQUIDOS - S(NL/ID)11-210FHS - 4006344 - S(NL/ID)11-210FHS/BRWG/A2F2F4F12G6H7XJ2XL3/P2/A4B5C11E2L2/A7B2C2M3P5XD/F2/120,BLK</t>
  </si>
  <si>
    <t>AVENIDA, SAUDADE, 2236, , JARDIM IPORA, ARACATUBA, SP, BR, BR, 16021520</t>
  </si>
  <si>
    <t>FOI FEITO A MUDANÇA NA OPERAÇÃO DO MODO DE USO DA BOMBA E FOI FEITO MUDANÇA NO PREÇO DA BOMBA PARA QUE A BOMBA POSSA FUNCIONAR DE MANEIRA ADEQUADA. PELO CLIENTE. BOMBA FICOU FUNCIONANDO DENTRO DOS PADRÕES.</t>
  </si>
  <si>
    <t>ENTRAR EM CONTATO COM CLIENTE PARA INIBIR O ERRO DE FORMA REMOTA. CONTATO:ESTEVÃO TEL: (82) 99308-1682</t>
  </si>
  <si>
    <t>AUTO POSTO SANTO ANTONIO LTDA</t>
  </si>
  <si>
    <t>W7GVIS-3967361</t>
  </si>
  <si>
    <t>BOMBA MEDIDORA DE COMBUSTIVEIS LIQUIDOS - 3/G3389P - 3967361 - 3/G3389P/BRWG/A2C2F2G6YC//B3C4E3G4L4/A2C2K2/F2/40,GRN50,GRN50,RED50,RED</t>
  </si>
  <si>
    <t>RUA, DR FRANCISCO DE OLIVEIRA BUARQUE, 537, , CENTRO, SAO LUIS DO QUITUNDE, AL, BR, BR, 57920000</t>
  </si>
  <si>
    <t>FOI CORRIGIDO O ERRO 501 ATRAVÉS DE SUPORTE REMOTO. BOMBA FICOU FUNCIONANDO NORMALMENTE.</t>
  </si>
  <si>
    <t>VÁLVULA SOLENÓIDE - BOMBA PASSANDO DO VALOR PREDETERMINADO</t>
  </si>
  <si>
    <t>[GT][RTM] BOMBA APRESNTA AVANÇO NO FINAL DO ABASTECIMENTO</t>
  </si>
  <si>
    <t>Verificar a programação responsável pelo funcionamento da válvula solenoide. Verificar funcionamento da válvula solenoide. Verificar mangueiras, bicos e válvulas solenoides.</t>
  </si>
  <si>
    <t>WAY-187</t>
  </si>
  <si>
    <t>CHAMADO INDEVIDO - LIMPEZA DA VÁLVULA SOLENÓIDE</t>
  </si>
  <si>
    <t>L M DE AGUIAR LTDA</t>
  </si>
  <si>
    <t>W7GCEN-3964603</t>
  </si>
  <si>
    <t>BOMBA MEDIDORA DE COMBUSTIVEIS LIQUIDOS - 3/G2204P - 3964603 - 3/G2204P/BRWG/A3G6YC//B3C4E3G4L4/A7C2/F2/40,RED40,RED40,YEL40,YEL</t>
  </si>
  <si>
    <t>AVENIDA, AV BERNARDO BEZERRA, 1232, , ALTO BONITO, ESPERANTINA, PI, BR, BR, 64180000</t>
  </si>
  <si>
    <t>Foi realzada a limpeza de sede bico Scalibargem dos S10 e S500, realizada a calibragem e limpeza da solenoide</t>
  </si>
  <si>
    <t>Verificar a programação responsável pelo funcionamento da válvula solenoide. Verificar funcionamento da válvula solenoide. Verificar mangueiras, bicos e válvulas solenoides. **Adicionar a partida desta bomba ao chamado: 8006125</t>
  </si>
  <si>
    <t>W7GCEN-3964605</t>
  </si>
  <si>
    <t>BOMBA MEDIDORA DE COMBUSTIVEIS LIQUIDOS - 3/G2203P - 3964605 - 3/G2203P/BRWG/A3G6YC//B3C4E3G4L4/A7C2/F2/40,RED40,SIL</t>
  </si>
  <si>
    <t>Foi realzada a limpeza de sede bico calibargem dos S10 e S500, realizada a calibragem e limpeza da solenoide</t>
  </si>
  <si>
    <t>WAY-36</t>
  </si>
  <si>
    <t>BLOCO MEDIDOR - CONTAMINAÇÃO DE COMBUSTÍVEIS</t>
  </si>
  <si>
    <t>[GT][RTM] BICOS DE DIESEL S10 PARA DE LIBERAR PRODUTO DE FORMA ESPONTÂNEA.</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</si>
  <si>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</si>
  <si>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VICENTE O DE ABREU LTDA</t>
  </si>
  <si>
    <t>W7HXH-3957599</t>
  </si>
  <si>
    <t>BOMBA MEDIDORA DE COMBUSTIVEIS LIQUIDOS - H(N/LU)22-22SV - 3957599 - H(N/LU)22-22SV/BRWG/A2C2F2F4F12G6H7XBXJ2XL3YC//A2B5C3E3F2G2L2/B2C2M3Q10XD/AF2/40',YEL;40',YEL;40,SIL;40,SIL</t>
  </si>
  <si>
    <t>TRAVESSA, TATAJUBA, 208, , TATAJUBA, CAPITAO POCO, PA, BR, BR, 68650000</t>
  </si>
  <si>
    <t>Foi feita a limpeza da válvula, dos discos magneticos do filtro para analizar o equipamento de série 804296 o mesmo esta ok, a entrada de ar no equipamento está acontecendo devido ma união no filtro com a junta danificada, acionando o instalador</t>
  </si>
  <si>
    <t>WAY-39</t>
  </si>
  <si>
    <t>BLOCO MEDIDOR- VAZAMENTO</t>
  </si>
  <si>
    <t>[GT] BOMBA DISPENSANDO GASOLINA NO BICO DE ETANOL - BLOCO MEDIDRO MISTURANDO OS PRODUTOS</t>
  </si>
  <si>
    <t>REALIZAR VERICAÇÃO DA VÁLVULA DE RETENÇÃO DO BLOCO MEDIDOR. REALIZAR REGISTRO DE FOTOS. ENTRAR EM CONTATO COM O SUPORTE WAYNE NO MOMENTO DA VISITA.</t>
  </si>
  <si>
    <t>REDE SAO MARCOS COMERCIO DE COMBUSTIVEIS LTDA</t>
  </si>
  <si>
    <t>W7GCEN-4021118</t>
  </si>
  <si>
    <t>BOMBA MEDIDORA DE COMBUSTIVEIS LIQUIDOS - 3/G2203P - 4021118 - 3/G2203P/BRPBR/A3G6H7//B3C4E3L2/A7C2K2/F2/40,GRN40,BLU</t>
  </si>
  <si>
    <t>AVENIDA, PATRICIO LIMA, 406, , CENTRO, TUBARAO, SC, BR, BR, 88704585</t>
  </si>
  <si>
    <t>RAMOS, CARLOS - MECANICA DE BOMBAS RAMOS LTDA</t>
  </si>
  <si>
    <t>VERIFICADO BLOCO IMETER 2 , NADA CONSTATAMOS DE VAZAMENTO DE GASOLINA PARA O ETANOL. VERIFICAMOS A VÁLVULA DE RETENÇÃO DO BLOCO MEDIDOR TUDO EM ORDEM.</t>
  </si>
  <si>
    <t>[GT] EQUIPAMENTO ESTÁ APRESENTANDO ERRO 58 - SEGUIR COM ENDEREÇO NA DESCRIÇÃO DO CHAMADO.</t>
  </si>
  <si>
    <t xml:space="preserve">ENDEREÇO: POSTO MACACO 6 RODOVIA RN 313, KM 2, ESTRADA PARA PIUM, 2800 - CAJUPIRANGA CEP :59155-740 - PARNAMIRIM - RN. 1 - VERIFICAR CABO WIP - BARREIRA ISB. 2 - VERIFICAR CABO iGEM - ISB. 3 - VERIFICAR CABO ISB. 4 - VERIFICAR SE ISB ESTÁ OPERANDO NORMALMENTE. 5 - VERIFICAR SE PULSER ESTÁ OPERANDO NORMALMENTE. </t>
  </si>
  <si>
    <t>POSTO MACACO 2 LTDA</t>
  </si>
  <si>
    <t>W7HXH-4009284</t>
  </si>
  <si>
    <t>BOMBA MEDIDORA DE COMBUSTIVEIS LIQUIDOS - H(N/LU)22-22ES - 4009284 - H(N/LU)22-22ES/BRWG/A2C2F2F4F12G6H7XJ2XL3//A2B5C11E3L4/A7B2C2K2M3/AF2/40,GRN;40,GRN;40,RED;40,RED</t>
  </si>
  <si>
    <t>AVENIDA, AV NEVALDO ROCHA, 1906, , DIX-SEPT ROSADO, NATAL, RN, BR, BR, 59054000</t>
  </si>
  <si>
    <t>FORAM VERIFICADOS OS CABOS DOS PULSERES E DA BARREIRA QUE ESTAVA COM MAU CONTATO. FOI FEITO LIMPEZA NOS CABOS E RECOLOCADOS NO LUGAR. CONSTATADO QUE O BICO DE ETANOL COM VAZAMENTO PELA PONTEIRA.</t>
  </si>
  <si>
    <t>WAY-104</t>
  </si>
  <si>
    <t>ERRO 30 SEM COMUNICAÇÃO COM SISTEMA DE AUTOMAÇÃO (FUNÇÃO F23.02) / TEMPO OFF-LINE EXCEDIDO</t>
  </si>
  <si>
    <t>[GT] BOMBA APRESENTANDO FALHA NA COMUNICAÇÃO COM AUTOMAÇÃO</t>
  </si>
  <si>
    <t>LEVAR TESTADOR DE COMUNICAÇÃO</t>
  </si>
  <si>
    <t>AUTO POSTO PONTO DE ENCONTRO LTDA</t>
  </si>
  <si>
    <t>W7GVIS-4017836</t>
  </si>
  <si>
    <t>BOMBA MEDIDORA DE COMBUSTIVEIS LIQUIDOS - 3/G3384P - 4017836 - 3/G3384P/BRIPNI/A3C2F2G6H7//B2C4E3L4/A2C2K2/F2/40,GRN50,GRN50,YEL50,YEL</t>
  </si>
  <si>
    <t>AVENIDA, COPACABANA, 535, , BALNEARIO MONTE CARLO, ILHA COMPRIDA, SP, BR, BR, 11925000</t>
  </si>
  <si>
    <t>APOS TESTES CONSTATAMOS QUE O PROBLEMA DO CLIENTE SE ENCONTRA NO SISTEMA DE AUTOMAÇÃO</t>
  </si>
  <si>
    <t>[GT] BICOS DE DESCARGA DE GASOLINA ADITIVADA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</si>
  <si>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</si>
  <si>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WAY-354</t>
  </si>
  <si>
    <t>VÁLVULA SOLENÓIDE - TROCA DA VÁLVULA DEVIDO BOBINA QUEIMADA</t>
  </si>
  <si>
    <t>AUTO POSTO MANGABEIRAS LTDA</t>
  </si>
  <si>
    <t>W7GVIS-4010727</t>
  </si>
  <si>
    <t>BOMBA MEDIDORA DE COMBUSTIVEIS LIQUIDOS - 3/G3394P - 4010727 - 3/G3394P/BRSHL/A3C2F2G6H7//B3C4E3G4L4M/A2C2K2/F2/40,GRN50,GRN50,RED50,RED50,BLU50,BLU</t>
  </si>
  <si>
    <t>AVENIDA, COMENDADOR GUSTAVO PAIVA, 2, , MANGABEIRA, MACEIO, AL, BR, BR, 57037285</t>
  </si>
  <si>
    <t>SILVA, REGINALD - SHEKINAH SHADDAI MANUTENCAO LTD</t>
  </si>
  <si>
    <t>CONSTATADO QUE A BOBINA DA VALVULA SOLENOIDE ESTA QUEIMADA, A MESMA PRECISA SER SUBSTITUIDA.</t>
  </si>
  <si>
    <t>[GT][RTM] BICOS DE DESCARGA DE ETANOL E GASOLINA COMUM NÃO LIBERAM PRODUTO.</t>
  </si>
  <si>
    <t>METROPOLITANO COMBUSTIVEIS LTDA</t>
  </si>
  <si>
    <t>W7GVIS-3967371</t>
  </si>
  <si>
    <t>BOMBA MEDIDORA DE COMBUSTIVEIS LIQUIDOS - 3/G3384P - 3967371 - 3/G3384P/BRWG/A3C2F2G6YC//B3C4E3G4L4/A2C2K2/F2/40,GRN50,GRN50,RED50,RED</t>
  </si>
  <si>
    <t>TRAVESSA, MANAUS, 459, QUADRA45 LOTE 54, BOM PLANALTO, MARABA, PA, BR, BR, 68501592</t>
  </si>
  <si>
    <t>COSTA, HELIO - REAL MANUTENCAO E INSTALACAO EM POSTOS E SERVICOS LTDA</t>
  </si>
  <si>
    <t>CONTRÁRIO AO RELATO INICIAL DO CLIENTE, BOMBA NA VERDADE ESTAVA COM ERRO 501, FOI RETIRADO O ERRO E VERIFICADO AS PORTAS, APOS O TESTE A BOMBA FICOU OPERANTE.</t>
  </si>
  <si>
    <t>[GT][RTM] BOMBA APRESENTA ERRO 700 - DSP - FALHA EM RECUPERAR DADOS CRÍTICOS.</t>
  </si>
  <si>
    <t>BOMBA FORA DE GARANTIA. TÉCNICO DEVERÁ ENTRAR EM CONTATO COM O SUPORTE AO CHEGAR AO POSTO. RESPONDER AOS SEGUINTES QUESTIONAMENTOS EM BOLETIM: 1 - QUAL A VERSÃO DE SOFTWARE ATUALMENTE DA CPU? 2 - QUAL TIPO DE ERRO 700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</si>
  <si>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DIOGA REVENDEDORA DE OLEOS E GASOLINA LTDA</t>
  </si>
  <si>
    <t>W7HXH-3961060</t>
  </si>
  <si>
    <t>BOMBA MEDIDORA DE COMBUSTIVEIS LIQUIDOS - H(W/LU)33-33SV - 3961060 - H(W/LU)33-33SV/BRPOT/A2C2F2F4F12G6H7XBXJ2XL3YC//A2B5C3E3F2G2L4/A7B2C2M3Q10XD/AF2/40',RED;40',RED;40,SIL;40,SIL;40',BLU;40',BLU</t>
  </si>
  <si>
    <t>AVENIDA, WENCESLAU ESCOBAR, 2898, , TRISTEZA, PORTO ALEGRE, RS, BR, BR, 91900000</t>
  </si>
  <si>
    <t>POTENCIAL PETROLEO LTDA</t>
  </si>
  <si>
    <t xml:space="preserve">FOI DADO SUPORTE E TC COLETOU OS LOGS E CONFIRMOU QUE BOMBA ESTÁ COM VERSÃO 20.014. BOMBA NÃO APRESENTAVA NENHUM ERRO DURANTE A VISITA. </t>
  </si>
  <si>
    <t>WAY-70</t>
  </si>
  <si>
    <t>DENSÍMETRO - FLUTUADOR EXIBINDO INFORMAÇÃO ERRADA</t>
  </si>
  <si>
    <t>[GT][RTM] TERMODENSÍMETRO (FLUTUADOR) ESTÁ APRESENTANDO MARCAÇÃO DO MERCURIO IRREGULAR.</t>
  </si>
  <si>
    <t>[GT][RTM] TERMODENSÍMETRO (FLUTUADOR) ESTÁ APRESENTANDO MARCAÇÃO DO MERCURIO</t>
  </si>
  <si>
    <t>WAY-216</t>
  </si>
  <si>
    <t>DENSÍMETRO DANIFICADO</t>
  </si>
  <si>
    <t>MEIRELES COMERCIO DE DERIVADOS DE PETROLEO LTDA</t>
  </si>
  <si>
    <t>W7GVIS-3965333</t>
  </si>
  <si>
    <t>BOMBA MEDIDORA DE COMBUSTIVEIS LIQUIDOS - 3/G3390P - 3965333 - 3/G3390P/BRWG/A2C2F2G6YC//B3C4E3G4L4/A2C2K2/F2/40,GRN50,GRN50,YEL50,YEL50,RED50,RED</t>
  </si>
  <si>
    <t>RUA, MARECHAL BITENCOURT, 94120, , centro, ALAGOINHAS, BA, BR, BR, 48005135</t>
  </si>
  <si>
    <t>FEITA SUBSTITUIÇÃO DO TERMODENSIMETRO (FLUTUADOR), DEVIDO ESTAR MARCANDO INFORMAÇÃO ERRADA. NA BOMBA DE ETANOL. FEITA AFERIÇÃO E CALIBRAGEM DE BLOCO MEDIDOR NA BOMBA DE GASOLINA COMUM</t>
  </si>
  <si>
    <t>TECLADO - NÚMERO DIGITADO DIFERENTE DO NÚMERO EXIBIDO</t>
  </si>
  <si>
    <t>[GT] BOMBA APRESENTANDO FALHA NO TECLADO</t>
  </si>
  <si>
    <t>REALIZAR TESTES NO TECLADO</t>
  </si>
  <si>
    <t>WAY-347</t>
  </si>
  <si>
    <t>TECLADO DE MEMBRANA - INOPERANTE</t>
  </si>
  <si>
    <t>POSTO OFF ROAD COMERCIO VAREJISTA DE COMBUSTIVEIS E LUBRIFICANTES LTDA</t>
  </si>
  <si>
    <t>W7GVIS-4005380</t>
  </si>
  <si>
    <t>BOMBA MEDIDORA DE COMBUSTIVEIS LIQUIDOS - 3/G3390P - 4005380 - 3/G3390P/BRPBR/A2C2F2G6H7//B3C4E3G4L2M/A2C2/F2/40,YEL50,YEL50,BLU50,BLU50,BLU50,BLU</t>
  </si>
  <si>
    <t>RUA, R SANTO ONOFRE, 848, , PACHECO, CAUCAIA, CE, BR, BR, 61626360</t>
  </si>
  <si>
    <t xml:space="preserve">POSTO OFF ROAD COMERCIO VAREJISTA DE COMBUSTIVEIS </t>
  </si>
  <si>
    <t>O TECLADO ESTA DIGITANDO O NUMERAL 5 SEM SER ACIONADO ENECESSARIO A SUBSTITUIÇÃO DO MESMO</t>
  </si>
  <si>
    <t>RODOPOSTO OLIVEIRA LTDA</t>
  </si>
  <si>
    <t>W7HX1-3936088</t>
  </si>
  <si>
    <t>BOMBA MEDIDORA DE COMBUSTIVEIS LIQUIDOS - S(NL/ID)11-21HS - 3936088 - S(NL/ID)11-21HS/BRIP/A3C2F2F4F12G6H7XBXJ2XL3YC/P2/A4B5C11E2F2G4L2/B2C2M3XAXD/F2/120,BLK;120,BLK</t>
  </si>
  <si>
    <t>RODOVIA, BR 381, SN, KM 611 6, PERIMETRO DE EXPANSAO URBANA, OLIVEIRA, MG, BR, BR, 35540000</t>
  </si>
  <si>
    <t>RETIRADO ERRO 703.3, IDENTIFICADO MAU CONTATO NOS CABOS DOS DISPLAYS, QUE FOI CORRIGIDO. NÃO FOI INFORMAOD SE FOI FEITA ATUALIZAÇÃO DE SOFTWARE, SAW QUESTIONADO.</t>
  </si>
  <si>
    <t>[GT] BICOS ESTÃO DEMORANDO A LIBERAR PRODUTO</t>
  </si>
  <si>
    <t>1 - VERIFICAR UNIDADE BOMBEADORA COMPACTA. 2 - VERIFICAR CHECK VALV. **ADICIONAR ESTE ATENDIMENTO AO CHAMADO 8007053</t>
  </si>
  <si>
    <t>W7GVIS-4005382</t>
  </si>
  <si>
    <t>BOMBA MEDIDORA DE COMBUSTIVEIS LIQUIDOS - 3/G3390P - 4005382 - 3/G3390P/BRPBR/A2C2F2G6H7//B3C4E3G4L2M/A2C2K2/F2/40,GRN50,GRN50,BLU50,BLU50,BLU50,BLU</t>
  </si>
  <si>
    <t>FOI FEITO LIMPEZA NO CHECK VALVULA E NO BAY PASS.</t>
  </si>
  <si>
    <t>WAY-55</t>
  </si>
  <si>
    <t>[GT] [RTM] EQUIPAMENTO APRESENTA BTL003</t>
  </si>
  <si>
    <t>EQUIPAMENTO APRESENTA BTL003</t>
  </si>
  <si>
    <t xml:space="preserve">POR GENTILEZA, PROCEDER DA SEGUINTE FORMA: ATENÇÃO: TÉCNICO DEVERÁ LEVAR LAPTOP COM APLICATIVO SERVTERM PARA CPU 2,5 INSTALADO E CABO USB/MICRO USB. LEVAR CARTÃO DE MEMÓRIA COM VERSÃO DE SOFTWARE DA CPU 2,5 ATUAL, DEVERÁ LEVAR MULTÍMETRO. 1 - MEDIR TENSÃO DA BATERIAL SEM RETIRAR DA CPU E REGISTRAR FOTO DO VALOR DE TENSÃO DA BATERIA. ENTRAR EM CONTATO COM SUPORTE TÉCNICO ATRAVÉS DO 0800. ESTÁ SENDO ENVIODO PLACA CPU ATRAVES DA ORDEM N: 179206 PLACA CPU REFERENTE AO CHAMADO 8006303 COM INTUITO DE METIGAR A REENCIDENCIA DE NOVOS CHAMADOS . OBS .: AGUARDAR CHEGADA DA PLACA PARA REALIZAR O ATENDIMENTO . </t>
  </si>
  <si>
    <t>SALLUZ COMERCIO DE COMBUSTIVEIS LTDA</t>
  </si>
  <si>
    <t>W7HXH-3934781</t>
  </si>
  <si>
    <t>BOMBA MEDIDORA DE COMBUSTIVEIS LIQUIDOS - H(N/LU)22-22S - 3934781 - H(N/LU)22-22S/BRWG/A2C2F2F4F12G6H7XBXJ2XL3YC//A2B5C11E3F2G4L2/B2C2M3/AF2/40,RED;40,RED;40,RED;40,RED</t>
  </si>
  <si>
    <t>AVENIDA, MAJOR WILLIAMS, 898, , SAO FRANCISCO, BOA VISTA, RR, BR, BR, 69305085</t>
  </si>
  <si>
    <t>SENDO FECHADO CHAMADO ABERTO COM SERIE ERRADA SERIE CORRETA 803011</t>
  </si>
  <si>
    <t>[GT] BICOS DE DESCARGA DE DIESEL ADITIVADO APRESENTAM BAIXA VAZÃO</t>
  </si>
  <si>
    <t>VERIFICAR POSSÍVEL SATURAÇÃO DO FILTRO DA UNIDADE BOMBEADORA, EVIDENCIAR EM FOTOS E EM BOLETIM CASO SEJA ESTA A CAUSA RAIZ DO PROBLEMA</t>
  </si>
  <si>
    <t>COMANDO DIESEL TRANSPORTE E LOGISTICA LTDA</t>
  </si>
  <si>
    <t>W7GCEN-3975997</t>
  </si>
  <si>
    <t>BOMBA MEDIDORA DE COMBUSTIVEIS LIQUIDOS - 3/G2222PD - 3975997 - 3/G2222PD/BRWG/A3G6//B3C4E2L4/A7C2F6/F2/120</t>
  </si>
  <si>
    <t>AV., RENATO VETORASSO, 1802, QUADRA04 LOTE 06, PARQUE INDUSTRIAL FABRICIOVETORASSO MENDES, RONDONOPOLIS, MT, BR, BR, 78746740</t>
  </si>
  <si>
    <t>ANTONIO, - A DE JESUS E SOUZA DOURADO LTD</t>
  </si>
  <si>
    <t>FOI REALIZADO OS TESTES NA VÁLVULA SOLENOIDE E CONTATADO QUE A VÁLVULA ESTA QUEIMADA, NECESSÁRIO A SUBSTITUIÇÃO</t>
  </si>
  <si>
    <t>WAY-213</t>
  </si>
  <si>
    <t>CPU - TROCA POR QUEIMA</t>
  </si>
  <si>
    <t>FEITO A TROCA DA CPU , SUBSTITUIDO CABOS DODISPLAY REALIZDO TESTES EM PERFEITO FUNCIONAMENTO</t>
  </si>
  <si>
    <t>WAY-31</t>
  </si>
  <si>
    <t>BICO DE DESCARGA - NÃO DESARMA</t>
  </si>
  <si>
    <t>[GT] BICO 13 DE ETANOL NÃO ESTÁ DESARMANDO.</t>
  </si>
  <si>
    <t>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t>
  </si>
  <si>
    <t>WAY-155</t>
  </si>
  <si>
    <t>BICO - TROCA DO BICO NÃO DESARMA</t>
  </si>
  <si>
    <t>CONSTATADO PELO TÉCNICO QUE BICO DE ETANOL NÃO ESTÁ DESARMANDO. NECESSÁRIO SUBSTITUIÇÃO.</t>
  </si>
  <si>
    <t>[GT][RTM] BICO DE DESCARGA DE DIESEL S10 NÃO LIBERA PRODUTO</t>
  </si>
  <si>
    <t>WAY-191</t>
  </si>
  <si>
    <t>CHAMADO INDEVIDO - LIMPEZA/DESTRAVAMENTO DO EIXO E ROTOR DA COMPACTA</t>
  </si>
  <si>
    <t>SERTAO AUTO POSTO FEIRA DE SANTANA LTDA</t>
  </si>
  <si>
    <t>W7GCEN-3980859</t>
  </si>
  <si>
    <t>BOMBA MEDIDORA DE COMBUSTIVEIS LIQUIDOS - 3/G2203P - 3980859 - 3/G2203P/BRNONE/A3G6YC//B3C4E3G4L4/A7C2/F2/70,BLK70,BLK</t>
  </si>
  <si>
    <t>RODOVIA, BR 116, S/N, KM 430, DISTRITO DE IPUACU, FEIRA DE SANTANA, BA, BR, BR, 44130000</t>
  </si>
  <si>
    <t>FOI DESTRAVADO O EIXO DA ROTATIVA E ENGRENAGEM LOUCA (UNIDADE BOMBEADORA).</t>
  </si>
  <si>
    <t>[GT] BICOS DE DESCARGA 13 E 16 DE GASOLINA COMUM APRESENTAM MAU CONTATO NA ALAVANCA DO RECEPTÁCULO.</t>
  </si>
  <si>
    <t>VERIFICAR POSSÍVEL MAU CONTATO OU INOPERÂNCIA DO SENSOR DO RECEPTÁCULO.</t>
  </si>
  <si>
    <t>POSTO TIO ZICO V LTDA</t>
  </si>
  <si>
    <t>W7GVIS-4014688</t>
  </si>
  <si>
    <t>BOMBA MEDIDORA DE COMBUSTIVEIS LIQUIDOS - 3/G3390P - 4014688 - 3/G3390P/BRIP/A2C2F2G6H7//B3C4E3G4L4M/A2C2K2/F2/40,GRN50,GRN50,ORN50,ORN50,YEL50,YEL</t>
  </si>
  <si>
    <t>AVENIDA, DAS ARAUCARIAS, 3663, , THOMAZ COELHO, ARAUCARIA, PR, BR, BR, 83707065</t>
  </si>
  <si>
    <t>CHECK VALVULA ESTAVA OBSTRUIDA POR SUJEIRA, FAZENDO QUE O COMBUSTIVEL RETORNASSE AO TANQUE. APÓS LIMPEZA, BOMBA FICOU FUNCIONANDO NORMALMENTE.</t>
  </si>
  <si>
    <t>BOMBA APRESENTA DENSÍMETRO COM VAZAMENTO..</t>
  </si>
  <si>
    <t xml:space="preserve">POR GENTILEZA, PROCEDER DA SEGUINTE FORMA: VERIFICAR CAUSA RAIZ E ELIMINAR VAZAMENTO NO DENSÍMETRO. </t>
  </si>
  <si>
    <t>WAY-305</t>
  </si>
  <si>
    <t>PARTIDA INICIAL - COM FALHA</t>
  </si>
  <si>
    <t>INPASA AGROINDUSTRIAL</t>
  </si>
  <si>
    <t>W7HXH-4004123</t>
  </si>
  <si>
    <t>BOMBA MEDIDORA DE COMBUSTIVEIS LIQUIDOS - H(W/LU)44-44ESV - 4004123 - H(W/LU)44-44ESV/BRWG/A2C2F2F4F12G6H7XJ2XL3//A2B5C3E3G2L2/A7B2C2K3M3Q10/AF2/40,GRN;40,GRN;40,GRN;40,GRN;40',RED;40',RED;40',YEL;40',YEL</t>
  </si>
  <si>
    <t>RODOVIA, BR 060 (CG SAIDA APOS A PRF 1000M DIREITA), S/N, KM 417, ZONA RURAL, SIDROLANDIA, MS, BR, BR, 79170000</t>
  </si>
  <si>
    <t>Neto, Jorge - EWJ INSTALACAO E MANUTENCAO DE EQUIPAMENTOS PARA POSTOS DE COMBUSTIVEIS LTDA</t>
  </si>
  <si>
    <t>BICO DE GASOLINA ADITIVADA COM VAZAMENTO NA CONEXÃO ENTRE BICO E MANGUEIRA CHAMADO 8007663. MATERIAL SERÁ ENVIADO ATRAVÉS DA ORDEM: 179324.</t>
  </si>
  <si>
    <t>[GT] BICO DE GASOLINA ADITIVADA COM VAZAMENTO NA CONEXÃO ENTRE BICO E MANGUEIRA.</t>
  </si>
  <si>
    <t>[GT] [OOB] BICO DE GASOLINA ADITIVADA VAZANDO PELA JUNÇÃO DO BICO</t>
  </si>
  <si>
    <t xml:space="preserve">PROCEDER DA SEGUINTE FORMA: VERIFICAR VAZAMENTO NA ROSCA ENTRE O BICO MANGUEIRA. VEIRIFICAR MOLA DE ACIONAMENTO. </t>
  </si>
  <si>
    <t>DENSIMETRO RETORNANDO NORMALMENTE, RETIRADO VAZAMENTO DO BICO 29 DE GASOLINA , POREM NECESSARIO A TROCA DO BICO DE RECUPERAÇÃO DE VAPOR</t>
  </si>
  <si>
    <t>WAY-166</t>
  </si>
  <si>
    <t>MOTOR - NÃO ACIONA</t>
  </si>
  <si>
    <t>[GT] BOMBA COM PROBLEMAS NO ACIONAMENTO DO MOTOR AO LEVANTAR A ALAVANCA.</t>
  </si>
  <si>
    <t>BOMBA LIGA MAIS NÃO ACIONA O MOTOR</t>
  </si>
  <si>
    <t>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t>
  </si>
  <si>
    <t>W7HX1-4004113</t>
  </si>
  <si>
    <t>BOMBA MEDIDORA DE COMBUSTIVEIS LIQUIDOS - S(NL/ID)11-21HS - 4004113 - S(NL/ID)11-21HS/BRWG/A3C2F2F4F12G6H7XJ2XL3//A4B5C11E2F2G2L4/A7B2C2M3P8XD/F2/120,BLK;120,BLK</t>
  </si>
  <si>
    <t>CHAMADO DE RETORNO - ENVIO DE UMA CPU 1.5 E DUAS BARREIRAS ISB EM GARANTIA PARA TROCA. REFERENTE AO CHAMADO 8007665. MATERIAL SERÁ ENVIADO ATRAVÉS DA ORDEM: 179324.</t>
  </si>
  <si>
    <t>BOMBA LIGA MAIS NÃO ACIONA MOTOR</t>
  </si>
  <si>
    <t xml:space="preserve">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 </t>
  </si>
  <si>
    <t>W7HX1-4004115</t>
  </si>
  <si>
    <t>BOMBA MEDIDORA DE COMBUSTIVEIS LIQUIDOS - S(NL/ID)11-21HS - 4004115 - S(NL/ID)11-21HS/BRWG/A3C2F2F4F12G6H7XJ2XL3//A4B5C11E2F2G2L4/A7B2C2M3P8XD/F2/120,BLK;120,BLK</t>
  </si>
  <si>
    <t>FEITO A LIGAÇÃO DOS IDENTIFICADOR DE FRENTISTA</t>
  </si>
  <si>
    <t>WAY-65</t>
  </si>
  <si>
    <t>CONEXÃO DE DESCARGA - VAZAMENTO</t>
  </si>
  <si>
    <t>[GT] BOMBA DE ARLA APRESENTANDO VAZAMENTO NAS CONEXÕES. SEGUNDO O CLIENTE VAZAMENTO SE ENCONTRA NO REGISTRO, FAVOR VERIFICAR SE É UM ITEM DA INFRA OU DO DISPENSER.</t>
  </si>
  <si>
    <t>URGENTE!</t>
  </si>
  <si>
    <t>** VERIFICAR COM O MANÔMETRO A PRESSÃO QUE INGRESSA NA BOMBA DE ARLA DFS WAYNE. ** VERIFICAR SE O VAZAMENTO É EM ITEM DA BOMBA DE ARLA OU EM ITEM DA INFRA DO CLIENTE, POIS MENCIONA REGISTRO. *NO ATO DO ATENDIMENTO LIGAR PARA O SUPORTE TÉCNICO PARA ACOMPANHARMOS A OPERAÇÃO.</t>
  </si>
  <si>
    <t>W7HX1-4004121</t>
  </si>
  <si>
    <t>BOMBA MEDIDORA DE COMBUSTIVEIS LIQUIDOS - S(NL/ID)11-110D - 4004121 - S(NL/ID)11-110D/BRWG/A2C2F2F4F12G6H7XJ2XL3//A4B5C2E2L2/A2B2M3/F2/40,BLU</t>
  </si>
  <si>
    <t>NECESSARIO TROCA DO BICO REALIZADO LIMPEZA PROBLEMA NÃO RESOLVIDO SOLICITADO BICO</t>
  </si>
  <si>
    <t>[GT] BICO DE GASOLINA NÃO LIBERA PRODRUTO AO FINALIZAR O PROCESSO INICIAL DE ABASTECIEMENTO</t>
  </si>
  <si>
    <t>ENTRAR EM CONTATO COM O SUPORTE WAYNE NO MOMENTO DO ATENDIMENTO.</t>
  </si>
  <si>
    <t>DUNORTE COMERCIO DE COMBUSTIVEIS LTDA</t>
  </si>
  <si>
    <t>W7GVIS-4012432</t>
  </si>
  <si>
    <t>BOMBA MEDIDORA DE COMBUSTIVEIS LIQUIDOS - 3/G3389P - 4012432 - 3/G3389P/BRWG/A2C2F2G6H7//B3C4E3L4M/A2C2K2/F2/40,RED50,RED50,GRN50,GRN</t>
  </si>
  <si>
    <t>RODOVIA, BR 304, SN, , PEDREGAL, ARACATI, CE, BR, BR, 62800000</t>
  </si>
  <si>
    <t>FOI FEITO REPARO NO CONECTOR DA VALVULA SOLENOIDE E AFERIÇÃO PARA TESTE</t>
  </si>
  <si>
    <t>[GT][RTM] BICO DIESEL S10 NÃO LIBERA PRODUTO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</si>
  <si>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</si>
  <si>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AUTO POSTO QUINTA DO MARQUES LTDA</t>
  </si>
  <si>
    <t>W7HX1-3923251</t>
  </si>
  <si>
    <t>BOMBA MEDIDORA DE COMBUSTIVEIS LIQUIDOS - S(NL/ID)22-211GS - 3923251 - S(NL/ID)22-211GS/BRIP/A3C2F2F4F12G6H7XBXJ2XL3YC/P2/A4B5C3E3F3G4L2M/B2C2M3XD/F2/40,BLU;70,GRY</t>
  </si>
  <si>
    <t>RODOVIA, PRESIDENTE CASTELO BRANCO KM 57,200, 345, KM 57 ROD CASTELO BR, MOMBACA, SAO ROQUE, SP, BR, BR, 18130005</t>
  </si>
  <si>
    <t>FOI DESTRAVADO A COMPACTA .</t>
  </si>
  <si>
    <t>[GT][RTM] BLOCO MEDIDOR DE DIESEL APRESENTA VAZAMENTO NA TAMPA</t>
  </si>
  <si>
    <t xml:space="preserve">TÉCNICO DEVERÁ ENTRAR EM CONTATO COM SUPORTE TÉCNICO ATRAVÉS DO 0800. ATRIBUIR ATENDIMENTO AO CHAMADO: 8007851 </t>
  </si>
  <si>
    <t>WAY-350</t>
  </si>
  <si>
    <t>TUBO DE DESCARGA - TROCA DO ANEL DE VEDAÇÃO</t>
  </si>
  <si>
    <t>FOI SUBSTITUIDO 01 ANEL DO TUBO DE DESCARGA</t>
  </si>
  <si>
    <t>[GT][RTM][SR] BOMBA APRESENTA CLOSED E 501 NO DISPLAY</t>
  </si>
  <si>
    <t xml:space="preserve">ENTRAR EM CONTATO COM CLIENTE PARA INIBIR O ERRO 501 DE FORMA REMOTA. CONTATO: FRANCISCO TEL:(27) 9 9503-4657 </t>
  </si>
  <si>
    <t>RM VIANA COMERCIO DE COMBUSTIVEIS E LUBRIFICANTES LTDA</t>
  </si>
  <si>
    <t>W7GVIS-3939707</t>
  </si>
  <si>
    <t>BOMBA MEDIDORA DE COMBUSTIVEIS LIQUIDOS - 3/G3389P - 3939707 - 3/G3389P/BRWG/A2C2F2G6YC//B3C4E3G4L2M/A2C2K2/F2/40,GRN50,GRN50,RED50,RED</t>
  </si>
  <si>
    <t>RODOVIA, BR 262 KM 18, SN, , CENTRO, VIANA, ES, BR, BR, 29130055</t>
  </si>
  <si>
    <t xml:space="preserve">RM VIANA COMERCIO DE COMBUSTIVEIS E LUBRIFICANTES </t>
  </si>
  <si>
    <t>RETIRADO O ERRO 501 ATRAVÉS DE SUPORTE REMOTO. BOMBA FICOU FUNCIONANDO DENTRO DOS PADRÕES.</t>
  </si>
  <si>
    <t>ENTRAR EM CONTATO COM CLIENTE PARA INIBIR O ERRO 501 NO DISPLAY. CONTATO: JOÃO VICTOR TEL: (94)92316280</t>
  </si>
  <si>
    <t>ROTA AUTO POSTO COMBUSTIVEL LTDA</t>
  </si>
  <si>
    <t>W7GCEN-3968522</t>
  </si>
  <si>
    <t>BOMBA MEDIDORA DE COMBUSTIVEIS LIQUIDOS - 3/G2204P - 3968522 - 3/G2204P/BRWG/A3G6YC//B3C4E3G4L4/A7C2/F2/40,RED40,RED40,SIL40,SIL</t>
  </si>
  <si>
    <t>RODOVIA, PA 160, SN, QD 07G LT 014, CIDADE JARDIM, PARAUAPEBAS, PA, BR, BR, 68515000</t>
  </si>
  <si>
    <t>FOI RETIRADO O ERRO 501 ATRAVÉS DE SUPORTE REMOTO. BOMBA FICOU FUNCIONANDO DENTRO DOS PADRÕES.</t>
  </si>
  <si>
    <t>Oliveira, Cassio Fonseca Farias de (Cassio)</t>
  </si>
  <si>
    <t>[GT] BOMBA APRESENTANDO VAZAMENTO NA VALVULA SOLENOIDE.</t>
  </si>
  <si>
    <t>* VERIFICAR E SANAR.</t>
  </si>
  <si>
    <t>FOI RETIRADO O VAZAMENTO VALVULA SOLENOIDE FEITO A TROCA DO ANEL DE VEDAÇÃO</t>
  </si>
  <si>
    <t>[GT] BOMBA APRESENTANDO FALHA NA COMUNICAÇÃO COM AUTOMAÇÃO, AGENDAR PARA O DIA 22/01/2024 EM CONJUNTO COM O TIME AUTOMAÇÃO DO POSTO</t>
  </si>
  <si>
    <t>APOS TESTES CONSTATAMOS QUE O PROBLEMA DO CLIENTE SE ENCONTRA NO SISTEMA DE AUTOMAÇÃO, OBS: FOI ABERTO UM NOVO CHAMADO Nº 8008541 PARA UM ATENDIMENTO EM CONJUNTO COM O TIME DE AUTOMAÇÃO DO POSTO</t>
  </si>
  <si>
    <t>[GT][RTM] BIO DE DESCARGA DE GASOLINA NÃO ESTA LIBERANDO PRODUTO</t>
  </si>
  <si>
    <t>AUTO POSTO SAO GERMANO DE RIBEIRAO PIRES LTDA</t>
  </si>
  <si>
    <t>W7GVIS-3975341</t>
  </si>
  <si>
    <t>BOMBA MEDIDORA DE COMBUSTIVEIS LIQUIDOS - 3/G3389P - 3975341 - 3/G3389P/BRWG/A2C2F2G6YC//B3C4E3G4L4/A2C2K2/F2/40,RED50,RED50,GRN50,GRN</t>
  </si>
  <si>
    <t>AVENIDA, HUMBERTO DE CAMPOS, 1651, , BOCAINA, RIBEIRAO PIRES, SP, BR, BR, 09424600</t>
  </si>
  <si>
    <t>Silva, Rodrigo - EBENEZER COMECIO E MANUTENCAO</t>
  </si>
  <si>
    <t>FOI VERIFICADO E TESTADO EM ORDEM, SENDO ACOMPANHADO VARIOS ABASTECIMENTOS ESTANDO EM ORDEM BICO DE ET ESTAVA COM A MOLA DA ALAVANCA QUEBRADA, EFETUADO A TROCA FICANDO EM ORDEM</t>
  </si>
  <si>
    <t>[GT] DENSÍMETRO TRANSBORDANDO</t>
  </si>
  <si>
    <t>FAVOR VERIFICAR TUULAÇÃO E BOIA DA COMPACTA</t>
  </si>
  <si>
    <t>CHAMADO INDEVIDO - LIMPEZA/DESOBSTRUÇÃO DO DENSIMETRO</t>
  </si>
  <si>
    <t>MERCOGAS DO BRASIL LTDA</t>
  </si>
  <si>
    <t>W7HXH-4020462</t>
  </si>
  <si>
    <t>BOMBA MEDIDORA DE COMBUSTIVEIS LIQUIDOS - H(W/LU)33-33ES - 4020462 - H(W/LU)33-33ES/BRSHL/A2C2F2F4F12G6H7XJ2XL3//A2B5C11E3F2G4L4M/A7B2C2K2M3/AF2/40,GRN;40,GRN;40,BLU;40,BLU;40,RED;40,RED</t>
  </si>
  <si>
    <t>RODOVIA, ANEL RODOVIARIO CELSO MELLO AZEVEDO, 13841, , VILA BERNADETI, BELO HORIZONTE, MG, BR, BR, 30622056</t>
  </si>
  <si>
    <t>FEITO O DESENTUPIMENTO DA MANGUEIRA DO DENSIMETRO E RETIRADO O AR DOS BICOS DE GC QUE NÃO ESTAVA SAINDO PRODUTO</t>
  </si>
  <si>
    <t>[GT] BOMBA NÃO FUNCIONA AO RETIRAR O BICO DO RECEPTÁCULO E NÃO ACEITA PROGRAMAÇÃO DE VALOR NO TECLADO.</t>
  </si>
  <si>
    <t>ENTRAR EM CONTATO COM O SUPORTE TÉCNICO WAYNE NO MOMENTO DO ATENDIMENTO.</t>
  </si>
  <si>
    <t>POSTO DE GASOLINA JARDIM DA FREGUESIA LTDA</t>
  </si>
  <si>
    <t>W7HXH-3989382</t>
  </si>
  <si>
    <t>BOMBA MEDIDORA DE COMBUSTIVEIS LIQUIDOS - H(W/LU)44-44ES - 3989382 - H(W/LU)44-44ES/BRSHL/A2C2F2F4F12G6H7XJ2XL3//A2B5C11E3F2G2L4M/A7B2C2K2M3XD/AF2/40,GRN;40,GRN;40,;40,;40,BLU;40,BLU;40,RED;40,RED</t>
  </si>
  <si>
    <t>ESTRADA, DO PAU FERRO, 00431, LOT 03 PAL 5632, PECHINCHA, RIO DE JANEIRO, RJ, BR, BR, 22743050</t>
  </si>
  <si>
    <t>FORAM REALIZDO TESTES NO EQUIPAMENTO. REALIZADO TROCA DA PLACA CONTROLADORA DO DISPLAY PARA TESTE E FOI CONSTATADO A NECESSODADE DE TROCA DA CPU QUE SE ENCONTRA COM OS CANAIS DOS DISPLAYS INOPERANTES. ATENDIMENTO REALIZADO NO DIA 20/01/2024</t>
  </si>
  <si>
    <t>[GT][RTM] EQUIPAMENTO APRESENTA CLOSED E703 - CLIENTE SOLICITA URGÊNCIA..</t>
  </si>
  <si>
    <t>Correção do erro 703 foi encontrado os erros 703,21,31-703,21,21-73 00 31 nas estatisticas de erros e tambem foi coletdo logs foi verificado cabos dos displays cabos de barreiras e cabos de puleres, obs entramos em contato com o suporte da wayne</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</si>
  <si>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</si>
  <si>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[GT] [RTM] ERRO 630 EXCEDIDO NUMERO MAXIMO DE TENTATIVAS DE ACESSO CONSECUTIVOS DO WSA</t>
  </si>
  <si>
    <t>ATENÇÃO: TECNICO DEVERÁ LEVAR CARTÃO MICROSD (SEMPRE COM NOVA VERSÃO DE SOFTWARE) E ENTRAR EM CONTATO COM O SUPORTE IMEDIATAMENTE AO CHEGAR AO POSTO. CASO A BOMBA NÃO ESTEJA COM A VERSÃO MAIS ATUALIZADA, A ATUALIZAÇÃO DEVERÁ SER FEITA. VERIFICAR VALOR DOS PARAMETROS FS25.05N=1. E VERIFICAR SE A FUNÇÃO 015.002=1. 1 - VERIFICAR A POSIÇÃO DOS SENSORES DE PORTA E DA TAMPA DO MOSTRADOR, AJUSTAR A POSIÇÃO CASO SEJA NECESSÁRIO. 2 - REALIZAR APERTO NAS FECHADURAS E TRAVA DA FECHADURA. **TÉCNICO DEVERÁ ENTRAR EM CONTATO COM SUPORTE TÉCNICO WAYNE DURANTE O ATENDIMENTO AO CHAMADO.</t>
  </si>
  <si>
    <t>ORGANIZACOES ALDEIA DA PEDRA DE ITAOCARA LTDA</t>
  </si>
  <si>
    <t>W7GCEN-3965721</t>
  </si>
  <si>
    <t>BOMBA MEDIDORA DE COMBUSTIVEIS LIQUIDOS - 3/G2209P - 3965721 - 3/G2209P/BRPBRANT/A2G6YC//B3C4E3G4L2M/A7C2K2/F2/40,GRN40,GRN40,BLU40,BLU</t>
  </si>
  <si>
    <t>RUA, SAO JOSE, 480, , CENTRO, ITAOCARA, RJ, BR, BR, 28570000</t>
  </si>
  <si>
    <t>VERIFICAÇÕES E ALTERAÇÕES DAS FUNÇÕES SOLICITADAS. VERIFICAÇÃO DOS SENSORES. RETIRADA DOS ERROS 501 E 630. FEITO CONTATO COM O JEFFERSON DO SUPORTE WAYNE.</t>
  </si>
  <si>
    <t>WAY-53</t>
  </si>
  <si>
    <t>BOMBA PÁRA NO MEIO DA VENDA</t>
  </si>
  <si>
    <t>[GT] BOMBA DESLIGA DURANTE O ABASTECIMENTO</t>
  </si>
  <si>
    <t>VERIFICAR SE A EXISTENCIA DE MAL CONTATO NOS CABOS DE ALIMENTAÇÃO. ENTAR EM CONTATO COM O SUPORTE TÉCNICO WAYNE NO MOMENTO DO ATENDIMENTO.</t>
  </si>
  <si>
    <t>WAY-183</t>
  </si>
  <si>
    <t>CHAMADO INDEVIDO - EQUIPAMENTO NÃO APRESENTOU PROBLEMAS</t>
  </si>
  <si>
    <t>POSTO DE GASOLINA BELO DE CAPIVARI LTDA</t>
  </si>
  <si>
    <t>W7GVIS-4016846</t>
  </si>
  <si>
    <t>BOMBA MEDIDORA DE COMBUSTIVEIS LIQUIDOS - 3/G3490P - 4016846 - 3/G3490P/BRPBR/A2C2F2G6H7//B3C4E3G4L2M/A2C2K2/F2/40,GRN50,GRN50,BLU50,BLU50,BLU50,BLU50,BLU50,BLU</t>
  </si>
  <si>
    <t>RODOVIA, WASHINGTON LUIZ, 3921, LOTE 1, VILA SAO LUIZ, DUQUE DE CAXIAS, RJ, BR, BR, 25085008</t>
  </si>
  <si>
    <t>FORAM FEITOS TESTES DE COMUNICAÇÃO COM O TESTADOR DE COMUNICAÇÃO WAYNE, NO CANAL DE AUTOMAÇÃO DA CPU, E O EQUIPAMENTO NÃO APRESENTOU FALHA. GERENTE FOI ORIENTADO A SOLICITAR VERIFICAÇÃO COM EQUIPE DE AUTOMAÇÃO.</t>
  </si>
  <si>
    <t>[GT][RTM] BOMBA APRESENTA CLOSED E 703 NO DISPLAY - DISPLAY INVALIDOU TRANSAÇÃO ASSINADA</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</si>
  <si>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</si>
  <si>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POSTO IRMAO DA ESTRADA LTDA</t>
  </si>
  <si>
    <t>W7GCEN-4028206</t>
  </si>
  <si>
    <t>BOMBA MEDIDORA DE COMBUSTIVEIS LIQUIDOS - 3/G2204P - 4028206 - 3/G2204P/BRIP/A3G6YCH7//B3C4E3G4L2/A7C2K2/F2/40,GRN40,GRN40,YEL40,YEL</t>
  </si>
  <si>
    <t>RUA, RIO AMAZONAS, 1337, , RIO PEQUENO, CAMBORIU, SC, BR, BR, 88343400</t>
  </si>
  <si>
    <t>JUNIOR, LUIZ ZORZI - ZORZITEC CONSULTORIA EIRELI ME</t>
  </si>
  <si>
    <t>VERSION DISPENSER 020.14.009 LOGS COLETADOS EM CARTAO SD 0950.000:1/0950.006:1 TODOS CABOS VERIFICADOS</t>
  </si>
  <si>
    <t>[GT][RTM] EQUIPAMENTO ESTÁ APRESENTANDO CLOSED E703.</t>
  </si>
  <si>
    <t>HR AUTO POSTO VILA ISA LTDA</t>
  </si>
  <si>
    <t>W7HXH-3968281</t>
  </si>
  <si>
    <t>BOMBA MEDIDORA DE COMBUSTIVEIS LIQUIDOS - H(W/LU)44-44ESU - 3968281 - H(W/LU)44-44ESU/BRWG/A3C2F2F4F12G6H7XBXJ2XL3YC//A2B5C11E3F2G4L4/A7B2C2K3M3/AF2/40,GRN;40,GRN;40,GRN;40,GRN;40,YEL;40,YEL;40,RED;40,RED</t>
  </si>
  <si>
    <t>AVENIDA, RIO BAHIA, 741, , VILA ISA, GOVERNADOR VALADARES, MG, BR, BR, 35044000</t>
  </si>
  <si>
    <t>Feito a visita para corrigir o erro 703, segue os erros 730,21,31/multiplos-erros 435.01.00/02.00/05.00/03.00/04.00/08.00/07.00 multiplos erros 210.01.00/212.02.01</t>
  </si>
  <si>
    <t>[GT] BICO DE DESCARGA DE DESCARGA DE GASOLINA COM VAZAMENTO NA PONTEIRA</t>
  </si>
  <si>
    <t>AUTO POSTO ANJO DA FREGUESIA LTDA</t>
  </si>
  <si>
    <t>W7GVIS-4008268</t>
  </si>
  <si>
    <t>BOMBA MEDIDORA DE COMBUSTIVEIS LIQUIDOS - 3/G3494P - 4008268 - 3/G3494P/BRWG/A3C2F2G6H7//B3C4E3G4L2M/A2C2K2/F2/40,GRN50,GRN50,YEL50,YEL50,RED50,RED50,BLK50,BLK</t>
  </si>
  <si>
    <t>PRACA, PROFESSORA CAMISAO, 05, , FREGUESIA JACAREPAGUA, RIO DE JANEIRO, RJ, BR, BR, 22755210</t>
  </si>
  <si>
    <t>FOI REALIZADO REPARO NO CORPO DA VÁLVULA SOLENOIDE DA BOMBA.</t>
  </si>
  <si>
    <t>[GT][RTM] BOMBA APRESENTA CLOSED E 501 NO DISPLAY - ABERTURA INDEVIDA DE GABINETE</t>
  </si>
  <si>
    <t>ENTRAR EM CONTATO COM O CLIENTE PARA INIBIR O ERRO DE FORMA REMOTA. CONTATO: DIEGO TEL:(34)9999 47212</t>
  </si>
  <si>
    <t>AUTO POSTO 108 LTDA</t>
  </si>
  <si>
    <t>W7GCEN-3974408</t>
  </si>
  <si>
    <t>BOMBA MEDIDORA DE COMBUSTIVEIS LIQUIDOS - 3/G2209P - 3974408 - 3/G2209P/BRWG/A2G6YC//B3C4E3G4L4/A7C2/F2/70,BLK70,BLK70,BLK70,BLK</t>
  </si>
  <si>
    <t>RODOVIA, BR 153 KM 108, SN, , EDNA, PRATA, MG, BR, BR, 38140000</t>
  </si>
  <si>
    <t>FOI RETIRAADO O ERRO 501 ATRAVÉS DE SUPORTE REMOTO. BOMBA FICOU FUNCIONANDO.</t>
  </si>
  <si>
    <t>[GT] BOMBA APRESENTA VAZAMENTO NO DENSÍMETRO</t>
  </si>
  <si>
    <t>V E N DERIVADOS DE PETROLEO LTDA</t>
  </si>
  <si>
    <t>W7GVIS-4021098</t>
  </si>
  <si>
    <t>BOMBA MEDIDORA DE COMBUSTIVEIS LIQUIDOS - 3/G3490P - 4021098 - 3/G3490P/BRWG/A2C2F2G6H7//B3C4E3L4/A2C2K2/F2/40,GRN50,GRN50,RED50,RED50,YEL50,YEL50,SIL50,SIL</t>
  </si>
  <si>
    <t>RUA, MINISTRO ANTONIO CARLOS MAGALHAES, 1391, , BURAQUINHO, LAURO DE FREITAS, BA, BR, BR, 42710400</t>
  </si>
  <si>
    <t>FOI ELIMINADO VAZAMENTO NA TUBULAÇÃO DO DENSÍMETRO ETANOL COMUM. SERÁ NECESSÁRIO SUBSTITUIR BICO AUTOMÁTICO POIS O MESMO ESTÁ TRAVANDO CONSTANTEMENTE.</t>
  </si>
  <si>
    <t xml:space="preserve">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</si>
  <si>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ACELERA AUTO POSTO LTDA</t>
  </si>
  <si>
    <t>W7HXH-3988727</t>
  </si>
  <si>
    <t>BOMBA MEDIDORA DE COMBUSTIVEIS LIQUIDOS - H(W/LU)22-22GS - 3988727 - H(W/LU)22-22GS/BRPBR/A2C2F2F4F12G6H7XBXJ2XL3YC//A2B5C11E3F2G4L4/A7B2C2M3XD/AF2/70,YEL;70,YEL;70,YEL;70,YEL</t>
  </si>
  <si>
    <t>RODOVIA, BR-381 FERNAO DIAS, S/N, KM 486, JARDIM TERESOPOLIS, BETIM, MG, BR, BR, 32681354</t>
  </si>
  <si>
    <t>FEITO A VISITA P RETIRADA DE ERRO 703 LIGADO P ASSISTENCIA DA WAYNE SEM SUCESSO POIS QUEM ATENDEU PEDIU P FAZER OS PROCEDIMENTOS SOZINHO - RETIRADO O PROBLEMA ATRAVEZ DA OPERAÇÃO 0701.001=1 E REALIZADO AFERIÇÃO DOS BICOS</t>
  </si>
  <si>
    <t>B F MARTINS COMBUSTIVEIS</t>
  </si>
  <si>
    <t>W7GCEN-4007835</t>
  </si>
  <si>
    <t>BOMBA MEDIDORA DE COMBUSTIVEIS LIQUIDOS - 3/G2203P - 4007835 - 3/G2203P/BRWG/A3G6YCH7//B3C4E3G4L4/A7C2/F2/40,RED40,YEL</t>
  </si>
  <si>
    <t>RUA, DOMINGOS RIBEIRO, 317, , ENGENHEIRO JOAO TOME, IPUEIRAS, CE, BR, BR, 62233000</t>
  </si>
  <si>
    <t>FOI RETIRADO O ERRO 703 E VERIFICADO QUE ESTATISTICA DE ERROS DOS ULTIMOS 50 CODIGOS DE CADA BICO. É NECESSARIO A SUBSTITUIÇÃO DOS CABOS DO DISPLAYS</t>
  </si>
  <si>
    <t>FAVOR VERIFICAR TUBULAÇÃO E BOIA DA COMPACTA</t>
  </si>
  <si>
    <t>FEITO A VISITA FEITO OS TESTES MEDIDO A DISTANCIA HORIZONTAL DO TANQUE ATE AS BBAS SENDO A DISTANCIA DE 4,9 MT E 9,1MT - A DISTANCIA VERTICAL DO TANQUE É DE 1,40MT</t>
  </si>
  <si>
    <t>ENTRAR EM CONTATO COM CLIENTE PARA INIBIR O ERRO DE FORMA REMOTA. CONTATO JOÃO VICTOR TEL:9492370446</t>
  </si>
  <si>
    <t>FOI RETIRAADO O ERRO 501 ATRVÉS DE SUPORTE REMOTO. BOMBA FICOU FUNCIONANDO DENTRO DOS PADRÕES.</t>
  </si>
  <si>
    <t>[GT] BICO 6 DE ETANOL APRESENTA VAZAMENTO NA ROSCA.</t>
  </si>
  <si>
    <t xml:space="preserve">VERIFICAR APERTO DA CONEXÃO. </t>
  </si>
  <si>
    <t>WAY-276</t>
  </si>
  <si>
    <t>MANGUEIRA - TROCA POR VAZAMENTO NO TERMINAL GIRATÓRIO</t>
  </si>
  <si>
    <t>DALLA DEA E CIA LTDA</t>
  </si>
  <si>
    <t>W7GCEN-4016964</t>
  </si>
  <si>
    <t>BOMBA MEDIDORA DE COMBUSTIVEIS LIQUIDOS - 3/G2204P - 4016964 - 3/G2204P/BRWG/A3G6H7//B2C4E3L4/A7C2K2/F2/40,GRN40,GRN40,RED40,RED</t>
  </si>
  <si>
    <t>AV., MARIO PINOTTI, 1173, , CENTRO, BROTAS, SP, BR, BR, 17380000</t>
  </si>
  <si>
    <t>FOI SUBSTITUIDO 01 MANGUEIRA COM VAZAMENTO NO TERMINAL</t>
  </si>
  <si>
    <t>[GT][RTM] BOMBA APRESENTA CLOSED E 501 NO DISPLAY - ABERTURA INDEVIDA DE GABINENTE</t>
  </si>
  <si>
    <t>ENTRAR EM CONTATO COM CLIENTE PARA INIBIR O ERRO 501 DE FORMA REMOTA. CONTATO: RAFAEL TEL:(32) 98802-3093</t>
  </si>
  <si>
    <t>RETIRADO O ERRO 501 ATRAVÉS DE SUPORTE REMOTO. BOMBA FICOU FUINCIONANDO DENTRO DOS PADRÕES.</t>
  </si>
  <si>
    <t>[GT][RTM][SR] BOMBA APRESENTA CLOSED E 501 NO DISPLAY - ABERTURA INDEVIDA DE GABINETE HIDRÁULICO - BOMBA FORA DE GARANTIA.</t>
  </si>
  <si>
    <t>PROCEDER DA SEGUINTE FORMA;</t>
  </si>
  <si>
    <t>ENTRAR EM CONTATO COM CLIENTE PARA INIBIR O ERRO 501 DE FORMA REMOTA. CONTATO: WILLIAN TEL: 19 997020331</t>
  </si>
  <si>
    <t>AUTO POSTO BOULEVARD XV SAO PAULO LTDA</t>
  </si>
  <si>
    <t>W7GVIS-3944899</t>
  </si>
  <si>
    <t>BOMBA MEDIDORA DE COMBUSTIVEIS LIQUIDOS - 3/G3390P - 3944899 - 3/G3390P/BRWG/A2C2F2G6YC//B2C4E3G4L4/A2C2K2/F2/40,GRN50,GRN50,RED50,RED50,YEL50,YEL</t>
  </si>
  <si>
    <t>AV., DIAMANTINO CRUZ FERREIRA MOURAO, 1700, TERREOPOSTO, RIBEIROPOLIS, PRAIA GRANDE, SP, BR, BR, 11714630</t>
  </si>
  <si>
    <t>RETIRADO O ERRO 501 ATRAVÉS DE SUPORTE REMOTO. BOMBA FICOU FUNCIONANDO DENTRO DOS PADÕES.</t>
  </si>
  <si>
    <t>[GT][RTM] BICO 22 DE DIESEL S500 NÃO LIBERA PRODUTO</t>
  </si>
  <si>
    <t>):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</si>
  <si>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WAY-169</t>
  </si>
  <si>
    <t>BLOCO MEDIDOR - TROCA DO BLOCO POR NÃO ACEITAR CALIBRAÇÃO</t>
  </si>
  <si>
    <t>POSTO PAJEU BRAGA LTDA</t>
  </si>
  <si>
    <t>W7GCEN-3970324</t>
  </si>
  <si>
    <t>BOMBA MEDIDORA DE COMBUSTIVEIS LIQUIDOS - 3/G2203P - 3970324 - 3/G2203P/BRALE/A3G6YC//B3C4E3G4L4/A7C2/F2/40,GRN40,GRN</t>
  </si>
  <si>
    <t>AVENIDA, ARISTOTELES FERNANDES VALADARES, 920, , CENTRO, ARINOS, MG, BR, BR, 38680000</t>
  </si>
  <si>
    <t>amaro, florisvaldo - SERVITEC - MANUTENCAO E INSTALACAO DE EQUIPAMENTOS EM POSTOS DE COMBUSTIVEIS LTDA</t>
  </si>
  <si>
    <t>SEVIÇO DE SUBSTITUIÇÃO DE BLOCO MEDIDOR IMETER 2 EM GARANTIA. FOI CONSTATADO QUE BLOCO MEDIDOR QUBROU , DEVIDO A BORRA DE DIESEL BLOCO COLOCADO 175816. RETIRADO</t>
  </si>
  <si>
    <t>[GT][RTM] BICOS DE DIESEL S10N°2 E S500 N°3 E 1</t>
  </si>
  <si>
    <t>POR GENTILEZA PROCEDER DA SEGUINTE FORMA: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</si>
  <si>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</si>
  <si>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ALENCAR LTDA</t>
  </si>
  <si>
    <t>W7HXH-3967440</t>
  </si>
  <si>
    <t>BOMBA MEDIDORA DE COMBUSTIVEIS LIQUIDOS - H(N/LU)22-22S - 3967440 - H(N/LU)22-22S/BRWG/A2C2F2F4F12G6H7XBXJ2XL3YC//A2B5C11E3F2G4L4/A7B2C2M3XD/AF2/40,SIL;40,SIL;40,BLK;40,BLK</t>
  </si>
  <si>
    <t>RUA, SEBASTIAO ARRAIS, 912, , CENTRO, PIO IX, PI, BR, BR, 64660000</t>
  </si>
  <si>
    <t>SERVIÇO DE LIMPEZA DA SEDE DA VALVULA</t>
  </si>
  <si>
    <t>[GT][RTM] BOMBA APRESENTA CLOSED E 353 NO DISPLAY - ERRO DE IDENTIFICAÇÃO DE SW DO DISPLAY DE PU</t>
  </si>
  <si>
    <t>VERIFICAR CONEXÕES DO CABO DO DISPLAY. RELIAZAR REGISTRO DE FOTOS DO CABO DE DISPLAY.</t>
  </si>
  <si>
    <t>verificado a estatisticas de erro e identificado seguidos erros 353,354, 210, 324, 212 e o 703.30.01. foi verificado conexões dos cabos entre o display e CPU e não foi encontrado mal contato. bomba ficou funcionando normalmente.</t>
  </si>
  <si>
    <t>[GT][RTM][SR] BOMBA APRESENTA CLOSED 501 NO DISPLAY - ABERTURA INDEVIDA DE GABINETE</t>
  </si>
  <si>
    <t>ENTRAR EM CONTATO COM CLIENTE PARA INIBIR O ERRO DE FORMA REMOTA</t>
  </si>
  <si>
    <t>Z E A COMBUSTIVEIS LTDA</t>
  </si>
  <si>
    <t>W7GCEN-3917975</t>
  </si>
  <si>
    <t>BOMBA MEDIDORA DE COMBUSTIVEIS LIQUIDOS - 3/G2203P - 3917975 - 3/G2203P/BRWG/A3G6YC//B3C4E3G4L4/A7C2/F2/40,SIL40,RED</t>
  </si>
  <si>
    <t>RUA, ROBERTO MACAE, SN, POVOADO JATOBA, ZONA RURAL, OURICURI, PE, BR, BR, 56200000</t>
  </si>
  <si>
    <t>RETIRADO O ERRO 501 ATRAVÉS DE SUPORTE REMOTO. BOMBA FICOU FUNCIONANDO SEM ANORMALIDADES.</t>
  </si>
  <si>
    <t>W7GVIS-3980857</t>
  </si>
  <si>
    <t>BOMBA MEDIDORA DE COMBUSTIVEIS LIQUIDOS - 3/G3390P - 3980857 - 3/G3390P/BRWG/A2C2F2G6YC//B3C4E3G4L4/A2C2K2/F2/40,GRN50,GRN50,YEL50,YEL50,RED50,RED</t>
  </si>
  <si>
    <t>FEITA CONFIGURAÇÃO NA PLACA CPU PARA CORRIGIR ERRO 703.21.12, MULTIPLOS ERROS 2101212.02.01</t>
  </si>
  <si>
    <t>[GT][RTM] BICO DE DESCARGA 15 DE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</si>
  <si>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8011159</t>
  </si>
  <si>
    <t>NECESSITA SUBSTITUIR BLOCO MEDIDOR NA BOMBA '808032' MEDIDOR NÃO ACEITA CALIBRAÇÃO (VARIANDO)</t>
  </si>
  <si>
    <t>chamado cancelado</t>
  </si>
  <si>
    <t>WAY-175</t>
  </si>
  <si>
    <t>CHAMADO CANCELADO</t>
  </si>
  <si>
    <t xml:space="preserve">- </t>
  </si>
  <si>
    <t>chamado cancelado.</t>
  </si>
  <si>
    <t>[GT] DENSÍMETRO APRESENTANDO VAZAMENTO, SEGUIR COM ENDEREÇO NA DESCRIÇÃO.</t>
  </si>
  <si>
    <t>VERIFICAR A TUBULAÇÃO DO DENSÍMETRO E A BOIA ENDEREÇO: R. Amábile Batistela Betim, 51 - Jardim de Lucca, Itatiba - SP, CEP: 13255-172. 1 -</t>
  </si>
  <si>
    <t>FOI SUBSTITUIDO 01 CONEXAO DO DENSIMETRO PARA SANAR VAZAMENTO</t>
  </si>
  <si>
    <t>[GT] BOMBA APRESENTA ERRO 36 NO DISPLAY - AUSÊNCIA DE FLUXO</t>
  </si>
  <si>
    <t>VERIFICAR FUNCIONAMENTO DO BLOCO MEDIDOR. EVIDÊNCIAR POSSÍVEIS PROBLEMAS ATRAVÉS DE FOTOS. VERIFICAR FUNCIONAMENTO DA VÁVULA SOLENOIDE.</t>
  </si>
  <si>
    <t>CONSORCIO DE ALUMINIO DO MARANHAO</t>
  </si>
  <si>
    <t>RODOVIA, BR 153, S N, KM 18 DISTRITO INDUSTRIAL, PEDRINHAS, SAO LUIS, MA, BR, BR, 65000000</t>
  </si>
  <si>
    <t>SERVIÇO DE LIMPEZA DA SEDE DA VALVULA , FOI ENCONTRADO VESTIGIOS DE BORRA , FOI REALIZADO A LIMPEZA .</t>
  </si>
  <si>
    <t>[GT] BICO DE DESCARGA DE GASOLINA COM ALAVANCA DE ACIONAMENTO SOLTA</t>
  </si>
  <si>
    <t>VERIFICAR E SUBSTITUIR MOLA DA ALAVANCA AVARIADA SE NECESSÁRIO.</t>
  </si>
  <si>
    <t>AUTO POSTO COMETA DE LEOPOLDINA LTDA</t>
  </si>
  <si>
    <t>W7GCEN-4011449</t>
  </si>
  <si>
    <t>BOMBA MEDIDORA DE COMBUSTIVEIS LIQUIDOS - 3/G2203P - 4011449 - 3/G2203P/BRPBRANT/A3G6H7//B3C4E3L4/A7C2K2/F2/40,GRN40,BLU</t>
  </si>
  <si>
    <t>RUA, R JOSE PERES, 261, , CENTRO, LEOPOLDINA, MG, BR, BR, 36700000</t>
  </si>
  <si>
    <t>REALIZADA A TROCA DA ALAVANCA</t>
  </si>
  <si>
    <t>OUTRO</t>
  </si>
  <si>
    <t>{GT] BICO DE DESCRGA DE DIESEL NÃO ESTA LIBERANDO PRODUTO</t>
  </si>
  <si>
    <t>W7HXH-3999816</t>
  </si>
  <si>
    <t>BOMBA MEDIDORA DE COMBUSTIVEIS LIQUIDOS - H(W/LU)33-33ES - 3999816 - H(W/LU)33-33ES/BRSHL/A2C2F2F4F12G6H7XJ2XL3//A2B5C11E3F2G2L4M/A7B2C2K2M3XD/AF2/40,GRN;40,GRN;40,AZB;40,AZB;40,RED;40,RED</t>
  </si>
  <si>
    <t>ATÉ O MOMENTO DA VISITA AO POSTO NENHUM DEFEITO COM A BOMBA, CLIENTE INFORMOU QUE O INSTALADOR DO POSTO JA CONSERTOU A BOMBA, O DEFEITO ERA QUE TINHA MUITA SUJEIRA NA PENEIRA DA UNIÃO CHECK VÁLVULA</t>
  </si>
  <si>
    <t>[GT] BICO DE DESCARGA DE GASOLINA 3 ULTRAPASSA VALOR PROGRAMADO.</t>
  </si>
  <si>
    <t xml:space="preserve">VERIFICAR PRESSÃO DE BY PASS. VERIFICAR VESTIGIOS DE IMPUREZA NA VALVULA SOLENOIDE ENTRAR EM CONTATO COM O SUPORTE WAYNE NO MOMENTO DO ATENDIMENTO. </t>
  </si>
  <si>
    <t>W7GCEN-3988445</t>
  </si>
  <si>
    <t>BOMBA MEDIDORA DE COMBUSTIVEIS LIQUIDOS - 3/G2203P - 3988445 - 3/G2203P/BRSHL/A3G6H7//B2C4E3G4L4M/A7C2K2/F2/40,RED40,GRN</t>
  </si>
  <si>
    <t>FOI REGULADO PRESSÃO DE BY PASS E VÁLVULA. FOI IDENTICADO QUE O BICO DE DESCARGA ESTÁ DANDO PASSAGEM, NECESSÁRIO A TROCA.</t>
  </si>
  <si>
    <t>[GT] BOMBA ULTRAPASSA VALOR PROGAMADO PARA ABASTECIMENTO</t>
  </si>
  <si>
    <t xml:space="preserve">VERIFICAR PRESSÃO DE BY PASS. VERIFICAR VESTIGIO DE IMPUREZAS NA VÁLVULA SOLENOIDE </t>
  </si>
  <si>
    <t>T E G COMERCIO DE COMBUSTIVEIS E LUBRIFICANTES LTDA</t>
  </si>
  <si>
    <t>W7GCEN-3989386</t>
  </si>
  <si>
    <t>BOMBA MEDIDORA DE COMBUSTIVEIS LIQUIDOS - 3/G2204P - 3989386 - 3/G2204P/BRWG/A3G6H7//B3C4E3L4/A7C2/F2/40,BLK40,BLK40,SIL40,SIL</t>
  </si>
  <si>
    <t>AVENIDA, AV MARGINAL JOSE SIMEAO DE QUEIROZ, 795, , UNIVERSITARIO, ITURAMA, MG, BR, BR, 38280000</t>
  </si>
  <si>
    <t>T E G COMERCIO DE COMBUSTIVEIS E LUBRIFICANTES LTD</t>
  </si>
  <si>
    <t>IDENTIFICADO CORPO ETRANHO NA VÁLVULA SOLENOIDE, FOI REALIZADO LIMEZA DA MESMA E ABERTO BLOCO MEDIDOR PARA VERIFICAÇÃO DOS COMPONETES DA MESMA '</t>
  </si>
  <si>
    <t>[GT] BICO 10 DE DIESEL COMUM PARA NO MEIO DO ABASTECIEMENTO</t>
  </si>
  <si>
    <t>POSTO VENTURA QUARTO LTDA</t>
  </si>
  <si>
    <t>W7GVIS-4024968</t>
  </si>
  <si>
    <t>BOMBA MEDIDORA DE COMBUSTIVEIS LIQUIDOS - 3/G3389P - 4024968 - 3/G3389P/BRIPNI/A2C2F2G6H7//B3C4E3L4/A2C2K2/F2/70,BLU70,BLU50,GRN50,GRN</t>
  </si>
  <si>
    <t>RODOVIA, ETR BR 262, S N, KM 155, FLORESTA, IBATIBA, ES, BR, BR, 29395000</t>
  </si>
  <si>
    <t>O PROBLEMA É O BICO 7H QUANDO DESARMA O GATILHO DO BICO FICA MOLE</t>
  </si>
  <si>
    <t>[GT] [RTM] BOMBA APRESENTA CLOSED E 703 NO DISPLAY - DISPLAY INVALIDOU TRANSAÇÃO ASSINADA</t>
  </si>
  <si>
    <t>BOMBA APRESENTA CLOSED E 703 NO DISPLAY - DISPLAY INVALIDOU TRANSAÇÃO ASS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</si>
  <si>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</si>
  <si>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POSTO E MOTEL RODOBELO LTDA</t>
  </si>
  <si>
    <t>W7HXH-4020050</t>
  </si>
  <si>
    <t>BOMBA MEDIDORA DE COMBUSTIVEIS LIQUIDOS - H(N/LU)22-22S - 4020050 - H(N/LU)22-22S/BRPBR/A2C2F2F4F12G6H7XJ2XL3//A2B5C11E3F2G4L4/A7B2C2M3XD/AF2/40,YEL;40,YEL;40,YEL;40,YEL</t>
  </si>
  <si>
    <t>PONTE, ALTA RODOVIA DF 001 KM 58 8 POSTO DE GASOLINA, SN, , GAMA, BRASILIA, DF, BR, BR, 72430400</t>
  </si>
  <si>
    <t>CHAMADO ABERTO ERRADO PELO CLIENTE, EM CONTATO COM MESMO FOI CONFIRMADO QUE SERIE DA BOMBA NÃO APRESENTA ERRO E ESTA FUNCIONANDO NORMALMENTE</t>
  </si>
  <si>
    <t>[GT] BOMBA DIESEL NÃO ESTA LIBERANDO PRODUTO</t>
  </si>
  <si>
    <t>POSTO BR 040 LTDA</t>
  </si>
  <si>
    <t>W7GCEN-3988737</t>
  </si>
  <si>
    <t>BOMBA MEDIDORA DE COMBUSTIVEIS LIQUIDOS - 3/G2209P - 3988737 - 3/G2209P/BRWG/A2G6H7//B3C4E3G4L4/A7C2/F2/70,BLK70,BLK70,BLK70,BLK</t>
  </si>
  <si>
    <t>RODOVIA, BR 040, KM 358, , ZONA RURAL, FELIXLANDIA, MG, BR, BR, 39237000</t>
  </si>
  <si>
    <t>Foi feito a retirada da engrenagem louca para limpeza mas estava sem resíduo, borra ou qualquer outra impureza foi feito a calibração bico, foi verificado as 02 bombas arla e 01 bomba diesel as mesmas estão paradas por motivo automação.</t>
  </si>
  <si>
    <t>[GT] BOMBA DE DOESEL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</si>
  <si>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8012247</t>
  </si>
  <si>
    <t>Foi feito a retirada da engrenagem louca para limpeza mas estava sem resíduo, borra ou qualquer outra impureza, foi feito a calibração bico foi verificado as 02 bombas arla e 01 bomba diesel as mesmas estão paradas por motivo automação</t>
  </si>
  <si>
    <t>RECEPTÁCULO - SENSOR</t>
  </si>
  <si>
    <t>[GT] SENSOR DE RECEPTÁCULO REFERENTE AO BICO DE DIESEL ESTÁ APRESENTANDO MAU CONTATO.</t>
  </si>
  <si>
    <t>1 - VERIFICAR FIXAÇÃO DO SENSOR DO RECEPTÁCULO. 2 - VERIFICAR MOLA DO FLAP DO RECECPTÁCULO.</t>
  </si>
  <si>
    <t>WAY-315</t>
  </si>
  <si>
    <t>RECEPTÁCULO – REAPERTO OU TROCA DOS PARAFUSOS</t>
  </si>
  <si>
    <t>AUTO POSTO JARDIM SANTORINI LTDA</t>
  </si>
  <si>
    <t>W7GVIS-3996039</t>
  </si>
  <si>
    <t>BOMBA MEDIDORA DE COMBUSTIVEIS LIQUIDOS - 3/G3490P - 3996039 - 3/G3490P/BRSHL/A2C2F2G6H7//B2C4E3G4L4M/A2C2K2/F2/40,BLK50,BLK50,AZR50,AZR50,RED50,RED50,GRN50,GRN</t>
  </si>
  <si>
    <t>RUA, R HONORIO VICTOR DA SILVA, 40, QUADRAA LOTE 17U-B, JARDIM SANTORINI, INDAIATUBA, SP, BR, BR, 13343744</t>
  </si>
  <si>
    <t>REALIZADO SUBSTITUIÇÃO DE UM MAGNETO DE ACIONAMENTO DO RECEPTÁCULO.</t>
  </si>
  <si>
    <t>RECEPTÁCULO</t>
  </si>
  <si>
    <t>GT] BOMBA NÃO ACIONA AO RETIRAR O BICO DO RECEPTÁCULO</t>
  </si>
  <si>
    <t>BOMBA NÃO ACIONA AO RETIRAR O BICO DO RECEPTÁCULO</t>
  </si>
  <si>
    <t xml:space="preserve">PROCEDER DA SEGUINTE FORMA: VERIFICAR FUNCIONALIDADE DO SENDOR DO RECEPTÁCULO DO BICO 20. REALIZAR AJUTE DO SENSOR DO RECPTÁCULO. </t>
  </si>
  <si>
    <t>AUTO POSTO ESPERANCA 2023 LTDA</t>
  </si>
  <si>
    <t>W7GVIS-4016966</t>
  </si>
  <si>
    <t>BOMBA MEDIDORA DE COMBUSTIVEIS LIQUIDOS - 3/G3384P - 4016966 - 3/G3384P/BRWG/A3C2F2G6H7//B3C4E3L4/A2C2K2/F2/40,GRN50,GRN50,RED50,RED</t>
  </si>
  <si>
    <t>RODOVIA, BR 408 KM 100, SN, , PENEDO, SAO LOURENCO DA MATA, PE, BR, BR, 54710840</t>
  </si>
  <si>
    <t>FEITO A TROCA DA MOLA DA ALAVANCA BOMBA EM FUNCIONAMENTO OK</t>
  </si>
  <si>
    <t>GT] [RTM] BICO DE DESCRGA DE S10 BICO 33 NÃO ESTA LIBERANDO PRODUTO</t>
  </si>
  <si>
    <t xml:space="preserve">POR GENTILEZA, PROCEDER DA SEGUINTE FORMA: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</si>
  <si>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WAY-178</t>
  </si>
  <si>
    <t>CHAMADO INDEVIDO - CONSTATADO MAU USO</t>
  </si>
  <si>
    <t>OLIVEIRA MARQUES COMERCIO DE COMBUSTIVEIS LTDA</t>
  </si>
  <si>
    <t>W7GCEN-3974865</t>
  </si>
  <si>
    <t>BOMBA MEDIDORA DE COMBUSTIVEIS LIQUIDOS - 3/G2204P - 3974865 - 3/G2204P/BRTAU/A3G6YC//B3C4E3G4L2/A7C2/F2/70,SIL70,SIL70,BLK70,BLK</t>
  </si>
  <si>
    <t>RODOVIA, BR 163 KM 432 8, SN, , ZONA RURAL, JARAGUARI, MS, BR, BR, 79442000</t>
  </si>
  <si>
    <t>CONFORME O RELATO DA BAIXA AO CHEGAR AO POSTO BOMBA NÃO APRESENTAVA NENHUM PROBLEMA RELATADO .</t>
  </si>
  <si>
    <t>[GT] BICO DE DIESEL S500 NÃO LIBERA PRODUTO DE FORMA INTERMITENTE.</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</si>
  <si>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</si>
  <si>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I MONTEIRO E CIA LTDA</t>
  </si>
  <si>
    <t>W7GCEN-3984363</t>
  </si>
  <si>
    <t>BOMBA MEDIDORA DE COMBUSTIVEIS LIQUIDOS - 3/G2203P - 3984363 - 3/G2203P/BRWG/A3G6H7//B3C4E3G4L4/A7C2/F2/40,BLK40,BLK</t>
  </si>
  <si>
    <t>AVENIDA, HILDEBRANDO GOES, 1135, , CENTRO, ITUBERA, BA, BR, BR, 45435000</t>
  </si>
  <si>
    <t>LARCO COMERCIAL DE PRODUTOS DE PETROLEO LTDA</t>
  </si>
  <si>
    <t>FEITA SUBSTITUIÇÃO DO BLOCO MEDIDOR RETIRADO: 157213 FABRICADO: 17/04/2024 COLOCADO: 172213 FABRICADO: 09/11/2024</t>
  </si>
  <si>
    <t>DENSÍMETRO TRANSBORDANDO</t>
  </si>
  <si>
    <t xml:space="preserve">POR GENTILEZA, PROCEDER DA SEGUINTE FORMA: FAVOR VERIFICAR TUULAÇÃO E BOIA DA COMPACTA </t>
  </si>
  <si>
    <t>AUTO POSTO ARAUJO CUNHA LTDA</t>
  </si>
  <si>
    <t>W7GVIS-4018016</t>
  </si>
  <si>
    <t>BOMBA MEDIDORA DE COMBUSTIVEIS LIQUIDOS - 3/G3494P - 4018016 - 3/G3494P/BRIPNI/A3C2F2G6H7//B3C4E3L4/A2C2K3/F2/40,GRN50,GRN50,YEL50,YEL50,ORN50,ORN50,GRN50,GRN</t>
  </si>
  <si>
    <t>AVENIDA, AV BRASILIA, 460, LOTE 03 QUADRA32, PARQUE BANDEIRANTES, RIO VERDE, GO, BR, BR, 75906270</t>
  </si>
  <si>
    <t>FOI FEITO A RETIRADA DE VAZAMENTO NO ETANOL, TROCA LAMPADA E TROCA DO BICO DA GASOLINA ADITIVADA QUE ESTAVA COM VAZAMENTO NA PONTEIRA.</t>
  </si>
  <si>
    <t>PROCEDER DA SEGUINTE FORMA: Verificar a programação responsável pelo funcionamento da válvula solenoide. Verificar funcionamento da válvula solenoide. Verificar mangueiras, bicos e válvulas solenoides. CHAMADO COM VALOR NO NUMERO 8012783</t>
  </si>
  <si>
    <t>FOI FEITO A TROCA DA LÂMPADA E TROCA DO BICO DA GASOLINA COMUM QUE ESTAVA COM VAZAMENTO NA PONTEIRA</t>
  </si>
  <si>
    <t>[GT] BOMBA NÃO LIGA</t>
  </si>
  <si>
    <t>W7E123-3988735</t>
  </si>
  <si>
    <t>DISPENSADOR MEDIDOR DE ARLA32 - E123DARLA32 - 3988735 - E123, MODEL BOM</t>
  </si>
  <si>
    <t>Foi feito a retirada da engrenagem louca para limpeza mas estava sem resíduo, borra ou qualquer outra impureza, verificado as 02 bombas arla e 01 bomba diesel as mesmas estão paradas por motivo automação.</t>
  </si>
  <si>
    <t>[GT] MOMBA NÃO LIGA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</si>
  <si>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ETC.**Adicionar a partida desta bomba ao chamado: 8012997</t>
  </si>
  <si>
    <t>Foi feito a retirada da engrenagem louca para limpeza mas estava sem resíduo, borra ou qualquer outra impureza, foi verificado as 02 bombas arla e 01 bomba diesel as mesmas estão paradas por motivo automação.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</si>
  <si>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8012997</t>
  </si>
  <si>
    <t>[GT][RTM] BOMBA APRESENTA CLOSED E 703 NO DISPLAY - REINCIDENTE</t>
  </si>
  <si>
    <t>AJUSTE DA FUNÇAO PARA COLETA DE DADOS VIA OPERAÇÃO950.001=1 E 950.006 PARA ANALISE. DESBLOQUEIO DO ERRO 703VIA FUNÇAO 701,001=1 E INVERSAO DAS VALVULAS SOLENOIDESDA BOMBA</t>
  </si>
  <si>
    <t>TECLADO - INOPERANTE</t>
  </si>
  <si>
    <t>[GT] [RTM] BOMBA APRESENTANDO FALHA NO TECLADO</t>
  </si>
  <si>
    <t>Verificar os cabos e ligação dos teclados</t>
  </si>
  <si>
    <t>POSTO DE COMBUSTIVEIS PANCAS LTDA</t>
  </si>
  <si>
    <t>W7GCEN-3980148</t>
  </si>
  <si>
    <t>BOMBA MEDIDORA DE COMBUSTIVEIS LIQUIDOS - 3/G2209P - 3980148 - 3/G2209P/BRALE/A2G6YCH7//B3C4E3G4L4/A7C2/F2/70,GRN70,GRN70,GRN70,GRN</t>
  </si>
  <si>
    <t>AVENIDA, 13 DE MAIO, 174, , CENTRO, PANCAS, ES, BR, BR, 29750000</t>
  </si>
  <si>
    <t>FOI REALIZADA A LIMPEZA DOS CONECTORES COM LIMOA CONTATO, MAIS A FALHA CONTINUIOU NOS NUMEROS 7 E 9, NECESSÁRIO A TROCA DO TECLADO.</t>
  </si>
  <si>
    <t>WAY-181</t>
  </si>
  <si>
    <t>[GT] BICO 05 DE DIESEL S10 NÃO ESTÁ LIBERANDO PRODUTO - CLIENTE SOLICITA URGÊNCIA.</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</si>
  <si>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</si>
  <si>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POSTO DA RAMPA LTDA</t>
  </si>
  <si>
    <t>W7GCEN-4003600</t>
  </si>
  <si>
    <t>BOMBA MEDIDORA DE COMBUSTIVEIS LIQUIDOS - 3/G2203P - 4003600 - 3/G2203P/BRWG/A3G6H7//B3C4E3G4L4/A7C2/F2/40,BLK40,SIL</t>
  </si>
  <si>
    <t>RODOVIA, BR 135 KM 497 1, SN, KM, ZONA RURAL, JOAQUIM FELICIO, MG, BR, BR, 39240000</t>
  </si>
  <si>
    <t>CONSTATADO PELO TÉCNICO QUE BLOCO MEDIDOR ESTÁ COM EXCESSO DE BORRA DE DIESEL O QUE LEVOU A QUEBRA DE VÁLVULA DISTRIBUIDORA.</t>
  </si>
  <si>
    <t>[GT] BICO DE DIESEL S500 NÃO LIBERA PRODUTO</t>
  </si>
  <si>
    <t>W7GVIS-4017834</t>
  </si>
  <si>
    <t>BOMBA MEDIDORA DE COMBUSTIVEIS LIQUIDOS - 3/G3384P - 4017834 - 3/G3384P/BRIPNI/A3C2F2G6H7//B2C4E3L4/A2C2/F2/40,BLU50,BLU50,BLU50,BLU</t>
  </si>
  <si>
    <t>FOI SUBSTITUIDO 01 MAGNETO DE ACIONAMENTO.</t>
  </si>
  <si>
    <t>[GT] BICOS 01 E 02 DE GASOLINA ADITIVADA DEMORA PARA INICIAR O ABASTECIMENTO, E PARA DE LIBERAR PRODUTO DE FORMA ESPONTANEA DE FORMA INTERMITENTE.</t>
  </si>
  <si>
    <t>OBS: BICOS FORA GARANTIA 1 - VERIFICAR CHECK VALV. DA UNIDADE BOMBEADORA. 2 - VERIFICAR VALVULA BYPASS PARA VERIFCAR PRESSÃO (LEVAR MANOMETRO). 3 - VERIFICAR BICOS. 4 - VERIFICAR VÁLVULA SOLENOIDE. 5 - VERIFICAR PRÉ FILTRO. 6 - VERIFICAR DISTANCIA DO TANQUE ATÉ A BOMBA. TÉCNICO DEVERÁ INFORMAR NO BOLETIM AS INFORMAÇÕES SOLICITADAS. DOS TESTES REALIZADOS.</t>
  </si>
  <si>
    <t>AUTO POSTO QUATRO RODAS LTDA</t>
  </si>
  <si>
    <t>W7HXH-3982533</t>
  </si>
  <si>
    <t>BOMBA MEDIDORA DE COMBUSTIVEIS LIQUIDOS - H(W/LU)33-33SU - 3982533 - H(W/LU)33-33SU/BRPBR/A3C2F2F4F12G6H7XJ2XL3//A2B5C11E3L4/A7B2C2M3XD/AF2/40,BLU;40,BLU;40,YEL;40,YEL;40,BLU;40,BLU</t>
  </si>
  <si>
    <t>AVENIDA, JK, 1139, , PARQUE PLANALTO, IMPERATRIZ, MA, BR, BR, 65917305</t>
  </si>
  <si>
    <t>REALIZADO LIMPEZA DO CORPO DO FILTRO DE GASOLINA. EQUIPAMENTO FICOU FUNCIONANDO NORMALMENTE.</t>
  </si>
  <si>
    <t>[GT] BICO DE ETANOL NÃO PUXA PRODUTO</t>
  </si>
  <si>
    <t>W7GVIS-3996037</t>
  </si>
  <si>
    <t>BOMBA MEDIDORA DE COMBUSTIVEIS LIQUIDOS - 3/G3490P - 3996037 - 3/G3490P/BRSHL/A2C2F2G6H7//B2C4E3G4L4M/A2C2K3/F2/40,YEL50,YEL50,BLU50,BLU50,RED50,RED50,GRN50,GRN</t>
  </si>
  <si>
    <t>FOI DESTRAVADO A UNIDADE BOMBEADORA</t>
  </si>
  <si>
    <t>[GT][RTM] EQUIPAMENTO APRESENTA CLOSED E703 - SEGUIR COM ENDEREÇO NA DESCRIÇÃO..</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</si>
  <si>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</si>
  <si>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AUTO POSTO ANCARA LTDA</t>
  </si>
  <si>
    <t>W7GVIS-3979496</t>
  </si>
  <si>
    <t>BOMBA MEDIDORA DE COMBUSTIVEIS LIQUIDOS - 3/G3390P - 3979496 - 3/G3390P/BRWG/A2C2F2G6YC//B3C4E3G4L4/A2C2K2/F2/40,GRN50,GRN50,YEL50,YEL50,RED50,RED</t>
  </si>
  <si>
    <t>RUA, RAIZ AMARELA, 296, , JADIM HELENA, SAO PAULO, SP, BR, BR, 08090500</t>
  </si>
  <si>
    <t>REALIZADO DESBLOQUEIO DO EQUIPAMENTO, REALIZADO COLETA DE LOGS. VERIFICADO TIPO DE 703.51.02.</t>
  </si>
  <si>
    <t>[GT] BOMBA APRESENTA ERRO 58 NO DISPLAY - PERDA DE COMUNICAÇÃO COM WIP EM UTILIZAÇÃO</t>
  </si>
  <si>
    <t>FOI REALIZADO VISITA TÉCNICA COM SUPORTE DO JEFFERSON DA WAYNE E FEITO TESTES NA ELETRICA E VERIFICADO A FUNÇÃO 43.00=2 E VERIFICADO VÁLVULA DE BYPASS. FEITO LIMPEZA DOS DISCOS MAGUINÉTICOS E BOMBA FICOU COM ERRO 50 FREQUENTE. TROCAR BLOCO MEDI.</t>
  </si>
  <si>
    <t>[GT][RTM]BOMBA APRESENTA CLOSED E 703 NO DISPLAY - DISPLAY INVALIDOU TRANSAÇÃO ASSINADA</t>
  </si>
  <si>
    <t>PROCEDER DA SEGUINTE FORMA</t>
  </si>
  <si>
    <t>POSTO ALTEZA COMERCIO E INDUSTRIA LTDA</t>
  </si>
  <si>
    <t>W7GVIS-3973324</t>
  </si>
  <si>
    <t>BOMBA MEDIDORA DE COMBUSTIVEIS LIQUIDOS - 3/G3390P - 3973324 - 3/G3390P/BRWG/A2C2F2G6YC//B3C4E3G4L2M/A2C2K2/F2/40,GRN50,GRN50,RED50,RED50,YEL50,YEL</t>
  </si>
  <si>
    <t>ESTRADA, VOLTA GRANDE A ALEM PARAIBA KM 30 FAZ N S DA CONCEICAO, SN, KM 30, ZONA RURAL, VOLTA GRANDE, MG, BR, BR, 36720000</t>
  </si>
  <si>
    <t>. foi analisado as estatísticas de erros da bomba e identificado o dispositivo do erro 703.21.13 seguidos do erro 212 e 324. Foi verificado conexões e cabos entre a CPU e display e não encontrado mal contato.</t>
  </si>
  <si>
    <t>[GT][RTM] EQUIPAMENTO APRESENTA CLOSED E703 - SEGUIR COM ENDEREÇO NA DESCRIÇÃO</t>
  </si>
  <si>
    <t>EQUIPAMENTO APRESENTA CLOSED E703 - SEGUIR COM ENDEREÇO NA DESCRIÇÃ</t>
  </si>
  <si>
    <t xml:space="preserve">POR GENTILEZA, PROCEDER DA SEGUINTE FORMA: 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</si>
  <si>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FOI ABERTO UM CHAMADO PARA MESMA SERIE PELO TECNICO ANTONIO</t>
  </si>
  <si>
    <t>COMERCIO DE COMBUSTIVEIS SANTO ESTEVAO LTDA</t>
  </si>
  <si>
    <t>RODOVIA, BR 116, KM 455, SN, , ZONA RURAL, SANTO ESTEVAO, BA, BR, BR, 44190000</t>
  </si>
  <si>
    <t>FEITA CONFIGURAÇÃO PARA CORRIGIR ERRO E703. FOI DETECTADO QUE UM DOS CABOS ESTAVA COM FOLGA NO CONECTOR DO DISPLAY, FEITA INVERSÃO DOS CABOS.</t>
  </si>
  <si>
    <t>[GT][RTM] BOMBA APRESENTADO ERRO 700</t>
  </si>
  <si>
    <t>REDE DE POSTOS MARAJO REDENCAO LTDA</t>
  </si>
  <si>
    <t>W7GCEN-3978525</t>
  </si>
  <si>
    <t>BOMBA MEDIDORA DE COMBUSTIVEIS LIQUIDOS - 3/G2227P - 3978525 - 3/G2227P/BRIPNI/A2G6YC//B3C4E2G4L4/A7C2F6/F2/120,BLK120,BLK</t>
  </si>
  <si>
    <t>RODOVIA, BR 158, SN, KM 7, ZONA RURAL, REDENCAO, PA, BR, BR, 68554899</t>
  </si>
  <si>
    <t>FOI RETIRADO O ERRO E COLETADO OS DADOS DE LOG DA CPU, BOMBA FUNVCIONANDO PERFEITAMENTE</t>
  </si>
  <si>
    <t>WAY-75</t>
  </si>
  <si>
    <t>DISPLAY APRESENTA INFORMAÇÕES QUAISQUER OU NENHUMA</t>
  </si>
  <si>
    <t>[GT][RTM] BOMBA APRESENTANDO FALHA NO DISPLAY</t>
  </si>
  <si>
    <t>VERIFICAR OS CABOS DE LIGAÇÃO DOS DISPLAYS **Adicionar a partida desta bomba ao chamado: 8014199</t>
  </si>
  <si>
    <t>WAY-222</t>
  </si>
  <si>
    <t>DISPLAY - RETIRADA DE MAU CONTATO</t>
  </si>
  <si>
    <t>W7GCEN-3978527</t>
  </si>
  <si>
    <t>BOMBA MEDIDORA DE COMBUSTIVEIS LIQUIDOS - 3/G2209P - 3978527 - 3/G2209P/BRIPNI/A2G6YC//B3C4E3G4L4/A7C2/F2/70,BLU70,BLU70,BLU70,BLU</t>
  </si>
  <si>
    <t>DISPLAY ESTAVA APAGADO, RETIRAMOS O CONECTOR DO TECLADO E O DISPLAY VOLTOU A FUNCINAR, BOMBA FICOU FUNCIONANDO PERFEITAMENTE</t>
  </si>
  <si>
    <t>[GT] ALAVANCA DE ACINAMENTO SOLTA</t>
  </si>
  <si>
    <t>PROCEDER DA SEGUITE FORMA:</t>
  </si>
  <si>
    <t>VERIFICAR MOLA DA ALAVANCA.</t>
  </si>
  <si>
    <t>GEPE COMERCIO DE DERIVADOS DE PETROLEO LTDA</t>
  </si>
  <si>
    <t>W7GCEN-4004145</t>
  </si>
  <si>
    <t>BOMBA MEDIDORA DE COMBUSTIVEIS LIQUIDOS - 3/G2203P - 4004145 - 3/G2203P/BRPBR/A3G6H7//B3C4E3L4/A7C2K2/F2/40,GRN40,BLU</t>
  </si>
  <si>
    <t>AVENIDA, AV ANHANGUERA, 1860, QUADRA22 LOTE 18/22, SET MORAIS, GOIANIA, GO, BR, BR, 74620015</t>
  </si>
  <si>
    <t>SUBSTITUIÇÕ DA MOLA DA ALAVANCA, FEITO TESTE DE ABASTECIEMNTO. MOLA ANTERIOR QUBRADA.</t>
  </si>
  <si>
    <t xml:space="preserve">CLIENTE INFORMA QUE BOMBA APRESENTA O ERRO AO DESERAMAR O BICO VERIFICAR PRESSÃO DO BY PASS DURANTE O ABASTECIMENTO. ENTRAR EM CONTATO COM O SUPORTE WAYNE NO MOMENTO DO ABASTECEMENTO. </t>
  </si>
  <si>
    <t>WAY-233</t>
  </si>
  <si>
    <t>FUSION - BOMBA EM ERRO</t>
  </si>
  <si>
    <t>limpesa na compacta e no densimetro feito aferição bomba ok</t>
  </si>
  <si>
    <t>CLIENTE INFORMA QUE BOMBA APRESENTA O ERRO AO DESERAMAR O BICO VERIFICAR PRESSÃO DO BY PASS DURANTE O ABASTECIMENTO. ENTRAR EM CONTATO COM O SUPORTE WAYNE NO MOMENTO DO ABASTECEMENTO. CHAMADO PRECIFICADO 8014305</t>
  </si>
  <si>
    <t>W7GCEN-4000080</t>
  </si>
  <si>
    <t>BOMBA MEDIDORA DE COMBUSTIVEIS LIQUIDOS - 3/G2203P - 4000080 - 3/G2203P/BRPBR/A3G6YCH7//B3C4E3G4L4/A7C2/F2/70,YEL70,YEL</t>
  </si>
  <si>
    <t>FEITO LIMPESA NA COMPACTA E NO DENSIMETRO</t>
  </si>
  <si>
    <t>GT] BICOS 15 E 16 DE S10 PARAM O ABASTECIMENTO NO MEIO DA VENDA</t>
  </si>
  <si>
    <t xml:space="preserve">PROCEDER DA SEGUINTE FORMA: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</si>
  <si>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POSTO DE COMBUSTIVEIS 401 EIRELI</t>
  </si>
  <si>
    <t>W7HXH-3843754</t>
  </si>
  <si>
    <t>BOMBA MEDIDORA DE COMBUSTIVEIS LIQUIDOS - H(W/LU)33-33S - 3843754 - H(W/LU)33-33S/BRSHL/A2C2F2F4F12G6H7XJ2XL3//A2B5C3E3F2G2L2M/B2C2M3P5XD/AF2/40,;40,;40,BLU;40,BLU;40,BLK;40,BLK</t>
  </si>
  <si>
    <t>RODOVIA, SC 401, 4290, , SACO GRANDE, FLORIANOPOLIS, SC, BR, BR, 88032005</t>
  </si>
  <si>
    <t>efetuado a limpeza dos filtros internos e by pass bombas e bicos ok</t>
  </si>
  <si>
    <t>[GT][RTM][SR] BOMBA APRESENTA CLOSED E 501 NO DISPLAY - ABERTURA INDEVIDA DE GABINETE - CLIENTE INFORMA QUE NÃO HOUVE ABERTURA DE PORTA.</t>
  </si>
  <si>
    <t xml:space="preserve">POR GENTILEZA, SEGUIR COM SCRIPT DE ACESSO REMOTO (501/503). CONTATO: WELLINTON TELEFONE: (27) 99228-0117 / (27) 99242-1678. </t>
  </si>
  <si>
    <t>W7GVIS-4014658</t>
  </si>
  <si>
    <t>BOMBA MEDIDORA DE COMBUSTIVEIS LIQUIDOS - 3/G3389P - 4014658 - 3/G3389P/BRSHL/A2C2F2G6YCH7//B3C4E3G4L2M/A2C2/F2/40,RED50,RED50,BLU50,BLU</t>
  </si>
  <si>
    <t>SHELL</t>
  </si>
  <si>
    <t>RODOVIA, SOL, 350, KM 14, BARRA DO JUCU, VILA VELHA, ES, BR, BR, 29125033</t>
  </si>
  <si>
    <t>Realizado desbloqueio do equipamento. Equipamento ficou funcionando normalmente.(Erro ocorreu após ciclo de energia (após ligar a bomba).</t>
  </si>
  <si>
    <t>[GT][RTM] BOMBA APRESENTA ERRO 501 DE FORMA RECORRENRE SEM REALIZAR A ABERTURA DE PORTA</t>
  </si>
  <si>
    <t>REALIZAR AJUSTES DOS SENSORES DE PORTA, DEIVIDO A REINCIDÊNCIA DO ERRO 501 SEM SER REALIZADA A ABERTURA DE PORTA. ENTRAR EM CONTATO COM O SUPORTE NO MOMENTO DO ATENDIMENTO.</t>
  </si>
  <si>
    <t>FOI VERIFICADO O SENSOR DE ABERTURA DE PORTA RETIRADO A FOLGA E REJUSTADO.</t>
  </si>
  <si>
    <t>[GT] ALAVANCA DO RECEPTÁCULO DO BICO DE DESCARGA GASOLINA COMUM APRESENTA MAU CONTATO.</t>
  </si>
  <si>
    <t>VERIFICAR POSSÍVEL MAU CONTATO ENTRE SENSOR E IMÃ, E REALIZAR AJUSTE SE NECESSÁRIO. ENDEREÇO PARA ATENDIMNETOR. Amábile Batistela :Betim, 51 - Jardim de Lucca, Itatiba - SP, 13255-172 Itatiba SP</t>
  </si>
  <si>
    <t>W7GVIS-4003231</t>
  </si>
  <si>
    <t>BOMBA MEDIDORA DE COMBUSTIVEIS LIQUIDOS - 3/G3389P - 4003231 - 3/G3389P/BRPBR/A2C2F2G6H7//B2C4E3L4/A2C2K2/F2/40,GRN50,GRN50,BLU50,BLU</t>
  </si>
  <si>
    <t>FOI EFETUADO REPARO EM ALAVANCA E AJUSTES NOS SENSORES</t>
  </si>
  <si>
    <t>[GT][RTM] BOMBA APRESENTA CLOSED E 501 NO DISPLAY - ABERTURA INDEVIDA DE GABINETE.</t>
  </si>
  <si>
    <t>ENTRAR EM CONTATO COM CLIENTE PARA INIBIR O ERRO DE FORMA REMOTA.</t>
  </si>
  <si>
    <t>S P MAGALHAES EMPREENDIMENTOS LTDA</t>
  </si>
  <si>
    <t>W7HXH-4028134</t>
  </si>
  <si>
    <t>BOMBA MEDIDORA DE COMBUSTIVEIS LIQUIDOS - H(N/LU)11-11S - 4028134 - H(N/LU)11-11S/BRSHL/A2C2F2F4F12G6H7XBXJ2XL3YC//A2B5C11E3F2G4L4M/A7B2C2M3XD/AF2/40,AZB;40,AZB</t>
  </si>
  <si>
    <t>AVENIDA, JOAO XXXIII, 1520, , SAO JOAO, TERESINA, PI, BR, BR, 64045380</t>
  </si>
  <si>
    <t>RETIRADO O ERRO 501 DE FORMA REMOTA. BOMBA FICOU FUNCIONANDO NORMALMENTE.</t>
  </si>
  <si>
    <t>[GT][RTM] ] ALAVANCA DO RECEPTÁCULO DO BICO DE DESCARGA GASOLINA COMUM SOLTA</t>
  </si>
  <si>
    <t>VERIFICAR AS ALAVANCAS, MOLAS SE NECESSÁRIO REALIZAR A TROCA DAS MOLAS</t>
  </si>
  <si>
    <t>REGINA ALMEIDA DA SILVA MARQUES LTDA</t>
  </si>
  <si>
    <t>W7GCEN-3981518</t>
  </si>
  <si>
    <t>BOMBA MEDIDORA DE COMBUSTIVEIS LIQUIDOS - 3/G2203P - 3981518 - 3/G2203P/BRCHA/A3G6YCH7//B3C4E3G4L4/A7C2/F2/40,YEL40,SIL</t>
  </si>
  <si>
    <t>ESTRADA, EST CAMPO BOM, SN, , QUITERIA, SAO JERONIMO, RS, BR, BR, 96700000</t>
  </si>
  <si>
    <t>TROCA DE 1 MOLA DA ALAVANCA 3G, FOI FEITO AFERIÇÃO E REVISÃO, FOI FEITO LIMPEZA NOS SENSORES, FOI REVISADO DISPLAYS, TUDO OK.</t>
  </si>
  <si>
    <t>[GT][RTM] ALAVANCA DO RECEPTÁCULO DO BICO DE DESCARGA GASOLINA COMUM APRESENTA MAU CONTATO</t>
  </si>
  <si>
    <t>VERIFICAR ALAVANCA E MOLA, REALIZAR A TROCA SE NECESSÁRIO **Adicionar a partida desta bomba ao chamado: 8014761</t>
  </si>
  <si>
    <t>TROCA DE 1 MOLA DA ALAVANCA 3G, FOI FEITO AFERIÇÃO E REVISÃO, LIMPEZA NOS SENSORES, REVISÃO NOS DISPLAYS, TUDO OK.</t>
  </si>
  <si>
    <t>WAY-28</t>
  </si>
  <si>
    <t>BICO DE DESCARGA - DESARME ESPONTÂNEO</t>
  </si>
  <si>
    <t>[GT] BICO DE DESCARGA DIESEL S500 DESARMA ANTES DO FINAL DO ABASTECIMENTO, SEGUIR COM O ENDEREÇO NA DECRIÇÃO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</si>
  <si>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ETC.Rodovia José Francisco da Silva , 250 Chácara Bom Retiro CEP 34002000 Nova Lima MG CNPJ: 23646891000153 RAZÃO SOCIAL: Posto Clara LTDA CONTATO: Viviane TEL: 31999682333 E-MAIL : postoclara@postoclara.com.br</t>
  </si>
  <si>
    <t>W7HXH-4018186</t>
  </si>
  <si>
    <t>BOMBA MEDIDORA DE COMBUSTIVEIS LIQUIDOS - H(W/LU)44-44ESU - 4018186 - H(W/LU)44-44ESU/BRRIO/A3C2F2F4F12G6H7XJ2XL3//A2B5C11E3F2G4L4/A7B2C2K2M3XD/AF2/40,GRN;40,GRN;40,SIL;40,SIL;40,BLU;40,BLU;40,RED;40,RED</t>
  </si>
  <si>
    <t>RODOVIA, BR-381 FERNAO DIAS, S/N, KM: 483,8; SALA: 06, 07 E 08;, DISTRITO INDUSTRIAL JARDIM PIEMONT SUL, BETIM, MG, BR, BR, 32669895</t>
  </si>
  <si>
    <t>Foi realizado a abertura o bloco de DS500 e feita a limpeza. Caso o defeito persista terá que ser feita a troca do bloco.</t>
  </si>
  <si>
    <t>[GT] AO ACIONAR BICOS DE GASOLINA ADITIVADA APRESENTA ERRO 58.</t>
  </si>
  <si>
    <t xml:space="preserve">1 - VERIFICAR CABO WIP - BARREIRA ISB. 2 - VERIFICAR CABO iGEM - ISB. 3 - VERIFICAR CABO ISB. 4 - VERIFICAR SE ISB ESTÁ OPERANDO NORMALMENTE. 5 - VERIFICAR SE PULSER ESTÁ OPERANDO NORMALMENTE. </t>
  </si>
  <si>
    <t>WAY-151</t>
  </si>
  <si>
    <t>BARREIRA INTRÍNSECA - TROCA POR INOPERANCIA</t>
  </si>
  <si>
    <t>SONAP SOCIEDADE NAC PET LTDA BIG RIO</t>
  </si>
  <si>
    <t>W7GVIS-4017818</t>
  </si>
  <si>
    <t>BOMBA MEDIDORA DE COMBUSTIVEIS LIQUIDOS - 3/G3490P - 4017818 - 3/G3490P/BRPBR/A2C2F2G8H7//B3C4E3G4L2M/A2C2K2/F2/40,GRN50,GRN50,BLU50,BLU50,BLU50,BLU50,BLU50,BLU</t>
  </si>
  <si>
    <t>AVENIDA, BORGES DE MEDEIROS, sn, FRENTE AO N. 829, LAGOA, RIO DE JANEIRO, RJ, BR, BR, 22470001</t>
  </si>
  <si>
    <t>VIBRA ENERGIA S A</t>
  </si>
  <si>
    <t>FOI REALIZADO OS TESTES NO EQUIPAMENTO E SE FAZ NECESSÁRIO A TROCA DA BARREIRA INTRINSECA DA BOMBA. VERIFICADO QUE BARREIRA ESTÁ INOPERANTE.</t>
  </si>
  <si>
    <t>GT] [RTM] BICO 13 E 14 DE DIESEL S10 NÃO PUXA PRODUTO</t>
  </si>
  <si>
    <t xml:space="preserve">POR GENTILEZA, PROCEDER DA SEGUINTE FORMA: 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 ENTRAR EM CONTATO COM SUPORTE ATRAVÉS DO 0800 ASSIM QUE CHEGAR NO POSTO </t>
  </si>
  <si>
    <t>POSTO DE GASOLINA E LUBRIFICANTES PROPP LTDA</t>
  </si>
  <si>
    <t>W7GCEN-4002721</t>
  </si>
  <si>
    <t>BOMBA MEDIDORA DE COMBUSTIVEIS LIQUIDOS - 3/G2209P - 4002721 - 3/G2209P/BRWG/A2G6YCH7//B3C4E3G4L2M/A7C2/F2/40,SIL40,SIL40,BLK40,BLK</t>
  </si>
  <si>
    <t>BRANCA</t>
  </si>
  <si>
    <t>ESTRADA, JOAO DE OLIVEIRA REMIAO, 8919, , LOMBA DO PINHEIRO, VIAMAO, RS, BR, BR, 94400970</t>
  </si>
  <si>
    <t>SR. LAZARO, - LAZARO MARTINS SILVA SOUZA ME</t>
  </si>
  <si>
    <t>CHAMADO DE RETORNO DO BLOCO MEDIDOR CONFORME A BAIXA DO CHAMADO 8014833 ORDEM 180240</t>
  </si>
  <si>
    <t>POSTO AGAPE LTDA</t>
  </si>
  <si>
    <t>W7HX1-3965558</t>
  </si>
  <si>
    <t>BOMBA MEDIDORA DE COMBUSTIVEIS LIQUIDOS - S(NL/ID)22-211S - 3965558 - S(NL/ID)22-211S/BREQ/A3F2F4F12G6H7XBXJ2XL3YC/P2/A4B5C11E3F3G4L4/A7B2C2M3/F2/40,RED;40,BLU</t>
  </si>
  <si>
    <t>SITIO, CACHOEIRA, SN, , ZONA RURAL, IATI, PE, BR, BR, 55345000</t>
  </si>
  <si>
    <t>SRA.FERNAN, - FORTE INSTALACAO E MANUTENCAO</t>
  </si>
  <si>
    <t>REALIZADO DESLOQUEIO DO EQUIPAMENTO. VERSÃO DE SOFTWARE ATUAL 020.&gt;&gt;&gt;&gt;&gt;&gt;&gt;&gt;&gt;&gt;&gt;&gt; AGUARDANDO SA ENVIAR LOGS PARA VERIFICAR TIPO DE ERRO 703&lt;&lt;&lt;&lt;&lt;&lt;&lt;&lt;&lt;&lt;&lt;&lt;&lt;&lt;&lt;.</t>
  </si>
  <si>
    <t>[GT][RTM] BOMBA APRESENTA ERROS 353 E 354 NO DISPLAY</t>
  </si>
  <si>
    <t>ENTRAR EM CONTATO COM SUPORTE WAYNE NO MOMENTO DO ATENDIMENTO. REALIZAR VÍDEO DAS ESTATOSTOCAS DE ERRO. RECRUTAR LOGS DE EVENTOS ATRAVÉS DO CARTÃO MICRO SD.</t>
  </si>
  <si>
    <t>FEITA INVERSÃO DOS CABOS DE LIGAÇÃO DA PLACA CPU PARA OS DISPLAYS.</t>
  </si>
  <si>
    <t>WAY-100</t>
  </si>
  <si>
    <t>TECLADO – PLACA TOUCH INOPERANTE</t>
  </si>
  <si>
    <t>[GT][RTM] TECLADO DA BOMBA INOPERANTE</t>
  </si>
  <si>
    <t>ENTRAR EM CONTATO COM O SUPORTE NO MOMENTO DO ATENDIMENTO. VEIFICAR CONEXÕES DO CABOS DO DISPLAY. SÓ SAIR DO POSTO APÓS VALIDAR INFOMAÇÕES COM O SUPORTE.</t>
  </si>
  <si>
    <t>WAY-345</t>
  </si>
  <si>
    <t>TECLADO - MAU CONTATO NO CABO</t>
  </si>
  <si>
    <t>CACIQUE PETROLEO LTDA</t>
  </si>
  <si>
    <t>W7HXH-3974853</t>
  </si>
  <si>
    <t>BOMBA MEDIDORA DE COMBUSTIVEIS LIQUIDOS - H(W/LU)33-33ESU - 3974853 - H(W/LU)33-33ESU/BRWG/A3C2F2F4F12G6H7XBXJ2XL3YC//A2B5C11E3F2G4L2/A7B2C2K2M3/AF2/40,GRN;40,GRN;40,RED;40,RED;40,YEL;40,YEL</t>
  </si>
  <si>
    <t>AVENIDA, PREFEITO WALL FERRAZ, 15100, , ANGELIM, TERESINA, PI, BR, BR, 64040840</t>
  </si>
  <si>
    <t>REALIZADO TESTE DO DISPLAY E CABO QUE ESTAVA COM MAL CONTATO. BOMBA FICOU FUNCIONANDO DENTRO DOS PADRÕES.</t>
  </si>
  <si>
    <t>[GT][RTM] EQUIPAMENTO ESTÁ APRESENTANDO CLOSED E703 - CLIENTE SOLICITA URGÊNCIA..</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</si>
  <si>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</si>
  <si>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REALIZADO DESBLOQUEIO DO EQUIPAMENTO, REALIZADO COLETA DE LOGS, VERSÃO DE SOFTWARE ATUAL 020. VERIFICADO TIPO DE ERRO 703.51.02. EQUIPAMENTO FICOU FUNCIONANDO NORMALMENTE.</t>
  </si>
  <si>
    <t>[GT] BICO DE DIESEL S10 PARA O ABASTECIMENTO ANTES DO VALOR PROGRAMADO.</t>
  </si>
  <si>
    <t>PRROCEDER DA SEGUINTE FORMA:</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</si>
  <si>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t>
  </si>
  <si>
    <t>PETROSINOS COMERCIO DE COMBUSTIVEIS LTDA</t>
  </si>
  <si>
    <t>W7GVIS-4005137</t>
  </si>
  <si>
    <t>BOMBA MEDIDORA DE COMBUSTIVEIS LIQUIDOS - 3/G3390P - 4005137 - 3/G3390P/BRWG/A2C2F2G6H7//B3C4E3L2/A2C2/F2/40,SIL50,SIL50,YEL50,YEL50,RED50,RED</t>
  </si>
  <si>
    <t>AVENIDA, SENADOR SALGADO FILHO, 1670, , SCHARLAU, SAO LEOPOLDO, RS, BR, BR, 93125000</t>
  </si>
  <si>
    <t>NECESSITA TROCA DO BLOCO IMETER2 DUPLO, DEVIDO TER QUEBRADO AS DUAS VÁVULAS DE DISTRIBUIÇÃO</t>
  </si>
  <si>
    <t>TÉCNICO DEVERÁ ENTRAR EM CONTATO COM O SUPORTE AO CHEGAR AO POSTO. ALTERAR VALOR DOS PARAMETROS FS25.05N=1 PARA TODOS OS BICOS DO EQUIPAMENTO E F015.002=1.RESPONDER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</si>
  <si>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NUNES COMERCIO VAREJISTA DE DERIVADOS DO PETROLEO LTDA</t>
  </si>
  <si>
    <t>W7GCEN-3971512</t>
  </si>
  <si>
    <t>BOMBA MEDIDORA DE COMBUSTIVEIS LIQUIDOS - 3/G2203P - 3971512 - 3/G2203P/BRPBR/A3G6YC//B3C4E3G4L4/A7C2/F2/70,YEL40,YEL</t>
  </si>
  <si>
    <t>AVENIDA, AV DOS ESTADOS, 1180, , MAURICIO DE NASSAU, CARUARU, PE, BR, BR, 55014225</t>
  </si>
  <si>
    <t xml:space="preserve">NUNES COMERCIO VAREJISTA DE DERIVADOS DO PETROLEO </t>
  </si>
  <si>
    <t>RETIRADO ERRO 703, SEM TER SIDO ESPECIFICADO QUAL TIPO DE ERRO. VERIFICADO APENAS QUE BOMBA ESTÁ NA VERSÃO 20.014, E FEITOS AJUSTES NOS CABOS DOS DISPLAYS..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</si>
  <si>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</si>
  <si>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REDE DE POSTOS MARAJO ARAPORA LTDA</t>
  </si>
  <si>
    <t>W7GCEN-3974869</t>
  </si>
  <si>
    <t>BOMBA MEDIDORA DE COMBUSTIVEIS LIQUIDOS - 3/G2227P - 3974869 - 3/G2227P/BRSHL/A2G6YC//B3C4E2G4L4M/A7C2F6/F2/120,BLK120,BLK</t>
  </si>
  <si>
    <t>RODOVIA, BR 153, sn, , ZONA RURAL, ARAPORA, MG, BR, BR, 38465000</t>
  </si>
  <si>
    <t>BOMBA APRESENTAVA ERRO 7002.02 TROCA DO CABO DO PULSER BLOCO 2 BARREIRA - RETIRANDO O ERRO ALTERANDO A FUNÇÃO F 125:51=1 E 225:51=0 COLETANDO OS DADOS , REALIZADO TESTES EQUIPAMENTO FUNCIONANADO PERFEITAMENTE .</t>
  </si>
  <si>
    <t>[GT][RTM] BICO 1 DE GASOLINA COMUM NÃO LIBERA PRODUTO E BICO 2 DE DIESEL S10 PARA O ABASTECIMENTO NO MEIO DA VENDA</t>
  </si>
  <si>
    <t xml:space="preserve">PARA O BICO DE DIESEL RESPONDER OS SEGUINTES QUESTINAMENTOS: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</si>
  <si>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EV AV COMERCIO DE DERIVADOS DE PETROLEO LTDA</t>
  </si>
  <si>
    <t>W7GCEN-3987927</t>
  </si>
  <si>
    <t>BOMBA MEDIDORA DE COMBUSTIVEIS LIQUIDOS - 3/G2203P - 3987927 - 3/G2203P/BRPBRANT/A3G6YCH7//B3C4E3G4L4M/A7C2/F2/40,BLU40,YEL</t>
  </si>
  <si>
    <t>RODOVIA, BR 222, SN, KM 103, VILA MOREIRA, UMIRIM, CE, BR, BR, 62660000</t>
  </si>
  <si>
    <t>FOI ABERTO O BLOCO MEDIDOR PARA VERIFICAÇÃO DA VALVULA.FEITO REPARO NA ALAVANCA E O BLOCO ESTA NORMAL. O TECLADO DO LADO A DO DIESEL NAO DIGITA TODOS OS NUMEROS TEM QUE SER SUBSTITUIDO( TECLADO NOVA RTM).</t>
  </si>
  <si>
    <t>[GT] BICOS DE DESCARGA DE GASOLINA COMUM E ETANOL NÃO LIBERAM PRODUTO.</t>
  </si>
  <si>
    <t>VERIFICAR POSSÍVEL MAU CONTATO OU INOPERÂNCIA DOS SENSORES DE RECEPTÁCULO. OBS. DURANTE CHAMADA DE VÍDEO COM O CLIENTE, BOMBA NÃO RESPONDEU AOS INPUTS DO CONTROLE REMOTO, CASO CONDIÇÃO PERSISTA, NÃO SENDO FALHA NAS PILHAS DO CONTROLE, VERIFICAR POSSÍVEL MAU CONTATO NOS CABOS DE DISPLAYS.</t>
  </si>
  <si>
    <t>AUTO POSTO MARCIA LTDA</t>
  </si>
  <si>
    <t>W7HXH-3984347</t>
  </si>
  <si>
    <t>BOMBA MEDIDORA DE COMBUSTIVEIS LIQUIDOS - H(N/LU)22-22ES - 3984347 - H(N/LU)22-22ES/BRPBR/A2C2F2F4F12G6H7XJ2XL3//A2B5C11E3L2/A7B2C2K2M3/AF2/40,BLU;40,BLU;40,GRN;40,GRN</t>
  </si>
  <si>
    <t>RODOVIA, AM 10, S/N, KM 80, ZONA RURAL, RIO PRETO DA EVA, AM, BR, BR, 69115000</t>
  </si>
  <si>
    <t>MENEZES SOARES, ALTEVIR - JUMPER SERVICOS TECNICOS DE BOMBAS DE COMBUSTIVEIS LTDA</t>
  </si>
  <si>
    <t>IDENTIFICADO QUE UM SENSOR DO RECEPTÁCULO SE ENCONTRA INOPERANTE, SENDO NECESSÁRIA SUA SUBSTITUIÇÃO.</t>
  </si>
  <si>
    <t>[GT] BOMBA APRESENTA BAIXA VAZÃO NOS BICOS DE DESCARGA DE ETANOL.</t>
  </si>
  <si>
    <t>VERIFICAR E RELATAR EM BOLETIM SE CONDIÇÃO ESTIVER SENDO CAUSADA POR SATURAÇÃO DO FILTRO DA UNIDADE BOMBEADORA. ADICIONAR AO VALOR DO CHAMADO 8015435.</t>
  </si>
  <si>
    <t>FEITA LIMPEZA NO FILTRO DA UNIDADE BOMBEADORA.</t>
  </si>
  <si>
    <t>[GT] BICOS DE DESCARGA 23 E 26 DE DIESEL S500 NÃO LIBERAM PRODUTO PARA ABASTECIMENTO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</si>
  <si>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</si>
  <si>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AGUIAR PETROLEO E LOCACOES LTDA</t>
  </si>
  <si>
    <t>W7GCEN-4003780</t>
  </si>
  <si>
    <t>BOMBA MEDIDORA DE COMBUSTIVEIS LIQUIDOS - 3/G2209P - 4003780 - 3/G2209P/BRPBR/A2G6H7//B3C4E3L4/A7C2/F2/40,YEL40,YEL40,YEL40,YEL</t>
  </si>
  <si>
    <t>AVENIDA, DOS HOLANDESES CONS HILTON RODRIGUES SN QD 37 LOTE 13, SN, , CALHAU, SAO LUIS, MA, BR, BR, 65071380</t>
  </si>
  <si>
    <t>LIMPEZA DAS SEDE VÁLVULAS DO BLOCO MEDIDOR E CALIBRAGEM DO DOS BICOS DO LADO A E LADO B DA BOMBA E MESMA NÃO CALIBRA, ESTÁ ENCHENDO O GALÃO AFERIDOR COM 19,40 LITROS. E FICOU OPERANDO.</t>
  </si>
  <si>
    <t>[GT] CHAMADO PARA VERIFICAR TECLADO COM FALHA AO DIGITAR</t>
  </si>
  <si>
    <t>REALIZAR TESTES NO TECLADO, ENTRAR EM CONTATO COM O SUPORTE QUANDO ESTIVER NO POSTO,ATENÇÃO, CONSIDERAR ENDEREÇO: AV 29 DE DEZEMBRO, 2245, CENTRO, CAPITAO POCO</t>
  </si>
  <si>
    <t>F W CARLOS E A M DA SILVA LTDA</t>
  </si>
  <si>
    <t>W7HXH-3994258</t>
  </si>
  <si>
    <t>BOMBA MEDIDORA DE COMBUSTIVEIS LIQUIDOS - H(N/LU)22-22SU - 3994258 - H(N/LU)22-22SU/BRWG/A3C2F2F4F12G6H7XJ2XL3//A2B5C11E3L4/A7B2C2M3/AF2/40,RED;40,RED;40,YEL;40,YEL</t>
  </si>
  <si>
    <t>AV., MOURA CARVALHO, 1394, , TATAJUBA, CAPITAO POCO, PA, BR, BR, 68650000</t>
  </si>
  <si>
    <t>FOI FEITO REVISAO NOS CABOS DO TECLADO COM PROGRAMACAO NA FUNCAO FS4-00=1, I24-04=03 E F24.05.8 QUE FICOU OK OS TECLADOS.</t>
  </si>
  <si>
    <t>[GT] EQUIPAMENTO APRESENTANDO ERROS 58, 50.</t>
  </si>
  <si>
    <t>OBS: TÉCNICO DEVERÁ LEVAR PULSER, CABO DO PULSER, CABO DA BARREIRA, BARREIRA ISB, CPU, E UM BLOCO MEDIDOR.</t>
  </si>
  <si>
    <t>WAY-163</t>
  </si>
  <si>
    <t>BLOCO MEDIDOR - DISCO MAGNÉTICO</t>
  </si>
  <si>
    <t>REALIZADO SUBSTITUIÇÃO DE BLOCO MEDIDOR DEVIDO ESTAR APRESENTANDO CONSTANTEMENTE ERROS 50. REALIADO COLD START E REALIZADO ACOMPANHAMENTO DE ALGUNS ABASTECIMENTOS, EQUIPAMENTO FICOU FUNCIONANDO NORMALMENTE.</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</si>
  <si>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</si>
  <si>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ENTRER EM CONTATO COM SUPORTE</t>
  </si>
  <si>
    <t>FAN DISTRIBUIDORA DE PETROLEO LTDA</t>
  </si>
  <si>
    <t>W7GCEN-4011477</t>
  </si>
  <si>
    <t>BOMBA MEDIDORA DE COMBUSTIVEIS LIQUIDOS - 3/G2202P - 4011477 - 3/G2202P/BRFAN/A3G6H7//B3C4E3G4L4/A7C2/F2/40,RED40,RED</t>
  </si>
  <si>
    <t>RODOVIA, ANEL VIARIO, SN, SALA 2 KM 12.5, CIDADE NOVA, MARACANAU, CE, BR, BR, 61930220</t>
  </si>
  <si>
    <t>CHAMADO FOI ABERTO COM O ENDEREÇO INCORRETO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</si>
  <si>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8015997</t>
  </si>
  <si>
    <t>W7GCEN-4011479</t>
  </si>
  <si>
    <t>BOMBA MEDIDORA DE COMBUSTIVEIS LIQUIDOS - 3/G2203P - 4011479 - 3/G2203P/BRFAN/A3G6H7//B3C4E3G4L4/A7C2K2/F2/40,GRN40,RED</t>
  </si>
  <si>
    <t>CHAMADO FOI ABERTO COM ENDEREÇO INCORRETO</t>
  </si>
  <si>
    <t>[GT] UINDADE BOMBEADORA TRAVA MOTO NÃO GIRA AO INICIAR O ABASTECIMENTO</t>
  </si>
  <si>
    <t>VERIFICAR SE ENGRENAGEM LOUCA ESTÁ TRAVADA. VERIFICAR VESTIGIO DE SUJEIRA NO INTERIOR DA UINDADE BOMBEADORA. VERIFICAR SE ENGRANAGEM LOUCA TEM VESTIGIOS DE RANHURAS CAUSADAS PELO TRAVAMENTO. ENTRAR EM CONTATO COM O SUPORTE WAYNE NO MOMENTO DO ATENDIMENTO PARA VALIDAR AS INFORMAÇÕES.</t>
  </si>
  <si>
    <t>TERRA COMERCIO DE DERIVADOS DE PETROLEO LTDA</t>
  </si>
  <si>
    <t>W7GVIS-4009837</t>
  </si>
  <si>
    <t>BOMBA MEDIDORA DE COMBUSTIVEIS LIQUIDOS - 3/G3389P - 4009837 - 3/G3389P/BRWG/A2C2F2G6H7//B3C4E3G4L4/A2C2/F2/40,YEL50,YEL50,SIL50,SIL</t>
  </si>
  <si>
    <t>TRAVESSA, TV SETE DE SETEMBRO, 1040, , APARECIDA, SANTAREM, PA, BR, BR, 68040610</t>
  </si>
  <si>
    <t>FOI ATENDIDO O CHAMADO DE NUMERO 8016091 E FOI VERIFICADO QUE A BOMBA ESTAVA COM A UNIDADE BOMBEADORA TRAVADA, FOI RETIRADO A ENGRENAGEM LOUCA E A MESMA ESTAVA COM RANHEIRAS E TUDO FOI RELATADO AO SUPORTE DA WAYNE COM MENSAGENS E FOTOS.</t>
  </si>
  <si>
    <t>TESTAR O TECLADO</t>
  </si>
  <si>
    <t>AAMM COMERCIAL DE COMBUSTIVEIS LTDA</t>
  </si>
  <si>
    <t>W7HXH-4015536</t>
  </si>
  <si>
    <t>BOMBA MEDIDORA DE COMBUSTIVEIS LIQUIDOS - H(W/LU)33-33ES - 4015536 - H(W/LU)33-33ES/BRWG/A2C2F2F4F12G6H7XJ2XL3//A2B5C11E3L4/A7B2C2K2M3/AF2/40,GRN;40,GRN;40,YEL;40,YEL;40,RED;40,RED</t>
  </si>
  <si>
    <t>AVENIDA, AV DURVAL DE GOES MONTEIRO, 9110, , TABULEIRO DOS MARTINS, MACEIO, AL, BR, BR, 57080000</t>
  </si>
  <si>
    <t>FOI SUBSTITUIDO O SENSOR DE ACIONAMENTO.</t>
  </si>
  <si>
    <t>[GT] EQUIPAMENTO NÃO PISCA "88888" AO LEVANTAR ALAVANCA DE ACIONAMENTO DO BICO DE ETANOL.</t>
  </si>
  <si>
    <t>VERIFICAR SENSOR DO RECEPTÁCULO, VERIFICAR MAGNETO DA ALAVANCA DE ACIONAMENTO.</t>
  </si>
  <si>
    <t>WAY-318</t>
  </si>
  <si>
    <t>RECEPTÁCULO - TROCA DO RECEPTÁCULO COMPLETO</t>
  </si>
  <si>
    <t>FOI CONSTATADO QUE SERA NECESSARIO A SUBSTITUIÇÃO DE 01 RECEPTACULO COMPLETO POIS O MAGNETO DO MESMO NAO FICA EM SUA POSIÇÃO CORRETA. EFETUADO UM PALIATIVO PARA FUNCIONAMENTO DO BICO</t>
  </si>
  <si>
    <t>WAY-76</t>
  </si>
  <si>
    <t>DISPLAY INOPERANTE</t>
  </si>
  <si>
    <t>[GT] BOMBA COM DOIS DISPLAYS DO LADO A APAGADOS</t>
  </si>
  <si>
    <t>VEIRIFICAR CABOS DE CONEXÃO ENTRE O DISPLAY E CPU. REALIZAR TESTE DE FUNCIONAMENTO DO DISPLAT EM MODO TESTE. TESTAR DISPLAY NO OUTRO LADO DA BOMBA. ENTRAR EM CONTATO COM O SUPORTE WAYNE PARA VALIDAR AS INFORMAÇÕES.</t>
  </si>
  <si>
    <t>WAY-223</t>
  </si>
  <si>
    <t>DISPLAY – TROCA DA PLACA DO DISPLAY</t>
  </si>
  <si>
    <t>A D OLIVEIRA E CIA LTDA</t>
  </si>
  <si>
    <t>W7GVIS-4002745</t>
  </si>
  <si>
    <t>BOMBA MEDIDORA DE COMBUSTIVEIS LIQUIDOS - 3/G3494P - 4002745 - 3/G3494P/BRIPNI/A3C2F2G6H7//B3C4E3L4M/A2C2K2/F2/40,GRN50,GRN50,YEL50,YEL50,ORN50,ORN50,BLU50,BLU</t>
  </si>
  <si>
    <t>AVENIDA, VISCONDE DE SOUZA FRANCO, 529, , UMARIZAL, BELEM, PA, BR, BR, 66053000</t>
  </si>
  <si>
    <t>FOI REALIZADO A VERIFICACAO DO DISPLAY DA BOMBA, ONDE ESTA COM DEFEITO NO PPL (PREÇO POR LITRO) SOLICITO 01 DISPLAY 2PU DA BOMBA</t>
  </si>
  <si>
    <t>WAY-4</t>
  </si>
  <si>
    <t>ALAVANCA DE LIGAÇÃO TRAVADA</t>
  </si>
  <si>
    <t>[GT] ALAVANCA DE ACIONAMENTO ESTÁ APRESENTANDO FALHA DE FORMA INTERMITENTE AO LEVANTAR PARA ACIONAR BICO 13 DE ETANOL.</t>
  </si>
  <si>
    <t>1 - CASO HAJA EM ESTOQUE, TÉCNICO DEVE 1 MOLA DA ALAVANCA DO RECEPTÁCULO, 1 SENDOR DO RECEPTÁCULO, 1 MAGNETO DA ALAVANCA. PARA POSSÍVEL TROCA PROATIVA. REALIZAR O ATENDIMENTO MESMO QUE NÃO HAJA EM ESTOQUE. 2 - REALIZAR VERIFICAÇÕES, E VALIDAR O MODO DE FALHA, CASO SEJA NECESSÁRIO SUBSTITUIR ALGUNS DOS ITENS. REGISTRAR EM BOLETINS QUAIS TESTES FORAM REALIZADOS E O FOI CONSTATADO.</t>
  </si>
  <si>
    <t>REALIZADO AJUSTE DE SENSOR E ALAVANCA DE ACIONAMENTO. EQUIPAMENTO FICOU FUNCIONANDO NORMALMENTE.</t>
  </si>
  <si>
    <t>[GT] [RTM] [SR] ERRO 501 SUPORTE REMOTO</t>
  </si>
  <si>
    <t xml:space="preserve">SEGUIR CONFORME SCRIPT DE ACESSO REMOTO: CONTATO DO CLIENTE: DANIEL NÚMERO WHATSAPP PARA CHAMADA DE VÍDEO: DDD : 34 - 988371987 </t>
  </si>
  <si>
    <t>FEITO CORREÇÃO DO ERRO 5001 REMOTAMENTE BOMBA OK</t>
  </si>
  <si>
    <t xml:space="preserve">SEGUIR CONFORME SCRIPT DE ACESSO REMOTO: CONTATO DO CLIENTE: DANIEL NÚMERO WHATSAPP PARA CHAMADA DE VÍDEO: DDD : 34 - 988371987 CHAMADO NO VALOR CITADO NO NUMERO 8016429 </t>
  </si>
  <si>
    <t>FEITO O CORREÇÃO DO ERRO REMOTAMENTE .</t>
  </si>
  <si>
    <t>[GT][RTM] BOMBA APRESENTA CLOSED 703 - DISPLAY INVALIDOU TRANSAÇÃO ASSINADA</t>
  </si>
  <si>
    <t>AUTO POSTO SIDNEY LTDA</t>
  </si>
  <si>
    <t>W7HXH-3976015</t>
  </si>
  <si>
    <t>BOMBA MEDIDORA DE COMBUSTIVEIS LIQUIDOS - H(N/LU)22-22ES - 3976015 - H(N/LU)22-22ES/BRPBR/A2C2F2F4F12G6H7XBXJ2XL3YC//A2B5C11E3F2G4L4/A7B2C2K2M3/AF2/40,GRN;40,GRN;40,BLU;40,BLU</t>
  </si>
  <si>
    <t>RODOVIA, BR 153 KM 32, SN, DIRECAO ANAPOLIS GOIANIA, ZONA RURAL, TEREZOPOLIS DE GOIAS, GO, BR, BR, 75175000</t>
  </si>
  <si>
    <t>FOI FEITO A REPROGRAMAÇÃO DA OPERAÇÃO 701.001 IGUAL A 1 PARA A RETIRADA DO ERRO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</si>
  <si>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</si>
  <si>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WAY-164</t>
  </si>
  <si>
    <t>BLOCO MEDIDOR - TROCA DA CHECK VÁLVULA</t>
  </si>
  <si>
    <t>POSTO COMPLETO LTDA</t>
  </si>
  <si>
    <t>RUA, R BALBINA ALMEIDA VIEIRA, 1056, ANEXO, NOSSA SENHORA DE FATIMA, BOA VIAGEM, CE, BR, BR, 63870000</t>
  </si>
  <si>
    <t>A CHECK VALVULA DA COMPACTA ESTA COM DEFEITO COMFORME FOTOS. É NECESSARIO A SUBSTITUIÇÃO DA MESMA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</si>
  <si>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8016681</t>
  </si>
  <si>
    <t>A CHECK VALVULA DA COMPACTA ESTA COM DEFEITO, NECESSÁRIO A TROCA DAS MESMAS</t>
  </si>
  <si>
    <t>[GT][RTN] BOMBA APRESENTANDO ERRO 503 AO ENERGIZAR A BOMBA</t>
  </si>
  <si>
    <t>FOI REALIZADOTESTES NA BOMBA E DETECTADO QUE CABO ESTA COM DEFEITO,</t>
  </si>
  <si>
    <t>[GT] BICOS DE DESCARGA 29 E 30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</si>
  <si>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</si>
  <si>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W7GCEN-4003788</t>
  </si>
  <si>
    <t>BOMBA MEDIDORA DE COMBUSTIVEIS LIQUIDOS - 3/G2203P - 4003788 - 3/G2203P/BRPBR/A3G6H7//B3C4E3L4/A7C2/F2/40,YEL40,YEL</t>
  </si>
  <si>
    <t>FOI FEITA LIMPEZA NAS VÁLVULAS SOLENOIDES, E CALIBRADO BLOCO MEDIDOR REFERENTE A BICO DE DESCARGA DE DIESEL S10.</t>
  </si>
  <si>
    <t>[GT] BICOS DE DESCARGA 31 E 32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</si>
  <si>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8017129.</t>
  </si>
  <si>
    <t>FEITA LIMPEZA DAS VÁLVULAS SOLENOIDES E TENTATIVA DE CALIBRAR BLOCO MEDIDOR QUE NÃO ACEITOU CALIBRAÇÃO, INFORMADA NECESSIDADE DE SUBSTITUIÇÃO DO BLOCO DE SÉRIE 166319.</t>
  </si>
  <si>
    <t>[GT] BICOS DE DESCARGA 17 E 22 DE DIESEL S10 NÃO LIBERAM PRODUTO.</t>
  </si>
  <si>
    <t>W7GVIS-4003786</t>
  </si>
  <si>
    <t>BOMBA MEDIDORA DE COMBUSTIVEIS LIQUIDOS - 3/G3394P - 4003786 - 3/G3394P/BRPBR/A3C2F2G6H7//B3C4E3L4/A2C2K2/F2/40,GRN50,GRN50,BLU50,BLU50,BLU50,BLU</t>
  </si>
  <si>
    <t>FEITA LIMPEZA NAS VÁLVULAS SOLENOIDES E CALIBRADO BICO 24 DE DIESEL.</t>
  </si>
  <si>
    <t>[GT] EQUIPAMENTO NÃO ACIONA OS MOTORES AO LEVANTAR AS ALAVANCAS DE ACIONAMENTO.</t>
  </si>
  <si>
    <t>1 - VERIFICAR SENSORES DOS RECEPTÁCULOS. 2 - VERIFICAR CABOS DE DISPLAY. 3 - VERIFICAR DISPLAY.</t>
  </si>
  <si>
    <t>WAY-232</t>
  </si>
  <si>
    <t>FONTE - TROCA DA FONTE</t>
  </si>
  <si>
    <t>FONTE QUEIMADA POSSIVEL QUEDA DE ENERGIA E SOBRECARGA - NECESSARIO A TROCA DA FONTE BOMBA PARADA</t>
  </si>
  <si>
    <t>WAY-38</t>
  </si>
  <si>
    <t>BLOCO MEDIDOR - FORA DOS LIMITES DE AFERIÇÃO</t>
  </si>
  <si>
    <t>[GT][RTM] BLOCO MEDIDOR REFERENTE A BICO DE DESCARGA DE DIESEL S10 NÃO ACEITA CALIBRAÇÃO, SEGUNDO RELATO DO CLIENTE.</t>
  </si>
  <si>
    <t>ATENÇÃO, CASO SEJA DIAGNOSTICADA NECESSIDADE DE TROCA DE BLOCO MEDIDOR, ANTES DISSO, É NECESSÁRIO PROCEDER COM OS SEGUINTES PASSOS: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</si>
  <si>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POSECOL LTDA</t>
  </si>
  <si>
    <t>W7HXH-3910577</t>
  </si>
  <si>
    <t>BOMBA MEDIDORA DE COMBUSTIVEIS LIQUIDOS - H(W/LU)44-44SV - 3910577 - H(W/LU)44-44SV/BRPBR/A2C2F2F4F12G6H7XBXJ2XL3YC//A2B5C3E3F2G2L4/B2C2M3Q10XD/AF2/40,YEL;40,YEL;40',BLU;40',BLU;40',BLU;40',BLU;40,YEL;40,YEL</t>
  </si>
  <si>
    <t>RUA, VALERIO RONCHI, 1701, ANEXO 1, NEVES, PONTA GROSSA, PR, BR, BR, 84030320</t>
  </si>
  <si>
    <t>VERIFICADO CORPO ESTRANHO NO GRUDADO NO DISCO MAGNÉTICO CONFORME EVIDENCIADO EM FOTO, E PRESENÇA DE BORRA DE DIESEL. FEITA LIMPEZA, E BOMBA FICOU FUNCIONANDO NORMALMENTE.</t>
  </si>
  <si>
    <t>WAY-33</t>
  </si>
  <si>
    <t>BICO DE DESCARGA - VAZAMENTO (GATILHO)</t>
  </si>
  <si>
    <t>[GT] BICO 03 DE DIESEL 10 ESTÁ LIBERANDO PRODUTO SEM ACIONAR O GATILHO. ETANOL NÃO CIRCULANDO PELO DENSÍMETRO.</t>
  </si>
  <si>
    <t>1 - VERIFICAR E VALIDAR SE O MODO DE FALHA ESTÁ NO BICO. 2 - VERIFICAR VÁLVULA BYPASS (SE ESTAR COM EXCESSO DE PRESSÃO. 3 -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4 - VERIFICAR TUBULAÇÃO DE DENSÍMETRO. 5 - VERIFICAR BOIA DA UNIDADE BOMBEADORA COMPACTA.</t>
  </si>
  <si>
    <t>REDE DE POSTOS DA HORA LTDA</t>
  </si>
  <si>
    <t>W7HXH-4023371</t>
  </si>
  <si>
    <t>BOMBA MEDIDORA DE COMBUSTIVEIS LIQUIDOS - H(W/LU)44-44ESU - 4023371 - H(W/LU)44-44ESU/BRSHL/A3C2F2F4F12G6H7XJ2XL3//A2B5C11E3F2G4L4M/A7B2C2K2M3XD/AF2/40,GRN;40,GRN;40,RED;40,RED;40,BLU;40,BLU;40,BLK;40,BLK</t>
  </si>
  <si>
    <t>AVENIDA, ALZIRA SANTANA, S/N, , JARDIM COSTA VERDE, VARZEA GRANDE, MT, BR, BR, 78128474</t>
  </si>
  <si>
    <t>JESSICA, THAINA - THAINA JESSICA DA COSTA RODRIGUES</t>
  </si>
  <si>
    <t>FOI FEITO LIMPEZA DO DENSIMETRO DA B04/01,FOI FEITO LIMPEZA DO BICO 06 DIESEL S10, TUDO FUNCIONANDO NORMAL.</t>
  </si>
  <si>
    <t>[GT][RTM] BOMBA NÃO DESARMA (APRESENTA ERRO) APÓS ULTRAPASSAR 60 SEGUNDOS SEM LIBERAR PRODUTO, REFERENTE AO BICO 07 DE ETANOL - SEGUIR COM ENDEREÇO NA DESCRIÇÃO.</t>
  </si>
  <si>
    <t>[GT][RTM] BOMBA NÃO DESARMA APÓS 60 SEGUNDOS REFERENTE AO BICO 07 DE ETANOL -</t>
  </si>
  <si>
    <t>ENDEREÇO: AVENIDA ZITO BATISTA , MONSENHOR GIL - TERESINA - MA TÉCNICO DEVERÁ VERIFICAR A FUNÇÃO F016.007=20. LIGAR PARA O SUPORTE WAYNE EM CASO DE DÚVIDAS.</t>
  </si>
  <si>
    <t>W7HX1-3974859</t>
  </si>
  <si>
    <t>BOMBA MEDIDORA DE COMBUSTIVEIS LIQUIDOS - S(NL/ID)22-211ES - 3974859 - S(NL/ID)22-211ES/BRWG/A3F2F4F12G6H7XBXJ2XL3YC/P2/A4B5C11E3F3G4L4/A7B2C2K2M3/F2/40,GRN;40,RED</t>
  </si>
  <si>
    <t>REALIZADO LIMPEZA DA VÁLVULA SOLENOIDE. E REALIZADO AJUSTE DA FUNÇAO 016.007=20.</t>
  </si>
  <si>
    <t>[GT] BICOS DE DESCARGA 2 E 5 DE GASOLINA ADITIVADA PARAM DE LIBERAR PRODUTO NO MEIO DO ABASTECIMENTO.</t>
  </si>
  <si>
    <t>ATENÇÃO: BOMBA FORA DE GARANTIA. GARANTIA VÁLIDA SOMENTE PARA BLOCO MEDIDOR, COMPACTA E MOTOR. CASO SEJA IDENTIFICADO DEFEITO EM OUTRAS PARTES DO EQUIPAMENTO, O ATENDIMENTO NÃO DEVERÁ SEGUIR EM GARANTIA.</t>
  </si>
  <si>
    <t>WAY-197</t>
  </si>
  <si>
    <t>COMPACTA - REGULAGEM DO BY-PASS</t>
  </si>
  <si>
    <t>W7HXH-3843752</t>
  </si>
  <si>
    <t>BOMBA MEDIDORA DE COMBUSTIVEIS LIQUIDOS - H(W/LU)33-33ES - 3843752 - H(W/LU)33-33ES/BRSHL/A2C2F2F4F12G6H7XJ2XL3//A2B5C3E3F2G2L2M/B2C2KM3P5/AF2/40,GRN;40,GRN;40,RED;40,RED;40,BLU;40,BLU</t>
  </si>
  <si>
    <t>FEITO AJUSTE E LIMPEZA NA VÁLVULA DO BYPASS.</t>
  </si>
  <si>
    <t>[GT][RTM] BOMBA APRESENTA E 420 NO DISPLAY DURANTE O ABASTECIMENTO - EDIDOR “EM TRANSAÇÃO”: Nº MAX DE PULSOS</t>
  </si>
  <si>
    <t>LEVAR MANOMETRO PARA AFERIR PRESSÃO DE BY PASS DA UINDADE BOMBEADORA.</t>
  </si>
  <si>
    <t>CHAMADO INDEVIDO - EQUIPAMENTO FUNCIONANDO NORMALMENTE - PROBLEMA DE OPERAÇÃO</t>
  </si>
  <si>
    <t>FOI FEITA A REVISÃO E AFERIÇÃO BOMBA NÃO APRESENTOU DEFEITO CLIENTE RELATOU QUE ELA FUNCIONA NORMALMENTE FOI FEITO REGULAGEM DO BY PASS.</t>
  </si>
  <si>
    <t>[GT][RTM] BICOS DE DESCARGA DE GASOLINA COMUM PARAM DE LIBERAR PRODUTO ANTES DO TERMINO DO ABASTECIMENTO.</t>
  </si>
  <si>
    <t>ATENÇÃO, BICOS DE DESCARGA E DEMAIS ACESSÓRIOS ESTÃO FORA DE GARANTIA.</t>
  </si>
  <si>
    <t>GBI COMBUSTIVEIS LTDA.</t>
  </si>
  <si>
    <t>W7GVIS-3971307</t>
  </si>
  <si>
    <t>BOMBA MEDIDORA DE COMBUSTIVEIS LIQUIDOS - 3/G3394P - 3971307 - 3/G3394P/BRIPNI/A3C2F2G6YC//B3C4E3G4L4/A2C2/F2/40,YEL50,YEL50,ORN50,ORN50,BLU50,BLU</t>
  </si>
  <si>
    <t>RUA, GAL NETO, 555, , CENTRO, RIO GRANDE, RS, BR, BR, 96200010</t>
  </si>
  <si>
    <t>IPIRANGA PRODUTOS DE PETROLEO S A</t>
  </si>
  <si>
    <t>BICO 3 FOI FEITO AFERIÇÃO E REVISÃO, NÃO APRESENTOU DEFEITO GC. BICO 6 PRODUTO GC A BOMBA QUANDO LIGA ELA SE DESLIGA. NÃO FOI POSSÍVEL FAZER TESTES DEVIDO O POSTO NÃO TER A CHAVE PARA ABRIR A BOMBA.</t>
  </si>
  <si>
    <t>[GT] EQUIPAMENTO ESTÁ APRESENTANDO VAZAMENTO NA CONEXÃO DE DESCARGA REFERENTE AO PRODUTO DE DIESEL.</t>
  </si>
  <si>
    <t>1 - VERFICAR CONEXÃO DE DESCARGA. 2 - VERIFICAR TUBULAÇÃO DE DIESEL.</t>
  </si>
  <si>
    <t>REALIZADO SUBSTITUIÇÃO DO ANEL DE VEDAÇÃO DO TUBO DE DESCARGA REFERENTE AO PRODUTO DE DIESEL</t>
  </si>
  <si>
    <t>[GT] DENSÍMETRO TERMOCOMPENSADO (FLUTUADOR) ESTÁ APRESENTANDO MARCAÇÃO DO MERCURIO IRREGULAR.</t>
  </si>
  <si>
    <t>1 - CASO HAJA EM ESTOQUE, TÉCNICO DEVE LEVAR FLUTUADOR, PARA POSSÍVEL TROCA PROATIVA. ATENDER CHAMADO MESMO SE NÃO HOUVER BICO EM ESTOQUE. 2 - VALIDAR SE DEFEITO PODE SER CORRIGIDO, REGISTRAR MODO DE FALHA, PRODUTO EM BOLETIM. OBS: TÉCNICO DEVERÁ ENTRAR EM CONTATO COM SUPORTE WAYNE ANTES DE REALIZAR SUBSTITUIÇÃO DE FLUTUADOR.</t>
  </si>
  <si>
    <t>SOUSA E MARQUES COMERCIO DE COMBUSTIVEIS LTDA</t>
  </si>
  <si>
    <t>W7HXH-4000377</t>
  </si>
  <si>
    <t>BOMBA MEDIDORA DE COMBUSTIVEIS LIQUIDOS - H(W/LU)44-44ESU - 4000377 - H(W/LU)44-44ESU/BRWG/A3C2F2F4F12G6H7XJ2XL3//A2B5C11E3F2G4L4/A7B2C2K2M3XD/AF2/40,GRN;40,GRN;40,SIL;40,SIL;40,BLK;40,BLK;40,RED;40,RED</t>
  </si>
  <si>
    <t>AV., PROFESSORA EDNA MARIA DE ALBUQUERQUE AFFI(LOT PRQ N ESPERA, SN, , NOVA ESPERANCA, CUIABA, MT, BR, BR, 78098615</t>
  </si>
  <si>
    <t>REALIZADO SUBSTITUIÇÃO DE DENSÍMETRO TERMOCOMPENSADO DEVIDO ESTAR MOSTRANDO INFORMAÇÃO INCORRETA..</t>
  </si>
  <si>
    <t>[GT] BOMBA DE DIESEL S500 NÃO ESTA LIEBRANDO PRODUTO</t>
  </si>
  <si>
    <t>WAY-203</t>
  </si>
  <si>
    <t>COMPACTA - VAZAMENTO ELIMINADOR DE AR</t>
  </si>
  <si>
    <t>POSTO DAS NACOES LTDA</t>
  </si>
  <si>
    <t>W7HXH-4015042</t>
  </si>
  <si>
    <t>BOMBA MEDIDORA DE COMBUSTIVEIS LIQUIDOS - H(N/LU)22-22S - 4015042 - H(N/LU)22-22S/BRALE/A2C2F2F4F12G6H7XJ2XL3//A2B5C11E3F2G4L4/A7B2C2M3XD/AF2/40,GRN;40,GRN;40,GRN;40,GRN</t>
  </si>
  <si>
    <t>RODOVIA, MG 05, KM 6, S N, NACOES UNIDAS, SABARA, MG, BR, BR, 34590390</t>
  </si>
  <si>
    <t>FOI FEITA LIMPEZA NA COMPACTA. BOMBA FUNCIONANDO PERFEITAMENTE.</t>
  </si>
  <si>
    <t>[GT] BICO DE DIESEL S10 NÃO LIBERA PRODUTO</t>
  </si>
  <si>
    <t>WAY-162</t>
  </si>
  <si>
    <t>BLOCO MEDIDOR - CALIBRAÇÃO POR AFERIÇÃO NÃO CONFORME</t>
  </si>
  <si>
    <t>POSTO PRACA MARABA COMERCIO DE COMBUSTIVEIS LTDA</t>
  </si>
  <si>
    <t>W7HXH-4013967</t>
  </si>
  <si>
    <t>BOMBA MEDIDORA DE COMBUSTIVEIS LIQUIDOS - H(W/LU)33-33SU - 4013967 - H(W/LU)33-33SU/BRIPNI/A3C2F2F4F12G6H7XJ2XL3//A2B5C11E3L4/A7B2C2M3XD/AF2/40,YEL;40,YEL;40,BLU;40,BLU;40,BLU;40,BLU</t>
  </si>
  <si>
    <t>AREA, FOLHA 20 QUADRA 16 LOTE 38 A, SN, , NOVA MARABA, MARABA, PA, BR, BR, 68508010</t>
  </si>
  <si>
    <t>BLOCO DE SERIE 168705 S-10 ESTÁ COM A VALVULA QUEBRADA, E O EIXO FOLGADO, POR ISSO O MESMO NÃO DAR MEDIDA. FOI RETIRADO O BLOCO E CONSTATADO ESTE PROBLEMA.</t>
  </si>
  <si>
    <t>[GT][RTM] BOMBA APRESENTA CLOSED E 703 NO DISPLAY - DISPLAY INVALIDOU A TRANSAÇÃO ASSINADA</t>
  </si>
  <si>
    <t>FEITA AS CONFIGURAÇÕES NA PLCA CPU PARA CORRIGIR O ERRO CLOSED 703.41.01, AJUSTADOS NAS 125.051=1, 225.051=1 ESTAVAM =2. ORIENTADO POR MARCOS CALADO.</t>
  </si>
  <si>
    <t>[GT] BICO DE ETANOL NÃO LIBERA PRODUTO</t>
  </si>
  <si>
    <t>GOLFINHO SERVICOS AUTOMOTIVOS LTDA</t>
  </si>
  <si>
    <t>W7GVIS-4015994</t>
  </si>
  <si>
    <t>BOMBA MEDIDORA DE COMBUSTIVEIS LIQUIDOS - 3/G3490P - 4015994 - 3/G3490P/BRSHL/A2C2F2G6H7//B3C4E3G4L4M/A2C2K3/F2/40,GRN50,GRN50,RED50,RED50,BLU50,BLU50,YEL50,YEL</t>
  </si>
  <si>
    <t>AVENIDA, ALFRIED KRUPP, 253, , VILA TAVARES, CAMPO LIMPO PAULISTA, SP, BR, BR, 13230060</t>
  </si>
  <si>
    <t>FOI DESTRAVADA A UNIDADE BOMBEADORA, NÃO FOI ENCONTRADO RESÍDUO DE BORRA DE DIESEL E SEGUNDO INFORMAÇOES DO RESPONSAVEL NÃO FALTOU COMBUSTIVEL</t>
  </si>
  <si>
    <t>WAY-157</t>
  </si>
  <si>
    <t>BICO - TROCA DO BICO POR NÃO ARMAR</t>
  </si>
  <si>
    <t>BC REVENDA DE COMBUSTIVEIS LTDA</t>
  </si>
  <si>
    <t>W7HXH-4018992</t>
  </si>
  <si>
    <t>BOMBA MEDIDORA DE COMBUSTIVEIS LIQUIDOS - H(N/LU)22-22SU - 4018992 - H(N/LU)22-22SU/BRWG/A3C2F2F4F12G6H7XJ2XL3//A2B5C11E3L4/A7B2C2M3/AF2/40,YEL;40,YEL;40,RED;40,RED</t>
  </si>
  <si>
    <t>AVENIDA, AV LOMANTO JUNIOR, 128, , CENTRO, JACOBINA, BA, BR, BR, 44700000</t>
  </si>
  <si>
    <t>BICO DE SÉRIE 5161 NÃO ESTÁ LIBERANDO COMBUSTÍVEL.</t>
  </si>
  <si>
    <t>[GT][RTM] BLOCO DE DIESEL S500 NÃO ACEITA CABIBRAÇÃO</t>
  </si>
  <si>
    <t>FOI REALIZADO A CALIBRAGEM DOS BLOCOS MEDIDORES E VERIFICADO QUE O TECLADO ESTA INOPERANTE NECESSÁRIO A TROCA</t>
  </si>
  <si>
    <t>[GT][ BICO DE DESCARGA 19 E 22 APRESENTA BAIXA VAZÃO</t>
  </si>
  <si>
    <t>COMERCIO VAREJISTA DE PETROLEO IIPVEX NORTE LTDA</t>
  </si>
  <si>
    <t>W7GVIS-4028815</t>
  </si>
  <si>
    <t>BOMBA MEDIDORA DE COMBUSTIVEIS LIQUIDOS - 3/G3390P - 4028815 - 3/G3390P/BRPBR/A2C2F2G6H7//B3C4E3L2/A2C2K2/F2/40,GRN50,GRN50,BLU50,BLU50,BLU50,BLU</t>
  </si>
  <si>
    <t>RUA, R CORONEL MATOS DOURADO, 814, , ANTONIO BEZERRA, FORTALEZA, CE, BR, BR, 60360590</t>
  </si>
  <si>
    <t>FEITO LIMPEZA NO FILTRO E AJUSTE NO BAY PASS E REPARO NA VALVULA SOLENOIDE E AFERIÇÃO PARA TESTE</t>
  </si>
  <si>
    <t>GT][RTM] BLOCO MEDIDOR DIESEL NÃO ACEITA CALIBRAÇÃO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</si>
  <si>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 </t>
  </si>
  <si>
    <t>Foi realizada a calibração dos blocos medidores</t>
  </si>
  <si>
    <t>[GT][RTM] BLOCO MEDIDOS DE DIESEL NÃO ACEITA CALIBRAÇÃO, E UM TECLADO NÃO ESTÁ APRESENTANDO FALHA AO DIGITAR</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</si>
  <si>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t>
  </si>
  <si>
    <t>Foi realizada calibração nos blocos medidores</t>
  </si>
  <si>
    <t>[GT][RTM] BLOCO MEDIDOR DE SIESEL NÃO ACEITA CALIBRAÇÃO</t>
  </si>
  <si>
    <t>[GT][RTM] BOMBA APRESENTA CLOSED E 703 - DISPLAY INVALIDOU A TRANSAÇÃO ASSINADA.</t>
  </si>
  <si>
    <t>FOI VERIFICADO AS ESTATISTICAS E 101/E 201 O ERRO 703.30.01 APARECEU DUAS VEZES EM CADA LADO, FOI FEITA COLETA LOGS NA O 950.006=1, FOI VERIFICADO TODAS AS SAIDAS DOS CABOS DOS DISPLAY DA PLACA CPU E DISPLAY ESTAVAN TODOS OK</t>
  </si>
  <si>
    <t>WAY-109</t>
  </si>
  <si>
    <t>ERRO 36 NENHUM FLUXO NUM MEDIDOR EM ALTA VELOCIDADE / BOMBA DE MISTURA OU DE ALTA VAZÃO</t>
  </si>
  <si>
    <t>[GT] BOMBA APRESENTA ERRO 36 AO SEREM ACIONADOS BICOS DE ETANOL.</t>
  </si>
  <si>
    <t>VERIFICAR POSSÍVEL FALHA EM UMA VÁLVULA SOLENOIDE OU TRAVAMENTO EM UM BLOCO MEDIDOR.</t>
  </si>
  <si>
    <t>W7HX1-4004117</t>
  </si>
  <si>
    <t>BOMBA MEDIDORA DE COMBUSTIVEIS LIQUIDOS - S(NL/ID)11-21EHS - 4004117 - S(NL/ID)11-21EHS/BRWG/A3C2F2F4F12G6H7XJ2XL3//A4B5C11E2F2G2L4/A7B2C2K2M3P8/F2/120,BLK;120,BLK</t>
  </si>
  <si>
    <t>UNIDADE BOMBEADORA ESTAVA COM EIXO ROTOR TRAVADO (NÃO ESCLARECIDO O MOTIVO, POSSIVELMENTE OPEROU A SECO), FEITO DESTRAVAMENTO E BOMBA FICOU FUNCIONANDO NORAMALMENTE.</t>
  </si>
  <si>
    <t>[GT] BOMBA APRESENTA TRANSBORDAMENTO E VAZAMENTO NO DENSÍMETRO.</t>
  </si>
  <si>
    <t>VERIFICAR POSSÍVEL OBSTRUÇÃO NA TUBULAÇÃO DO DENSÍMETRO, OU POSSÍVEL FALHA NA BOIA INFERIOR DA UNIDADE BOMBEADORA. ADICIONAR AO VALOR DO CHAMADO 8018285.</t>
  </si>
  <si>
    <t>WAY-352</t>
  </si>
  <si>
    <t>TUBO DE RETORNO DE ETANOL – RETIRADA DO VAZAMENTO</t>
  </si>
  <si>
    <t>W7HXH-4004119</t>
  </si>
  <si>
    <t>BOMBA MEDIDORA DE COMBUSTIVEIS LIQUIDOS - H(W/LU)33-33ESU - 4004119 - H(W/LU)33-33ESU/BRWG/A3C2F2F4F12G6H7XJ2XL3//A2B5C3E3F2G2L2M/A7B2C2K2M3XD/AF2/40,SIL;40,SIL;40,GRN;40,GRN;40,BLK;40,BLK</t>
  </si>
  <si>
    <t>VERIFICADA POSSÍVEL OBSTRUÇÃO (NÃO ENCONTRADA), NÃO DETECTADA FALHA NA BOIA, VERIFICADO TUBO ELIMINADOR DE AR, NADA IRREGULAR ENCONTRADO. FEITO UM AJUSTE APLICANDO NIPLE REDUTOR, E BOMBA FICOU FUNCIONANDO NORMALMENTE.</t>
  </si>
  <si>
    <t>[GT] BICO 16 DE S10 NÃO ACIONA AO RETIRAR BICO DO RECEPTÁCULO</t>
  </si>
  <si>
    <t>VERIFICAR FUNCIONAMENTO DO SENSOR DO RECEPTÁCULO. REALIZAR AJUSTE DO SENSOR.</t>
  </si>
  <si>
    <t>Estivemos ao local e foi constatado da necessidade da substituição de 01 receptáculo completo com problemas em seu acionamento como segue em anexo.</t>
  </si>
  <si>
    <t xml:space="preserve">VERIFICAR POSSÍVEL OBSTRUÇÃO NA TUBULAÇÃO DO DENSÍMETRO, OU POSSÍVEL FALHA NA BOIA INFERIOR DA UNIDADE BOMBEADORA. ADICIONAR AO VALOR DO CHAMADO 8018285. </t>
  </si>
  <si>
    <t>[GT] BOMBA DIESEL ESTA TRAVADA</t>
  </si>
  <si>
    <t>J E M SERVICOS E COMERCIO LTDA</t>
  </si>
  <si>
    <t>W7GCEN-3987252</t>
  </si>
  <si>
    <t>BOMBA MEDIDORA DE COMBUSTIVEIS LIQUIDOS - 3/G2203P - 3987252 - 3/G2203P/BRPBR/A3G6H7//B3C4E3G4L4/A7C2/F2/70,YEL40,YEL</t>
  </si>
  <si>
    <t>RODOVIA, PA 150, SN, HIPER POSTO MARABA, NOVA MARABA, MARABA, PA, BR, BR, 68504034</t>
  </si>
  <si>
    <t>BICO (A) NÃO ESTÁ LIBERANDO COMBUSTIVEL, FOI IDENTIFICADO QUE A SOLENOIDE NÃO ESTÁ LIBERANDO. FOI TROCADA DE UM LADO PARA O OUTRO TANTO O LADO (A) E (B) A MESMA NÃO LIBEROU, JÁ A QUE ESTÁ BOA TANTO LADO (A) E (B) FUNCIONOU.</t>
  </si>
  <si>
    <t>[GT] BICO 12 DE GASOLINA NÃO LIBERA PRODUTO</t>
  </si>
  <si>
    <t>ATRIBUIR ATENDIMENTO AO CHAMADO: 8018299</t>
  </si>
  <si>
    <t>Estivemos ao local e foi constatado da necessidade da substituição de 01 bico de ¾’ de serie 231024-4297 com problemas no seu acionamento.</t>
  </si>
  <si>
    <t>[GT] BOMBA ULTRAPASSA O VALOR PROGRAMADO NO FINAL DO ABASTECIMENTO</t>
  </si>
  <si>
    <t>VERIFICAR VESTIGIOS DE IMPUREZA NA VÁLVULA SOLENOIDE. ENTRAR EM CONTATO COM O SUPORTE WAYNE NO MOMENTO DO ATENDIMENTO.</t>
  </si>
  <si>
    <t>WAY-355</t>
  </si>
  <si>
    <t>VÁLVULA SOLENÓIDE - TROCA DA VÁLVULA POR FALHA NO CORPO (HIDRAULICO/ MECANICO)</t>
  </si>
  <si>
    <t>W7HXH-4020460</t>
  </si>
  <si>
    <t>BOMBA MEDIDORA DE COMBUSTIVEIS LIQUIDOS - H(W/LU)44-44ES - 4020460 - H(W/LU)44-44ES/BRSHL/A2C2F2F4F12G6H7XJ2XL3//A2B5C11E3F2G4L4M/A7B2C2K2M3XD/AF2/40,GRN;40,GRN;40,AZB;40,AZB;40,BLU;40,BLU;40,RED;40,RED</t>
  </si>
  <si>
    <t>FEITO AS AFERIÇÕES PARA VERIFICAR O PROBLEMA BBA APRESENTA ERRO 16 EM 3 ABASTECIMENTOS DE 10 - PRECISA SER TROCADO VALVULA SOLENOIDE.</t>
  </si>
  <si>
    <t>[GT] BOMBA DE GASOLINA TRAVADA</t>
  </si>
  <si>
    <t>Foi realizada a limpeza da válvula de by pass, a mesma estava travada</t>
  </si>
  <si>
    <t>MOTOR NOT STARTING</t>
  </si>
  <si>
    <t>[GT] BOMBA NÃO ACIONA MOTOR AO RETIRAR BICO DE DESCRGA DO RECEPTÁCULO</t>
  </si>
  <si>
    <t>Verificar tensão dos motores na caixa de ligação. Entrar em contato com o suporte wayne no momento do atendimento.</t>
  </si>
  <si>
    <t>BONTORIN E FILHOS II COMERCIO DE COMBUSTIVEIS LTDA</t>
  </si>
  <si>
    <t>RUA, CORONEL CARLOS PIOLI, 201, , CENTRO, RIO BRANCO DO SUL, PR, BR, BR, 83540000</t>
  </si>
  <si>
    <t>Chamado cancelado.</t>
  </si>
  <si>
    <t>ABERTO</t>
  </si>
  <si>
    <t>[GT][RTM] BICO DE GASOLINA PARANDO ANTES DO FIM DO ABASTECIMENTO</t>
  </si>
  <si>
    <t>NASCIMENTO E ALEXANDRE LTDA</t>
  </si>
  <si>
    <t>W7HXH-3971492</t>
  </si>
  <si>
    <t>BOMBA MEDIDORA DE COMBUSTIVEIS LIQUIDOS - H(W/LU)33-33SU - 3971492 - H(W/LU)33-33SU/BRWG/A3C2F2F4F12G6H7XBXJ2XL3YC//A2B5C11E3F2G4L4/A7B2C2M3XD/AF2/40,YEL;40,YEL;40,SIL;40,SIL;40,RED;40,RED</t>
  </si>
  <si>
    <t>TRAVESSA, DOUTOR EDSON RIBEIRO, SN, , CENTRO, JUAZEIRO, BA, BR, BR, 48903560</t>
  </si>
  <si>
    <t>[GT][RTM] BICO DE DESCARGA DE GASOLINA NÃO DESARMA</t>
  </si>
  <si>
    <t>FOI REALIZADA A TROCA DA ALAVANCA E UM BICO, OBS: BOMBA FORA DE GARANTIA PARA ACESSÓRIOS</t>
  </si>
  <si>
    <t>[GT] EQUIPAMENTO APRESENTA VAZAMENTO, INTERNAMENTE NO GABINETE HIDRAULICO.</t>
  </si>
  <si>
    <t>SANADO VAZAMENTO, REALIZADO SUBSTITUIÇÃO DE ANEL DE VEDAÇÃO DO TUBO DE DESCARGA. DIA 10/02/2025.</t>
  </si>
  <si>
    <t>[GT] ALAVANCA DO RECEPTÁCULO DE UM BICO DE GASOLINA COMUM APRESENTA MAU CONTATO.</t>
  </si>
  <si>
    <t>ATENÇÃO, CONSIDERAR O SEGUINTE ENDEREÇO: rua ruy barbosa,172, Irará, BA. VERIFICAR POSSÍVEL MAU CONTATO, OU INOPERÂNCIA DOS SENSORES DE RECEPTÁCULO. CHECAR POSSÍVEL NECESSIDADE DE SUBSTITUIÇÃO DA MOLA DO RECEPTÁCULO.</t>
  </si>
  <si>
    <t>MARIA LUIZA LINCHER MUNIZ REPRESENTACOES LTDA</t>
  </si>
  <si>
    <t>W7GVIS-3978728</t>
  </si>
  <si>
    <t>BOMBA MEDIDORA DE COMBUSTIVEIS LIQUIDOS - 3/G3389P - 3978728 - 3/G3389P/BRWG/A2C2F2G6//B3C4E3G4L4/A2C2/F2/40,RED50,RED50,RED50,RED</t>
  </si>
  <si>
    <t>AV., LUIZ TARQUINIO PONTES, 1404, GALPAO6 BOSQUE DOS QUIOSQUES, PITANGUEIRAS, LAURO DE FREITAS, BA, BR, BR, 42701450</t>
  </si>
  <si>
    <t>NECESSITA SUBSTITUIR 02 ALAVANCAS DE ACIONAMENTO. ALAVANCAS COM FOLGA NA BASE DEVIDO AO DESGASTE. ABERTO JIRA 10563.</t>
  </si>
  <si>
    <t>[GT] EQUIPAMENTO ESTÁ ULTRAPASSANDO VALOR PROGRAMADO EM CENTAVOS REFERENTE AOS BICOS DE GASOLINA ADITIVADA.</t>
  </si>
  <si>
    <t>[GT] EQUIPAMENTO ESTÁ ULTRAPASSANDO VALOR PROGRAMADO EM CENTAVOS REFERENTE AOS</t>
  </si>
  <si>
    <t>POSTO MINI PRACA LTDA</t>
  </si>
  <si>
    <t>W7GVIS-4008270</t>
  </si>
  <si>
    <t>BOMBA MEDIDORA DE COMBUSTIVEIS LIQUIDOS - 3/G3394P - 4008270 - 3/G3394P/BRWG/A3C2F2G6H7//B3C4E3G4L2M/A2C2K2/F2/40,GRN50,GRN50,YEL50,YEL50,RED50,RED</t>
  </si>
  <si>
    <t>RUA, PARA, 228, , PRACA DA BANDEIRA, RIO DE JANEIRO, RJ, BR, BR, 20271280</t>
  </si>
  <si>
    <t>REALIZADO LIMPEZA DE VÁLVULA SOLENOIDE. EQUIPAMENTO FICOU FUNCIONANDO NORMALMENTE.</t>
  </si>
  <si>
    <t>[GT][RTM] ALAVANCA DE ACIONAMENTO REFERENTE AO BICO 6 DE ETANOL NÃO FIXA NA POSIÇÃO DE ACIONAMENTO.</t>
  </si>
  <si>
    <t>[GT][RTM] ALAVANCA DE ACIONAMENTO REFERENTE AO BICO 6 DE ETANOL NÃO FIXA NA POS</t>
  </si>
  <si>
    <t>[GT][RTM] BICO 8 DE DIESEL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</si>
  <si>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</si>
  <si>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BBA ARMA E NÃO SAI PRODUTO FORAM FEITO TESTES E VISTO QUE É NECESSARIO A TROCA DO BLOCO IMETER II DEVIDO A BORRA DO BIODIESEL</t>
  </si>
  <si>
    <t>[GT][RTM] BICO 4 DE DIESEL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</si>
  <si>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AO CHAMADO: 8019035</t>
  </si>
  <si>
    <t>BBA NÃO ACEITA CALIBRAÇÃO E ABASTECIMENTOS GRANDES ELA CORTA O ABASTECIMENTO TRAVANDO E NÃO SAINDO O PRODUTO DEVIDO A BORRA DO BIODIESEL - NECESSARIO A TROCA DO BLOCO IMETER II</t>
  </si>
  <si>
    <t>[GT][RTM] BICO 16 DE S500 PARA O ABASTECIMENTO NO MEIO DA VENDA</t>
  </si>
  <si>
    <t>BBA SAI PRODUTO MAS TRAVA O ABASTECIMENTO DEVIDO A BORRA DO BIODIESEL NECESSARIO A TROCA DE 1 BLOCO IMETER II</t>
  </si>
  <si>
    <t>[GT] BICO DE DESCARGA DE ETANOL 1 E 5 POWER NÃO ESTÃO LIBERANDO PRODUTOS</t>
  </si>
  <si>
    <t>WAY-192</t>
  </si>
  <si>
    <t>CHAMADO INDEVIDO - PROBLEMA NA BOMBA</t>
  </si>
  <si>
    <t>POSTO DE ABASTECIMENTO SATAMINI LTDA</t>
  </si>
  <si>
    <t>W7GVIS-4015235</t>
  </si>
  <si>
    <t>BOMBA MEDIDORA DE COMBUSTIVEIS LIQUIDOS - 3/G3490P - 4015235 - 3/G3490P/BRSHL/A2C2F2G6H7//B3C4E3G4L2M/A2C2K3/F2/40,GRN50,GRN50,RED50,RED50,BLU50,BLU50,YEL50,YEL</t>
  </si>
  <si>
    <t>AVENIDA, CESARIO DE MELO, 6375, , INHOAIBA, RIO DE JANEIRO, RJ, BR, BR, 23059002</t>
  </si>
  <si>
    <t>REFERENTE A BOMBA 815087 O DEFEITO FOI RELATADO AINDA NA PARTIDA INICIAL DA MESMA</t>
  </si>
  <si>
    <t>[GT] BICO DE DESCARGA DE ETANOL 23 E POWER 20E 24 NÃO LIBERAM PRODUTOS</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</si>
  <si>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8019123</t>
  </si>
  <si>
    <t>W7GVIS-4015237</t>
  </si>
  <si>
    <t>BOMBA MEDIDORA DE COMBUSTIVEIS LIQUIDOS - 3/G3490P - 4015237 - 3/G3490P/BRSHL/A2C2F2G6H7//B3C4E3G4L2M/A2C2K2/F2/40,GRN50,GRN50,RED50,RED50,BLU50,BLU50,AZR50,AZR</t>
  </si>
  <si>
    <t>ENGRENAGEM LOUCA TAMPA PLANA DANIFICADAS OS ITENS ENVIADOS ATRAVÉS DA ORDEM 180519</t>
  </si>
  <si>
    <t>[GT] BICO DE DESCARGA DE ETANOL NÃO LIBERA PRODUTO</t>
  </si>
  <si>
    <t>AUTO POSTO CIDADE LTDA</t>
  </si>
  <si>
    <t>W7GCEN-3977797</t>
  </si>
  <si>
    <t>BOMBA MEDIDORA DE COMBUSTIVEIS LIQUIDOS - 3/G2203P - 3977797 - 3/G2203P/BRWG/A3G6//B3C4E3G4L4/A7C2K2/F2/40,GRN40,RED</t>
  </si>
  <si>
    <t>RUA, ISAURA PARENTE, 671, , BOSQUE, RIO BRANCO, AC, BR, BR, 69900490</t>
  </si>
  <si>
    <t>FOI REALIZADA A TROCA DA ENGRENAGEM LOUCA A MESMA ESTAVA TRAVADA, SENDO QUE O PRODUTO É ATANOL, CALADO ESTA ACOMPANHANDO ESSE CASO</t>
  </si>
  <si>
    <t>[GT] BICO DE DESCARGO DE DIESEL COMUM NÃO LIBERA PRODUTO</t>
  </si>
  <si>
    <t>AP MAGALHAES E CIA LTDA</t>
  </si>
  <si>
    <t>W7HXH-3986226</t>
  </si>
  <si>
    <t>BOMBA MEDIDORA DE COMBUSTIVEIS LIQUIDOS - H(N/LU)22-22GS - 3986226 - H(N/LU)22-22GS/BRSHL/A2C2F2F4F12G6H7XJ2XL3//A2B5C11E3F2G2L4M/A7B2C2M3XD/AF2/70,BLK;70,BLK;70,;70,</t>
  </si>
  <si>
    <t>AVENIDA, CASTELO BRANCO, 65, , HORTO, IPATINGA, MG, BR, BR, 35160294</t>
  </si>
  <si>
    <t>VÁLVULA SOLENOIDE DANIFICADA, SERÁ NECESSÁRIO A TROCA</t>
  </si>
  <si>
    <t>[GT] BICOS DE DESCARGA DEMORAM EXCESSIVAMENTE A COMEÇAR A LIBERAR PRODUTO.</t>
  </si>
  <si>
    <t>VERIFICAR POSSÍVEL FALHA DA CHECK VALUVLA DA UNIDADE BOMBEADORA.</t>
  </si>
  <si>
    <t>ALENCAR E CAVALCANTI COMBUSTIVEIS LTDA</t>
  </si>
  <si>
    <t>W7GVIS-3983452</t>
  </si>
  <si>
    <t>BOMBA MEDIDORA DE COMBUSTIVEIS LIQUIDOS - 3/G3394P - 3983452 - 3/G3394P/BRWG/A3C2F2G6H7//B3C4E3G4L4/A2C2/F2/40,RED50,RED50,YEL50,YEL50,SIL50,SIL</t>
  </si>
  <si>
    <t>AVENIDA, DR. CLAUDIO J. GUEIROS LEITE, 4501, , PAU AMARELO, PAULISTA, PE, BR, BR, 53439000</t>
  </si>
  <si>
    <t>NVC COMERCIO DE COMBUSTIVEIS LTDA</t>
  </si>
  <si>
    <t>FEITO LIMPEZA NO FILTRO DA UNIDADE BOMBEADORA, BOMBA FICOU FUNCIONANDO NORMALMENTE.</t>
  </si>
  <si>
    <t>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</si>
  <si>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FOI VERIFICADO AS FUNÇÕES F225.053=1 F225.052=1 F225.51=1 F125.053=1F125.53=1F125.52=1F125.51=1 - FOI REALIZADO A COLETA DE LOGS E SERÁ NECESSÁRIO SUBSTITUIR UMA FECHADURA QUE ESTA DANIFICADA.</t>
  </si>
  <si>
    <t>[GT] BICOS DE DIESEL S10 NÃO ESTÃO LIEBRANDO PRODUTO - CLIENTE SOLICITA URGÊNCIA.</t>
  </si>
  <si>
    <t>MAIA CONSTRUTORA LTDA</t>
  </si>
  <si>
    <t>W7GVIS-3997225</t>
  </si>
  <si>
    <t>BOMBA MEDIDORA DE COMBUSTIVEIS LIQUIDOS - 3/G3390P - 3997225 - 3/G3390P/BRWG/A2C2F2G6H7//B3C4E3L2M/A2C2/F2/40,SIL50,SIL50,RED50,RED50,YEL50,YEL</t>
  </si>
  <si>
    <t>RUA, R SERGIPE, 1010, A, DEMOCRITO ROCHA, FORTALEZA, CE, BR, BR, 60440152</t>
  </si>
  <si>
    <t>FOI VERIFICADO O BLOCO QUE FOI DESMONTADO E CONSTATADO QUE AS DUAS VALVULAS DISTRIBUIDORAS ESTAO QUEBRADAS E O BLOCO TRAVANDO FOI REMONTADO O MESMO FUNCIONA MAS CONTINUA TRAVANDO TORNA-SE NECESSARIO A SUBSTITUIÇÃO DO BLOCO.</t>
  </si>
  <si>
    <t>[GT] BICOS 01 E 11 DE DIESEL S500 NÃO LIBERAM PRODUTO</t>
  </si>
  <si>
    <t>Realizado limpeza da compacta do Diesel comum.</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</si>
  <si>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CONSIDERAR ENDEREÇO CORRETO END PARA INSTALAÇÃO : Rua azar chaib, N° 1160 Teresina PI CNPJ: 6656656005102 RAZÃO SOCIAL: CACIQUE PETROLEO LTDA CONTATO: Macedo TEL: 86994565612 E-MAIL : josemacedo@redecacique.com</t>
  </si>
  <si>
    <t>W7HXH-3975363</t>
  </si>
  <si>
    <t>BOMBA MEDIDORA DE COMBUSTIVEIS LIQUIDOS - H(W/LU)33-33ESU - 3975363 - H(W/LU)33-33ESU/BRWG/A3C2F2F4F12G6H7XBXJ2XL3YC//A2B5C11E3F2G4L2/A7B2C2K2M3/AF2/40,GRN;40,GRN;40,YEL;40,YEL;40,RED;40,RED</t>
  </si>
  <si>
    <t>FOI REALIZADA A CORREÇÃO DO ERRO 703, COLETADO OS LOGS DA BOMBA E ESTATICA DE ERROS , BOMBA FUNCIONANDO DETRO DO PADÃO</t>
  </si>
  <si>
    <t>WAY-159</t>
  </si>
  <si>
    <t>MANGUEIRA - GIRATÓRIO DESCONECTANDO DO BICO E/OU DA MANGUEIRA</t>
  </si>
  <si>
    <t>[GT] TERMINAL GIRATÓRIO DA MANGUEIRA DESCONECTOU DA MANGUEIRA DURANTE ABASTECIMENTO.</t>
  </si>
  <si>
    <t xml:space="preserve">ATENÇÃO: NECESSÁRIO LEVAR MANÔMETRO PARA VERIFICAR PRESSÃO. 1 - CASO HAJA EM ESTOQUE, TÉCNICO DEVE LEVAR MAGUEIRA (WR004722-0002), MANGUEIRA HYLIK ID=25mm, 4.30m, 1" NPT, PRETA, PARA POSSÍVEL TROCA PROATIVA. ATENDER CHAMADO MESMO SE NÃO HOUVER MANGUEIRA EM ESTOQUE. 2 - VALIDAR SE DEFEITO É REALMENTE NA MANGUEIRA, E CASO POSITIVO, REGISTRAR MODO DE FALHA, PRODUTO, EM BOLETIM. </t>
  </si>
  <si>
    <t>POSTO E RESTAURANTE PIRAJU LTDA</t>
  </si>
  <si>
    <t>W7GCEN-4017830</t>
  </si>
  <si>
    <t>BOMBA MEDIDORA DE COMBUSTIVEIS LIQUIDOS - 3/G2204P - 4017830 - 3/G2204P/BRPBR/A3G6H7//B2C4E3L4/A7C2/F2/70,YEL70,YEL70,YEL70,YEL</t>
  </si>
  <si>
    <t>RODOVIA, ANHANGUERA, S/N, KM 117, NOVA ODESSA, NOVA ODESSA, SP, BR, BR, 13380001</t>
  </si>
  <si>
    <t>VERIFICADO A BOMBA E HÁ NECESSIDADE DA TROCA DA MANGUEIRA, MOTIVO A MESMA SOLTOU O TERMINAL GIRATÓRIO.</t>
  </si>
  <si>
    <t>[GT] EQUIPAMENTO LIBERANDO PRODUTO DE DIESEL S10 - CLIENTE SOLICITA URGÊNCIA.</t>
  </si>
  <si>
    <t>CONSTATADO PRESENÇA DE BORRA DO DIESEL E TAMBÉM UMA VÁLVULA DISTRIBUIDORA QUEBRADA. FOI FEITO A TROCA DO BLOCO MEDIDOR. APÓS A TROCA, A BOMBA FICOU FUNCIONANDO NORMALMENTE. BLOCO RETIRADO: 156510 BLOCO COLOCADO: 172242</t>
  </si>
  <si>
    <t>[GT][RTM] BOMBA APRESENTA CLOSED E 703 NO DISPLAY - REINCIDENTE (703.51.11 e 703.51.12)</t>
  </si>
  <si>
    <t>POR GENTILEZA PROCEDER CONFORME ORIENTAÇÃO TÉCNICA DO SUPORTE WAYNE</t>
  </si>
  <si>
    <t>SUBSTITUIR PLACA DO DISPLAY.</t>
  </si>
  <si>
    <t>SUBSTITUIDO PLACA DO DISPLAY DO LADO B DA BOMBA, CONFORME ORIENTAÇÃO DO SUPORTE TÉCNICO WAYNE.</t>
  </si>
  <si>
    <t>REALIZADO DESBLOQUEIO DO EQUIPAMENTO. REALIZADO COLETA DE LOGS, REALIZADO AJUSTE NAS FUNÇÕES FS25.05N=1</t>
  </si>
  <si>
    <t>[GT][RTM] BICA 2 DE DIESEL S10 PARA O ABASTECIEMENTO NO MEIO DA VENDA</t>
  </si>
  <si>
    <t>- Enviar fotos das válvulas distribuidoras (vista superior e inferior), das sedes das válvulas distribuidoras, dos pistões e suas partes soltas e da etiqueta com número de série e data de fabricação do medidor; Responder no relatório do atendimento:</t>
  </si>
  <si>
    <t>W7HXH-3967438</t>
  </si>
  <si>
    <t>BOMBA MEDIDORA DE COMBUSTIVEIS LIQUIDOS - H(N/LU)22-22S - 3967438 - H(N/LU)22-22S/BRWG/A2C2F2F4F12G6H7XBXJ2XL3YC//A2B5C11E3F2G4L4/A7B2C2M3/AF2/40,YEL;40,YEL;40,RED;40,RED</t>
  </si>
  <si>
    <t>FOI REALIZADO CORREÇÃO DO ERRO 630 E LIMPEZA DAS SEDES DE VÁLVULAS, FOI ENCONTRADO BORRA DE DIESEL NA SEDE DO BLOCO DE S10 BOMBA FUNCIONANDO DENTRO DO PADRÃO.</t>
  </si>
  <si>
    <t>[GT][RTM][SR] BOMBA APRESENTA CLOSED E 50Q NO DISPLAY - ABERTURA INDEVIDA DO GABINETE</t>
  </si>
  <si>
    <t xml:space="preserve">ENTRAR EM CONTATO COM O CLIENTE PARA INIBIR O ERRO 501 DE FORMA REMOTA. CONTATO: Cladimir Tel:6599103222 </t>
  </si>
  <si>
    <t>COMERCIAL AMAZONIA DE PETROLEO LTDA</t>
  </si>
  <si>
    <t>W7GCEN-3938924</t>
  </si>
  <si>
    <t>BOMBA MEDIDORA DE COMBUSTIVEIS LIQUIDOS - 3/G2209P - 3938924 - 3/G2209P/BRWG/A2G6YC//B3C4E3G4L4/A7C2/F2/70,BLK70,BLK70,BLK70,BLK</t>
  </si>
  <si>
    <t>RODOVIA, BR 163 KM 49, sn, , CENTRO, JANGADA, MT, BR, BR, 78490000</t>
  </si>
  <si>
    <t>FOI RETIRADO O ERRO 501 DA BOMBA ATRAVÉS DE SUPORTE REMOTO. BOMBA FICOU FUNCIONANDO SEM ANORMALIDADES.</t>
  </si>
  <si>
    <t>[GT] BOMBA COM POLIA TRAVADA</t>
  </si>
  <si>
    <t>DESTRAVA A POLIA</t>
  </si>
  <si>
    <t>COMVEL DE VASSOURAS COMERCIO E SERVICOS PARA VEICULOS LTDA</t>
  </si>
  <si>
    <t>W7HXH-4013963</t>
  </si>
  <si>
    <t>BOMBA MEDIDORA DE COMBUSTIVEIS LIQUIDOS - H(W/LU)44-44ES - 4013963 - H(W/LU)44-44ES/BRSHL/A2C2F2F4F12G6H7XJ2XL3//A2B5C11E3F2G4L4M/A7B2C2K2M3XD/AF2/40,GRN;40,GRN;40,AZB;40,AZB;40,BLU;40,BLU;40,RED;40,RED</t>
  </si>
  <si>
    <t>RUA, OTAVIO GOMES, 11, , CENTRO, VASSOURAS, RJ, BR, BR, 27700000</t>
  </si>
  <si>
    <t>COMVEL DE VASSOURAS COMERCIO E SERVICOS PARA VEICU</t>
  </si>
  <si>
    <t>REALIZADO O DESTRAVAMENTO DA COMPACTA E AFERIÇÃO</t>
  </si>
  <si>
    <t>[GT][RTM][SR] BOMBA APRESENTA COSED E 501 NO DISPLAY - ABERTURA INDEVIDA DO GABINETE</t>
  </si>
  <si>
    <t>ENTRAR EM CONTATO COM CLIENTE PARA INIBIR O ERRO 501. INFORMAÇÕES DE CONTATO NO CHAMADO:8019939</t>
  </si>
  <si>
    <t>FOI RETIRADO O ERRO 501 DA BOMBA ATRAVÉS DE SUPORTE REMOTO. BOMBA FICOU FUNCIONANDO DENTRO DOS PADRÕES.</t>
  </si>
  <si>
    <t>[GT] EQUIPAMENTO APRESENTA TRANSBORDAMENTO DE PRODUTO NO DENSÍMETRO.</t>
  </si>
  <si>
    <t xml:space="preserve">ATENÇÃO: TÉCNICO DEVERÁ LEVAR MANÔMETRO E VACUÔMETRO. CASO HAJA EM ESTOQUE, LEVAR 1 UNIDADE BOMBEADORA COMPACTA COMPLETA, 1 ENGRENAGEM LOUCA, 1 EIXO E TAMPA PLANA, 1 BOIA INFERIOR DA COMPACTA. </t>
  </si>
  <si>
    <t>APOS VARIOS TESTES, APLICADO REDUTOS DE FLUXO NA TUBULAÇÃO DO TERMODENSIMENTRO</t>
  </si>
  <si>
    <t>[GT] DISJUNTOR DO MOTOR DESARMA NO INICIO DO ABASTECIMENTO</t>
  </si>
  <si>
    <t xml:space="preserve">INFORMAR NA BAIXA DE ATENDIMENTO A TENSÃO FORNECIDA PELO POSTO. INFORMAR A TENSÃO DE TRABALHO DO MOTOR E ENVIAR FOTO JUNTO A BAIXA DE ATENDIMENTO. VERIFICAR CORRENTE DE TRABALHO MOTOR VERIFICAR SE UNIDADE BOMBEADORA ESTÁ TRAVADA. ENTRAR EM CONTATO COM O SUPORTE WAYNE NO MOMENTO DO ATENDIMENTO. </t>
  </si>
  <si>
    <t>WAY-280</t>
  </si>
  <si>
    <t>MOTOR - REPARO DE MAU CONTATO NOS CABOS / CONEXÕES / TERMINAIS</t>
  </si>
  <si>
    <t>W7GVIS-4016970</t>
  </si>
  <si>
    <t>BOMBA MEDIDORA DE COMBUSTIVEIS LIQUIDOS - 3/G3390P - 4016970 - 3/G3390P/BRWG/A2C2F2G6H7//B3C4E3G4L4M/A2C2K2/F2/40,GRN50,GRN50,RED50,RED50,SIL50,SIL</t>
  </si>
  <si>
    <t>BOMBA ESTAVA COM MAU CONTATO NO PLUG DA FONTE DE ENERGIA . O PROBELMA FOI SANADO E A BOMBA ESTÁ EM PERFEITO ESTADO.</t>
  </si>
  <si>
    <t>[GT][RTM] BICO DE ETANOL APRESENTA BAIXA VAZÃO - CLEINTE INFORMA QUE BOMBA DE ALTA VAZÃO ESTÁ ABASTECENDO COM 45LPM</t>
  </si>
  <si>
    <t>ATENÇÃO, CONSIDERAR O SEGUINTE ENDEREÇO: AVENIDA, PLINIO DE QUEIROZ, SN, GATE 01 PARQUE RAIZ DA SERRA, JARDIM SAO MARCOS, CUBATAO, SP, BR, BR, 11570000, CLIENTE: DEPOTCE DEPOSITO DE TANK CONTAINERS CESARI LTDA.</t>
  </si>
  <si>
    <t>BICO - TROCA DO BICO POR VAZAMENTO NA CONEXÃO</t>
  </si>
  <si>
    <t>AUTO POSTO IGUALDADE LTDA ME</t>
  </si>
  <si>
    <t>W7GCEN-4027652</t>
  </si>
  <si>
    <t>BOMBA MEDIDORA DE COMBUSTIVEIS LIQUIDOS - 3/G2227PD - 4027652 - 3/G2227PD/BRWG/A2G6H7//B3C4E2L4/A7C2F6K2/F2/120,BLK120,BLK</t>
  </si>
  <si>
    <t>AV., IGUALDADE, S/N, QD. 113 LT. 01, GARAVELO, APARECIDA DE GOIANIA, GO, BR, BR, 74930540</t>
  </si>
  <si>
    <t>DEPOTCE DEPOSITO DE TANK CONTAINERS CESARI LTDA</t>
  </si>
  <si>
    <t>Estivemos ao local e foi constatado que a necessidade da substituição de 02 bicos de 1” que se encontra sem fluxo de vazão.</t>
  </si>
  <si>
    <t>[GT][RTM] BOMBA NÃO PUXA PRODUTO</t>
  </si>
  <si>
    <t>AUTO POSTO BRASIL PETRO PRIMAVERA DO LESTE LTDA</t>
  </si>
  <si>
    <t>RUA, SAO PAULO, 776, , PARQUE INDUSTRIAL, PRIMAVERA DO LESTE, MT, BR, BR, 78850000</t>
  </si>
  <si>
    <t>[GT] BICO DE GASOLINA PODIUM PRA NO MEIO DO ABASTECIEMENTO</t>
  </si>
  <si>
    <t>TRIANGULO DISTRIBUIDORA DE PETROLEO LTDA</t>
  </si>
  <si>
    <t>W7HXH-4016906</t>
  </si>
  <si>
    <t>BOMBA MEDIDORA DE COMBUSTIVEIS LIQUIDOS - H(W/LU)44-44ES - 4016906 - H(W/LU)44-44ES/BRPBR/A2C2F2F4F12G6H7XJ2XL3//A2B5C11E3L4/A7B2C2K2M3/AF2/40,GRN;40,GRN;40,BLU;40,BLU;40,BLU;40,BLU;40,BLU;40,BLU</t>
  </si>
  <si>
    <t>AVENIDA, ORLANDA BERGAMO, SN, SALA 3, CUMBICA, GUARULHOS, SP, BR, BR, 07232151</t>
  </si>
  <si>
    <t>- SERÁ NECESSÁRIO A TROCA DO BICO AUTOMÁTICO POR QUE O GATILHO ESTÁ TRAVADO, ESTÁ IMPEDINDO DE SAIR PRODUTO</t>
  </si>
  <si>
    <t>10</t>
  </si>
  <si>
    <t>[GT] EQUIPAMENTO NÃO LIGA.</t>
  </si>
  <si>
    <t>1 - VERIFICAR SE ESTÁ CHEGANDO TENSÃO NA FONTE. 2 - VERIFICAR FONTE DE ALIMENTAÇÃO. 3 - VERIFICAR CPU.</t>
  </si>
  <si>
    <t>COMERCIAL LE MANS TRANSPORTES E SERVICOS LTDA</t>
  </si>
  <si>
    <t>W7HXH-4031222</t>
  </si>
  <si>
    <t>BOMBA MEDIDORA DE COMBUSTIVEIS LIQUIDOS - H(W/LU)33-33ESU - 4031222 - H(W/LU)33-33ESU/BRPBR/A3C2F2F4F12G8H7XJ2XL3//A2B5C11E3F2G4L2/A7B2C2K2M3/AF2/40,GRN;40,GRN;40,BLU;40,BLU;40,BLU;40,BLU</t>
  </si>
  <si>
    <t>AV., JOAO CORREA, 1755, , CENTRO, SAO LEOPOLDO, RS, BR, BR, 93010363</t>
  </si>
  <si>
    <t>REALIZADO REVISÃO E NÃO APRESENTOU DEFEITO, BOMBA OK</t>
  </si>
  <si>
    <t>[GT][RTM] EQUIPAMENTO ESTÁ APRESENTANDO CLOSED E700 E ANTERIORMENTE AO ERRO 700 EQUIPAMENTO CONSTANTEMENTE APRESENTA ERRO 420..</t>
  </si>
  <si>
    <t xml:space="preserve">ATENÇÃO: PARA ESTE ATENDIMENTO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700 ESTÁ OCORRENDO? (ESSA INFORMAÇÃO DEVE SER VERIFICADA ANTES DA RETIRADA DO ERRO, E PODE SER VERIFICADA ACESSANDO OS EVENTOS DE ERRO E101 LADO A, E201 LADO B, E301 LADO C E E401 LADO D). EX: 700.XX.XX? 3 - COLETAR LOGS SOLICITADOS ATRAVÉS DE ACESSO REMOTO COM O SUPORTE TÉCNICO WAYNE, OU ATRAVÉS DAS OPERAÇÕES o950.000=1, E o950.006=1 PARA ANALISE DA ENGENHARIA. RETIRAR O ERRO DA BOMBA ATRAVÉS DA OPERAÇÃO 701.001=1. 4- VERIFICAR SE EXISTE MAU CONTATO OU OXIDAÇÃO NO CABO DA BARREIRA E NOS CABOS DE PULSER. 5 - ALTERAR VALOR DOS PARAMETROS FS25.5N=1 PARA TODOS OS BICOS DO EQUIPAMENTO E 015.002=1 6 - REALIZAR ABASTECIMENTOS E AFERIÇÕES ANTES DE LIBERAR A BOMBA PARA FUNCIONAMENTO. 1 - VERIFICAR A CHECK VALVE. 2 - VERIFICAR VÁLVULA BYPASS </t>
  </si>
  <si>
    <t>REVISÃO E CONFIGURAÇÃO RETIRADA DE ERRO E700 E E503 REVISÃO NOS LOGS. REVISÃO NOS CABOS DOS PULSER E REVISÃO NOS CABOS DA BARREIRA, FEITO AFERIÇÃO, BOMBA OK. TESTE ACOMPANHADO PELO GERENTE 220 LITROS</t>
  </si>
  <si>
    <t>POSTO ULTRA BR LTDA</t>
  </si>
  <si>
    <t>W7HXH-3974404</t>
  </si>
  <si>
    <t>BOMBA MEDIDORA DE COMBUSTIVEIS LIQUIDOS - H(W/LU)33-33ESU - 3974404 - H(W/LU)33-33ESU/BRIPNI/A3C2F2F4F12G6H7XBXJ2XL3YC//A2B5C11E3F2G4L4/A7B2C2K2M3XD/AF2/40,GRN;40,GRN;40,BLU;40,BLU;40,YEL;40,YEL</t>
  </si>
  <si>
    <t>AVENIDA, CASA BRANCA, 40, POSTO DE COMBUSTIVEL, GRANJA TROPICAL - SETOR 6, NOVA SERRANA, MG, BR, BR, 35528899</t>
  </si>
  <si>
    <t>COSTA, GUSTAVO - CONSERTEC BALANCAS E BOMBAS LTDA ME</t>
  </si>
  <si>
    <t>RETIRADA DE ERRO 703 , CÓDIGO DE ERRO 703.00.11</t>
  </si>
  <si>
    <t>WAY-127</t>
  </si>
  <si>
    <t>ERRO 54 LIMITE DE REVERSÃO DE FLUXO ATINGIDO NUM PULSER “OCIOSO”</t>
  </si>
  <si>
    <t>[GT][RTM] EQUIPAMENTO ESTÁ APRESENTANDO APRESENTANDO CLOSED E420.</t>
  </si>
  <si>
    <t xml:space="preserve">1 - REALIZAR COLETA DE LOGS. 2 - VERIFICAR A CHECK VALVE. 3 - VERIFICAR VÁLVULA BYPASS. 4 - VERIFICAR FUNÇÕES FS25.05N=1 E 015.002=1. EM CASO DE DÚVIDAS TÉCNICO DEVERÁ ENTRAR EM CONTATO COM SUPORTE TÉCNICO ATRAVÉS DO 0800. **ADICIONAR ESTE ATENDIMENTO AO CHAMADO 8020465. </t>
  </si>
  <si>
    <t>WAY-72</t>
  </si>
  <si>
    <t>DENSÍMETRO - SEM ALIMENTAÇÃO DE ÁLCOOL</t>
  </si>
  <si>
    <t>[GT] DENSIMETRO DE ETANOL NÃO CIRCULA PRODUTO DURANTE O ABASTECIMENTO</t>
  </si>
  <si>
    <t xml:space="preserve">ENTRAR EM CONTATO COM O SUPORTE WAYNE NO MOMENTO DO ATENDIMENTO. </t>
  </si>
  <si>
    <t>FORAM VERIFICADAS AS BOMBAS E AS ENGRENAGEM DA TAMPAS DAS UNIDADES BOMBEADORAS QUE ESTÃO TRAVADAS NÃO POSSUIA SUJEIRA E NEM RESIDUOS E A GERENT INFORMOU QUE NÃO ACABOU PRODUTO DO TANQUE,</t>
  </si>
  <si>
    <t>[GT] BOMBA NÃO LIBERA PRODUTO</t>
  </si>
  <si>
    <t>ATRIBUIR ATENDIMENTO AO CHAMADO:8020479</t>
  </si>
  <si>
    <t>FORAM VERIFICADAS AS BOMBAS E AS ENGRENAGEM DA TAMPAS DAS UNIDADES BOMBEADORAS QUE ESTÃO TRAVADAS NÃO POSSUIA SUJEIRA E NEM RESIDUOS E A GERENT INFORMOU QUE NÃO ACABOU PRODUTO DO TANQUE</t>
  </si>
  <si>
    <t>[GT] BICO DE GASOLINA AO ACIONAR ALAVANCA DE ACIONAMENTO NÃO PISCA "88888" - CLIENTE SOLICITA URGÊNCIA.</t>
  </si>
  <si>
    <t>1 - VERIFICAR ALAVANCA DE ACIONAMENTO. 2 - VERIFICAR SENSOR DO RECEPTÁCULO.</t>
  </si>
  <si>
    <t>AUTO POSTO SUPREMO LTDA</t>
  </si>
  <si>
    <t>W7HX1-4003167</t>
  </si>
  <si>
    <t>BOMBA MEDIDORA DE COMBUSTIVEIS LIQUIDOS - S(NL/ID)22-211ES - 4003167 - S(NL/ID)22-211ES/BRWG/A3F2F4F12G6H7XJ2XL3//A4B5C11E3F3G4L4/A7B2C2K2M3P8/F2/40,GRN;40,RED</t>
  </si>
  <si>
    <t>AV., 04 DE JULHO, 489, LOTE 01 QD. 38', VILA NOVA, JURUENA, MT, BR, BR, 78340000</t>
  </si>
  <si>
    <t>FOI REALIZADO A SUBSTITUIÇÃO DO SENSOR DO RECPTACULO.</t>
  </si>
  <si>
    <t>WAY-43</t>
  </si>
  <si>
    <t>BOMBA AVANÇANDO (R$ OU V)</t>
  </si>
  <si>
    <t>[GT] BICOS DE DESCARGA DE GASOLINA ADITIVADA APRESENTAM AVANÇO NO FINAL DO ABASTECIMENTO (QUANTIDADE AVANÇADA NÃO ESPECIFICADA).</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</si>
  <si>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</si>
  <si>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TÉCNICO FICOU MAIS DE 2H NO POSTO E NÃO CONSTATOU NENHUMA OCORRÊNCIA DO ERRO CITADO. EM BOLETIM INFORMOU QUE ORIENTOU CLIENTE A PROCURAR EQUIPE DE INSTALAÇÃO PARA VERIFICAR SUJEIRA SENDO BOMBEADA PELAS UCBS VINDA DO TANQUE.</t>
  </si>
  <si>
    <t>[GT][RTM] BOMBA PARA NO MEIO DA VENDA - BICO DE DIESEL S10</t>
  </si>
  <si>
    <t>Enviar fotos das válvulas distribuidoras (vista superior e inferior), das sedes das válvulas distribuidoras, dos pistões e suas partes soltas e da etiqueta com número de série e data de fabricação do medidor; Responder no relatório do atendimento:</t>
  </si>
  <si>
    <t>FOI ABERTO O BLOCO MEDIDOR PARA TIRAR AS FOTOS DOS DISCOS MAGNETICOS E DAS VALVULAS DISTRIBUIDORAS DAS VALVULAS QUE NAO ESTAO DANIFICADAS</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</si>
  <si>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 ADICIONAR AO VALOR DO CHAMADO 8020537.</t>
  </si>
  <si>
    <t>[GT][RTM] VISITA TÉCNICA DE AÇÃO PREVENTIVA VISANDO GARANTIR QUE BOMBA CONTINUE OPERANDO NORMALMENTE, MITIGANDO POSSÍVEIS FALHAS.</t>
  </si>
  <si>
    <t>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t>
  </si>
  <si>
    <t>REDE DE POSTOS MARAJO CONFRESA LTDA</t>
  </si>
  <si>
    <t>W7GCEN-3960832</t>
  </si>
  <si>
    <t>BOMBA MEDIDORA DE COMBUSTIVEIS LIQUIDOS - 3/G2227P - 3960832 - 3/G2227P/BRIPNI/A2G6YC//B3C4E2G4L4/A7C2F6/F2/120,BLK120,BLK</t>
  </si>
  <si>
    <t>RODOVIA, ROD BR 158, S/N, KM 133, ZONA RURAL, CONFRESA, MT, BR, BR, 78652000</t>
  </si>
  <si>
    <t>VERIFICADO QUE BOMBA ESTÁ COM VERSÃO DE SW ATUALIZADA 20.014, ALTERADOS PARAMETROS PARA FS25.05N=1 E F015.002=1, VERIFICADA OPERAÇÃO GERAL DO EQUIPAMENTO, QUE ESTÁ FUNCIONANDO NORMALMENTE.</t>
  </si>
  <si>
    <t xml:space="preserve">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 </t>
  </si>
  <si>
    <t>W7GVIS-3960830</t>
  </si>
  <si>
    <t>BOMBA MEDIDORA DE COMBUSTIVEIS LIQUIDOS - 3/G3390P - 3960830 - 3/G3390P/BRIPNI/A2C2F2G6YC//B3C4E3G4L4/A2C2/F2/40,YEL50,YEL50,ORN50,ORN50,BLU50,BLU</t>
  </si>
  <si>
    <t xml:space="preserve">VERIFICADO QUE BOMBA ESTÁ COM VERSÃO DE SW ATUALIZADA 20.014, ALTERADOS PARAMETROS PARA FS25.05N=1 E F015.002=1, VERIFICADA OPERAÇÃO GERAL DO EQUIPAMENTO, QUE ESTÁ FUNCIONANDO NORMALMENTE. </t>
  </si>
  <si>
    <t>[GT] VISITA TÉCNICA DE AÇÃO PREVENTIVA VISANDO GARANTIR QUE BOMBA CONTINUE OPERANDO NORMALMENTE, MITIGANDO POSSÍVEIS FALHAS.</t>
  </si>
  <si>
    <t xml:space="preserve">ATENÇÃO, REALIZAR AS SEGUINTES VERIFICAÇÕES: 1 - VERIFICAR CONDIÇÕES GERAIS DO EQUIPAMENTO, REALIZAR AFERIÇÕES E GARANTIR QUE TUDO ESTEJA FUNCIONANDO NORMALMENTE. ADICIONAR AO VALOR DO CHAMADO 8017879. </t>
  </si>
  <si>
    <t>W7E123-3960834</t>
  </si>
  <si>
    <t>DISPENSADOR MEDIDOR DE ARLA32 - E123DARLA32 - 3960834 - E123, MODEL BOM</t>
  </si>
  <si>
    <t>VERIFICADO AFERIÇÕES, VAZÃO E FUNCIONAMENTO GERAL DO EQUIPAMENTO QUE ESTÁ FUNCIONANDO NORMALMENTE.</t>
  </si>
  <si>
    <t>[GT][RTM] BICO DE DESCARGA DE DIESEL S500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</si>
  <si>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</si>
  <si>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[GT][RTM] ALAVANCA DE ACIONAMENTO ESTÁ APRESENTANDO RESISTENCIA PARA LEVANTAR E FALHA INTERMITENTE, NÃO PISCA 88888. REFERENTE AO BICO DE GASOLINA - CLIENTE SOLICITA URGÊNCIA..</t>
  </si>
  <si>
    <t>1 - VERIFICAR ALAVANCA DE ACIONAMENTO. 2 - VERIFICAR SENSOR DE RECEPTÁCULO.</t>
  </si>
  <si>
    <t>MONTE E FILHOS LTDA</t>
  </si>
  <si>
    <t>W7GCEN-3973334</t>
  </si>
  <si>
    <t>BOMBA MEDIDORA DE COMBUSTIVEIS LIQUIDOS - 3/G2203P - 3973334 - 3/G2203P/BRWG/A3G6YC//B3C4E3G4L2/A7C2/F2/40,RED40,RED</t>
  </si>
  <si>
    <t>RODOVIA, ROD DUCA SERRA, 7000, , DISTRITO INDUSTRIAL, SANTANA, AP, BR, BR, 68929500</t>
  </si>
  <si>
    <t>MENDES, - IMASEL LTDA</t>
  </si>
  <si>
    <t>REALIZADO AJUSTE NO SENSOR DO RECEPTÁCULO, VERIFICADO QUE É NECESSÁRIO A SUBSTITUIÇÃO DE ALAVANCA DO RECEPTÁCULO.</t>
  </si>
  <si>
    <t>[GT] BICO DE DESCARGA DE ETANOL COM VAZAMENTO NA CONEXÃO</t>
  </si>
  <si>
    <t>VEIRIFICAR AS CONEXÕES E REALIZAR APERTO CASO HAJA A NECESSIDADE</t>
  </si>
  <si>
    <t>W7HXH-4018996</t>
  </si>
  <si>
    <t>BOMBA MEDIDORA DE COMBUSTIVEIS LIQUIDOS - H(N/LU)22-22ESU - 4018996 - H(N/LU)22-22ESU/BRWG/A3C2F2F4F12G6H7XJ2XL3//A2B5C11E3L4/A7B2C2K2M3/AF2/40,GRN;40,GRN;40,RED;40,RED</t>
  </si>
  <si>
    <t>MANGUEIRAS DOS BICOS DE ETANOL APRESENTAM VAZAMENTO NO TERMINAL GIRATÓRIO E PRECISAM DE SUBSTITUIÇÃO POR NÃO SER POSSIVEL REPARAR</t>
  </si>
  <si>
    <t>GIRATÓRIO DA MANGUEIRA - VAZAMENTO</t>
  </si>
  <si>
    <t>[GT] VAZAMENTO NA CONEXÃO DA MANGUEIRA DE GASOLINA</t>
  </si>
  <si>
    <t>VERIFICAR AS CONEXÕES DA MANGUEIRA E REALIZAR AJUSTE SE NECESSÁRIO</t>
  </si>
  <si>
    <t>SM COMERCIO DE COMBUSTIVEIS LTDA</t>
  </si>
  <si>
    <t>W7GVIS-4012438</t>
  </si>
  <si>
    <t>BOMBA MEDIDORA DE COMBUSTIVEIS LIQUIDOS - 3/G3390P - 4012438 - 3/G3390P/BRWG/A2C2F2G6H7//B3C4E3G4L4/A2C2K2/F2/40,GRN50,GRN50,RED50,RED50,YEL50,YEL</t>
  </si>
  <si>
    <t>QUADRA, QUADRA 722, SN, LOTE 000B, PARQUE ESTRELA DALVA VI PEDREGAL, NOVO GAMA, GO, BR, BR, 72860686</t>
  </si>
  <si>
    <t>EM ATENDIMENTO A ESTE CHAMADO, FOI VERIFICADO PELO TÉCNICO QUE EM 1 BICO DE GASOLINA COMUM, APRESENTAVA VAZAMENTO NA CONEXÃO GIRATÓRIA DA MANGUEIRA E DEVIDO A ISSO 1 MANGUEIRA DEVERÁ SER SUBSTITUÍDA.</t>
  </si>
  <si>
    <t>[GT] MANGUEIRA DE ETANOL APRESENTANDO VAZAMENTO</t>
  </si>
  <si>
    <t>VERIFICAR AS CONEXÕES E REALIZAR AJUSTE SE FOR NECESSÁRIO **Adicionar o atendimento ao chamado: 8021073</t>
  </si>
  <si>
    <t>[GT] BICOS DE DESCARGA DE ETANOL ADITIVADO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</si>
  <si>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t>
  </si>
  <si>
    <t>FORAM VERIFICADAS AS BOMBAS E AS ENGRENAGEM DA TAMPAS DAS UNIDADES BOMBEADORAS QUE ESTÃO TRAVADAS NÃO POSSUIA SUJEIRA E NEM RESIDUOS E A GERENT INFORMOU QUE NÃO ACABOU PRODUTO</t>
  </si>
  <si>
    <t>[GT] BOMBA - PRODUTO DIESEL - APRESENTANDO VAZAMENTO NO BLOCO MEDIDOR</t>
  </si>
  <si>
    <t>VERIFICAR AS CONEXÕES NO BLOCO MEDIDOR E REALIZAR AJUSTE SE NECESSÁRIO</t>
  </si>
  <si>
    <t>AUTO POSTO CORREA E LOJA DE CONVENIENCIA LTDA</t>
  </si>
  <si>
    <t>W7GVIS-4010703</t>
  </si>
  <si>
    <t>BOMBA MEDIDORA DE COMBUSTIVEIS LIQUIDOS - 3/G3390P - 4010703 - 3/G3390P/BRWG/A2C2F2G6H7//B3C4E3G4L4/A2C2K2/F2/40,GRN50,GRN50,RED50,RED50,BLK50,BLK</t>
  </si>
  <si>
    <t>RUA, R PRIMAVERA ESQ. ROD GO 060 KM 50, SN, QUADRA10 LOTE 15, CENTRO CLAUDINAPOLIS, NAZARIO, GO, BR, BR, 76185000</t>
  </si>
  <si>
    <t>FOI FEITO A RETIRADA DE VAZAMENTO NO RETORNO DO DIESEL</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</si>
  <si>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 </t>
  </si>
  <si>
    <t>FORAM VERIFICADAS AS BOMBAS E AS ENGRENAGEM DA TAMPAS DAS UNIDADES BOMBEADORAS QUE ESTÃO TRAVADAS NÃO POSSUIA SUJEIRA E NEM RESIDUOS E A GERENT INFORMOU QUE NÃO ACABOU PRODUTO.</t>
  </si>
  <si>
    <t>[GT] BICO DE DESCARGA N° 8 DE DIESEL S10 NÃO LIBERA PRODUTO</t>
  </si>
  <si>
    <t>ATENÇÃO, CASO PROBLEMA NÃO SEJA NO BICO DE DESCARGA E SIM NO BLOCO MEDIDOR, PROSSEGUIR DA SEGUINTE FORMA:Realizar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</si>
  <si>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E CASA MUZZI LTDA</t>
  </si>
  <si>
    <t>W7GCEN-4017439</t>
  </si>
  <si>
    <t>BOMBA MEDIDORA DE COMBUSTIVEIS LIQUIDOS - 3/G2203P - 4017439 - 3/G2203P/BRIP/A3G6H7//B3C4E3G4L4/A7C2/F2/70,BLU70,BLU</t>
  </si>
  <si>
    <t>RODOVIA, BR 262, S N, KM 30, RAVENA, SABARA, MG, BR, BR, 34740000</t>
  </si>
  <si>
    <t>VERIFICADO BORRA DE DIESEL E QUEBRA DAS VÁLVULAS DISTRIBUIDORAS, NÃO INFORMADA SÉRIE DO BLOCO.</t>
  </si>
  <si>
    <t>[GT] BOMBA APRESENTANDO ERRO 58</t>
  </si>
  <si>
    <t>AUTO POSTO CARVALHO E BORGES LTDA</t>
  </si>
  <si>
    <t>W7GVIS-4024986</t>
  </si>
  <si>
    <t>BOMBA MEDIDORA DE COMBUSTIVEIS LIQUIDOS - 3/G3384P - 4024986 - 3/G3384P/BRALE/A3C2F2G6H7//B3C4E3G4L2/A2C2/F2/40,GRN50,GRN50,GRN50,GRN</t>
  </si>
  <si>
    <t>RODOVIA, BR 040 KM 46 5 LADO ESQUERDO, SN, FAZENDA FRUTUOSO SENTIDO JOAO PINHEIR, ZONA RURAL, PARACATU, MG, BR, BR, 38600970</t>
  </si>
  <si>
    <t>FOI REALIZADO O ATENDIMENTO A POS ANALISE TÉCNICA FOI VERIFICADO QUE A VÁLVULA SOLENOIDE ESTAVA DANIFICADA, A MESMA FOI TROCADA DE FORMA PROATIVA PELO AUTORIZADO VISANDO ATENDER O CLIENTE</t>
  </si>
  <si>
    <t xml:space="preserve">[GT][GT] BICO DE DIESEL S500 NÃO LIBERA PRODUTO DE FORMA INTERMITENTE. </t>
  </si>
  <si>
    <t>FEITA A TROCA DO BLOCO MEDIDOR POIS ESTAVAM COM AS VALVULAS QUEBRADAS. BLOCO MEDIDOR RETIRADO: 172713 FABRICADO EM 09/11/2024. BLOCO MEDIDOR COLOCADO: 167291 FABRIACDO EM 02/09/2024 - BLOCO TROCADO DE FORMA PROATIVA.</t>
  </si>
  <si>
    <t>[GT] ALAVANCA DE ACIONAMENTO NÃO FIXA NA POSIÇÃO DE ACIONAMENTO REFEERNTE AO BICO 12 DE GASOLINA COMUM - CLIENTE SOLICITA URGÊNCIA..</t>
  </si>
  <si>
    <t>[GT] ALAVANCA DE ACIONAMENTO NÃO FIXA NA POSIÇÃO DE ACIONAMENTO REFEERNTE AO</t>
  </si>
  <si>
    <t>CONSTADO PELO TÉCNICO QUE MOLA ESTAVA INOPERANTE. REALIZADO SUBSTITUIÇÃO DE MOLA DA ALAVANCA REFERENTE AO BICO DE GASOLINA COMUM.</t>
  </si>
  <si>
    <t>FOI VERIFICADO A CORREIA POLIA BAYPASS DA UNIDADE BOMBEADORA E ESTA TUDO NORMAL FOI RETIRADO O TUBO PESCANTE PARA VERIFICAR E ESTA NORMAL FEITO AFERIÇÃO DE CADA BOMBA A VAZAO SO DA 18 LITROS POR MINUTO.</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</si>
  <si>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</si>
  <si>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8021529</t>
  </si>
  <si>
    <t>FOI VERIFICADO CORREIA POLIA BY PASS, RETIRADO TUBO PESCANTE PARA SE ESTA NORMAL, FOI REALIZADO TRÊS AFERIÇÕES DE CADA BOMBA AFERIÇÃO NORMAL SÓ VAZÃO ACIMA SÓ DÁ 18 LITROS POR MINUTO</t>
  </si>
  <si>
    <t>[GT] AO ACIONAR BICO 03 DE ETANOL E BICO 02 DE GASOLINA, BOMBA NÃO PISCA 88888 - SEGUIR COM ENDEÇO NA DESCRIÇÃO - CLIENTE SOLICITA URGÊNCIA.</t>
  </si>
  <si>
    <t>ENDEREÇO: R. Amábile Batistela Betim, 51 - Jardim de Lucca, Itatiba - SP, CEP: 13255-172 1- VERIFICAR SENSOR DO RECEPTÁCULO. 2 - VERIFICAR ALAVANCA DE ACIONAMENTO.</t>
  </si>
  <si>
    <t>CONSTATADO PELO TÉCNICO QUE 3 RECEPTÁCULOS ESTÃO APRESENTANDO FALHA NO ACIONAMENTO, DEVIDO A ALAVANCA ONDE FIXA O SENSOR NÃO ESTÁ FUNCIONAL, SENSOR SAINDO DE POSIÇÃO, DEVIDO ESTA FALHA NECESSÁRIO SUBSTITUIÇÃO DE 3 RECEPTÁCULOS.</t>
  </si>
  <si>
    <t>POSTO MOBI LTDA</t>
  </si>
  <si>
    <t>W7HXH-3944736</t>
  </si>
  <si>
    <t>BOMBA MEDIDORA DE COMBUSTIVEIS LIQUIDOS - H(W/LU)44-44ESV - 3944736 - H(W/LU)44-44ESV/BRWG/A2C2F2F4F12G6H7XBXJ2XL3YC//A2B5C3E3F2G2L4/B2C2K2M3Q10XD/AF2/40,GRN;40,GRN;40',RED;40',RED;40',YEL;40',YEL;40,SIL;40,SIL</t>
  </si>
  <si>
    <t>AV., POSTO AGROPECUÁRIO QUADRA, 03, LOTE 01, SETOR FERROVIÁRIO, FORMOSA, GO, BR, BR, 73805055</t>
  </si>
  <si>
    <t>FOI FEITO A ABERTURA DO BLOCO E FOI CONSTATADO A PRESENÇA DE MUITA BORRA DE PRODUTO E AS 2 VÁLVULAS DISTRIBUIDORAS ESTAVAM QUEBRADAS. SERÁ NECESSÁRIO A TROCA DO BLOCO MEDIDOR.</t>
  </si>
  <si>
    <t>[GT] AO ACIONAR BICO 06 DE ETANOL, BOMBA NÃO PISCA 88888 - SEGUIR COM ENDEREÇO NA DESCRIÇÃO - CLIENTE SOLICITA URGÊNCIA.</t>
  </si>
  <si>
    <t>ENDEREÇO: R. Amábile Batistela Betim, 51 - Jardim de Lucca, Itatiba - SP, CEP: 13255-172 1- VERIFICAR SENSOR DO RECEPTÁCULO. 2 - VERIFICAR ALAVANCA DE ACIONAMENTO. **ADICIONAR ESTE ATENDIMENTO AO CHAMADO 8021647.</t>
  </si>
  <si>
    <t>CONSTATADO QUE SERÁ NECESSÁRIO A SUBSTITUIÇÃO DE 03 RECEPTÁCULOS QUE ESTÃO COM PROBLEMAS EM SEUS ACIONAMENTOS. FOI EFETUADO UM PALIATIVO PARA O FUNCIONAMENTO DOS BICOS.</t>
  </si>
  <si>
    <t>[GT] TUBO DE DESCARGA APRESENTANDO VAZAMENTO NO TUDO DE DESCARGA DE DIESEL S10</t>
  </si>
  <si>
    <t>VERIFICAR CONEXÃO DO TUBO DE DESCARGA.</t>
  </si>
  <si>
    <t>WAY-274</t>
  </si>
  <si>
    <t>MANGUEIRA - REAPERTO DAS CONEXÕES</t>
  </si>
  <si>
    <t>ANA P PIMENTEL BANDEIRA DE SANTANA LTDA</t>
  </si>
  <si>
    <t>W7GCEN-4027020</t>
  </si>
  <si>
    <t>BOMBA MEDIDORA DE COMBUSTIVEIS LIQUIDOS - 3/G2209P - 4027020 - 3/G2209P/BRWG/A2G6H7//B3C4E3L4/A7C2/F2/40,BLK40,BLK40,RED40,RED</t>
  </si>
  <si>
    <t>AV., MARIA AMALIA BRITO BEZERRA DE MELO, SN, , CENTRO, BARREIROS, PE, BR, BR, 55560000</t>
  </si>
  <si>
    <t>SANADO VAZAMENTO DO FLANGE DA MANGUEIRA E SUBSTITUIÇÃO DE LÂMPADA NAS BOMBAS DE SÉRIES 817389 E 817387.</t>
  </si>
  <si>
    <t>[GT] BOMBA APRESENTA VAZAMENTO NO TUBO DE DESCARGA DE GASOLINA ORIGINAL</t>
  </si>
  <si>
    <t>[GT][RTM] BICO DE DIESEL COMUM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</si>
  <si>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ENTRAR EM CONTATO COM OSUPORTE TÉCNICO WAYNE</t>
  </si>
  <si>
    <t>FOI REALIZADA A LIMPEZA DA ENGRENAGEM LOUCA</t>
  </si>
  <si>
    <t>ENTAR EM CONTATO COM CLIENTE PARA INIBIR O ERRO 501 DE FORMA REMOTA. CONTATO. FLAVIO TEL: 8896481525</t>
  </si>
  <si>
    <t>FLAVIO A VIEIRA</t>
  </si>
  <si>
    <t>W7GCEN-3957124</t>
  </si>
  <si>
    <t>BOMBA MEDIDORA DE COMBUSTIVEIS LIQUIDOS - 3/G2203P - 3957124 - 3/G2203P/BRWG/A3G6YC//B3C4E3G4L4/A7C2/F2/40,SIL40,BLK</t>
  </si>
  <si>
    <t>AVENIDA, DOCA BELO, 326, , SANTA URSULA, PEDRA BRANCA, CE, BR, BR, 63630000</t>
  </si>
  <si>
    <t>FOI RETIRADO O ERRO 501 DA BOMBA ATRAVÉS DE SUPORTE REMOTO. BOMBA FICOU FUNCIONANDO DENTRO DOS PADRÕES. ATENDIMENTO REALIZADO EM 19/02/2025.</t>
  </si>
  <si>
    <t>[GT][RTM] BICO DE GASOLINA COMUM NÃO LIBERA PRODUTO</t>
  </si>
  <si>
    <t>VERIFICAR FUNCIONAMENTO DO BICO DE DESCARGA. VERIFICAR FUNCIONAMENTO DA VÁLVULA SOLENOIDE. ENTRAR EM CONTATO COM O SUPORTE TÉCNICO WAYNE NO MOMENTO DO ATENDIMENTO.</t>
  </si>
  <si>
    <t>WAY-195</t>
  </si>
  <si>
    <t>COMPACTA - CHECK VÁLVULA</t>
  </si>
  <si>
    <t>FARINA CIA LTDA</t>
  </si>
  <si>
    <t>W7GCEN-4024180</t>
  </si>
  <si>
    <t>BOMBA MEDIDORA DE COMBUSTIVEIS LIQUIDOS - 3/G2203P - 4024180 - 3/G2203P/BRIP/A3G6YCH7//B3C4E3G4L2M/A7C2/F2/40,YEL40,YEL</t>
  </si>
  <si>
    <t>RUA, DO COMERCIO, 119, , CENTRO, SEARA, SC, BR, BR, 89770000</t>
  </si>
  <si>
    <t>MOURA, ALEXSANDRE - ALEXSANDRE LIZ DE MOURA</t>
  </si>
  <si>
    <t>FEITO MANUTENÇÃO DA CHECK VÁVULA DA ROTATIVA, POIS O ANEL DE VEDAÇÃO ESTAVA FORA.</t>
  </si>
  <si>
    <t>[GT][RTM] BOMBA APRESENTA CLOSED E 703 NO DISPLAY - DISPLAY INVALIDOU A ASSINATURA (703.30.11 )</t>
  </si>
  <si>
    <t>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***LEVAR 2 CABOS ETHERNET PARA SUBSTITUIR.</t>
  </si>
  <si>
    <t>W7GVIS-3979494</t>
  </si>
  <si>
    <t>BOMBA MEDIDORA DE COMBUSTIVEIS LIQUIDOS - 3/G3390P - 3979494 - 3/G3390P/BRWG/A2C2F2G6YC//B3C4E3G4L4/A2C2K2/F2/40,GRN50,GRN50,YEL50,YEL50,SIL50,SIL</t>
  </si>
  <si>
    <t>FORAM SUBSTITUIDOS OS CABOS DO DISPLAYS, FEITO TESTES, FOCANDO TUDO OK. OBS. ACOMPANHADO PELO CALADO WAYNE.</t>
  </si>
  <si>
    <t>[GT] EQUIPAMENTO APRESENTANDO ERROS 36 / 41 / 58.</t>
  </si>
  <si>
    <t>OBS: 1 - CASO HAJA EM ESTOQUE, TÉCNICO DEVE LEVAR ENGRENAGEM LOUCA E TAMPA E EIXO DA COMPACTA, PARA POSSÍVEL TROCA PROATIVA. ATENDER CHAMADO MESMO SE NÃO HOUVER BICO EM ESTOQUE. E CASO POSITIVO, REGISTRAR MODO DE FALHA, PRODUTO, E SÉRIE DA UNIDADE BOMBEADORA DEFEITUOSA EM BOLETIM. 1- VERIFICAR ESTATISTICAS EM S21 E S22. 2 - VERIFICAR VÁLVULA SOLENOIDE. 3 - VERIFICAR FUNÇÃO F43.00=2. 4 - VERIFICAR PRESSÃO NAS VÁLVULAS BYPASS. 5 - VERIFICAR TENSIONAMENTO DE CORREIA DO MOTOR. 6 - VERIFICAR CABO DO PULSER. 7 - VERIFICAR CABO DA BARREIRA. 8 - VERIFICAR BARREIRA. 9 - VERIFICAR PULSER. 10 - VERIFICAR LEDS DA CPU.</t>
  </si>
  <si>
    <t>[GT] BICO DE DESCARGA DE DIESEL S500 PARA ANTES DO VALOR PROGRAMADO</t>
  </si>
  <si>
    <t>FOI ABERTO O BLOCO DE DC PARA A LIMPEZA DOS VALVULAS E DISCOS MAGNÉTICOS. SERVIÇO REALIZADO EM 19/02/2025.</t>
  </si>
  <si>
    <t>[GT] CHAMADO PARA SUBSTITUIÇÃO DE CPU, CONFORME ALINHAMENTO COM MARCOS CALADO - SEGUIR COM ENDEREÇO NA DESCRIÇÃO.</t>
  </si>
  <si>
    <t>REALIZADO SUBSTITUIÇÃO DE UMA CPU (DEVIDO A CONSTANTES ERROS 58) PARA CPU, 1.0 PARA MODO DE TESTE, PARA SANAR ERRO 58. REALIZADO ACOMPANHAMENTO DE ALGUNS ABASTECIMENTO. EQUIPAMENTO FICOU FUNCIONANDO NORMALMENTE.</t>
  </si>
  <si>
    <t>[GT] BOMBA NÃO PISCA 8888 AO ACIONAR ALAVANCA</t>
  </si>
  <si>
    <t>VERIFICA FUNCIONAMENTO DO SENSOR DA ALAVANCA. REALIZAR AJUSTE DO SENSOR CASO SEJA NESCESSÁRIO.</t>
  </si>
  <si>
    <t>AUTO POSTO PORTUGAL LTDA</t>
  </si>
  <si>
    <t>W7GCEN-4011032</t>
  </si>
  <si>
    <t>BOMBA MEDIDORA DE COMBUSTIVEIS LIQUIDOS - 3/G2203P - 4011032 - 3/G2203P/BRWG/A3G6H7//B3C4E3L4M/A7C2/F2/40,RED40,RED</t>
  </si>
  <si>
    <t>RUA, BOA ESPERANCA, 1693, , VILA BEL LAR, BORRAZOPOLIS, PR, BR, BR, 86925000</t>
  </si>
  <si>
    <t>., Romario - DINIZ ASSISTENCIA TECNICA LTDA</t>
  </si>
  <si>
    <t>FEITO A TROCA DA MOLA DA ALAVANCA DE ACIONEMENTO.</t>
  </si>
  <si>
    <t>[GT] BICO DE DIESEL S10 NÃO LIBERA PRODUTO PARA ABASTECIMENTO</t>
  </si>
  <si>
    <t>VANIZE PERPETUA DE SOUZA SANTOS</t>
  </si>
  <si>
    <t>W7HX6-3618691</t>
  </si>
  <si>
    <t>BOMBA MEDIDORA DE COMBUSTIVEIS LIQUIDOS - C(WH/LM)22-42HSU - 3618691 - C(WH/LM)22-42HSU/BRALE/F2F12G6H7XJ2XL3//A2B5E3F2G4L4/A7B2F6M3P8XD/F2/120,120:B,B</t>
  </si>
  <si>
    <t>RODOVIA, MG-129, S N KM 33, , BARREIRO, ITABIRA, MG, BR, BR, 35903031</t>
  </si>
  <si>
    <t>FOI FEITO O DESTRAVAMENTO DE 02 COMPACTAS. NÃO FOI NECESSÁRIO ABRIR O BLOCO PARA CONFERIR AS VÁLVULAS DISTRIBUIDORAS POIS SÓ ESTAVA COM A COMPACTA TRAVADA. O NÚMERO DE SÉRIE DOS BLOCOS SÃO 13414(2010) E 89231 (2012).</t>
  </si>
  <si>
    <t>[GT][RTM] BICO 5 DE DIESEL COMUM NÃO LIBERA PRODUTO</t>
  </si>
  <si>
    <t>Enviar fotos das válvulas distribuidoras (vista superior e inferior), das sedes das válvulas distribuidoras, dos pistões e suas partes soltas e da etiqueta com número de série e data de fabricação do medidor; Responder no relatório do atendimento</t>
  </si>
  <si>
    <t>BICO 5 REVISÃO E TESTES BOMBA AVANÇANDO VALOR PROGRAMADO FEITO AJUSTE NO BY-PASS BOMBA NÃO APRESENTOU MAIS DEFEITOS. BICO 6 COMPACTA TRAVADA DEVIDO SUJEIRA DO BIODIESEL, FEITO LIMPEZA E LUBRIFICAÇÃO, LIMPEZA NO FILTRO DA COMPACTA OK</t>
  </si>
  <si>
    <t>[GT][RTM] BOMBA APRESENTA ERRO 523 NO DISPLAY - ERRO OCORRE AO ACIONAR OS BICOS DE ETANOL</t>
  </si>
  <si>
    <t>* Verificar regulagem das correias e polias do motor /unidade de bombeadora. * Verificar tensão de funcionamento do motor. * Medir tensão de aliementação dos motor Verificar se engranagen louca e tampa plana se encontra com sinais de ranhuras. Entar em contato com o suporte Wayne no momento do atendimento.</t>
  </si>
  <si>
    <t>W7HXH-3978509</t>
  </si>
  <si>
    <t>BOMBA MEDIDORA DE COMBUSTIVEIS LIQUIDOS - H(W/LU)44-44ESU - 3978509 - H(W/LU)44-44ESU/BRWG/A3C2F2F4F12G6H7XBXJ2XL3YC//A2B5C11E3F2G4L4/A7B2C2K2M3XD/AF2/40,GRN;40,GRN;40,RED;40,RED;40,SIL;40,SIL;40,BLK;40,BLK</t>
  </si>
  <si>
    <t>FOI ABERTO A UNIDADE BOMBEADORA E IDENTIFICADO QUE A ENGRANGEM LOUCA ESTAVA TRAVADA. FOI LIXADA A ENGRANAGEM LOUCA, FEITO LIMPEZA E MONTADO, OPÓS PROCEDIMENTOS BOMBA FICOU FUNCIONANDO NORMALMENTE.</t>
  </si>
  <si>
    <t>[GT][RTM]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</si>
  <si>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8022853.</t>
  </si>
  <si>
    <t>REALIZADO DESTRAVAMENTO DA UNIDADE BOMBEADORA COMPACTA</t>
  </si>
  <si>
    <t>[GT] EQUIPAMENTO NÃO ESTÁ LIBERANDO PRODUTO NOS BICOS DE DIESEL S500.</t>
  </si>
  <si>
    <t>FOI FEITA LIMPEZA DO BLOCO D.C. CLIENTE FEZ UMA RECLAMAÇÃO AO TÉCNICO RELATANDO QUE É A SEGUNDO VEZ QUE A LIMPEZA NO BLOCO É FEITA.</t>
  </si>
  <si>
    <t>[GT][RTM] BICO DE DESCARGA DE DIESEL S10 ESTA APRESENANDO VAZAMENTO</t>
  </si>
  <si>
    <t>VALIDAR SE DEFEITO É REALMENTE NO BICO, E CASO POSITIVO, REGISTRAR MODO DE FALHA, PRODUTO, E SÉRIE DO BICO DEFEITUOSO E DO BICO APLICADO EM BOLETIM.</t>
  </si>
  <si>
    <t>W7GCEN-3975343</t>
  </si>
  <si>
    <t>BOMBA MEDIDORA DE COMBUSTIVEIS LIQUIDOS - 3/G2203P - 3975343 - 3/G2203P/BRWG/A3G6YC//B3C4E3G4L4/A7C2/F2/40,BLK40,BLK</t>
  </si>
  <si>
    <t>FOI REALIZADA A TROCA DE UM MANGUEIRA E UM BICO, OBS: BOMBA FORA DE GARANTIA PARA ACESSÓRIO</t>
  </si>
  <si>
    <t>[GT][RTM] ALAVANCA DE ACIONAMENTO SOLTA</t>
  </si>
  <si>
    <t>REALIZAR SUBSTITUIÇÃO DA MOLA DA ALAVANCA DE ACIONAMENTO.</t>
  </si>
  <si>
    <t>POSTO DE COMBUSTIVEIS BROCK E CIFRA LTDA</t>
  </si>
  <si>
    <t>W7GVIS-3974685</t>
  </si>
  <si>
    <t>BOMBA MEDIDORA DE COMBUSTIVEIS LIQUIDOS - 3/G3394P - 3974685 - 3/G3394P/BRIPNI/A3C2F2G6YC//B3C4E3G4L4/A2C2/F2/40,YEL50,YEL50,ORN50,ORN50,YEL50,YEL</t>
  </si>
  <si>
    <t>AVENIDA, BRASIL LESTE, 85, , CENTRO, PASSO FUNDO, RS, BR, BR, 99050000</t>
  </si>
  <si>
    <t>SUBSTITUIDA UMA MOLA DE ALAVANCA QUE ESTAVA QUEBRADA.</t>
  </si>
  <si>
    <t>[GT][RTM][SR] BOMBA APRESENTA CLOSED E 501 NO DISPAY - ABERTURA INDEVIDA DE GABINETE</t>
  </si>
  <si>
    <t>ENTRAR EM CONTATO COM CLIENTE PARA RETIRADA DO ERRO 501 DE FORMA REMOTA. Romildo, TEL. (62)993303601</t>
  </si>
  <si>
    <t>RETIRADO O ERRO 501 DA BOMBA ATRAVÉS DE SUPORTE REMOTO. BOMBA FICOU FUNCIONANDO NORMALMENTE.</t>
  </si>
  <si>
    <t>WAY-71</t>
  </si>
  <si>
    <t>DENSÍMETRO - FLUTUADOR QUEBRADO</t>
  </si>
  <si>
    <t>[GT] [RTM] [OOB] CHAMADO DE RETORNO - INSTALAÇÃO DO DENSIMETRO CONCEDIDO PELO FORNECEDOR ATRAVES DA DISPOSIÇÃO DO JIRA 10394</t>
  </si>
  <si>
    <t>CHAMADO DE RETORNO - INSTALAÇÃO DO DENSIMETRO CONCEDIDO PELO FORNEC</t>
  </si>
  <si>
    <t>[GT] [OOB] CHAMADO DE RETORNO - INSTALAÇÃO DO DENSIMETRO CONCEDIDO PELO FORNECEDOR ATRAVES DO JIRA 10394 VALOR DO ATENDIMENTO NO CHAMADO 8022927</t>
  </si>
  <si>
    <t>W7HXH-3978511</t>
  </si>
  <si>
    <t>BOMBA MEDIDORA DE COMBUSTIVEIS LIQUIDOS - H(W/LU)44-44ESU - 3978511 - H(W/LU)44-44ESU/BRWG/A3C2F2F4F12G6H7XBXJ2XL3YC//A2B5C11E3F2G4L4/A7B2C2K2M3XD/AF2/40,GRN;40,GRN;40,RED;40,RED;40,YEL;40,YEL;40,SIL;40,SIL</t>
  </si>
  <si>
    <t>SUBSTITUIÇÃO DO FLUTUADOR BOMBA FUNCIONANADO .</t>
  </si>
  <si>
    <t>[GT] BOMBA APRESENTA 3 BICOS DE DESCARGA DE DIESEL COM VAZAMENTO NA PONTEIRA, 1 BREAKAWAY QUE APRESENTOU ROMPIMENTO ESPONTANEO, E 2 BICOS DE DESCARGA DE DIESEL S10 PARARAM DE LIBERAR PRODUTO.</t>
  </si>
  <si>
    <t>1 - CASO HAJA EM ESTOQUE, TÉCNICO DEVE LEVAR BICOS DE DESCARGA 7H(SIMPLES) PN WR001422-0001 PARA POSSÍVEL TROCA PROATIVA. ATENDER CHAMADO MESMO SE NÃO HOUVER BICO EM ESTOQUE. 2 - VALIDAR SE DEFEITO É REALMENTE NO BICO E EM QUAL PARTE DO BICO, E CASO POSITIVO, REGISTRAR MODO DE FALHA, PRODUTO, E SÉRIE DO BICO DEFEITUOSO E DO BICO APLICADO EM BOLETIM. 3 - Realizar as seguintes tarefas adicionais (conforme os boletins de serviços 008/2021 e 010/2020): 4- Verificar a função F43.00, se estiver programada como: F43.00=02, mantenha! Caso não esteja , programe para F43.00=02. 5-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</si>
  <si>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LUIZA LTDA</t>
  </si>
  <si>
    <t>W7GCEN-4020450</t>
  </si>
  <si>
    <t>BOMBA MEDIDORA DE COMBUSTIVEIS LIQUIDOS - 3/G2204P - 4020450 - 3/G2204P/BRPBR/A3G6H7//B3C4E3G4L4/A7C2/F2/70,YEL70,YEL70,YEL70,YEL</t>
  </si>
  <si>
    <t>RODOVIA, ROD BR-040, 318, KM 522 E KM 318, MORADA NOVA, CONTAGEM, MG, BR, BR, 32145480</t>
  </si>
  <si>
    <t>VERIFICADO QUE 1 BLOCO MEDIDOR APRESENTA V. DISTRIBUIDORA QUEBRADA E BORRA DE DIESEL, ALÉM DE 3 BICOS DE DESCARGA COM VAZAMENTO NA PONTEIRA, E 1 BREAKAWAY DANIFICADO (NÃO INFORMADO QUE TIPO DE DANO, SUPOSTAMENTE ROMPIMENTO ESPONTANEO).</t>
  </si>
  <si>
    <t>[GT] BICO 17 E 18 DE GASOLINA COMUM APRESENTA O ERRO 58 NO DISPLAY AO RETIRAR O DO RECEPTÁCULO</t>
  </si>
  <si>
    <t xml:space="preserve">VERIFICAR CABO WIP – BARREIRA ISB VERIFICAR CABO iGEM – ISB VERIFICAR CABO ISB VERIFICAR FUSÍVEIS, SUBSTITUIR ISB SUBSTITUIR O WIP VERIFICAR LED 15VDC, SUBSTITUIR iGEM ENTRAR EM CONTATO COM CLIENTE PARA VERIFICAR A LIBERAÇÃO DA INTERVENÇÃO DO SEFAZ. (82)9882-88839 - FELIPPE ENTRAR EM CONTATO COM O SUPORTE WAYNE PARA VALIDAR AS INFRORMAÇÕES. </t>
  </si>
  <si>
    <t>WAY-312</t>
  </si>
  <si>
    <t>PULSER - REPARO DE MAU CONTATO</t>
  </si>
  <si>
    <t>FOI RETIRADO O MAL CONTATO DO CABO DA BARREIRA</t>
  </si>
  <si>
    <t>WAY-173</t>
  </si>
  <si>
    <t>OPERAÇÃO - EXIBIDA NO DISPLAY A MENSAGEM: N2 OUT CLOSED</t>
  </si>
  <si>
    <t>[GT] BOMBA APRESENTANDO CLOSED 37, PERDA DE CONFIGURAÇÃO</t>
  </si>
  <si>
    <t>CONFIGURAR A CPU ENDEREÇO CORRETO END PARA INSTALAÇÃO : Avenida Samuel Klabin, 658 Telêmaco Borba PR CNPJ: 55575150000130 RAZÃO SOCIAL: AUTO POSTO ROSEIRA LTDA CONTATO: Jeferson TEL: 41997257400 E-MAIL : dalarivajeferson@icloud.com.br CHAMADO COM REFERENCIA PARA VALOR : 8021227</t>
  </si>
  <si>
    <t>AUTO POSTO ROSEIRA LTDA</t>
  </si>
  <si>
    <t>W7HXH-4000096</t>
  </si>
  <si>
    <t>BOMBA MEDIDORA DE COMBUSTIVEIS LIQUIDOS - H(W/LU)44-44ESU - 4000096 - H(W/LU)44-44ESU/BRWG/A3C2F2F4F12G6H7XJ2XL3//A2B5C11E3F2G4L4M/A7B2C2K2M3XD/AF2/40,GRN;40,GRN;40,RED;40,RED;40,YEL;40,YEL;40,SIL;40,SIL</t>
  </si>
  <si>
    <t>RUA, CAMILO PEREIRA DE LIMA, 1253, , ROSEIRA DE SAO SEBASTIAO, SAO JOSE DOS PINHAIS, PR, BR, BR, 83070330</t>
  </si>
  <si>
    <t>FOI NECESSÁRIO REALIZAR A CONFIGURAÇÃO DA CPU E A MESMA PERMANECEU OPERANDO NORMALMENTE,</t>
  </si>
  <si>
    <t>[GT][RTM] BICOS DE DESCARGA DE DIESEL S10 NÃO LIBERAM PRODUTO.</t>
  </si>
  <si>
    <t>ATENÇÃO: BOMBA ESTÁ FORA DE GARANTIA, A GARANTIA É VALIDA SOMENTE PARA BLOCO MEDIDOR, COMPACTA E MOTOR.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</si>
  <si>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CARIOCA LTDA</t>
  </si>
  <si>
    <t>W7HXH-3924031</t>
  </si>
  <si>
    <t>BOMBA MEDIDORA DE COMBUSTIVEIS LIQUIDOS - H(N/LU)11-11S - 3924031 - H(N/LU)11-11S/BRPBR/A2C2F2F4F12G6H7XBXJ2XL3YC//A2B5C11E3F2G4L4/B2C2M3XD/AF2/40,YEL;40,YEL</t>
  </si>
  <si>
    <t>RUA, AUTO GARCIA DANTAS, 1318, , ZECA PEDRO, PAU DOS FERROS, RN, BR, BR, 59900000</t>
  </si>
  <si>
    <t>BOMBA ESTAVA APRESENTADO ERRO BTL 003. FOI VERIFICADO A BATERIA ESTA COM VT 3,02 VT. FOI TIRADO O ERRO MAS E NECESSARIO A SUBSTITUÇÃO DA BATERIA DA CPU (BOMBA FORA DE GARANTIA, CLIENTE INFORMADO).</t>
  </si>
  <si>
    <t>W7GCEN-3973340</t>
  </si>
  <si>
    <t>BOMBA MEDIDORA DE COMBUSTIVEIS LIQUIDOS - 3/G2203P - 3973340 - 3/G2203P/BRWG/A3G6YC//B3C4E3G4L2/A7C2/F2/70,BLK70,BLK</t>
  </si>
  <si>
    <t>[GT] BOMBA APRESENTANDO ERRO N2 OUT CLOSED</t>
  </si>
  <si>
    <t>CASO HAJA EM ESTOQUE, TÉCNICO DEVE LEVAR SENSOR DE RECEPTACULO PARA POSSÍVEL TROCA PROATIVA. ATENDER CHAMADO MESMO SE NÃO HOUVER ENDEREÇO CORRETO END PARA INSTALAÇÃO : Avenida Samuel Klabin, 658 Telêmaco Borba PR CNPJ: 55575150000130 RAZÃO SOCIAL: AUTO POSTO ROSEIRA LTDA CONTATO: Jeferson TEL: 41997257400 E-MAIL : dalarivajeferson@icloud.com.br CHAMADO COM REFERENCIA PARA VALOR : 8021227001-00 **Adicionar o atendimento ao chamado: 8024117</t>
  </si>
  <si>
    <t>FOI REALIZADO OS TESTES NO SENSOR DO BICO DE DESCARGA E FOI CONSTATADO QUE O SENSOR DE ACIONAMENTO ESTAVA INOPERANTE E FOI SUBSTITUIDO DE FORAM PROATIVA PELO AUTORIZADO, ITEM SERÁ ENVIADO EM REPOSIÇÃO</t>
  </si>
  <si>
    <t>[GT] [GT] BOMBA APRESENTANDO ERRO N2 OUT CLOSED</t>
  </si>
  <si>
    <t>CASO HAJA EM ESTOQUE, TÉCNICO DEVE LEVAR SENSOR DE RECEPTACULO PARA POSSÍVEL TROCA PROATIVA</t>
  </si>
  <si>
    <t>RAFAELA JERONIMO DA SILVA</t>
  </si>
  <si>
    <t>W7HXH-3997546</t>
  </si>
  <si>
    <t>BOMBA MEDIDORA DE COMBUSTIVEIS LIQUIDOS - H(N/LU)22-22S - 3997546 - H(N/LU)22-22S/BRIPNI/A2C2F2F4F12G6H7XJ2XL3//A2B5C11E3L4/A7B2C2M3/AF2/40,YEL;40,YEL;40,YEL;40,YEL</t>
  </si>
  <si>
    <t>RODOVIA, ENGENHEIRO GUTTEMBERG BREDA NETO, 2031, , ALTO DA SAUDADE, CORURIPE, AL, BR, BR, 57230000</t>
  </si>
  <si>
    <t>FOI SUBSTITUIDO O SENSOR DE ACIONAMENTO DO BICO 2</t>
  </si>
  <si>
    <t>[GT] VAZAMENTO NA SAIDA DE DESCARGA DO ETANOL</t>
  </si>
  <si>
    <t xml:space="preserve">VERIFICAR ANEL DE VADAÇÃO DA SAIDA DE DESCARGA. </t>
  </si>
  <si>
    <t>POSTO DE GASOLINA DIA E NOITE LTDA</t>
  </si>
  <si>
    <t>W7GVIS-4020032</t>
  </si>
  <si>
    <t>BOMBA MEDIDORA DE COMBUSTIVEIS LIQUIDOS - 3/G3394P - 4020032 - 3/G3394P/BRWG/A3C2F2G6H7//B3C4E3G4L2M/A2C2K2/F2/40,GRN50,GRN50,YEL50,YEL50,RED50,RED</t>
  </si>
  <si>
    <t>ESTRADA, MARECHAL ALENCASTRO, 2311, , ANCHIETA, RIO DE JANEIRO, RJ, BR, BR, 21625001</t>
  </si>
  <si>
    <t>NÃO FOI CONSTATADO VAZAMENTO.</t>
  </si>
  <si>
    <t>[GT] BICO DE DESCARGA 7 DE ETANOL NÃO DESARMA</t>
  </si>
  <si>
    <t xml:space="preserve">VERIFICAR FUNCIONAMENTO DO BICO DE DESCARAGA. LEVAR BICO DE DESCARGA DE FORMA PROATIVA. BICO, 11AP, SPOUT OD=21 -VALVULA - BICO DE DESCARGA APLICADO NA PONTA DA MANGUEIRA DE BOMBA DE COMBUSTIVEL Atribuir atendimento ao chamado: 8024161 </t>
  </si>
  <si>
    <t>W7GVIS-4020030</t>
  </si>
  <si>
    <t>BOMBA MEDIDORA DE COMBUSTIVEIS LIQUIDOS - 3/G3494P - 4020030 - 3/G3494P/BRWG/A3C2F2G6H7//B3C4E3G4L2M/A2C2K2/F2/40,GRN50,GRN50,YEL50,YEL50,RED50,RED50,SIL50,SIL</t>
  </si>
  <si>
    <t>É NECESSÁRIO FAZER A TROCA DE 01 BICO DE ABASTECIMENTO QUE NÃO ESTÁ DESARMANDO.</t>
  </si>
  <si>
    <t>[GT][RTM] BICO DE DESCARGA 39 DE GASOLINA COMUM APRESENTA AVANÇO NO FINAL DO ABASTECIMENTO.</t>
  </si>
  <si>
    <t>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</si>
  <si>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SONAP SOCIEDADE NACIONAL DE PETROLEO LTDA</t>
  </si>
  <si>
    <t>W7HXH-3973066</t>
  </si>
  <si>
    <t>BOMBA MEDIDORA DE COMBUSTIVEIS LIQUIDOS - H(W/LU)44-44ES - 3973066 - H(W/LU)44-44ES/BRPBR/A2C2F2F4F12G6H7XBXJ2XL3YC//A2B5C11E3F2G4L4M/A7B2C2K2M3XD/AF2/40,GRN;40,GRN;40,YEL;40,YEL;40,BLU;40,BLU;40,BLU;40,BLU</t>
  </si>
  <si>
    <t>RODOVIA, PRESIDENTE DUTRA, SN, KM 15, RANCHO NOVO, NOVA IGUACU, RJ, BR, BR, 26030003</t>
  </si>
  <si>
    <t>FEITO LIMPEZA NO CORPO DA VÁLVULA SOLENOIDE E BOMBA FICOU FUNCIONANDO NORMALMENTE.</t>
  </si>
  <si>
    <t>[GT][RTM] TECLADO DO LADO A DA BOMBA NÃO FUNCIONA</t>
  </si>
  <si>
    <t>VERIFICAR CONEXÕES DOS CABOS DO DISPLAY.</t>
  </si>
  <si>
    <t>IDENTIFICADO QUE ALGUMAS TECLAS DO TECLADO NÃO FUNCIONAM</t>
  </si>
  <si>
    <t>[GT] BICO DE DESCARGA DE DIESEL S10 NÃO ESTA LIBERANDO PRODUTO</t>
  </si>
  <si>
    <t>COMERCIO DE COMBUSTIVEIS VAROTTO LTDA</t>
  </si>
  <si>
    <t>W7GCEN-4000599</t>
  </si>
  <si>
    <t>BOMBA MEDIDORA DE COMBUSTIVEIS LIQUIDOS - 3/G2204P - 4000599 - 3/G2204P/BRWG/A3G6H7//B3C4E3L4/A7C2/F2/40,SIL40,SIL40,BLK40,BLK</t>
  </si>
  <si>
    <t>AVENIDA, AV PAULO LIBANIO, 1372, , centro, STA CRUZ DE M.CASTELO, PR, BR, BR, 87920000</t>
  </si>
  <si>
    <t>FOI REALIZADA A DESMONTAGEM DO BLOCO VERIFICAÇÃO DOS COMPONENTES DO BLOCO OS MESMO ESTÃO OK, BOMBA APRESENTANDO ERRO 50 E 54, FOI TROCADA A VÁLVULA SOLENOIDE E AJUSTADO O BY PASS</t>
  </si>
  <si>
    <t>[GT] ALAVANCA DE ACIONAMENTO NÃO FIXA NA POSIÇÃO DE ACIONAMENTO REFEERNTE AO BICO 12 DE GASOLINA COMUM</t>
  </si>
  <si>
    <t>VERIFICAR A MOLA E TROCAR SE NECESSÁRIO</t>
  </si>
  <si>
    <t>BARRABELA AUTO POSTO LTDA</t>
  </si>
  <si>
    <t>W7GVIS-4001355</t>
  </si>
  <si>
    <t>BOMBA MEDIDORA DE COMBUSTIVEIS LIQUIDOS - 3/G3390P - 4001355 - 3/G3390P/BRSHL/A2C2F2G6H7//B3C4E3G4L4M/A2C2K2/F2/40,GRN50,GRN50,RED50,RED50,BLU50,BLU</t>
  </si>
  <si>
    <t>RODOVIA, BR TREZENTOS E CINQUENTA E SEIS, 7701, , BELVEDERE, BELO HORIZONTE, MG, BR, BR, 30320765</t>
  </si>
  <si>
    <t>FOI RALIZADA A TROCA DA MOLA DA ALACANCA DE ACIONAMENTO</t>
  </si>
  <si>
    <t>W7HXH-4022709</t>
  </si>
  <si>
    <t>BOMBA MEDIDORA DE COMBUSTIVEIS LIQUIDOS - H(W/LU)33-33ES - 4022709 - H(W/LU)33-33ES/BRIPNI/A2C2F2F4F12G6H7XJ2XL3//A2B5C11E3F2G4L4M/A7B2C2K2M3/AF2/40,GRN;40,GRN;40,YEL;40,YEL;40,ORN;40,ORN</t>
  </si>
  <si>
    <t>OS 02 BICOS DE GASOLINA COMUM ESTAVAM APRESENTANDO ERRO 58, FOI IDENTIFICADO QUE O CABO DO PULSER ESTAVA MAL CONECTADO NA PLACA DE BARREIRA</t>
  </si>
  <si>
    <t>WAY-136</t>
  </si>
  <si>
    <t>ERRO 72 TEMPO ESGOTADO POR AUSÊNCIA DE FLUXO DE COMBUSTÍVEL</t>
  </si>
  <si>
    <t>[GT] BOMBA APRESENTANDO ERRO 72 NO LADO A</t>
  </si>
  <si>
    <t>FOI VERIFICADO O EQUIPAMENTO E CONSTATADO QUE A MESMA APRESENTAVA OS ERROS 34/72. FOI FEITO LIMPEZA NOS CABOS E CONECTORES A MESMA FICOU OPERANDO.</t>
  </si>
  <si>
    <t xml:space="preserve">[GT][RTM] PRODUTO NÃO ESTÁ CIRCULANDO NO DENSÍMETRO DE ETANOL ADITIVADO </t>
  </si>
  <si>
    <t xml:space="preserve">POR GENTILEZA, PROCEDER DA SEGUINTE FORMA: ENTRAR EM CONTATO COM O SUPOTE WAYNE QUANDO CHEGAR NO POSTO, REALIZAR REGISTRO FOTOGRAFICO E VIDEOS DO DENSÍMETRO. </t>
  </si>
  <si>
    <t>COLOCADO OUTRO REDUTOR NO CANO DO DENSÍMETRO QUE ESTAVA TRANSBORDANDO - PEÇA UTILIZADA DA SL - FAVOR VERIFICAR ESSE CUSTO, ENTRAMOS EM CONTATO COM SUPORTE MARCOS CALADO - WAYNE</t>
  </si>
  <si>
    <t>[GT]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</si>
  <si>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</si>
  <si>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ABRIL 500 LTDA</t>
  </si>
  <si>
    <t>W7GCEN-4025902</t>
  </si>
  <si>
    <t>BOMBA MEDIDORA DE COMBUSTIVEIS LIQUIDOS - 3/G2204P - 4025902 - 3/G2204P/BRPBR/A3G6H7//B3C4E3G4L4/A7C2K2/F2/40,GRN40,GRN40,BLU40,BLU</t>
  </si>
  <si>
    <t>RODOVIA, FERNAO DIAS BR 381 MG KM 032, SN, ATUAL KM 500, ESTANCIA DO PARAOPEBA, SAO JOAQUIM DE BICAS, MG, BR, BR, 32920000</t>
  </si>
  <si>
    <t>FOI COLOCADA A MOLA DA VALVULA SOLENOIDE QUE VEIO FALTANDO DE FÁBRICA.</t>
  </si>
  <si>
    <t>[GT] BICO DE DESCARGA DE DIESEL S10 NÃO LIBERA PRODUTO</t>
  </si>
  <si>
    <t>TRANSMARONI TRANSPORTES BRASIL RODOVIARIOS LTDA</t>
  </si>
  <si>
    <t>W7GCEN-3998730</t>
  </si>
  <si>
    <t>BOMBA MEDIDORA DE COMBUSTIVEIS LIQUIDOS - 3/G2227PD - 3998730 - 3/G2227PD/BRWG/A2G6H7//B3C4E2L4/A7C2F6/F2/120,BLK120,BLK</t>
  </si>
  <si>
    <t>RUA, FORTUNATO FERRAZ, 546, , VILA ANASTACIO, SAO PAULO, SP, BR, BR, 05093000</t>
  </si>
  <si>
    <t>APOS TESTE FOI CONSTATADO QUE A NECESSIDADE DA SUBSTITUIÇÃO DE 01 VÁLVULA DE SOLENOIDE QUEIMADA.</t>
  </si>
  <si>
    <t>WAY-281</t>
  </si>
  <si>
    <t>MOTOR - TROCA DA CONTACTORA/RELE EXTERNO</t>
  </si>
  <si>
    <t>POSTO TICTAC MG 010 LTDA</t>
  </si>
  <si>
    <t>W7HXH-3905439</t>
  </si>
  <si>
    <t>BOMBA MEDIDORA DE COMBUSTIVEIS LIQUIDOS - H(W/LU)33-33ESU - 3905439 - H(W/LU)33-33ESU/BRIP/A3C2F2F4F12G6H7XBXJ2XL3YC//A2B5C3E3F2G4L4/B2C2K2M3/AF2/40,BLU;40,BLU;40,YEL;40,YEL;40,YEL;40,YEL</t>
  </si>
  <si>
    <t>RODOVIA, MG 010, SN, KM 24,6, ANGICOS, VESPASIANO, MG, BR, BR, 33200000</t>
  </si>
  <si>
    <t>FOI CONSTATADO AO CHEGAR PARA REALIZAÇÃO DO ATENDIMENTO QUE O MOTOR DE G.C ESTA EM CURTO, SERÁ NECESSÁRIA A TROCA DO MESMO.</t>
  </si>
  <si>
    <t>[GT] EQUIPAMENTO ESTÁ APRESENTANDO ERRO 36.</t>
  </si>
  <si>
    <t xml:space="preserve">1 - CASO HAJA EM ESTOQUE, TÉCNICO DEVE LEVAR BLOCO MEDIDOR (WM064461-0007), MEDIDOR, DUO , PARA POSSÍVEL TROCA PROATIVA. ATENDER CHAMADO MESMO SE NÃO HOUVER BLOCO MEDIDOR EM ESTOQUE. 2 - VALIDAR SE DEFEITO É REALMENTE NO BLOCO MEDIDOR, E CASO POSITIVO, REGISTRAR MODO DE FALHA, PRODUTO, E SÉRIE DO BLOCO MEDIDOR, DEFEITUOSO E DO BLOCO MEDIDOR APLICADO EM BOLETIM. </t>
  </si>
  <si>
    <t>REALIZADO LIMPEZA NO BLOCO MEDIDOR, DEVIDO A BORRA DE DIESEL. EQUIPAMENTO FICOU FUNCIOANDO NORMALMENTE.</t>
  </si>
  <si>
    <t>WAY-46</t>
  </si>
  <si>
    <t>BOMBA COM BARULHO</t>
  </si>
  <si>
    <t>[GT][RTM] BICO 3 DE ETANOL NÃO LIBERA COMBUSTÍVEL - COMPACTA APRESENTA BARULHO EXCESSÍVO.</t>
  </si>
  <si>
    <t>W7HXH-3916244</t>
  </si>
  <si>
    <t>BOMBA MEDIDORA DE COMBUSTIVEIS LIQUIDOS - H(N/LU)22-22ESU - 3916244 - H(N/LU)22-22ESU/BRWG/A3C2F2F4F12G6H7XBXJ2XL3YC//A2B5C3E3F2G4L2/B2C2K2M3/AF2/40,GRN;40,GRN;40,RED;40,RED</t>
  </si>
  <si>
    <t>O problema no equipamento que apresentava erro 703.21 e 703.00. fiz a coleta dos logs de erros, verifiquei os encaixes dos cabos dos displays. Bomba ficou funcionando dentro dos padrões.</t>
  </si>
  <si>
    <t>[GT] BICO 21 DE GASOLINA ADITIVADA ESTÁ APRESENTANDO BAIXA VAZÃO. (NOTIFICAÇÃO IPEM)</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</si>
  <si>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t>
  </si>
  <si>
    <t>CHAMADA PARA VERIFICAR BAIXA VAZÃO, NAO IDENTIFICADO O DEFEITO RECLAMADO EQUIPAMENTO COM RECUPERADOR DE VAPOR, VAZÃO DENTRO DAS MEDIDAS</t>
  </si>
  <si>
    <t>[GT] BICOS DE GASOLINA ADITIVADA E COMUM ESTÃO APRESENTANDO BAIXA VAZÃO. (NOTIFICAÇÃO IPEM)</t>
  </si>
  <si>
    <t xml:space="preserve">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 </t>
  </si>
  <si>
    <t>EQUIPAMENTO COM RECUPERADOR DE VAPOR - VAZÃO DENTRO DO PADRÃO</t>
  </si>
  <si>
    <t>[GT] EQUIPAMENTO ESTÁ APRESENTANDO BAIXA VAZÃO.</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</si>
  <si>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t>
  </si>
  <si>
    <t>EQUIPAMENTO COM RECUPERADOR DE VAPOR - VAZÃO DENTRO D</t>
  </si>
  <si>
    <t>[GT] BICO 2 ETANOL PRA DE SAI PRODUTO NO INICIO DO ABASTECIMENTO.</t>
  </si>
  <si>
    <t>VERIFICAR SE EXISTE CORPO ESTRANHO NO INTERIOR DA COMPACTA.</t>
  </si>
  <si>
    <t>Chamado cancelado pelo cliente foi informado que o problemma apresentado era na check válvula e foi corrigido pelo técnico do posto.</t>
  </si>
  <si>
    <t>WAY-123</t>
  </si>
  <si>
    <t>ERRO 50 LIMITE DE MOVIMENTOS IRREGULARES ATINGIDO NUM PULSER “EM TRANSAÇÃO” (FUNÇÃO F17.00)</t>
  </si>
  <si>
    <t>[GT] BICO DE DISEL S10 APRESENTA ERRO 50 DURANTE O ABASTECIMENTO</t>
  </si>
  <si>
    <t>POSTO IPIRANGAO LTDA</t>
  </si>
  <si>
    <t>W7HXH-4003810</t>
  </si>
  <si>
    <t>BOMBA MEDIDORA DE COMBUSTIVEIS LIQUIDOS - H(N/LU)11-11GS - 4003810 - H(N/LU)11-11GS/BRPBR/A2C2F2F4F12G6H7XJ2XL3//A2B5C11E3L4/A7B2C2M3XD/AF2/70,YEL;70,YEL</t>
  </si>
  <si>
    <t>RODOVIA, BR 101, SN, KM 185 186, SANTA ROSA, PALMARES, PE, BR, BR, 55540000</t>
  </si>
  <si>
    <t>FOI ABERTO BLOCO MEDIDOR E IDENTIFICADO QUE VÁLVULAS DISTRIBUIDORAS QUEBRADAS.</t>
  </si>
  <si>
    <t>1 - VERIFICAR SE ESTÁ CHEGANDO TENSÃO NA FONTE DE ALIMENTAÇÃO. 2 - VERIFICAR SE FONTE DE ALIMENTAÇÃO ESTÁ OPERACIONAL. 3 - VERIFICAR PLACA CPU. 4 - VERIFICAR DISJUNTORES DO GABINETE ELETRÔNICO E DISJUNTOR PARA MOTOR, VERIFICAR SE ESTÃO OPERACIONAL E VALORES DE AMPERAGEM DOS DISJUNTORES.</t>
  </si>
  <si>
    <t>WAY-283</t>
  </si>
  <si>
    <t>MOTOR - TROCA DO MOTOR POR QUEIMA</t>
  </si>
  <si>
    <t>F F STAEVIE COMBUSTIVEIS LTDA</t>
  </si>
  <si>
    <t>W7GCEN-4024037</t>
  </si>
  <si>
    <t>BOMBA MEDIDORA DE COMBUSTIVEIS LIQUIDOS - 3/G2203P - 4024037 - 3/G2203P/BRPBR/A3G8H7//B3C4E3G4L2/A7C2/F2/40,YEL40,YEL</t>
  </si>
  <si>
    <t>AVENIDA, AV SANTA TECLA, 1891, , GETULIO VARGAS, BAGE, RS, BR, BR, 96413000</t>
  </si>
  <si>
    <t>REVISÃO E TESTES, MOTORES EM CURTO. FEITO A TROCA DO MOTOR 3G RETIRADO DA BOMBA 816829. FEITO TESTES MOTOR OK. NECESSITA A TROCA DO OUTRO MOTOR DO LADO ESQUERDO DEVIDO ESTAR EM CURTO</t>
  </si>
  <si>
    <t>[GT] BICO 17 E 20 DE DIESEL S500 PARA O ABSTECIMENTO NO MEIO DA VENDA</t>
  </si>
  <si>
    <t>POR GENTILEAZ PROCEDER DA SEGUINTE FORMA:</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</si>
  <si>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Levar um bloco medidor Imeter 2 dulpo da banca proativa para possível troca. " Só realizar a troca do bloco medidor após validação com o suporte técnico Wayne." </t>
  </si>
  <si>
    <t>W7HXH-3988729</t>
  </si>
  <si>
    <t>BOMBA MEDIDORA DE COMBUSTIVEIS LIQUIDOS - H(W/LU)22-22S - 3988729 - H(W/LU)22-22S/BRPBR/A2C2F2F4F12G6H7XBXJ2XL3YC//A2B5C11E3F2G4L4/A7B2C2M3XD/AF2/40,YEL;40,YEL;40,YEL;40,YEL</t>
  </si>
  <si>
    <t>FOI FEITA TROCA DO BLOCO D.C QUE ESTAVA TRAVADO. BLOCO RETIRADO: 158395 BLOCO COLOCADO: 178164</t>
  </si>
  <si>
    <t>[GT][RTM] BICO 12 DE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</si>
  <si>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t>
  </si>
  <si>
    <t>FOI FEITA TROCA DO BLOCO DC. BLOCO RETIRADO: 158710 BLOCO COLOCADO: 178164</t>
  </si>
  <si>
    <t>[GT][RTM][SR] BOMBA APRESENTA CLOSED E 501 NO DISPLAY - ABERTURA INDEVIDA DO GABINETE DO GABINETE HIDRÁULICO.</t>
  </si>
  <si>
    <t>ENTRAR EM CONTATO COM CLIENTE PARA INIBIR O ERRO 501 DE FORMA REMOTA. CONTATO: THIAGO TEL (93)92192018</t>
  </si>
  <si>
    <t>W7GCEN-3968526</t>
  </si>
  <si>
    <t>BOMBA MEDIDORA DE COMBUSTIVEIS LIQUIDOS - 3/G2204P - 3968526 - 3/G2204P/BRWG/A3G6YC//B3C4E3G4L4/A7C2/F2/40,RED40,RED40,SIL40,SIL</t>
  </si>
  <si>
    <t>RODOVIA, PA 160, SN, KM 17, ZONA RURAL, PARAUAPEBAS, PA, BR, BR, 68515000</t>
  </si>
  <si>
    <t>Chamado cancelado. Cliente havia liberado a bomba.</t>
  </si>
  <si>
    <t>[GT][RTM] BOMBA APRESENTA CLOSED E 501 NO DISPLAY - ABERTURA INDEVIDA DO GABINETE</t>
  </si>
  <si>
    <t>ENTRA EM CONTATO COM CLIENTE PARA INIBIR O ERRO DE FORMA REMOTA. CONTATO: Cristian tel. 47999764434</t>
  </si>
  <si>
    <t>A ANGELONI E CIA LTDA</t>
  </si>
  <si>
    <t>W7HXH-3963451</t>
  </si>
  <si>
    <t>BOMBA MEDIDORA DE COMBUSTIVEIS LIQUIDOS - H(W/LU)33-33SV - 3963451 - H(W/LU)33-33SV/BRWG/A2C2F2F4F12G6H7XBXJ2XL3YC//A2B5C3E3F2G2L4/A7B2C2M3Q10XD/AF2/40',RED;40',RED;40,SIL;40,SIL;40',YEL;40',YEL</t>
  </si>
  <si>
    <t>RODOVIA, BR 101, SN, KM 156 3, ALTO PEREQUE, PORTO BELO, SC, BR, BR, 88210000</t>
  </si>
  <si>
    <t>REIRADO O ERRO 501 DA BOMBA ATRAVÉS DE SUPORTE REMOTO. BOMBA FICOU FUNCIONANDO NORMALMENTE.</t>
  </si>
  <si>
    <t>[GT] EQUIPAMENTO ESTÁ APRESENTANDO VAZAMENTO NA PARTE INTERA DO GABINETE HIDRAULICO.</t>
  </si>
  <si>
    <t>1 - VERIFICAR POR ONDE ESTÁ O VAZAMENTO E SANAR. RELATAR EM BOLETIM LOCAL ONDE ESTÁ LOCALIZADO O VAZAMENTO, E SE SANADO VAZAMENTO, RELATAR QUAL A TRATIVA.</t>
  </si>
  <si>
    <t>WAY-168</t>
  </si>
  <si>
    <t>BLOCO MEDIDOR - TROCA DO ANEL DE VEDAÇÃO</t>
  </si>
  <si>
    <t>JOSE FONTES DERIVADOS DE PETROLEO LTDA</t>
  </si>
  <si>
    <t>W7GCEN-4033940</t>
  </si>
  <si>
    <t>BOMBA MEDIDORA DE COMBUSTIVEIS LIQUIDOS - 3/G2202P - 4033940 - 3/G2202P/BRWG/A3F2G6H7//B3C4E3L4/A7C2/F2/40,RED40,RED</t>
  </si>
  <si>
    <t>AVENIDA, DA INTEGRACAO BR 230, SN, , SAMBAIBA VELHA, FLORIANO, PI, BR, BR, 64803230</t>
  </si>
  <si>
    <t>REALIZADO SUBSTITUIÇÃO DE ANEL DE VEDAÇÃO DA LATERAL DO BLOCO MEDIDOR. EQUIPAMENTO FICOU FUNCIONANDO NORMALMENTE.</t>
  </si>
  <si>
    <t>[GT][RTM] ALAVANCA DE UM BICO DE DESCARGA DE GASOLINA COMUM APRESENTA MOLA SOLTA (BOMBA NÃO PISCA "888888" NO DISPLAY).</t>
  </si>
  <si>
    <t>SUBSTITUIR MOLA DA ALAVANCA DO RECEPTÁCULO CASO NECESSÁRIO.</t>
  </si>
  <si>
    <t>W7GVIS-3973328</t>
  </si>
  <si>
    <t>BOMBA MEDIDORA DE COMBUSTIVEIS LIQUIDOS - 3/G3390P - 3973328 - 3/G3390P/BRWG/A2C2F2G6YC//B3C4E3G4L2M/A2C2K2/F2/40,GRN50,GRN50,RED50,RED50,YEL50,YEL</t>
  </si>
  <si>
    <t>AVENIDA, DEPUTADO LUIS FERNANDO LINHARES, 553, LOJA 2, CENTRO, MIRACEMA, RJ, BR, BR, 28460000</t>
  </si>
  <si>
    <t>FOI FEITA A TROCA DE 1 MOLA DA ALAVANCA DO RECEPTÁCULO E BOMBA FICOU FUNCIONANDO NORMALMENTE.</t>
  </si>
  <si>
    <t>[GT] BICO 3 E 4 DE DIESEL S10 PARA NO MEIO DO ABASTECIMENTO.</t>
  </si>
  <si>
    <t>W7HXH-3997544</t>
  </si>
  <si>
    <t>BOMBA MEDIDORA DE COMBUSTIVEIS LIQUIDOS - H(N/LU)22-22S - 3997544 - H(N/LU)22-22S/BRIPNI/A2C2F2F4F12G6H7XJ2XL3//A2B5C11E3L4/A7B2C2M3XD/AF2/40,BLU;40,BLU;40,BLU;40,BLU</t>
  </si>
  <si>
    <t>FOI VERIFICADO QUE BOMBAS ESTAVA EM PERFEITO ESTADO DE FUNCIONAMENTO. O PROBLEMA ERA NA LINHA DE SUCÇÃO.</t>
  </si>
  <si>
    <t>[GT][RTM][SR] SUPORTE REMOTO - BOMBA APRESENTA ERRO 501, ERRO REFERENTE A ABERTURA DE PORTA DO GABINETE ELETRONICO.</t>
  </si>
  <si>
    <t>POR GENTILEZA, SEGUIR COM SCRIPT DE ACESSO REMOTO (501/503).</t>
  </si>
  <si>
    <t>CONTATO: HÉLIO TELEFONE: 0111 (75) 99882-2874.</t>
  </si>
  <si>
    <t>W7GVIS-3973893</t>
  </si>
  <si>
    <t>BOMBA MEDIDORA DE COMBUSTIVEIS LIQUIDOS - 3/G3389P - 3973893 - 3/G3389P/BRWG/A2C2F2G6YC//B3C4E3G4L4/A2C2/F2/40,RED50,RED50,YEL50,YEL</t>
  </si>
  <si>
    <t>REALIZADO DESBLOQUEIO DO EQUIPAMENTO. EQUIPAMENTO FICOU FUNCIONANDO NORMALMENTE. Erro ocorreu após ciclo de energia (após ligar a bomba).</t>
  </si>
  <si>
    <t>COMERCIAL DE COMBUSTIVEIS BISSIGO ROSA LTDA</t>
  </si>
  <si>
    <t>W7GCEN-3984878</t>
  </si>
  <si>
    <t>BOMBA MEDIDORA DE COMBUSTIVEIS LIQUIDOS - 3/G2209P - 3984878 - 3/G2209P/BRPBRANT/A2G6YCH7//B3C4E3G4L4/A7C2/F2/40,BLU40,BLU40,BLU40,BLU</t>
  </si>
  <si>
    <t>RUA, R TENENTE CORONEL PEREIRA, 924, , centro, ENCRUZILHADA DO SUL, RS, BR, BR, 96610000</t>
  </si>
  <si>
    <t>RETIRADO OS ERROS E703, 1001,201, 301, E O ERRP E501. FOI TROCADO 2 CABOS AUTORIZADO PELO O ANTONIO</t>
  </si>
  <si>
    <t>[GT][RTM] BICO 2 E 4 DE DIESEL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</si>
  <si>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 Enviar fotos das válvulas distribuidoras (vista superior e inferior), das sedes das válvulas distribuidoras, dos pistões e suas partes soltas e da etiqueta com número de série e data de fabricação do medidor; Responder no relatório do atendimento</t>
  </si>
  <si>
    <t>CLIENTE GISELE ENTROU EM CONTATO SOLICITANDO O CANCELAMENTO DO ATENDIMENTO, A BOMBA VOLTOU A OPERAR NORMALMENTE</t>
  </si>
  <si>
    <t>[GT] BICO 25 DE GASOLINA COMUM ESTÁ ULTRAPASSANDO VALOR PROGRAMADO.</t>
  </si>
  <si>
    <t>VERIFICAR VÁLVULA SOLENOIDE, BLOCO MEDIDOR.</t>
  </si>
  <si>
    <t>FOI FEITA LIMPEZA DA VÁLVULA SOLENOIDE.</t>
  </si>
  <si>
    <t>[GT] BICOS DE DESCARGA DIESEL COMUM E S10 PARA ANTES DO FINAL DO ABASTECIMENTO</t>
  </si>
  <si>
    <t>W7GVIS-4005135</t>
  </si>
  <si>
    <t>BOMBA MEDIDORA DE COMBUSTIVEIS LIQUIDOS - 3/G3390P - 4005135 - 3/G3390P/BRWG/A2C2F2G6H7//B3C4E3L2/A2C2/F2/40,SIL50,SIL50,RED50,RED50,YEL50,YEL</t>
  </si>
  <si>
    <t>NECESSITA TROCA DO BLOCO DEVIDA ESTAR QUEBRADO INTERNAMENTE POR SUJIDADE NO DIA 03/10/2025 18:48:00</t>
  </si>
  <si>
    <t>[GT] BOMBA APRESENTANDO ERRO 16 E VAZAMENTO NA CONEXÃO DA MANGUEIRA</t>
  </si>
  <si>
    <t>VERIFICAR O VAZAMENTO NA MANGUEIRA E ERRO 16, REALIZAR AJUSTE CASO NECESSÁRIO, REGISTRAR FOTOS E VIDEOS</t>
  </si>
  <si>
    <t>AMG VICENCIA COMERCIO DE COMBUSTIVEIS LTDA</t>
  </si>
  <si>
    <t>W7GCEN-4035684</t>
  </si>
  <si>
    <t>BOMBA MEDIDORA DE COMBUSTIVEIS LIQUIDOS - 3/G2201P - 4035684 - 3/G2201P/BRWG/A2F2G6H7//B3C4E3L4/A7C2/F2/40,SIL</t>
  </si>
  <si>
    <t>RUA, ELIVAN GOMES DE OLIVEIRA, 0001, , DISTRITO INDUSTRIAL, VICENCIA, PE, BR, BR, 55850000</t>
  </si>
  <si>
    <t>FOI REALIZADA A LIMPEZA DA VÁLVULA SOLENOIDE E TROCA DE LÂMPADA</t>
  </si>
  <si>
    <t>[GT] BICO DE ETANOL VAZANDO PELA PONTEIRA</t>
  </si>
  <si>
    <t xml:space="preserve">VERIFICAR O VAZAMENTO E REALIZAR AJUSTE, REGISTRAR FOTOS E VÍDEOS. **Adicionar o atendimento ao chamado: 8028271 </t>
  </si>
  <si>
    <t>W7GCEN-4035686</t>
  </si>
  <si>
    <t>BOMBA MEDIDORA DE COMBUSTIVEIS LIQUIDOS - 3/G2203P - 4035686 - 3/G2203P/BRWG/A3F2G6H7//B3C4E3L4/A7C2K2/F2/40,GRN40,RED</t>
  </si>
  <si>
    <t>FOI REALIZADO TESTES E SERÁ NECESSÁRIO A SUBSTITUIÇÃO DE UM BICO</t>
  </si>
  <si>
    <t>[GT][RTM][SR] SUPORTE REMOTO - BOMBA APRESENTA ERRO 503, ERRO REFERENTE A ABERTURA DE PORTA DO GABINETE HIDRAULICO.</t>
  </si>
  <si>
    <t>CONTATO: WANDERLEY TELEFONE: (54) 99964-2554.</t>
  </si>
  <si>
    <t>SANDER COMERCIO DE COMBUSTIVEIS LTDA</t>
  </si>
  <si>
    <t>W7GCEN-3966676</t>
  </si>
  <si>
    <t>BOMBA MEDIDORA DE COMBUSTIVEIS LIQUIDOS - 3/G2209P - 3966676 - 3/G2209P/BRSHL/A2G6YC//B3C4E3G4L4M/A7C2/F2/40,RED40,RED40,BLU40,BLU</t>
  </si>
  <si>
    <t>AVENIDA, ERNANI KROEFF FLECK, 437, , SUICA, CANELA, RS, BR, BR, 95684180</t>
  </si>
  <si>
    <t>REALIZADO DESBLOQUEIO DO EQUIPAMENTO. EQUIPAMENTO FICOU FUNCIONANDO NORMALMENTE.</t>
  </si>
  <si>
    <t>[GT][RTM] BOMBA APRESENTANDO ERRO 523</t>
  </si>
  <si>
    <t>AUTO POSTO CHIMARRAO LTDA</t>
  </si>
  <si>
    <t>W7GCEN-3975158</t>
  </si>
  <si>
    <t>BOMBA MEDIDORA DE COMBUSTIVEIS LIQUIDOS - 3/G2203P - 3975158 - 3/G2203P/BRWG/A3G6YC//B3C4E3G4L4/A7C2K2/F2/40,GRN40,RED</t>
  </si>
  <si>
    <t>RUA, MAJOR OSCAR CAMPOS, 115, , CENTRO, RIO VERDE, GO, BR, BR, 75901285</t>
  </si>
  <si>
    <t>FOI FEITO O DESTRAVAMENTO E LIMPEZA DA COMPACTA. APÓS A LIMPEZA, VOLTOU A FUNCIONAR, PORÉM EM ALGUNS MOMENTOS DO ABASTECIMENTO, ELA TRAVA NOVAMENTE E VOLTA A FUNCIONAR</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</si>
  <si>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</si>
  <si>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SAO LUIZ COMERCIO DE DERIVADOS DE PETROLEO LTDA</t>
  </si>
  <si>
    <t>W7GCEN-3988455</t>
  </si>
  <si>
    <t>BOMBA MEDIDORA DE COMBUSTIVEIS LIQUIDOS - 3/G2203P - 3988455 - 3/G2203P/BRPBRANT/A3G6YCH7//B3C4E3G4L4M/A7C2K2/F2/40,GRN40,BLU</t>
  </si>
  <si>
    <t>RUA, PEDRO CIPRIANO, 580, , CENTRO, SAO LUIS DO CURU, CE, BR, BR, 62665000</t>
  </si>
  <si>
    <t>REALIZADO DESBLOQUEIO DO EQUIPAMENTO VERIFICADO ERRO 703.30.11. VERIFICADO MULTIPLOS ERROS 210, 212. REALIZADO COLETA DE LOGS, VERSÃO DE SOFTWARE ATUAL 020. NECESSÁRIO A SUBSTITUIÇÃO DE 4 CABOS DOS DISPLAYS.</t>
  </si>
  <si>
    <t>CLIENTE SOLICITA URGÊNCIA. ENTRAR EM CONTATO COM CLIENTE REGINALDO, TEL. (42)99994-3062. SEGUIR SCRIPT DE SUPORTE REMOTO, ENTRAR EM CONTATO COM O SUPORTE EM CASO DE DÚVIDAS.</t>
  </si>
  <si>
    <t>TRUCCOLLO E CIA LTDA</t>
  </si>
  <si>
    <t>W7GVIS-3964147</t>
  </si>
  <si>
    <t>BOMBA MEDIDORA DE COMBUSTIVEIS LIQUIDOS - 3/G3390P - 3964147 - 3/G3390P/BRSHL/A2C2F2G6YC//B3C4E3G4L4M/A2C2K2/F2/40,GRN50,GRN50,BLU50,BLU50,RED50,RED</t>
  </si>
  <si>
    <t>RODOVIA, PR 151, SN, KM 311 PISTA OESTE, BOQUEIRAO, CARAMBEI, PR, BR, BR, 84145000</t>
  </si>
  <si>
    <t>RETIRADO ERRO, BOMBA FICOU FUNCIONANDO NORMALMENTE.</t>
  </si>
  <si>
    <t>[GT] BOMBA APRESENTANDO ERRO 50 E 54</t>
  </si>
  <si>
    <t>AUTO POSTO J e Y LTDA</t>
  </si>
  <si>
    <t>W7GCEN-4012737</t>
  </si>
  <si>
    <t>BOMBA MEDIDORA DE COMBUSTIVEIS LIQUIDOS - 3/G2204P - 4012737 - 3/G2204P/BRWG/A3G6H7//B3C4E3G4L4/A7C2/F2/40,SIL40,SIL70,SIL70,SIL</t>
  </si>
  <si>
    <t>RODOVIA, ROD PA 150, SN, KM 02, UNIVERSIDADE, MOJU, PA, BR, BR, 68450000</t>
  </si>
  <si>
    <t>FOI REALIZADO A LIMPEZA DAS VALVULAS SOLENOIDE E LIMPEZA DAS VALVULAS DISTRIBUIDORA</t>
  </si>
  <si>
    <t>[GT] BICO DE ARLA NÃO LIBERA PRODUTO</t>
  </si>
  <si>
    <t>ENDEREÇO CORRETO : R. Sen. Geovane Agnelli, 735 - Bairro: - Distrito Industrial Paulo Camilo Norte Betim MG CNPJ: 21849120000219 RAZÃO SOCIAL: TRANSPEDROSA S/A CONTATO: Thabbatha TEL: 31991913808 E-MAIL : centraldiesel@transpedrosa.com.br;thabbathabarbosa@transpedrosa.com.br</t>
  </si>
  <si>
    <t>TRANSPEDROSA S/A</t>
  </si>
  <si>
    <t>W7E123-4027664</t>
  </si>
  <si>
    <t>DISPENSADOR MEDIDOR DE ARLA32 - E123DARLA32 - 4027664 - E123, MODEL BOM</t>
  </si>
  <si>
    <t>RUA, DOM BOSCO, 27, ANDAR 1, CACHOEIRA DO CAMPO, OURO PRETO, MG, BR, BR, 35410000</t>
  </si>
  <si>
    <t>CLIENTE ENTROU ENCONTATO E SOLICITAOU A CANCELAMENTO</t>
  </si>
  <si>
    <t>[GT] BICO DE DESCARGA DE DIESEL S10 PARA DE LIBERAR PRODUTO ANTES DO FIM DO ABASTECIMENTO.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</si>
  <si>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</si>
  <si>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AV DE COMBUST DERIV DE PETROLEO E SERVICOS LTDA</t>
  </si>
  <si>
    <t>W7HXH-3996549</t>
  </si>
  <si>
    <t>BOMBA MEDIDORA DE COMBUSTIVEIS LIQUIDOS - H(N/LU)22-22S - 3996549 - H(N/LU)22-22S/BRSHL/A2C2F2F4F12G6H7XJ2XL3//A2B5C3E3F2G2L4M/A7B2C2M3XD/AF2/40,BLK;40,BLK;40,AZB;40,AZB</t>
  </si>
  <si>
    <t>AVENIDA, VINTE E OITO DE SETEMBRO, 999, , CAMACARI DE DENTRO, CAMACARI, BA, BR, BR, 42804471</t>
  </si>
  <si>
    <t>POSTO AV DE COMBUST DERIV DE PETROLEO E SERVICOS L</t>
  </si>
  <si>
    <t>FEITA LIMPEZA NO INTERIOR DO BLOCO MEDIDOR E BOMBA FICOU FUNCIONANDO NORMALMENTE.</t>
  </si>
  <si>
    <t>[GT] BICO DE DESCARGA E DIESEL S10 ADTIVADO NÃO LIBERA PRODUTO</t>
  </si>
  <si>
    <t>W7GVIS-4001353</t>
  </si>
  <si>
    <t>BOMBA MEDIDORA DE COMBUSTIVEIS LIQUIDOS - 3/G3390P - 4001353 - 3/G3390P/BRSHL/A2C2F2G6H7//B3C4E3G4L4M/A2C2K2/F2/40,GRN50,GRN50,AZR50,AZR50,RED50,RED</t>
  </si>
  <si>
    <t>FOI CONSTATADO QUE A BOBINA DA VALVULA SOLENOIDE DO BICO 16 ESTA QUEIMADA.</t>
  </si>
  <si>
    <t>FOI RETIRADO ERRO 703, E NÃO FOI INFORMADO TIPO DE ERRO. TC GRAVOU VIDEO QUE NÃO MOSTROU OS EVENTOS DE ERROS. NÃO FOI POSSIVEL OBTER A INFORMAÇÃO, ESPECIALISTA FOI INFORMADO.</t>
  </si>
  <si>
    <t>[GT]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</si>
  <si>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t>
  </si>
  <si>
    <t>POSTO JOAO PESSOA LTDA</t>
  </si>
  <si>
    <t>W7GCEN-4016870</t>
  </si>
  <si>
    <t>BOMBA MEDIDORA DE COMBUSTIVEIS LIQUIDOS - 3/G2203P - 4016870 - 3/G2203P/BRWG/A3G6H7//B3C4E3G4L2M/A7C2/F2/40,BLK40,BLK</t>
  </si>
  <si>
    <t>RUA, JOAQUIM GOMES CRESPO, SN, , 3 DISTRITO, S FRANCISCO DE ITABAPOANA, RJ, BR, BR, 28230000</t>
  </si>
  <si>
    <t>REALIZADO AJUSTE NO CABO DO TECLADO. EQUIPAMENTO FICOU FUNCIONANDO NORMALMENTE.</t>
  </si>
  <si>
    <t>[GT][RTM] BICO DE DESCARGA DIESEL S10 NÃO LIBERA PRODUTO</t>
  </si>
  <si>
    <t>Foi realizada a limpeza dos filtros, limpeza interna com produto car 80, verificamos a válvula bypass e a tensão da correia do motor que estavam normais, após limpeza geral o equipamento ficou operando normalmente.</t>
  </si>
  <si>
    <t>[GT][RTM] BICO DE DESCARGA DE DIESEL S10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</si>
  <si>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8028595.</t>
  </si>
  <si>
    <t>FEITO LIMPEZA NO FILTRO DA COMPACTA, NA VALVULA SOLENOID, E REGULAGEM NO BLOCO MEDIDOR</t>
  </si>
  <si>
    <t>[GT] BICO DE S500 E DIESEL COMUM NÃO LIBERAM PRODUTO DURANTE O ABASTECIEMENTO</t>
  </si>
  <si>
    <t>W7HXH-3986222</t>
  </si>
  <si>
    <t>BOMBA MEDIDORA DE COMBUSTIVEIS LIQUIDOS - H(N/LU)22-22GSU - 3986222 - H(N/LU)22-22GSU/BRSHL/A3C2F2F4F12G6H7XJ2XL3//A2B5C11E3F2G2L4M/A7B2C2M3XD/AF2/70,BLK;70,BLK;70,;70,</t>
  </si>
  <si>
    <t>BOMBA APRESENTA TRAVAMENTO DOS BLOCOS MEDIDORES TRAVADOS E UNIDADE BOMBEADORA.</t>
  </si>
  <si>
    <t>[GT] BICOS DE DISEL S10 E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</si>
  <si>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 8029247.</t>
  </si>
  <si>
    <t>BOMBA APRESENTA TRAVAMENTO DOS BLOCOS MEDIDORES TRAVADOS E UNIDADE BOMBEADORA, DEVIDO A BORRA DE DIESEL.</t>
  </si>
  <si>
    <t>[GT] BICOS DE S10 E S500 PARA ANTES DO VALOR PREDETERMINADO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</si>
  <si>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chamado:8029247</t>
  </si>
  <si>
    <t>W7HXH-4010699</t>
  </si>
  <si>
    <t>BOMBA MEDIDORA DE COMBUSTIVEIS LIQUIDOS - H(N/LU)22-22S - 4010699 - H(N/LU)22-22S/BRSHL/A2C2F2F4F12G6H7XJ2XL3//A2B5C11E3F2G2L4M/A7B2C2M3XD/AF2/40,BLK;40,BLK;40,AZB;40,AZB</t>
  </si>
  <si>
    <t>[GT][RTM] BOMBA APRESENTA AVANÇO LENTO E CONSTANTE MESMO SEM BICO LIBERAR PRODUTO.</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</si>
  <si>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t>
  </si>
  <si>
    <t>POSTO MONTE BELO MARIA LACERDA LTDA</t>
  </si>
  <si>
    <t>W7HXH-3935822</t>
  </si>
  <si>
    <t>BOMBA MEDIDORA DE COMBUSTIVEIS LIQUIDOS - H(W/LU)33-33ESV - 3935822 - H(W/LU)33-33ESV/BRPBR/A2C2F2F4F12G6H7XBXJ2XL3YC//A2B5C3E3F2G2L4/B2C2K2M3Q10/AF2/40,GRN;40,GRN;40',BLU;40',BLU;40',BLU;40',BLU</t>
  </si>
  <si>
    <t>AVENIDA, MARIA LACERDA MONTENEGRO, 210, , NOVA PARNAMIRIM, PARNAMIRIM, RN, BR, BR, 59152600</t>
  </si>
  <si>
    <t>SUBSTITUIDO O-RING / ANEL MOLDADO DO BLOCO MEDIDOR, BOMBA FICOU FUNCIONANDO NORMALMENTE.</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</si>
  <si>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 ADICIONAR AO VALOR DO CHAMADO 8029333.</t>
  </si>
  <si>
    <t>WAY-125</t>
  </si>
  <si>
    <t>ERRO 51 LIMITE DE MOVIMENTOS IRREGULARES ATINGIDO NUM PULSER “OCIOSO” (FUNÇÃO F17.01)</t>
  </si>
  <si>
    <t>[GT] EQUIPAMENTO APRESENTA ERRO 51 AO ABASTECER PRODUTO DE DIESEL S10.</t>
  </si>
  <si>
    <t>1 - VERIFICAR DISCOS MAGNÉTICOS. 2 - VERIFICAR VÁLVULAS DE ALIVIVIO. 3 - VERIFICAR ANEIS DE VEDAÇÃO. 4 - VERIFICAR PULSER.</t>
  </si>
  <si>
    <t>BR COM. DE COMBUSTIVEIS LTDA</t>
  </si>
  <si>
    <t>W7GCEN-4003199</t>
  </si>
  <si>
    <t>BOMBA MEDIDORA DE COMBUSTIVEIS LIQUIDOS - 3/G2204P - 4003199 - 3/G2204P/BRWG/A3G6H7//B3C4E3G4L4/A7C2/F2/40,BLK40,BLK40,SIL40,SIL</t>
  </si>
  <si>
    <t>AV., BERNARDO SAYAO, 187, QUADRA02 LOTE 07, JK, ARAGUAINA, TO, BR, BR, 77816192</t>
  </si>
  <si>
    <t>VERIFICADO PELO TÉCNICO QUE BLOCO MEDIDOR DO DE S10 ESTAVA TRAVADO,COSTATADO QUE VALVULAS MEDIDORAS ESTAVAM QUEBRADAS, SERA NECESSÁRIO A TROCA DO BLOCO MEDIDOR</t>
  </si>
  <si>
    <t>[GT] BOMBA APRESENTANDO VAZAMENTO NA CONEXÃO DE DESCARGA</t>
  </si>
  <si>
    <t>WAY-250</t>
  </si>
  <si>
    <t>GIRATÓRIO - VAZAMENTO</t>
  </si>
  <si>
    <t>FOI REALIZADA O ATENDIMENTO E RETIRADO O VAZAMENTO NA CONEXÃO DA MANGUEIRA</t>
  </si>
  <si>
    <t>Dispenser tem variáveis que precisam ser checadas pois é uma bomba remota que tem uma pressão e vazão de origem; Técnico precisa levar manômetro para verificar a pressão e vazão. Técnico precisa checar obstruções nos filtros...são 2 filtros um strainer e um filtro similar ao automotivo: Tirar fotos Será necessário checar o medidor abrir...e tirar fotos; Entrar em contato com suporte técnico quando estiver no posto.</t>
  </si>
  <si>
    <t>WAY-309</t>
  </si>
  <si>
    <t>PLACA DE CONEXÃO ELÉTRICA AC/DC HELIX – TROCA DA PLACA</t>
  </si>
  <si>
    <t>FOI REALIZADO REVISÃO GERAL NA LINHA NOS BLOCS E VÁLVULA SOLENOIDE, FOI DIAGNOSTICADOQUE A PLACA DE CONEXÃO ELETRICA QUE ACIONA A BOMBA ESRA DANIFICADA, NECESSÁRIO A TROCA DA DA PLACA , PROPRIETARIO PEDE URGENCIA</t>
  </si>
  <si>
    <t>[GT][RTM] BOMBA APRESENTA CLOSED 700 NO DISPLAY</t>
  </si>
  <si>
    <t xml:space="preserve">VERIFICAR CONDIÇÕES DO CABOS DE DO PULSER. ENTRAR EM CONTATO COM O SUPORTE TÉCNICO WAYNE. </t>
  </si>
  <si>
    <t>W7HXH-4011870</t>
  </si>
  <si>
    <t>BOMBA MEDIDORA DE COMBUSTIVEIS LIQUIDOS - H(W/LU)33-33ESUV - 4011870 - H(W/LU)33-33ESUV/BRSHL/A3C2F2F4F12G6H7XBXJ2XL3YC//A2B5C3E3F2G2L4/A7B2C2K2M3Q10/AF2/40,GRN;40,GRN;40',RED;40',RED;40',BLU;40',BLU</t>
  </si>
  <si>
    <t>RUA, CASSOL, 503, SALA 01, KOBRASOL, SAO JOSE, SC, BR, BR, 88102340</t>
  </si>
  <si>
    <t>VERIFICADO CABEAMENTO PULSER, CPU, DEIPLAY,REPROGRAMADO PARA LIBERAR ERRO 700</t>
  </si>
  <si>
    <t>[GT][RTM] BOMBA APRESENTA CLOSED E 700 NO DISPLAY</t>
  </si>
  <si>
    <t>POR GENTILEZ PROCEDER DA SEGUINTE FORMA:</t>
  </si>
  <si>
    <t>VERIFICA CONEXÕES DOS CABOS DO PULSER, BARREIRA E CPU. ENTRAR EM CONTATO COM O SUPORTE WAYNE NO MOMENTO DO ATENDIMENTO. ATRIBUIR ATENDIMENTO AO CHAMADO: 8029983</t>
  </si>
  <si>
    <t>W7HXH-3975152</t>
  </si>
  <si>
    <t>BOMBA MEDIDORA DE COMBUSTIVEIS LIQUIDOS - H(W/LU)33-33SUV - 3975152 - H(W/LU)33-33SUV/BRSHL/A3C2F2F4F12G6H7XBXJ2XL3YC//A2B5C3E3F2G2L4/A7B2C2M3Q10/AF2/40',RED;40',RED;40',RED;40',RED;40',BLU;40',BLU</t>
  </si>
  <si>
    <t>CONTATO: WINDERSON TELEFONE: 99999-6667</t>
  </si>
  <si>
    <t>AUTO POSTO GUERRA LTDA</t>
  </si>
  <si>
    <t>W7GCEN-3916568</t>
  </si>
  <si>
    <t>BOMBA MEDIDORA DE COMBUSTIVEIS LIQUIDOS - 3/G2203P - 3916568 - 3/G2203P/BRWG/A3G6YC//B3C4E3G4L4/A7C2/F2/40,BLK40,SIL</t>
  </si>
  <si>
    <t>AVENIDA, CENTO E TREZE, 739, , CENTRO, CAPINOPOLIS, MG, BR, BR, 38360000</t>
  </si>
  <si>
    <t>A bomba foi deixada em perfeito funcionamento ao final do atendimento</t>
  </si>
  <si>
    <t>[GT] BOMBA APRESENTA ERRO 56 NO DISPLAY - LIMITE DE REVERSÃO DE FLUXO ATINGIDO EM WIP</t>
  </si>
  <si>
    <t xml:space="preserve">VERIFICAR / SUBSTITUIR A VÁLVULA SOLENÓIDE; VERIFICAR VÁVULA DE RETENÇÃO (FECHADA); VERIFICAR ANÉIS DE VEDAÇÃO DA TAMPA DO BLOCO; REVISAR CONEXÃO DAS VÁLVULAS. </t>
  </si>
  <si>
    <t>ALL PASS PARTICIPACOES LTDA</t>
  </si>
  <si>
    <t>W7GCEN-3994778</t>
  </si>
  <si>
    <t>BOMBA MEDIDORA DE COMBUSTIVEIS LIQUIDOS - 3/G2227DD - 3994778 - 3/G2227DD/BRWG/A2G6H7//B3C4E2L4/A7F6/F2/120,BLK120,BLK</t>
  </si>
  <si>
    <t>RUA, CESAR CAVASSI, 385, SALA 10, JARDIM GILDA MARIA, SAO PAULO, SP, BR, BR, 05550050</t>
  </si>
  <si>
    <t>FOI EFETUAQDO REPARO NO CABO DO PULSER. BOMBA FICOU FUNCIONANDO DENTRO DOS PADRÕES.</t>
  </si>
  <si>
    <t>[GT] BICOS DE DIESEL S10 E S500 NÃO LIBERAM PRODUTO</t>
  </si>
  <si>
    <t>AUTO POSTO PRIMOS DE COLOMBO LTDA</t>
  </si>
  <si>
    <t>RODOVIA, BR 116, 4286, , MAUA, COLOMBO, PR, BR, BR, 83413663</t>
  </si>
  <si>
    <t>CHAMADO CACELADO.</t>
  </si>
  <si>
    <t>[GT] BICO DE DIESEL S10 PARA NO MEIO DO ABASTECIEMENTO</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</si>
  <si>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</si>
  <si>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FEITO REPARO NA VÁLVULA SOLENOIDE DE DIESEL DO BICO 15.</t>
  </si>
  <si>
    <t>[GT] BICOS 1, 4 ,7 E 10 DE DIESEL S10 NÃO LIBERAM PRODUTO</t>
  </si>
  <si>
    <t>FOI TROCADO O BLOCO PROVISORIO DA GASOLINA COMUM PARA O DA DIESEL PROVISORIAMENTE PARA O CLIENTE NAO FICAR SEM DISEL NO POSTO.</t>
  </si>
  <si>
    <t>[GT] MOTOR DA BOMBA NÃO ACIONA AO INICIAR O PROCESSO DA ABASTECIMENTO</t>
  </si>
  <si>
    <t>MEDIR TENSÃO DE ALIMENTAÇÃO DO MOTOR; INFORMAR TENSÃO DE TRABALHO DO MOTOR. MEDIR CORRENTE DE FUNCIONAMENTO DO MOTOR VERIFICAR CORRENTE DO DISJUNTOR DE ALIMENTÇÃO DO MOTOR. ENTRAR EM CONTATO COM O SUPORTE WAYNE NO MOMENTO DO ATENDIMENTO.</t>
  </si>
  <si>
    <t>AUTO POSTO JARDINS LTDA</t>
  </si>
  <si>
    <t>W7GCEN-4019432</t>
  </si>
  <si>
    <t>BOMBA MEDIDORA DE COMBUSTIVEIS LIQUIDOS - 3/G2203P - 4019432 - 3/G2203P/BRWG/A3G6H7//B3C4E3G4L2M/A7C2/F2/40,BLK40,SIL</t>
  </si>
  <si>
    <t>CBPI</t>
  </si>
  <si>
    <t>AVENIDA, COMANDANTE JOAO RIBEIRO DE BARROS, 45, , DOM PEDRO, LONDRINA, PR, BR, BR, 86039640</t>
  </si>
  <si>
    <t>FOI TROCADO O RELÉ DO MOTOR EM CURTO. OBS PRECISA SUBSTITUIR OS DISPLAYS COM DIGITOS QUEIMADOS.</t>
  </si>
  <si>
    <t>[GT] BICO 7 E 8 DE S500 NÃO LIBARAM PRODUTO</t>
  </si>
  <si>
    <t>NECESSÁRIO SUBSTITUIÇÃO DO BLOCO MEDIDOR QUE NÃO ACEITA CALIBRAÇÃO, DEVIDO AGRESSÃO DA BORRA DO BIODIESEL.</t>
  </si>
  <si>
    <t>[GT][RTM] BICO DE DIESEL S500 NÃO LIBERA PRODUTO</t>
  </si>
  <si>
    <t>RAZÃO SOCIAL: Posto estradao ltda. ENDEREÇO: Br 135 Km 457, Bocaiúva - MG. TECNICO DEVE ENTRAR EM CONTATO COM SUPORTE IMEDIATAMENTE AO CHEGAR AO POSTO, PORTANDO CARTÃO DE MEMÓRIA PARA COLETA DE DADOS (SE NECESSÁRIO). VERIFICAR E SANAR POSSÍVEL MAU CONTATO NOS CABOS PULSER - BARREIRA ISB, E ISB CPU (ERRO 700), **Adicionar o atendimento ao chamado: 8028487</t>
  </si>
  <si>
    <t>W7HX1-3983763</t>
  </si>
  <si>
    <t>BOMBA MEDIDORA DE COMBUSTIVEIS LIQUIDOS - S(NL/ID)22-211GS - 3983763 - S(NL/ID)22-211GS/BRALE/A3F2F4F12G6H7XBXJ2XL3YC/P2/A4B5C11E3F3G4L4/A7B2C2M3P8XD/F2/70,GRN;70,GRN</t>
  </si>
  <si>
    <t>CORRIGIDO ERRO 700 ESTA COM BRECKAWAY DANIFICADO E BICO DE ETANOL DANIFICADO - BLOCO DA BBA 809055 COM DEFEITO BORRA DE DIESEL PROVOCOU QUEBRA DA VALVULA NECESSITA DA TROCA, OBS. BICO E BRECKAWAY FORA DO PERIODO DE GARANTIA PARA ACESSÓRIOS</t>
  </si>
  <si>
    <t>[GT][RTM] BICO 12 DE DIESEL S10 NÃO LIBERA PRODUTO</t>
  </si>
  <si>
    <t>SERÁ NECESSÁRIO A TROCA DO MICRO(SENSOR) DO RECEPTÁCULO, O MESMO NÃO ACIONA. ATENDIMENTO REALIZADO EM 12/03/2025.</t>
  </si>
  <si>
    <t>WAY-193</t>
  </si>
  <si>
    <t>VÁLVULA SOLENÓIDE - AS VÁLVULAS ABREM E FECHAM CONSTANTEMENTE DURANTE O ABASTECIMENTO</t>
  </si>
  <si>
    <t>[GT] BOMBA PARA NO MEIO DO ABASTECIMENTO</t>
  </si>
  <si>
    <t>VERIFICADO CHECK VALVULA EQUIPAMENTO RETORNANDO PRODUTO PARA O TANQUE POSSIVEL DEFEITO NA LINHA DE SUCÇÃO - FEITO VARIAS TENTATIVAS COM O SUPORTE DA WAYNE E NÃO FOI ATENDIDO</t>
  </si>
  <si>
    <t>[GT]] BOMBA APRESENTA ERRO 50 - LIMITE DE MOVIMENTOS IRREGULARES</t>
  </si>
  <si>
    <t>VERIFICAR VALOR F16.01 DEVE SER 2 (CASO XFLO = 12); VERIFICAR DISCOS MAGNÉTICOS DO BLOCO (EXCESSO DE SUJEIRA); REDUZIR PRESSÃO NA VÁLVULA BYPASS; ELIMINAR A PRESENÇA DE AR; SUBSTITUIR O WIP; COLD START E REPROGRAMAR. ENTRAR EM CONTATO COM O SUPORTE WAYNE NO MOMENTO DO ATENDIMENTO.</t>
  </si>
  <si>
    <t>WAY-313</t>
  </si>
  <si>
    <t>PULSER - TROCA DO PULSER</t>
  </si>
  <si>
    <t>FOI CONSTATADO APÓS TESTES QUE SERÁ NECESSÁRIO A SUBSTITUIÇÃO DE 01 PULSER SEM SINAL DE FUNCIONABILIDADE.</t>
  </si>
  <si>
    <t>[GT] BOMBA APRESENTA BAIXA VAZÃO</t>
  </si>
  <si>
    <t>LEVAR VÁVULA SOLENOIDE DE FORMA PROATIVA PARA POSSÍVEL SUBSTITUIÇÃO.</t>
  </si>
  <si>
    <t>FOI REALIZADO SUBSTITUIÇÃO DA VÁLVULA SOLENOIDE DO EQUIPAMENTO QUE ESTAVA QUEIMADA. (TESTE FEITO COM O MARCOS CALADO).</t>
  </si>
  <si>
    <t>WAY-114</t>
  </si>
  <si>
    <t>ERRO 41 RETORNO DE STATUS DO MOTOR</t>
  </si>
  <si>
    <t>[GT] BOMBA APRESENTA ERRO 41 NO DISPLAY - RETORNO DO STATUS DO MOTOR</t>
  </si>
  <si>
    <t>AJUSTAR A VÁLVULA DE BY-PASS; AJUSTAR A CORREIA DA POLIA MOTOR; VERIFICAR VESTIGIO DE IMPUREZA NA PARTE INTERNA DA UNIDADE BOMBEADORA.</t>
  </si>
  <si>
    <t>AUTO POSTO NOVO JACARE LTDA</t>
  </si>
  <si>
    <t>W7HXH-3988221</t>
  </si>
  <si>
    <t>BOMBA MEDIDORA DE COMBUSTIVEIS LIQUIDOS - H(N/LU)22-22ES - 3988221 - H(N/LU)22-22ES/BRTTT/A2C2F2F4F12G6H7XJ2XL3//A2B5C11E3L4/A7B2C2K2M3/AF2/40,BLK;40,BLK;40,GRN;40,GRN</t>
  </si>
  <si>
    <t>RUA, PARAIBA, 23, , JACARE, CABREUVA, SP, BR, BR, 13318104</t>
  </si>
  <si>
    <t>SERÁ NECESSÁRIO A SUBSTITUIÇÃO DE 02 TAMPAS COM EIXO E 02 ENGRENAGEM LOUCA NAS BOMBAS DE SERIES 810229 E 810228 EM BICOS DE ETANOL QUE SE ENCONTRAM TRAVADAS.</t>
  </si>
  <si>
    <t>[GT][RTM][SR] SUPORTE REMOTO - POSTO COM FISCALIZAÇÃO DO INMETRO. Houve abertura de porta na bomba para manutenção, verificação do sump, etc.</t>
  </si>
  <si>
    <t xml:space="preserve">CONTATO: JULIO TELEFONE: (16) 99152-0310. </t>
  </si>
  <si>
    <t>COOPERATIVA DOS PLANTADORES DE CANA DO OESTE DO ESTADO DE SAO PAULO</t>
  </si>
  <si>
    <t>W7HXH-3967234</t>
  </si>
  <si>
    <t>BOMBA MEDIDORA DE COMBUSTIVEIS LIQUIDOS - H(W/LU)33-33ESU - 3967234 - H(W/LU)33-33ESU/BRWG/A3C2F2F4F12G6H7XBXJ2XL3YC//A2B5C11E3F2G4L4/A7B2C2K2M3XD/AF2/40,SIL;40,SIL;40,GRN;40,GRN;40,YEL;40,YEL</t>
  </si>
  <si>
    <t>AVENIDA, CARAMURU, 1018, , REPUBLICA, RIBEIRAO PRETO, SP, BR, BR, 14030000</t>
  </si>
  <si>
    <t>COOPERATIVA DOS PLANTADORES DE CANA DO OESTE DO ES</t>
  </si>
  <si>
    <t>[GT] BICO 17 DE ETANOL NÃO DESARMA - SEGUIR ENDEREÇO NA DESCRIÇÃO.</t>
  </si>
  <si>
    <t xml:space="preserve">ENDEREÇO: AV. PRESIDENTE VARGAS N° 833 - ITAPEVI - SP. 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t>
  </si>
  <si>
    <t>POSTO NOVA JOAO DE ANDRADE LTDA</t>
  </si>
  <si>
    <t>W7GVIS-4036236</t>
  </si>
  <si>
    <t>BOMBA MEDIDORA DE COMBUSTIVEIS LIQUIDOS - 3/G3390P - 4036236 - 3/G3390P/BRWG/A2C2F2G6H7//B3C4E3L4/A2C2K2/F2/40,GRN50,GRN50,RED50,RED50,YEL50,YEL</t>
  </si>
  <si>
    <t>AVENIDA, JOAO DE ANDRADE, 685, , JD SANTO ANTONIO, OSASCO, SP, BR, BR, 06132004</t>
  </si>
  <si>
    <t>TROCA DO BICO MOTIVO O MESMO ESTÁ DANDO PASSAGEM</t>
  </si>
  <si>
    <t xml:space="preserve">: ERRO 501 / 503 ATENDIMENTO REMOTO SEGUIR CONFORME SCRIPT DE ACESSO REMOTO: CONTATO DO CLIENTE: Geovane NÚMERO WHATSAPP PARA CHAMADA DE VÍDEO: DDD : 63992251145 </t>
  </si>
  <si>
    <t>FOI RETIRADO O ERRO 501 ATRAVÉS DE SUPORTE REMOTO. BOMBA FICOU FUNCIONANDO DENTRO DOS PADÕES.</t>
  </si>
  <si>
    <t>[GT] AO ACIONAR BICOS DE GASOLINA COMUM NÃO PISCA "888888".</t>
  </si>
  <si>
    <t>1 - VERIFICAR SENSORES DO RECEPTÁCULOS. 2 - VERIFICAR ALAVANCAS DE ACIONAMENTO. 3 - VERIFICAR PRÉ FILTRO.</t>
  </si>
  <si>
    <t>W7GCEN-3984367</t>
  </si>
  <si>
    <t>BOMBA MEDIDORA DE COMBUSTIVEIS LIQUIDOS - 3/G2209P - 3984367 - 3/G2209P/BRWG/A2G6H7//B3C4E3G4L4/A7C2K2/F2/40,GRN40,GRN40,RED40,RED</t>
  </si>
  <si>
    <t>VERIFICADO QUE O MOTOR ESTÁ QUEIMADO, NECESSÁRIO SUBSTITUIÇÃO.</t>
  </si>
  <si>
    <t>[GT] DISPENSER NÃO PUXA PRODUTO AO INCIAR O ABASTECIMENTO.</t>
  </si>
  <si>
    <t>- Enviar fotos das válvulas distribuidoras (vista superior e inferior), das sedes das válvulas distribuidoras, dos pistões e suas partes soltas e da etiqueta com número de série e data de fabricação do medidor.</t>
  </si>
  <si>
    <t>W7E123-3776731</t>
  </si>
  <si>
    <t>DISPENSADOR MEDIDOR DE ARLA32 - E123DARLA32 - 3776731 - E123, MODEL BOM</t>
  </si>
  <si>
    <t>REALIZADO TESTES, VERIFICANDO BLOCO MEDIDDOR, ELÉTRICA DO EQUIPAMENTO, CONSTATADO QUE VÁLVULA SOLENOIDE ESTÁ INOPERANTE DEVIDO BOBINA ESTAR QUEIMADA. REALIZADO SUBSITTUIÇÃO. EQUIPAMENTO FICOU FUNCIONANDO NORMALMENTE.</t>
  </si>
  <si>
    <t>[GT][RTM] BICO DE DESCARGA DIESEL S10, NÃO LIBERA PRODUTO</t>
  </si>
  <si>
    <t>NECESSITA A TROCA DO BLOCO HELIX DUPLO DEVIDO ESTAR COM A VÁLVULA DISTRIBUIDORA QUEBRADA, FOI ENCONTRADO BORRA DE DIESEL</t>
  </si>
  <si>
    <t>CONTATO: Francisco TELEFONE: (27) 99503-4657.</t>
  </si>
  <si>
    <t>REALIZADO DESBLOQUEIO DO EQUIPAMENTO. FICOU FUNCIONANDO NORMALMENTE. Houve abertura de porta na bomba para manutenção, verificação do sump, etc.</t>
  </si>
  <si>
    <t>WAY-48</t>
  </si>
  <si>
    <t>BOMBA EM CURTO</t>
  </si>
  <si>
    <t>[GT] BOMBA NÃO LIGA (CURTO) - CLIENTE INFORMA QUE AO LIGAR O DISJUNTOR DESARMA</t>
  </si>
  <si>
    <t>VERIFICAR DISJUTOR DE ALIMENTAÇÃO LEVAR FONTE DE FORMA PROATIVA E REALIZAR TRATATIVA DIRETAMENTE COM CLIENTE. ENTRAR EM CONTATO COM O SUPORTE WAYNE NO MOMENTO DO ATENDIMENTO.</t>
  </si>
  <si>
    <t>W7GVIS-4024984</t>
  </si>
  <si>
    <t>BOMBA MEDIDORA DE COMBUSTIVEIS LIQUIDOS - 3/G3394P - 4024984 - 3/G3394P/BRALE/A3C2F2G6H7//B3C4E3G4L2/A2C2K2/F2/40,BLU50,BLU50,RED50,RED50,SIL50,SIL</t>
  </si>
  <si>
    <t>FOI IDENTIFICADO QUE FONTE DE ALIMENTAÇÃO ESTÁ QUEIMADA, DEVIDO TER OCORRIDO UMA DESCARGA ELETRICA. REALIZADO A SUBSTITUIÇÃO DA FONTE.</t>
  </si>
  <si>
    <t>[GT][RTM] BICOS DE DIESEL S500 NÃO ESTÃO LIBERANDO PRODUTO.</t>
  </si>
  <si>
    <t xml:space="preserve">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</si>
  <si>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RODOVIA, BR 381 FERNAO DIAS, SN, KM 486, JARDIM TERESOPOLIS, BETIM, MG, BR, BR, 32600492</t>
  </si>
  <si>
    <t>BOMBA 809965 FOI ENCONTRADA BORRA DE DIESEL E CONSTATADO QUE A VALVULA DISTRIBUIDORA ESTA QUEBRADA E SERÁ NECESSARIO A TROCA DE 01 BLOCO IMETER 2. BOMBA 809967 FOI FEITO DESTRAVAMENTO DA COMPACTA E BOMBA FICOU 100%.</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</si>
  <si>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8032551.</t>
  </si>
  <si>
    <t>BOMBA 809965FOI ENCOTRADA BORRA DE DIESEL,CONTATADO QUE A VALVULA DISTRIBUIDORA ESTA QUEBRADA E SERA NECESSARIA A TROCA DE 01 BLOCO IMETER 2. BOMBA 809967 FOI FEITO DESTRAVAMENTO DA COMPACTA E BOMBA FICOU 100%.</t>
  </si>
  <si>
    <t>[GT] BICO DE DESCARGA 4 DE S10 E 4 DE S500 PARA ANTES DO VALOR PROGRAMADO</t>
  </si>
  <si>
    <t>FOI FEITA LIMPEZA NO BLOCO. APÓS NÃO APRESENTOU O ERRO. SÉRIE DO BLOCO 178165</t>
  </si>
  <si>
    <t>[GT][GT] BICOS DE ETANOL NÃO ESTÃO LIBERANDO PRODUTO - SEGUIR COM ENDEREÇO NA DESCRIÇÃO.</t>
  </si>
  <si>
    <t>FOI EFETUADO REPARO NAS CONEXÕES DO DENSIMETRO</t>
  </si>
  <si>
    <t>WAY-128</t>
  </si>
  <si>
    <t>ERRO 56 LIMITE DE FLUXO PARA FRENTE ATINGIDO NUM PULSER OCIOSO (FUNÇÃO F19.14)</t>
  </si>
  <si>
    <t>[GT] EQUIPAMENTO APRESENTA ERRO 56, ANTERIOMENTE ESTAVA APRESENTANDO TAMBÉM ERROS 52 E 54.</t>
  </si>
  <si>
    <t>1 - VERIFICAR VÁLVULA SOLENOIDE. 2 - VERIFICAR VÁLVULA DE RETENÇÃO E ALÍVIO. 3 - VERIFICAR CONEXÃO DAS VÁLVULAS.</t>
  </si>
  <si>
    <t>REALIZADO LIMPEZA NAS VALVULAS DISTRIBUIDORAS NOS DISCOS MAGNETICOS, NAS SEDES E REALIZADO AJUSTE NA CASA DECIMAL</t>
  </si>
  <si>
    <t>CONSIDERAR ENDEREÇO CORRETO END PARA INSTALAÇÃO : Av Cristina gazire 1349 B praia Itabira MG CNPJ: 7586988000161 RAZÃO SOCIAL: Auto posto combustível diamante CONTATO: Adair TEL: 31988770578 E-MAIL : postodiamante@hotmail.com</t>
  </si>
  <si>
    <t>W7GCEN-4018220</t>
  </si>
  <si>
    <t>BOMBA MEDIDORA DE COMBUSTIVEIS LIQUIDOS - 3/G2203P - 4018220 - 3/G2203P/BRALE/A3G6H7//B3C4E3G4L4/A7C2/F2/40,RED40,RED</t>
  </si>
  <si>
    <t>FOI REALIZADO REPARO NA ALAVANCA DE ACIONAMENTO E REGULAGEM DO BLOCO,</t>
  </si>
  <si>
    <t>[GT] [RTM] ALAVANCA DE UM BICO DE DESCARGA DE GASOLINA COMUM APRESENTA MOLA SOLTA (BOMBA NÃO PISCA "888888" NO DISPLAY).</t>
  </si>
  <si>
    <t>[GT] [RTM] ALAVANCA DE LIGAÇÃO NÃO ACIONA (NÃO PISCA "88888" NO DISPLAY ) B</t>
  </si>
  <si>
    <t xml:space="preserve">POR GENTILEZA, PROCEDER DA SEGUINTE FORMA: SUBSTITUIR MOLA DA ALAVANCA DO RECEPTÁCULO CASO NECESSÁRIO. </t>
  </si>
  <si>
    <t>Foi substituída 01 mola e 01 magneto da alavanca.</t>
  </si>
  <si>
    <t>[GT] BOMBA NÃO PUXA PRODUTO - BICO DE GASOLINA COMUM SAINDO PRODUTO DE FORMA INTERMITENTE.</t>
  </si>
  <si>
    <t>VERIFICAR FUNCIONAMENTO DA CHECK VÁLVULA</t>
  </si>
  <si>
    <t>FOI FEITA LIMPEZA DA CHECK VÁLVULA. FOI ENCONTRADA SUJEIRA NA CHECK VÁLVULA, IMPEDINDO O PLENO FUNCIONAMENTO DA VEDAÇÃO DA CHECK VÁLVULA. FOI FEITA LIMPEZA E O EQUIPAMENTO ESTÁ EM PLENO FUNCIONAMENTO.</t>
  </si>
  <si>
    <t xml:space="preserve">SEGUIR CONFORME SCRIPT DE ACESSO REMOTO: CONTATO DO CLIENTE: FELIPE / SERGIO NÚMERO WHATSAPP PARA CHAMADA DE VÍDEO: DDD : 31 98687-6833 –/ 31 98538- 0301 </t>
  </si>
  <si>
    <t>REALIZADO SUPORTE REMOTO PARA RETIRADA DO ERRO 501. BOMBA FICOU FIUNCIONANDO DENTRO DOS PADRÕES.</t>
  </si>
  <si>
    <t>GT] [RTM]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</si>
  <si>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 ENDEREÇO RUA JOSE DA SILVA BRAGA - 167 BAIRRO LAMBARI - SANTA MARIA DE ITABIRA - MG</t>
  </si>
  <si>
    <t>CHAMADO ABERTO ERRADO BOMBA FORA DE GARANTIA 217460 - 21/08/2023</t>
  </si>
  <si>
    <t>[GT]RTM] BOMBA PRESENTOU ERRO 703,0101</t>
  </si>
  <si>
    <t>Foi retirado o erro 703 através da operação o701.001=1, bomba ficou operando normalmente</t>
  </si>
  <si>
    <t>[GT] VAZAMENTO NA CONEXÃO DA MANGUEIRA</t>
  </si>
  <si>
    <t>1 - CASO HAJA EM ESTOQUE, TÉCNICO DEVE LEVAR BICO DE DESCARGA (WR001427-0001)BICO DE DESCARGA 11AP E UMA MANGUEIRA WR004723-0002CJ HYLIK ID=19mm, 4.30m, 3/4" NPT, PRETA SPOUT OD=21, WINGS, PARA POSSÍVEL TROCA PROATIVA. ATENDER CHAMADO MESMO SE NÃO HOUVER BICO EM ESTOQUE. 2 - VALIDAR SE DEFEITO É REALMENTE NO BICO OU NA MANGUEIRA E CASO POSITIVO, REGISTRAR MODO DE FALHA, PRODUTO, E SÉRIE DO BICO OU DA MANGUEIRA DEFEITUOSO E DO BICO APLICADO EM BOLETIM. 3 - REGISTRAR FOTOS E ENTRAR EM CONTATO COM SUPORTE QUANDO ESTIVER NO POSTO. 4 -LEVAR MANOMETRO PARA TESTE DE PRESSÃO BICO DENTRO DO PERÍODO DE GARANTIA ATÉ 227150 - 17/04/2025</t>
  </si>
  <si>
    <t>FOI SUBSTITUÍDO 01 MANGUEIRA NA BOMBA CITADA COM VAZAMENTO NO TERMINAL ( ETANOL )</t>
  </si>
  <si>
    <t>CONTATO: Carlos TELEFONE: 53 99959-3894</t>
  </si>
  <si>
    <t>A bomba foi deixada em perfeito funcionamento ao final do atendimento,</t>
  </si>
  <si>
    <t>[GT] BICOS 17 E 20 DE ETANOL NÃO LIBERAM PRODUTO PARA ABASTECIMENTO</t>
  </si>
  <si>
    <t xml:space="preserve">VERIFICAR PRÉ FILTRO DA BOMBA. VERIFICAR PARTE INTERNA DA UNIDADE BOMBEADORA. VERIFICAR SINAIS DE IMPURESAS NO INTERIOR DA UCB. REALIZAR REGISTRO DE FOTOS DAS VERIFICAÇÕES SOLICITADAS. ENTRAR EM CONTATO COM O SUPORTE WAYNE NO MOMENTO DO ATENDIMENTO. </t>
  </si>
  <si>
    <t>WAY-204</t>
  </si>
  <si>
    <t>COMPACTA - VAZAMENTO TAMPA</t>
  </si>
  <si>
    <t>IGUEP INCORPORADORA GUEDES PEREIRA LTDA</t>
  </si>
  <si>
    <t>W7GVIS-4037120</t>
  </si>
  <si>
    <t>BOMBA MEDIDORA DE COMBUSTIVEIS LIQUIDOS - 3/G3390P - 4037120 - 3/G3390P/BRPBR/A2C2F2G6H7//B3C4E3L4/A2C2K2/F2/40,GRN50,GRN50,BLU50,BLU50,BLU50,BLU</t>
  </si>
  <si>
    <t>AVENIDA, ENGENHEIRO ABDIAS DE CARVALHO, 1701, LOJA 0001, BONGI, RECIFE, PE, BR, BR, 50751655</t>
  </si>
  <si>
    <t>REALIZADA LIMPEZA DO ROTOR E ENGRENAGEM DA BOMBEADORA.</t>
  </si>
  <si>
    <t>[GT] BISCOS 11 E 12 DE DIESEL COMUM NÃO LIBERAM PRODUTO PARA ABASTECIMENTO</t>
  </si>
  <si>
    <t>AUTO POSTO V8 JK LTDA</t>
  </si>
  <si>
    <t>W7GCEN-4014460</t>
  </si>
  <si>
    <t>BOMBA MEDIDORA DE COMBUSTIVEIS LIQUIDOS - 3/G2203P - 4014460 - 3/G2203P/BRWG/A3G6H7//B3C4E3L4/A7C2/F2/40,SIL40,BLK</t>
  </si>
  <si>
    <t>AVENIDA, PRESIDENTE JUSCELINO KUBITSCHEK, 1122, , IPE AMARELO, FRUTAL, MG, BR, BR, 38200000</t>
  </si>
  <si>
    <t>REALIZADO LIMPEZA E DESTRAVAMENTO DA UNIDADE BOMBEADORA QUE TRAVOU POR CONTA DO BIODIESEL</t>
  </si>
  <si>
    <t>Este chamados retroativos pra Bhpump, foram atendidos.</t>
  </si>
  <si>
    <t>LENARGE TRANSPORTES E SERVICOS LTDA</t>
  </si>
  <si>
    <t>W7GCEN-3964171</t>
  </si>
  <si>
    <t>BOMBA MEDIDORA DE COMBUSTIVEIS LIQUIDOS - 3/G2221PD - 3964171 - 3/G2221PD/BRIPNI/A2G6//B3C4E2L4/A7C2F6/F2/120:B</t>
  </si>
  <si>
    <t>AVENIDA, AV BEIRA-RIO, 9495, , DISTRITO INDUSTRIAL DEPUTADO SIMAO DA CUNHA, SANTA LUZIA, MG, BR, BR, 33.040-260</t>
  </si>
  <si>
    <t>LIMPEZA DOS FILTROS BOMBA OPERANDO Á BAIXO DA VAZÃO DE TRABALHO DEVIS A SATURAÇÃO DOS FILTROS PRENSA DEVIDO A SATURAÇÃO DOS ELEMENTOS FILTRANTES, MOTORES ESTÃO TRABALHANDO FORÇADOS, FISCO DE QUEIMA, DATA DO ATENDIMENTO 19/09/2024</t>
  </si>
  <si>
    <t>[GT] BICO DE DESCARGA DE GASOLINA COMUM DE LADO B DA BOMBA NÃO ESTÁ LIBERANDO PRODUTO</t>
  </si>
  <si>
    <t>FOI REALIZADO OS TESTES E FOI CONSTATADO DEFEITO NA BOBINA DA VÁLVULA SOLENOIDE</t>
  </si>
  <si>
    <t>estes chamados è retroativos pra Bhpump, foram atendidos **Adicionar o atendimento ao chamado: 8034819</t>
  </si>
  <si>
    <t>[GT] BOMBA APRESENTANDO VAZAMENTO NO TUBO DE DESCARGA</t>
  </si>
  <si>
    <t>este chamado é retroativo. foram atendidos após alinhamento</t>
  </si>
  <si>
    <t>W7GCEN-3962726</t>
  </si>
  <si>
    <t>BOMBA MEDIDORA DE COMBUSTIVEIS LIQUIDOS - 3/G2221PD - 3962726 - 3/G2221PD/BRIPNI/A2G6//B3C4E2L4/A7C2F6/F2/120:B</t>
  </si>
  <si>
    <t>AVENIDA, ANTONIO GABRIEL DE RESENDE, 47, , TEREZA CRISTINA III, SAO JOAQUIM DE BICAS, MG, BR, BR, 32920000</t>
  </si>
  <si>
    <t>FOI REALIZADA A VISITA E RETIRADO O VAZAMENTO DO TUBO DE DESCARGA, ATENDIMENTO REALIZADO DIA 16/08/2024</t>
  </si>
  <si>
    <t>[GT][RTM][SR] [GT][RTM][SR] SUPORTE REMOTO - PROCEDIMENTO DE ABERTURA DE PORTA FISCAL DO INMETRO NO POSTO</t>
  </si>
  <si>
    <t>CONTATO: Gilsiane TELEFONE: (96)9117-3104</t>
  </si>
  <si>
    <t>W7GCEN-3973336</t>
  </si>
  <si>
    <t>BOMBA MEDIDORA DE COMBUSTIVEIS LIQUIDOS - 3/G2203P - 3973336 - 3/G2203P/BRWG/A3G6YC//B3C4E3G4L2/A7C2/F2/70,BLK70,BLK</t>
  </si>
  <si>
    <t>REALIZADO DESBLOQUEIO DO EQUIPAMENTO. FICOU FUNCIONANDO NORMALMENTE. Erro ocorreu após ciclo de energia (após ligar a bomba).</t>
  </si>
  <si>
    <t>[GT][RTM] BOMBA APRESENTANDO FALHA NA ALAVANCA DE ACIONAMENTO DO RECEPTÁCULO</t>
  </si>
  <si>
    <t>VERIFICAR A MOLA DA ALAVANCA,</t>
  </si>
  <si>
    <t>FOI REALIZADA A COLETA DE LOGS ATRAVÉS DA OERAÇÃO 950.000=1 E 950.006=1, FOI REALIZDA A TROCA DOS CABOS DOS DISPLAYS PELO AUTORIZADO DE FORMA PROATIVA, OBS: FOI ADICIONADO OS VALOR DO CHAMADO O VALOR DE R$40,00 REFERENTE AO VALOR DOS CABOS</t>
  </si>
  <si>
    <t>[GT] BOMBA APRESENTANDO ERRO 16</t>
  </si>
  <si>
    <t>APRESENTANDO ERRO16 - DESMONTAGEM E LIMPEZA DAS VALVULAS SOLENOIDE - APOS LIMPEZA RETIRADO 200 LITROS DE TESTE, OPERANDO NORMALMENTE, CASO HAJA RETORNO DO DEFEIRO SERA NECESSÁRIO A TROCAS DAS VALVULAS SOLENOIDE</t>
  </si>
  <si>
    <t>[GT] BOMBA APRESENTANDO VAZAMENTO NO ELIMINADOR DE AR</t>
  </si>
  <si>
    <t>VERIFICAR E AJUSTAR POSSIVEL VAZAMENTO NO TUBO ELIMINADOR DE AR</t>
  </si>
  <si>
    <t>AUTO POSTO BRAMBILA LTDA</t>
  </si>
  <si>
    <t>W7HXH-4020249</t>
  </si>
  <si>
    <t>BOMBA MEDIDORA DE COMBUSTIVEIS LIQUIDOS - H(W/LU)44-44ES - 4020249 - H(W/LU)44-44ES/BRIPNI/A2C2F2F4F12G6H7XJ2XL3//A2B5C11E3F2G4L4/A7B2C2K2M3/AF2/40,GRN;40,GRN;40,RED;40,RED;40,ORN;40,ORN;40,YEL;40,YEL</t>
  </si>
  <si>
    <t>RODOVIA, BR 101, 237, KM 403, VILA BEATRIZ, MARACAJA, SC, BR, BR, 88915000</t>
  </si>
  <si>
    <t>FOI REALIZADO LIMPEZA DO BY PASS DA COMPACTA</t>
  </si>
  <si>
    <t>[GT] BOMBA APRESNTA CLOSED N3 OFF NO DISPLAY</t>
  </si>
  <si>
    <t>TESTAR FUNCIONAMENTO DO SENSOR DO RECEPTÁCULO. REALIZAR AJUSTE DO SENSOR DO RECEPTÁCULO. ENTRAR EM CONTATO COM O SUPORTE WAYNE NO MOMENTO DO ATENDIMENTO.</t>
  </si>
  <si>
    <t>AUTO POSTO CGP LTDA</t>
  </si>
  <si>
    <t>W7HXH-4030671</t>
  </si>
  <si>
    <t>BOMBA MEDIDORA DE COMBUSTIVEIS LIQUIDOS - H(W/LU)44-44ES - 4030671 - H(W/LU)44-44ES/BRPBR/A2C2F2F4F12G6H7XJ2XL3//A2B5C11E3F2G4L4M/A7B2C2K2M3/AF2/40,GRN;40,GRN;40,BLU;40,BLU;40,BLU;40,BLU;40,BLU;40,BLU</t>
  </si>
  <si>
    <t>AVENIDA, JOSE OSCAR SALAZAR, 950, , TRES VENDAS, ERECHIM, RS, BR, BR, 99713110</t>
  </si>
  <si>
    <t>NECESSITA A TROCA DO SENSOR DO RECEPTÁCULO, FORAM FEITOS TODOS OS TESTES E FOI CONSTADADO QUE O SENSOR NAO ESTA FUNCIONANDO.</t>
  </si>
  <si>
    <t>[GT] BICO 1 E 2 DE DIESEL S500 NÃO LIBERA PRODUTO</t>
  </si>
  <si>
    <t>COMERCIO DE COMBUSTIVEIS E SERVICOS VOLTA GRANDE LTDA</t>
  </si>
  <si>
    <t>W7GCEN-4023369</t>
  </si>
  <si>
    <t>BOMBA MEDIDORA DE COMBUSTIVEIS LIQUIDOS - 3/G2209P - 4023369 - 3/G2209P/BRIPNI/A2G6H7//B3C4E3G4L2M/A7C2/F2/70,BLU70,BLU70,BLU70,BLU</t>
  </si>
  <si>
    <t>RUA, RUA WILLY BARTH, 4160, , CENTRO, SAO MIGUEL DO OESTE, SC, BR, BR, 89900000</t>
  </si>
  <si>
    <t>COMERCIO DE COMBUSTIVEIS E SERVICOS VOLTA GRANDE L</t>
  </si>
  <si>
    <t>FOI CONCERTADO A ROTATIVA, POIS A MESMA ESTAVA TRAVADA, FEITO LIMPEZA</t>
  </si>
  <si>
    <t>WAY-40</t>
  </si>
  <si>
    <t>BOMBA - ABASTECE E NÃO REGISTRA</t>
  </si>
  <si>
    <t>[GT] BOMBA LIBERAO O PRODUTO MAS NÃO REGISTRA O ABASTECIMENTO</t>
  </si>
  <si>
    <t>BOMBA COMUNICANDO NORMALMENTE COM CONSOLE DO CLIENTE, PROBLEMA PROVAVEL NA COMUNICAÇÃO DO CONSOLE DE AUTOMAÇÃO COM SISTEMA DO CLIENTE</t>
  </si>
  <si>
    <t>[GT] BOMBA APRESENTA CLOSED N2 OUT CLOSED</t>
  </si>
  <si>
    <t>POR GENTILEZA PROCEDER DA SEGUINTE FORMA:'</t>
  </si>
  <si>
    <t>LEVAR DE FORMA PROATIVA UM SENSOR DO RECEPTÁCULO.</t>
  </si>
  <si>
    <t>POSTO KALILANDIA LTDA</t>
  </si>
  <si>
    <t>W7HXH-4008639</t>
  </si>
  <si>
    <t>BOMBA MEDIDORA DE COMBUSTIVEIS LIQUIDOS - H(W/LU)33-33ES - 4008639 - H(W/LU)33-33ES/BRSHL/A2C2F2F4F12G6H7XJ2XL3//A2B5C11E3F2G2L4M/A7B2C2K2M3/AF2/40,GRN;40,GRN;40,BLU;40,BLU;40,RED;40,RED</t>
  </si>
  <si>
    <t>RODOVIA, BA 535 VIA PARAFUSO, SN, KM KM15, JARDIM LIMOEIRO, CAMACARI, BA, BR, BR, 42800601</t>
  </si>
  <si>
    <t>FEITO AJUSTE NO SENSOR DO BICO.</t>
  </si>
  <si>
    <t>[GT][RTM] BICO 21 E 22 DE S10 PARA O ABASTECIMENTO NO MEIO DA VENDA</t>
  </si>
  <si>
    <t>POR GENTILEZA PROCEDER DA SEGUIR DA SEGUINTE FORMA:</t>
  </si>
  <si>
    <t xml:space="preserve">- Enviar fotos das válvulas distribuidoras (vista superior e inferior), das sedes das válvulas distribuidoras, dos pistões e suas partes soltas e da etiqueta com número de série e data de fabricação do medidor; Responder no relatório do atendimento: </t>
  </si>
  <si>
    <t>WAY-185</t>
  </si>
  <si>
    <t>CHAMADO INDEVIDO - FALHA DE INSTALAÇÃO</t>
  </si>
  <si>
    <t>ECOPOSTO BEBERIBE COMERCIO DE COMBUSTIVEL LTDA</t>
  </si>
  <si>
    <t>W7HXH-3923513</t>
  </si>
  <si>
    <t>BOMBA MEDIDORA DE COMBUSTIVEIS LIQUIDOS - H(N/LU)11-11GS - 3923513 - H(N/LU)11-11GS/BRSHL/A2C2F2F4F12G6H7XBXJ2XL3YC//A2B5C11E3F2G2L4M/B2C2M3XD/AF2/70,;70,</t>
  </si>
  <si>
    <t>AVENIDA, BEBERIBE, 4172, , BEBERIBE, RECIFE, PE, BR, BR, 52130325</t>
  </si>
  <si>
    <t>O PSOTO NÃO ESTÁ NO INFORMADO NO ENDERÇO.</t>
  </si>
  <si>
    <t>[GT][RTM][SR] BOMBA APRESENTA CLOSED E 501 NO DISPLAY - ABERTURA INDEVIDA DO GABINETE</t>
  </si>
  <si>
    <t>ENTRAR EM CONTAO COM CLIENTE PARA RETIRADA DO ERRO DE FORMA REMOTA. CLIENTE: ROGÉRIO TEL: 22-981231151</t>
  </si>
  <si>
    <t>REALIZADO SUPORTE REMOTO PARA RETIRADA DO ERO 501 DA BOMBA. BOMBA FICOU FUNCIONANDO DENTRO DOS PADÕES.</t>
  </si>
  <si>
    <t>[GT][RTM] MOTOR DA BOMBA NÃO ACIONA AO INICIARA O ABASTECIMENTO</t>
  </si>
  <si>
    <t>FOI FEITO REVISÃO E TESTE, COMPACTA TRVADA DEVIDO SUJEITA DO BIO DIESEL. REALIZADO A LIMPEZA NA COMPACTA E NOS FILTROS E FEITO A REGULAGEM DO BLOCO MEDIDOR</t>
  </si>
  <si>
    <t>[GT][RTM] BOMBA APRESENTANDO ERRO 703.00.31</t>
  </si>
  <si>
    <t>FOI REALIZADA CORREÇÃO DO ERRO E 703.21.31 QUE APARECEU NO EVENTO, FOI ENCONTRADO UM CABO DE DISPLAY EM CURTO</t>
  </si>
  <si>
    <t>[GT] BICO 3 E 6 DE S10 PARA ANTES DO VALOR PRÉDETERMINADO</t>
  </si>
  <si>
    <t>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t>
  </si>
  <si>
    <t>POSTO JARDIM HOLANDA LTDA</t>
  </si>
  <si>
    <t>W7HXH-3983759</t>
  </si>
  <si>
    <t>BOMBA MEDIDORA DE COMBUSTIVEIS LIQUIDOS - H(W/LU)33-33ESU - 3983759 - H(W/LU)33-33ESU/BRWG/A3C2F2F4F12G6H7XJ2XL3//A2B5C11E3F2G4L2/A7B2C2K2M3XD/AF2/40,GRN;40,GRN;40,SIL;40,SIL;40,RED;40,RED</t>
  </si>
  <si>
    <t>AV., OLIMPIO DE FREITAS, 970, , JARDIM HOLANDA, UBERLANDIA, MG, BR, BR, 38412320</t>
  </si>
  <si>
    <t>FOI CONSTATADO PELO TÉCNICO QUE VÁLVULA DISTRIBUIDORA ESTÁ QUEBRADA. NECESSÁRIO SUBSTITUIÇÃO.</t>
  </si>
  <si>
    <t xml:space="preserve">[GT][RTM] [GT][RTM] BICO 21 E 22 DE S10 PARA O ABASTECIMENTO NO MEIO DA VENDA </t>
  </si>
  <si>
    <t>- Enviar fotos das válvulas distribuidoras (vista superior e inferior), das sedes das válvulas distribuidoras, dos pistões e suas partes soltas e da etiqueta com número de série e data de fabricação do medidor; Responder no relatório do atendimento: ROD BR 232, KM 18, MANASSU JABOATAO DOS GUARARAPES PE</t>
  </si>
  <si>
    <t>REALIZADO REPARO NAS VÁLVULAS SOLENOIDE. BOMBA FICOU EM PERFEITO ESTADO DE FUNCIONAMENTO.</t>
  </si>
  <si>
    <t>POR GENTILEZA PROCEDER DA SEGUINTE FORMA</t>
  </si>
  <si>
    <t>[GT][RTM] BOMBA APRESENTA O ERRO CLOSED E 703 NO DISPLAY - TRANSAÇÃO ASSINSADA DO DISPLAY INVÁLIDA</t>
  </si>
  <si>
    <t>NÃO FOI POSSÍVEL VARIFICAR O TIPO DE ERRO POR CONTA DE SINAL</t>
  </si>
  <si>
    <t>AUTO POSTO VIA DA UVA LTDA</t>
  </si>
  <si>
    <t>W7HXH-3987068</t>
  </si>
  <si>
    <t>BOMBA MEDIDORA DE COMBUSTIVEIS LIQUIDOS - H(W/LU)33-33ESU - 3987068 - H(W/LU)33-33ESU/BRWG/A3C2F2F4F12G6H7XBXJ2XL3YC//A2B5C11E3F2G4L2M/A7B2C2K2M3/AF2/40,GRN;40,GRN;40,YEL;40,YEL;40,RED;40,RED</t>
  </si>
  <si>
    <t>ESTRADA, CURITIBA COLOMBO, 881, , ROCA GRANDE, COLOMBO, PR, BR, BR, 83413000</t>
  </si>
  <si>
    <t>CORREÇÃO DO ERRO 703.11.12 VERIFICADO AS ESTATISTICAS DE ERROS NÃO FOI ENCONTRADO MAU CONTATO NOS CABOS DOS DISPLAYS E PLACA DE BARREIRA. OBS FOI COLETADO LOGS COM CARTÃO USB,</t>
  </si>
  <si>
    <t>[GT] BICO 6 ULTRAPASSA O VALOR PRÉDETERMINADO</t>
  </si>
  <si>
    <t xml:space="preserve">EFETUAR LIMPEZA DA VÁLVULA SOLENÓIDE. REPROGRAMAR A FUNÇÃO 19.13 REPROGRAMAR AS FUNÇÕES 8.6N E/OU 9.6N (VÁLV SOL.ASCO = 03) SUBSTITUIR A VÁLVULA SOLENÓIDE SUBSTITUIR A CPU iGEM </t>
  </si>
  <si>
    <t>AUTO POSTO LH LTDA</t>
  </si>
  <si>
    <t>W7GVIS-4032787</t>
  </si>
  <si>
    <t>BOMBA MEDIDORA DE COMBUSTIVEIS LIQUIDOS - 3/G3390P - 4032787 - 3/G3390P/BRPBR/A2C2F2G6H7//B3C4E3L4/A2C2K2/F2/40,GRN50,GRN50,BLU50,BLU50,BLU50,BLU</t>
  </si>
  <si>
    <t>RUA, R PROFESSOR A ANTONES, 140, , JARDIM JABAQUARA, SAO PAULO, SP, BR, BR, 04384070</t>
  </si>
  <si>
    <t>FOI EFETUADO LIMPEZA NA VALVULA DE SOLENOIDE</t>
  </si>
  <si>
    <t>[GT] BICO 16 E 17 DE S10 APRESENTA O ERRO 50 - LIMITE DE MOVIMENTOS IRREGULARES ATINGIDO EM WIP “EM UTILIZAÇÃO”</t>
  </si>
  <si>
    <t xml:space="preserve">VERIFICAR VALOR F16.01 DEVE SER 2 (CASO XFLO = 12). VERIFICAR DISCOS MAGNÉTICOS DO BLOCO (EXCESSO DE SUJEIRA) REDUZIR PRESSÃO NA VÁLVULA BYPASS ELIMINAR A PRESENÇA DE AR SUBSTITUIR O WIP SUBSTITUIR MANGUEIRA SUBSTITUIR O WIP SUBSTITUIR BLOCO iMETER COLD START E REPROGRAMAR </t>
  </si>
  <si>
    <t>FOI FEITO A LIMPEZA DOS DISCOS MAGNETICOS, LIMPEZA DAS VALVULAS DISTRIBUIDORAS, FOI FEITO UM ALIVO NO BY PASS. FOI VERIFICADO A FUNCAO 16.01, ALTERADA PARA ZM A FUNCAO ESTAVA 1. EQUIPAMENTO FICOU FUNCIONANDO.</t>
  </si>
  <si>
    <t>[GT][RTM] BICO 1 E 2 DE DIESEL S10 NÃO LIBERA PRODUTO</t>
  </si>
  <si>
    <t xml:space="preserve">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</si>
  <si>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W7HX1-4000074</t>
  </si>
  <si>
    <t>BOMBA MEDIDORA DE COMBUSTIVEIS LIQUIDOS - S(NL/ID)22-211S - 4000074 - S(NL/ID)22-211S/BRPBRANT/A3F2F4F12G6H7XBXJ2XL3YC//A4B5C11E3F3G4L4/A7B2C2M3P8XD/F2/40,YEL;40,YEL</t>
  </si>
  <si>
    <t>FOI FEITA A ABERTURA DO BLOCO E FOI ENCONTRADO BORRA DE DIESEL NOS DISCOS MAGNETICOS E FOI CONSTATADO QUE TEM UMA VALVULA DISTRIBUIDORA QUEBRADA, SERÁ NECESSÁRIA A TROCA DE 01 BLOCO IMETER II.</t>
  </si>
  <si>
    <t>[GT] ACIONAR BICOS DE GASOLINA COMUM EQUIPAMENTO APRESENTA ERRO 58.</t>
  </si>
  <si>
    <t>ESTRADA, CONTORNO DA PETROBRAS, 50, , DISTRITO INDUSTRIAL PAULO CAMILO SUL, BETIM, MG, BR, BR, 32669500</t>
  </si>
  <si>
    <t>CHAMADDO GERADO DE FORMA INDEVIDA.</t>
  </si>
  <si>
    <t>[GT] AO ACIONAR BICOS DE GASOLINA COMUM EQUIPAMENTO APRESENTA ERRO 58.</t>
  </si>
  <si>
    <t>W7GVIS-4017814</t>
  </si>
  <si>
    <t>BOMBA MEDIDORA DE COMBUSTIVEIS LIQUIDOS - 3/G3490P - 4017814 - 3/G3490P/BRPBR/A2C2F2G8H7//B3C4E3G4L2M/A2C2K2/F2/40,GRN50,GRN50,BLU50,BLU50,BLU50,BLU50,YEL50,YEL</t>
  </si>
  <si>
    <t>FOI REALIZADO REPARO NO CONECTOR DO CABO DO PULSER COM A BARREIRA.</t>
  </si>
  <si>
    <t>VÁLVULA SOLENÓIDE - LIBERANDO A PASSAGEM DE COMBUSTÍVEL NO BICO QUE NÃO ESTÁ SENDO UTILIZADO</t>
  </si>
  <si>
    <t>[GT] BICO 22 DE GC E 24 S10 LIBERAM PRODUTO SEM O ACIONAMENTO DO BICO NO INICIO DO ABASTECIMENTO</t>
  </si>
  <si>
    <t>VERIFICAR SINAIS DE IMPUREZAS DA VALVULA SOLENOIDE REALIZAR LIMPEZA DA VÁLVULA SOLENOIDE.</t>
  </si>
  <si>
    <t>WAY-161</t>
  </si>
  <si>
    <t>BICO - TROCA DO BICO POR VAZAMENTO NO GATILHO</t>
  </si>
  <si>
    <t>AUTO CENTER DENDE DA ILHA LTDA</t>
  </si>
  <si>
    <t>W7GVIS-4043572</t>
  </si>
  <si>
    <t>BOMBA MEDIDORA DE COMBUSTIVEIS LIQUIDOS - 3/G3490P - 4043572 - 3/G3490P/BRSHL/A2C2F2G6H7//B3C4E3G4L2M/A2C2K2/F2/40,GRN50,GRN50,RED50,RED50,BLU50,BLU50,AZR50,AZR</t>
  </si>
  <si>
    <t>RUA, FELIPE CARDOSO, 1975, LOTE 15, SANTA CRUZ, RIO DE JANEIRO, RJ, BR, BR, 23510971</t>
  </si>
  <si>
    <t>É NECESSÁRIO FAZER A TROCA DE 02 BICOS DE ABASTECIMENTO QUE ESTÃO DANIFICADOS. DS10 DANDO PASSAGEM E GC VAZANDO NO GATILHO.</t>
  </si>
  <si>
    <t>CONTATO: GACION TEEFONE: (88) 99667-0018.</t>
  </si>
  <si>
    <t>W7GCEN-3957122</t>
  </si>
  <si>
    <t>BOMBA MEDIDORA DE COMBUSTIVEIS LIQUIDOS - 3/G2203P - 3957122 - 3/G2203P/BRWG/A3G6YC//B3C4E3G4L4/A7C2K2/F2/40,GRN40,RED</t>
  </si>
  <si>
    <t>[GT]BICO 5 DE GASOLINA COMUM ULTRAPASSA O VALOR PRÉDETERMINADO.</t>
  </si>
  <si>
    <t>* Verificar funcionamento da válvula solenoide. CP: Válvula solenoide com impurezas no seu corpo ou inoperante. *Verificar mangueiras, bicos e válvulas solenoides. CP: Mangueira furada ou inchada ou bicos com gatilho inoperante. *Verificar a programação responsável pelo funcionamento da válvula solenoide. CP: Função 19.13 programada com valores</t>
  </si>
  <si>
    <t>VIOLETA ALTO DA APARECIDA AUTO POSTO LTDA</t>
  </si>
  <si>
    <t>W7GVIS-4022563</t>
  </si>
  <si>
    <t>BOMBA MEDIDORA DE COMBUSTIVEIS LIQUIDOS - 3/G3394P - 4022563 - 3/G3394P/BRSHL/A3C2F2G6H7//B3C4E3G4L4M/A2C2K2/F2/40,GRN50,GRN50,RED50,RED50,BLU50,BLU</t>
  </si>
  <si>
    <t>RUA, APARECIDA, 151, , CENTRO, MUZAMBINHO, MG, BR, BR, 37890000</t>
  </si>
  <si>
    <t>REALIZADO LIMPEZA DA VALVULA SOLENOIDE</t>
  </si>
  <si>
    <t>[GT] BICO DE DIESEL AVANÇA NO FINAL DO ABASTECIMENTO</t>
  </si>
  <si>
    <t>*Verificar mangueiras, bicos e válvulas solenoides. *CP: Mangueira furada ou inchada ou bicos com gatilho inoperante. * Verificar funcionamento da válvula solenoide. CP: Válvula solenoide com impurezas no seu corpo ou inoperante. *Verificar a programação responsável pelo funcionamento da válvula solenoide. CP: Função 19.13 programada com valores errados. Atribuir atendimento ao chamado: 8037757</t>
  </si>
  <si>
    <t>W7GVIS-4022561</t>
  </si>
  <si>
    <t>BOMBA MEDIDORA DE COMBUSTIVEIS LIQUIDOS - 3/G3394P - 4022561 - 3/G3394P/BRSHL/A3C2F2G6H7//B3C4E3G4L4M/A2C2K2/F2/40,GRN50,GRN50,RED50,RED50,AZR50,AZR</t>
  </si>
  <si>
    <t>REALIZADO LIMPEZA DA VALVULA SOLENOIDE.</t>
  </si>
  <si>
    <t>[GT][RTM] BOMBA APRESENTA VAZAMENTO NA CONEXÃO DE DESCARGA DE MANGUEIRA DE ETANOL.</t>
  </si>
  <si>
    <t>VERIFICAR CONEXÃO DA TUBULAÇÃO DE DESCARGA DA BOMBA. REALIZA REGISTRO DE FOTOS E ENVIAR JUNTO COM BAIXA DE ATANDIMENTO.</t>
  </si>
  <si>
    <t>AUTO POSTO CINCO ESTRELAS LTDA</t>
  </si>
  <si>
    <t>W7GVIS-3983769</t>
  </si>
  <si>
    <t>BOMBA MEDIDORA DE COMBUSTIVEIS LIQUIDOS - 3/G3394P - 3983769 - 3/G3394P/BRIPNI/A3C2F2G6YCH7//B3C4E3G4L4/A2C2K2/F2/40,GRN50,GRN50,YEL50,YEL50,ORN50,ORN</t>
  </si>
  <si>
    <t>SETOR, ST SHCN SQ 210 BL A PAG, SN, , ASA NORTE, BRASILIA, DF, BR, BR, 70862000</t>
  </si>
  <si>
    <t>EM ATENDIMENTO A ESTE CHAMADO, FOI VERIFICADO PELO TÉCNICO QUE A BOMBA APRESENTAVA UM VAZAMENTO NO TUBO NA PARTE SUPERIOR DA BOMBA. FOI FEITO A TROCA DO ANEL DO TUBO (BUMP), POIS O MESMO ESTAVA COM DESGASTE.</t>
  </si>
  <si>
    <t>[GT] EQUIPAMENTO APRESENTA ERRO 36.</t>
  </si>
  <si>
    <t>1 - VERIFICAR VÁLVULA SOLENOIDE. 2 - VERIFICAR BLOCO MEDIDOR.</t>
  </si>
  <si>
    <t>VERIFICADO VÁLVULA DISTRIBUIDORA QUEBRADA DEVIDO BORRA DE DIESEL. REALIZADO LIMPEZA EQUIPAMENTO FICOU FUNCIONANDO. NECESSÁRIO SUBSTITUIÇÃO DE BLOCO MEDIDOR. OBS: POSTO OPERANDO SEM FILTRO PRENSA PARA DIESEL.</t>
  </si>
  <si>
    <t>[GT][RTM] BICO DE ETANOL APRESENTA VAZAMENTO PELA PONTEIRA.</t>
  </si>
  <si>
    <t>ATENÇÃO: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 VERIFICAR PRESSÃO NA VÁLVULA DE BYPASS.</t>
  </si>
  <si>
    <t>IRMAOS BIFFI LTDA</t>
  </si>
  <si>
    <t>W7GCEN-4003179</t>
  </si>
  <si>
    <t>BOMBA MEDIDORA DE COMBUSTIVEIS LIQUIDOS - 3/G2203P - 4003179 - 3/G2203P/BRSHL/A3G6YCH7//B3C4E3G4L2M/A7C2K2/F2/40,GRN40,RED</t>
  </si>
  <si>
    <t>AVENIDA, PALUDO, 412, , INDUSTRIAL, SEARA, SC, BR, BR, 89770000</t>
  </si>
  <si>
    <t>REALIZADO MANUTENÇÃO DO BICO DE ETANOL E REPARO DA ALAVANCA DE ACIONAMENTO</t>
  </si>
  <si>
    <t>[GT] TECLADO DE PRESSET APRESENTA NÚMERO DIVERGENTE AO SETADO PARA ABASTECEIMENTO</t>
  </si>
  <si>
    <t>PROR GENTILEZA PROCEDER DA SEGUINTE FORMA:</t>
  </si>
  <si>
    <t>Realizar registro de vídeos do comportamento do teclado no momento do atendimento. Entrar em contato com o suporte técnico bombas.</t>
  </si>
  <si>
    <t>FOI REALIZADA A SUBSTITUIÇÃO DE 2 TECLADOS.</t>
  </si>
  <si>
    <t>[GT][RTM] BICO DE DIESEL S10 NÃO ESTÁ LIBERANDO PRODUTO.</t>
  </si>
  <si>
    <t xml:space="preserve">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</si>
  <si>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POSTO VARGAS DE DONA EUZEBIA</t>
  </si>
  <si>
    <t>W7HXH-3924033</t>
  </si>
  <si>
    <t>BOMBA MEDIDORA DE COMBUSTIVEIS LIQUIDOS - H(N/LU)22-22S - 3924033 - H(N/LU)22-22S/BRSHL/A2C2F2F4F12G6H7XBXJ2XL3YC//A2B5C11E3F2G2L4M/B2C2M3XD/AF2/40,BLK;40,BLK;40,;40,</t>
  </si>
  <si>
    <t>RODOVIA, MG 285 KM 70, SN, , ZONA RURAL, DONA EUSEBIA, MG, BR, BR, 36784000</t>
  </si>
  <si>
    <t>VERIFICADO QUE VÁLVULA SOLENOIDE NÃO ESTAVA IMANTANDO.</t>
  </si>
  <si>
    <t>SERÁ ENVIADO NOVO BLOCO MEDIDOR PARA SUBSTITUIÇÃO EM CONCESSÃO COMERCIAL</t>
  </si>
  <si>
    <t>[GT] DISPENSADOR ORA NÃO LIBERA PRODUTO, ORA LIBERA PRODUTO COM BAIXA VAZÃO.</t>
  </si>
  <si>
    <t>TÉCNICO DEVERÁ LEVAR MANÔMETRO E ENTRAR EM CONTATO COM O SUPORTE IMEDIATAMENTE AO CHEGAR AO POSTO.</t>
  </si>
  <si>
    <t>DISPENSADOR ESTAVA FUNCIONANDO NORMALMENTE, PROBLEMA ESTAVA LOCALIZADO NA AUTOMAÇÃO. OBS. CHAMADO ABERTO POIS DISPENSADOR COM HISTÓRICO DE PROBLEMA NA INSTALAÇÃO E BICOS EM DISPUTA ANTERIOR COM FABRICANTE.</t>
  </si>
  <si>
    <t>TÉCNICO DEVERÁ LEVAR MANÔMETRO E ENTRAR EM CONTATO COM O SUPORTE IMEDIATAMENTE AO CHEGAR AO POSTO. ADICIONAR AO VALOR DO CHAMADO 8039739.</t>
  </si>
  <si>
    <t>DISPENSADOR ESTAVA FUNCIONANDO NORMALMENTE, PROBLEMA ESTAVA LOCALIZADO NA AUTOMAÇÃO. OBS. CHAMADO ABERTO POIS DISPENSADOR COM HISTÓRICO DE PROBLEMA NA INSTALAÇÃO E BICOS EM DISPUTA ANTERIOR COM FABRICANTE</t>
  </si>
  <si>
    <t>[GT] DISPENSADOR ORA NÃO LIBERA PRODUTO, ORA LIBERA PRODUTO COM BAIXA VAZÃO..</t>
  </si>
  <si>
    <t xml:space="preserve">TÉCNICO DEVERÁ LEVAR MANÔMETRO E ENTRAR EM CONTATO COM O SUPORTE IMEDIATAMENTE AO CHEGAR AO POSTO. ADICIONAR AO VALOR DO CHAMADO 8039739. </t>
  </si>
  <si>
    <t>REALIADO RETIRADA DE ERRO. NÃO INFORMADO TIPO DE ERRO.</t>
  </si>
  <si>
    <t>[GT][RTM] EQUIPAMENTO APRESENTA CLOSED E703.21.32. - CLIENTE SOLICITA URGÊNCIA.</t>
  </si>
  <si>
    <t>ATENÇÃO: TÉCNICO DEVERÁ LEVAR 4 CABOS DE DISPLAY E LEVAR CARTÃO DE MEMÓRIA MICRO SD PARA COLETAR LOGS. DEVERÁ VERIFICAR CONECTORES DOS CABOS DE DISPLAY.</t>
  </si>
  <si>
    <t>REALIZADO RETIRADA DE ERRO. REALIZADO COLETA DE LOGS. REALIZADO SUBSTITUIÇÃO DE CABOS DE DISPLAY. EQUIPAMENTO FICOU FUNCIONANDO NORMALMENTE.</t>
  </si>
  <si>
    <t>Ferreira De Araujo, Jose Roberto</t>
  </si>
  <si>
    <t>[GT] Cliente Mateus informa que o bico de Etanol está muito lenta e parando no meio do abastecimento.</t>
  </si>
  <si>
    <t>[GT] Cliente Mateus informa que a bomba de Etanol está muito lenta e parando n</t>
  </si>
  <si>
    <t>FOI LIMPADO 03 UNIÃO CHECK VALVULAS DE 03 BOMBAS QUE ESTA COM MUITA SUJEIRA, FOI ORIENTADO NOVAMENTE O CLIENTE PARA CHAMAR EQUIPE DE INSTALAÇÃO PARA VERIFICAR AS LINHAS</t>
  </si>
  <si>
    <t>[GT] Cliente Mateus informou que a bomba está saindo fumação no eliminador de Diesel e que a bico de S10 para no meio do abatecimento.</t>
  </si>
  <si>
    <t>ADICIONAR AO CHAMADO 8040365</t>
  </si>
  <si>
    <t>[GT] Sr. Mateus informou que o bico de S10 para no meio do abstecimento e que sai fumaça perto do elimidador de ar e gases.</t>
  </si>
  <si>
    <t xml:space="preserve">POR GENTILEZA PROCEDER DA SEGUINTE FORMA: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</si>
  <si>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dos Santos, Otacílio (Contractor) (Otacílio (Contractor) dos Santos)</t>
  </si>
  <si>
    <t>[GT]BICO DE DESCARGA DE DIESEL S10 PARAM DE LIBERAR PRODUTO NO TERMINO DO ABASTECIMENTO</t>
  </si>
  <si>
    <t>"Realizar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</si>
  <si>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[GT] BOMBA NÃO PUXA PRODUTO NOS BICOS DE DIESEL S10 E S500</t>
  </si>
  <si>
    <t>POR GENTILEZA PROCEDER SEGUINTE FORMA:</t>
  </si>
  <si>
    <t>POSTO DE COMBUSTIVEIS MARY E ANNA LTDA</t>
  </si>
  <si>
    <t>W7GCEN-4028220</t>
  </si>
  <si>
    <t>BOMBA MEDIDORA DE COMBUSTIVEIS LIQUIDOS - 3/G2203P - 4028220 - 3/G2203P/BRWG/A3G6H7//B3C4E3G4L4/A7C2/F2/40,BLK40,SIL</t>
  </si>
  <si>
    <t>RODOVIA, ROD BR 116 KM 510,3, SN, , centro, UBAPORANGA, MG, BR, BR, 35338000</t>
  </si>
  <si>
    <t>CONSTATADO PELO TÉCNICO QUE VÁLVULA SOLENOIDE APRESENTAVA DEMORA PARA ENCERRAR O ABASTECIMENTO, REALIZADO AJUSTE COM LIXA 1200, APÓS AJUSTE, EQUIPAMENTO FICOU FUNCIONANDO NORMALMENTE.</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</si>
  <si>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t>
  </si>
  <si>
    <t>WAY-167</t>
  </si>
  <si>
    <t>BLOCO MEDIDOR – TROCA DAS VALVULAS DISTRIBUIDORAS</t>
  </si>
  <si>
    <t>POSTO CLARA LTDA</t>
  </si>
  <si>
    <t>RODOVIA, JOSE FRANCISCO DA SILVA, 250, , CHACARA BOM RETIRO, NOVA LIMA, MG, BR, BR, 34000000</t>
  </si>
  <si>
    <t>REALIZADA LIMPEZA DO BLOCO MEDIDOR E CONTATADO QUE 2 VALVULAS DISTRIBUIDORAS ESTÃO QUEBRADAS</t>
  </si>
  <si>
    <t>[GT] BICO DE DESCARGA DE GASOLINA NÃO LIBERA PRODUTO</t>
  </si>
  <si>
    <t xml:space="preserve">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 </t>
  </si>
  <si>
    <t>RIBEIRO MIGUEL SUTIL AUTO POSTO LTDA</t>
  </si>
  <si>
    <t>W7GCEN-4037314</t>
  </si>
  <si>
    <t>BOMBA MEDIDORA DE COMBUSTIVEIS LIQUIDOS - 3/G2203P - 4037314 - 3/G2203P/BRPBR/A3F2G6H7//B3C4E3G4L4/A7C2K2/F2/40,GRN40,BLU</t>
  </si>
  <si>
    <t>AVENIDA, MIGUEL SUTIL, 8551, , DUQUE DE CAXIAS, CUIABA, MT, BR, BR, 78043305</t>
  </si>
  <si>
    <t>A BOMBA NÃO APRESENTOU DEFEITO.</t>
  </si>
  <si>
    <t>[GT][RTM] BOMBA APRESENTA ERRO 703.21, DISPLAY INVALIDOU TRANSAÇÃO ASSINADA.</t>
  </si>
  <si>
    <t>TÉCNICO DEVERÁ ENTRAR EM CONTATO COM O SUPORTE AO CHEGAR AO POSTO. ATENÇÃO, TIPO DE ERRO SUGERE POSSÍVEL FALHA / MAU CONTATO NOS CABOS DOS DISPLAYS, IMPORTANTE VERIFICAR TODOS OS CABOS EM BUSCA DE OXIDAÇÃO OU SINAL DE CURTO CIRCUITO / SOBRECARGA. TÉCNICO DEVERÁ LEVAR CABOS DO DISPLAY CASO HAJA EM ESTOQUE.</t>
  </si>
  <si>
    <t>POSTO VILA NOVA LTDA</t>
  </si>
  <si>
    <t>W7GCEN-4015038</t>
  </si>
  <si>
    <t>BOMBA MEDIDORA DE COMBUSTIVEIS LIQUIDOS - 3/G2204P - 4015038 - 3/G2204P/BRIP/A3G6YCH7//B3C4E3G4L4M/A7C2/F2/40,ORN40,ORN40,YEL40,YEL</t>
  </si>
  <si>
    <t>RUA, XV DE NOVEMBRO, 8400, , VILA NOVA, JOINVILLE, SC, BR, BR, 89237001</t>
  </si>
  <si>
    <t>VERIFICADO AO ABRIR CABEÇA ELETRONICA QUE HAVIA MAU CONTATO ENTRE DISPLAY E CABO POIS A CAIXA DE TERCEIROS INFLUENCIOU POSICIONAMENTO DO CABO GERANDO MAU CONTATO.</t>
  </si>
  <si>
    <t>[GT] BICOS DE DESCARGA DE DIESEL S10 NÃO LIBERAM PRODUTO.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</si>
  <si>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 ATENÇÃO: CASO O PROBLEMA ESTEJA RELACIONADO A BORRA DE DIESEL, PROCEDER CONFORME ABAIXO: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</si>
  <si>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COOPERATIVA DOS TRANSPORTADORES RODOVIARIOS DE CARGAS DE TRES CACHOEIRAS COOPERTRAC</t>
  </si>
  <si>
    <t>W7GCEN-4037071</t>
  </si>
  <si>
    <t>BOMBA MEDIDORA DE COMBUSTIVEIS LIQUIDOS - 3/G2227PDR - 4037071 - 3/G2227PDR/BRWG/A2F2G6H7//B3C4E2G4L2/A7C2F6/F2/120,BLK,</t>
  </si>
  <si>
    <t>RUA, JOSE LUIS MAGGI, 153, SALA 01, SANTA RITA, TRES CACHOEIRAS, RS, BR, BR, 95580000</t>
  </si>
  <si>
    <t>COOPERATIVA DOS TRANSPORTADORES RODOVIARIOS DE CAR</t>
  </si>
  <si>
    <t>[GT] EQUIPAMENTO ESTÁ APRESENTRANDO ERRO 58.</t>
  </si>
  <si>
    <t>1 - VERIFICAR CABO WIP - BARREIRA ISB. 2 - VERIFICAR CABO iGEM - ISB. 3 - VERIFICAR SE ISB ESTÁ OPERANDO NORMALMENTE. 4 - VERIFICAR SE PULSER ESTÁ OPERANDO NORMALMENTE. OBS. CASO POSSUA FAVOR levar um cabo FLAT CPU barreira WM003861-0002CJ e também outra CPU iGem sendo com versão 12.XX em diante mas que seja 1.0</t>
  </si>
  <si>
    <t>TROCA DA BARREIRA INTRINSECA E CABO DA BARREIRA PRO CPU</t>
  </si>
  <si>
    <t>[GT] CLIENTE INFORMA BICOS DE DESCARGA DE GASOLINA COMUM E ADITIVADA PARANDO ANTES DO FINAL DO ABASTECIMENTO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</si>
  <si>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</si>
  <si>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AUTO POSTO VARGAS JK LTDA</t>
  </si>
  <si>
    <t>W7GVIS-4038055</t>
  </si>
  <si>
    <t>BOMBA MEDIDORA DE COMBUSTIVEIS LIQUIDOS - 3/G3394P - 4038055 - 3/G3394P/BRSHL/A3C2F2G6H7//B3C4E3G4L4M/A2C2K2/F2/40,RED50,RED50,AZR50,AZR50,GRN50,GRN</t>
  </si>
  <si>
    <t>AVENIDA, PRESIDENTE JUSCELINO KUBITSCHECK, 775, , INDUSTRIAL, JUIZ DE FORA, MG, BR, BR, 36081000</t>
  </si>
  <si>
    <t>PREMIER HOLDING PATRIMONIAL E PARTICIPACOES LTDA</t>
  </si>
  <si>
    <t>BICO DESARMANDO GATILHO SOLTO SERIE 11AP 2801252975 NECESSARIO A TROCA</t>
  </si>
  <si>
    <t>1- GRAVAR UM VIDEO INFORMANDO LOCAL CORRETO DO VAZAMENTO. 2- REALIZAR REAPERTO DOS PARAFUSOS 3- VERIFICAR AS CONEXÕES NO BLOCO MEDIDOR E REALIZAR AJUSTE SE NECESSÁRIO 4- VERIFICAR SE HOUVE ESMAGAMENTO DE MANGUEIRA POR ALGUM VEÍCULO(SE HOUVE EVIDÊNCIAS NA MANGUEIRA REGISTAR EM VÍDEO E FOTOS)</t>
  </si>
  <si>
    <t>AUTO POSTO SAO BENEDITO LTDA</t>
  </si>
  <si>
    <t>W7HX1-4001062</t>
  </si>
  <si>
    <t>BOMBA MEDIDORA DE COMBUSTIVEIS LIQUIDOS - S(NL/ID)22-211S - 4001062 - S(NL/ID)22-211S/BRWG/A3F2F4F12G6H7XJ2XL3//A4B5C11E3L4/A7B2C2M3P8XD/F2/40,RED;40,GRY</t>
  </si>
  <si>
    <t>RUA, FLORIANO PEIXOTO, 104, , SAO JUDAS TADEU, SERRA, ES, BR, BR, 29177008</t>
  </si>
  <si>
    <t>SUBSTITUIDO ANEL DE VEDAÇÃO DO TUBO DE DESCARGA E CONSTATADO DEFEITO NA VÁLVULA SOLENOIDE (NÃO ESPECIFICADO O DEFEITO, SAW QUESTIONADA)</t>
  </si>
  <si>
    <t>[GT][RTM] BOMBA APRESENTA ERRO BTL 001 - ENVIO DE BATERIA DE CPU IGEM 2.5 DO SERVIÇO AUTORIZADO ATENDE POSTOS SEGUIRÁ ATRAVÉS DA ORDEM: 181533</t>
  </si>
  <si>
    <t xml:space="preserve">ATENÇÃO, TÉCNICO DEVERÁ LEVAR BATERIA DE CPU DO NOVO RTM PARA ESTE ATENDIMENTO. LEVAR NOTEBOOK COM PROGRAMA SERVTERM E ANYDESK, E CABO MICRO USB COM DADOS FUNCIONAL. DEVERÁ SER FEITO CONTATO COM O SUPORTE ASSIM QUE CHEGAR AO POSTO. A SUBSTITUIÇÃO DA BATERIA DA CPU DEVERÁ SER FEITA COM A MESMA ENERGIZADA DURANTE LIGAÇÃO COM O SUPORTE. </t>
  </si>
  <si>
    <t>TALISSUEL COSMO BARBOSA DINIZ EIRELI</t>
  </si>
  <si>
    <t>W7HX1-3932886</t>
  </si>
  <si>
    <t>BOMBA MEDIDORA DE COMBUSTIVEIS LIQUIDOS - S(NL/ID)22-211S - 3932886 - S(NL/ID)22-211S/BRWG/A3C2F2F4F12G6H7XBXJ2XL3YC/P2/A4B5C11E3F3G4L4/B2C2M3/F2/40,RED;40,RED</t>
  </si>
  <si>
    <t>RUA, IRINEU RODRIGUES DA SILVA, 119, , CENTRO, ITAPORANGA, PB, BR, BR, 58780000</t>
  </si>
  <si>
    <t>REALIZADA REMOÇÃO DE ERRO, TROCA DA BATERIA E DE CABO DO DISPLAY</t>
  </si>
  <si>
    <t>[GT] EQUIPAMENTO APRESENTA FALHA DE SUCÇÃO INTERMITENTE NOS BICOS DE GASOLINA ADITIVADA.</t>
  </si>
  <si>
    <t>ATENÇÃO: TÉCNICO DEVERÁ LEVAR MANÔMETRO E VACUÔMETRO. 1 - VERIFICAR PRÉ FILTRO. (SE ENCONTRADO SUJEIRA, REGISTRAR IMAGENS). 2 - VERIFICAR PRESSÃO NOS UTILIZANDO MANÔMETRO. 3 - VERIFICAR SE HÁ ENTRADA DE AR UTILIZANDO VACUÔMETRO. 4 - VERIFICAR DISTÂNCIA DO TANQUE ATÉ BOMBA.</t>
  </si>
  <si>
    <t>PAULO ANDRADE MARTINS JUNIOR LTDA</t>
  </si>
  <si>
    <t>W7HXH-3990378</t>
  </si>
  <si>
    <t>BOMBA MEDIDORA DE COMBUSTIVEIS LIQUIDOS - H(N/LU)22-22SU - 3990378 - H(N/LU)22-22SU/BRWG/A3C2F2F4F12G6H7XJ2XL3//A2B5C11E3L4/A7B2C2M3XD/AF2/40,YEL;40,YEL;40,SIL;40,SIL</t>
  </si>
  <si>
    <t>RUA, R ALMIR BENVINDO, 800, , VAQUEJADA, URUCUI, PI, BR, BR, 64860000</t>
  </si>
  <si>
    <t>CONSTATADO QUE A BOÍA DA UNIDADE BOMBEADORA COMPACTA ESTÁ TRAVANDO. NECESSÁRIO SUBSTITUIÇÃO DA BOIA DA UNIDADE BOMBEADORA COMPACTA.</t>
  </si>
  <si>
    <t>WAY-196</t>
  </si>
  <si>
    <t>VÁLVULA SOLENÓIDE - NÃO HÁ PASSAGEM DE COMBUSTÍVEL</t>
  </si>
  <si>
    <t>[GT] BICO DE DIESEL S10 NÃO ESTÁ LIBERANDO PRODUTO.</t>
  </si>
  <si>
    <t xml:space="preserve">ATENÇÃO: TÉCNICO DEVERÁ LEVAR UMA VÁLVULA SOLENOIDE, CASO HAJA EM ESTOQUE.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</si>
  <si>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CHAMADO CANCELADO DEVIDO JÁ TER SIDO INFORMADO QUE ERA NECESSÁRIO A SUBSTITUIÇÃO DE VÁLVULA SOLENOIDE. NO CHAMADO 8019175.</t>
  </si>
  <si>
    <t>[GT] BICO 03 DE ETANOL NÃO ESTÁ LIBERANDO PRODUTO.</t>
  </si>
  <si>
    <t>ATENÇÃO: TÉCNICO DEVERÁ LEVAR VÁLVULA SOLENOIDE E UM BICO WR001427-0001CJ (BICO, 11AP, SPOUT OD=21 -VALVULA - BICO DE DESCARGA APLICADO NA PONTA DA MANGUEIRA DE BOMBA DE COMBUSTIVEL) REALIZAR VERIFICAÇÕES E CASO SEJA NECESSÁRIO SUBSITITUIR UM DESSES ITENS, RELATAR EM BOLETIM.</t>
  </si>
  <si>
    <t>WAY-172</t>
  </si>
  <si>
    <t>BREAKAWAY - TROCA POR NÃO TER ATUADO</t>
  </si>
  <si>
    <t>ISAMAR COMERCIO DE COMBUSTIVEIS E LUBRIFICANTES LTDA</t>
  </si>
  <si>
    <t>W7GVIS-3994272</t>
  </si>
  <si>
    <t>BOMBA MEDIDORA DE COMBUSTIVEIS LIQUIDOS - 3/G3384P - 3994272 - 3/G3384P/BRPBR/A3C2F2G6H7//B2C4E3L4/A2C2K2/F2/40,BLU50,BLU50,GRN50,GRN</t>
  </si>
  <si>
    <t>AVENIDA, AV NATALINO JOAO BRESCANSIN, 1.375, , centro, SORRISO, MT, BR, BR, 78890000</t>
  </si>
  <si>
    <t>ISAMAR COMERCIO DE COMBUSTIVEIS E LUBRIFICANTES LT</t>
  </si>
  <si>
    <t>REALIZADOS TESTES VERIFICADO QUE O EQUIPAMENTO NÃO ESTAVA LIBERANDO PRODUTO, APÓS TESTES RETIRANDO O BREAKAWAY CONSTATADOU QUE O MODO DE FALHA É DEVIDO O BREAKAWAY, QUE APÓS SER RETIRADO, EQUIPAMENTO FIOCU FUNCIONANDO NORMALMENTE.</t>
  </si>
  <si>
    <t>WAY-74</t>
  </si>
  <si>
    <t>DISPLAY APRESENTA FALHA NOS SEGMENTOS</t>
  </si>
  <si>
    <t>[GT] DISPLAY ESTÁ APRESENTANDO FALHA DE SEGMENTO.</t>
  </si>
  <si>
    <t>CONSTATADO PELO TÉCNICO QUE DISPLAY APRESENTA FALHA DE SEGMENTO. NECESSÁRIO SUBSTITUIÇÃO.</t>
  </si>
  <si>
    <t>[GT][RTM] EQUIPAMENTO ESTÁ APRESENTANDO CLOSED E703.00.11.</t>
  </si>
  <si>
    <t>REALIZADO DESBLOQUEIO DO EQUIPAMENTO. VERIFICADO SUBTIPO DE ERRO 703.00.11. VERIFICADO CABOS DE DISPLAY. REALIZADO COLETA DE LOGS. CONSTATADO QUE BICO DE SÉRIE 2485 NÃO LIBERA PRODUTO. NECESSÁRIO SUBSTITUIÇÃO.</t>
  </si>
  <si>
    <t>[GT] CLIENTE INFORMA VAZAMENTO NA CONEXÃO ENTRE MANGUEIRA E GIRATORIO DO BICO DE DESCARGA</t>
  </si>
  <si>
    <t xml:space="preserve">VERIFICAR E SANAR VAZAMENTO RELATADO ENTRE MANGUEIRA E GIRATORIO DO BICO DE DESCARGA, APURAR SE SOMENTE UM REAPERTO É NECESSARIO, ENTRAR EM CONTATO COM O SUPORTE EM CASO DE DUVIDAS </t>
  </si>
  <si>
    <t>AUTO POSTO BIROSKA LTDA</t>
  </si>
  <si>
    <t>W7HXH-4022922</t>
  </si>
  <si>
    <t>BOMBA MEDIDORA DE COMBUSTIVEIS LIQUIDOS - H(W/LU)44-44ES - 4022922 - H(W/LU)44-44ES/BRWG/A2C2F2F4F12G6H7XJ2XL3//A2B5C11E3L4/A7B2C2K2M3XD/AF2/40,GRN;40,GRN;40,YEL;40,YEL;40,RED;40,RED;40,SIL;40,SIL</t>
  </si>
  <si>
    <t>AVENIDA, SAPOPEMBA, 6522, , SAPOPEMBA, SAO PAULO, SP, BR, BR, 03374001</t>
  </si>
  <si>
    <t>ENVIADA MANGUEIRA PARA SUBSTITUIÇÃO</t>
  </si>
  <si>
    <t>[GT] BOMBA APRESENTA VAZAMENTO NA TUBULAÇÃO DE DESCARGA</t>
  </si>
  <si>
    <t>VERIFICAR ANEL DE VEDAÇÃO DO TUBO DE DESCARGA</t>
  </si>
  <si>
    <t>W7HXH-3982529</t>
  </si>
  <si>
    <t>BOMBA MEDIDORA DE COMBUSTIVEIS LIQUIDOS - H(W/LU)33-33ESU - 3982529 - H(W/LU)33-33ESU/BRPBR/A3C2F2F4F12G6H7XJ2XL3//A2B5C11E3L4/A7B2C2K2M3/AF2/40,BLU;40,BLU;40,GRN;40,GRN;40,BLU;40,BLU</t>
  </si>
  <si>
    <t>RETIRADO VAZAMENTO E REALIZADO A LIMPEZA DA VÁLVULA SOLENOIDE</t>
  </si>
  <si>
    <t>[GT]BICO DE DESCARGA DE DIESEL S10 PARAM DE LIBERAR PRODUTO ANTES DO TERMINO DO ABASTECIMENTO</t>
  </si>
  <si>
    <t xml:space="preserve">ENTRAR EM CONTATO COM O SUPORTE ASSIM QUE CHEGAR AO POSTO AFIM DE EVITAR REVISITA DEVIDO CASO SER REINCIDENTE </t>
  </si>
  <si>
    <t>[GT]BICO DE DESCARGA DE DIESEL S500 PARAM DE LIBERAR PRODUTO ANTES TERMINO DO ABASTECIMENTO</t>
  </si>
  <si>
    <t xml:space="preserve">ENTRAR EM CONTATO COM O SUPORTE ASSIM QUE CHEGAR AO POSTO AFIM DE EVITAR REVISITA DEVIDO CASO SER REINCIDENTE ATRIBUIR ATENDIMENTO AO CHAMADO:8042771 </t>
  </si>
  <si>
    <t xml:space="preserve">SERÁ ENVIADO NOVO BLOCO MEDIDOR PARA SUBSTITUIÇÃO EM CONCESSÃO COMERCIAL </t>
  </si>
  <si>
    <t>[GT][RTM] BICO DE DIESEL S10 PARA DE LIBERAR PRODUTO ANTES DE FINALIZAR O ABASTECIMENTO - SEGUIR COM ENDEREÇO NA DESCRIÇÃO.</t>
  </si>
  <si>
    <t>[GT][RTM] BICO DE DIESEL S10 PARA DE LIBERAR PRODUTO ANTES DE FINALIZAR O ABASTE</t>
  </si>
  <si>
    <t xml:space="preserve">RAZÃO SOCIAL: POSTO PHENIX SOCIEDADE UNIPESSOAL LTDA ENDEREÇO: ROD BR 232, KM 18, MANASSU - JABOATAO DOS GUARARAPES - PE. 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</si>
  <si>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REALIZADO AJUSTE NA VÁLVULA BYPASS CONSTATDO QUE VÁLVULA SOLENEOIDE ESTÁ INOPERANTE. NECESSÁRIO SUBSTITUIÇÃO DE VÁLVULA SOLENOIDE.</t>
  </si>
  <si>
    <t>[GT] NÃO ESTÁ LIBERANDO PRODUTO NO BICO DE DIESEL S10</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</si>
  <si>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</si>
  <si>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DESTRAVAMENTO DA UBC. EQUIPAMENTO FICOU FUNCIONANDO NORMALMENTE.</t>
  </si>
  <si>
    <t>[GT] MOLA DA ALAVANCA REFERENTE AO BICO 2 DE GASOLINA QUEBROU</t>
  </si>
  <si>
    <t>ATENÇÃO: TÉCNICO AO CHEGAR NO POSTO DEVERÁ REALIZAR OBSERVAÇÃO DA OPERAÇÃO DO POSTO, VERIFICAR OS MODOS OPERANTES PARA ACIONAR ALAVANCA DO RECEPTÁCULO.</t>
  </si>
  <si>
    <t>NAT OIL COMBUSTIVEL E DERIVADOS LTDA</t>
  </si>
  <si>
    <t>W7GVIS-4005908</t>
  </si>
  <si>
    <t>BOMBA MEDIDORA DE COMBUSTIVEIS LIQUIDOS - 3/G3384P - 4005908 - 3/G3384P/BRPBR/A3C2F2G6H7//B3C4E3G4L2M/A2C2/F2/40,BLU50,BLU50,BLU50,BLU</t>
  </si>
  <si>
    <t>AVENIDA, MARECHAL FLORIANO, 341, , CENTRO, GUACUI, ES, BR, BR, 29560000</t>
  </si>
  <si>
    <t>REALIZADO SUBSTITUIÇÃO DE MOLA DO RECEPTÁCULO DE GASOLINA COMUM. EQUIPAMENTO FICOU FUNCIONANDO NORMALMENTE.</t>
  </si>
  <si>
    <t>[GT] BICOS DE DIESEL NÃO ESTÃO LIBERANDO PRODUTO - SEGUIR COM ENDEREÇO NA DESCRIÇÃO.</t>
  </si>
  <si>
    <t>[GT] BICOS DE DIESEL NÃO ESTÃO LIBERANDO PRODUTO.</t>
  </si>
  <si>
    <t xml:space="preserve">RAZÃO SOCIAL: DOLABELLA JUNIOR ENGENHARIA LTDA ENDEREÇO: AV BORGES DE MEDEIROS S/N PRÓXIMO AO NUMERO 1784 - RIO DE JANEIRO - RJ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</si>
  <si>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W7GVIS-4032622</t>
  </si>
  <si>
    <t>BOMBA MEDIDORA DE COMBUSTIVEIS LIQUIDOS - 3/G3390P - 4032622 - 3/G3390P/BRPBR/A2C2F2G8H7//B3C4E3G4L2/A2C2K2/F2/40,GRN50,GRN50,BLU50,BLU50,YEL50,YEL</t>
  </si>
  <si>
    <t>REALIZADO DESTRAVAMENTO DE UNIDADE BOMBEADORA COMPACTA. EQUIPAMENTO FICOU FUNCIONANDO NORMALMENTE.</t>
  </si>
  <si>
    <t>[GT]ALAVANCA DO RECEPTÁCULO DE UM BICO DE GASOLINA APRESENTA MAU CONTATO.</t>
  </si>
  <si>
    <t>FAVOR ENTRA EM CONTATO COM O SUPORTE ASSIM QUE CHEGAR AO POSTO,VERIFICAR POSSÍVEL MAU CONTATO, OU INOPERÂNCIA DOS SENSORES DE RECEPTÁCULO. CHECAR POSSÍVEL NECESSIDADE DE SUBSTITUIÇÃO DA MOLA DO RECEPTÁCULO.</t>
  </si>
  <si>
    <t>FOI CONSTATADO QUE SERA NECESSARIO A SUBSTIUIÇÃO DE 01 RECEPTACULO COMPLETO COM PROBLEMAS EM SEU ACIONAMENTO</t>
  </si>
  <si>
    <t>[GT] EQUIPAMENTO NÃO ESTÁ LIBERANDO PRODUTO DE DIESEL.</t>
  </si>
  <si>
    <t>CONSTATADO PELO TÉCNICO QUE VÁLVULA DISTRIBUIDORA ESTÁ QUEBRADA DEVIDO BORRA DE DIESEL. NECESSÁRIO SUBSTITUIÇÃO.</t>
  </si>
  <si>
    <t>[GT] ALAVANCA DE ACIONAMENTO NÃO FIXA NA POSIÇÃO DE ACIONADA REFERENTE AO BICO DE GASOLINA.</t>
  </si>
  <si>
    <t xml:space="preserve">AO CHEGAR VERIFICAR MODO DE OPERAÇÃO PARA ACIONAMENTO DA ALAVANCA VERIFICAR POSSIVEL NECESSIDADE DE SUBSTITUIÇÃO DA MOLA DA ALAVANCA DO RECEPTÁCULO. </t>
  </si>
  <si>
    <t>AVENIDA, PRESIDENTE COSTA E SILVA, 1878, POSTO, BARROSO, FORTALEZA, CE, BR, BR, 60863503</t>
  </si>
  <si>
    <t>FOI REALIZADO O REPARO NA ALAVANCA DE ACIONAMENTO</t>
  </si>
  <si>
    <t>[GT][RTM] CLIENTE INFORMA QUE NO FIM DO DIA SEGUINTE A PARTIDA INICIAL BICOS 2 E 5 DE ETANOL PARARAM DE PUXAR</t>
  </si>
  <si>
    <t>1- VERIFICAR PRE FILTRO DA BOMBA 2- VERIFICAR UNIDADE BOMBEADORA COMPACTA 3- VERIFICAR BLOCO MEDIDOR 4- VERIFICAR MOTOR</t>
  </si>
  <si>
    <t>PANDOLFI COMBUSTIVEIS LTDA</t>
  </si>
  <si>
    <t>W7HXH-4018697</t>
  </si>
  <si>
    <t>BOMBA MEDIDORA DE COMBUSTIVEIS LIQUIDOS - H(W/LU)44-44ESU - 4018697 - H(W/LU)44-44ESU/BRSHL/A3C2F2F4F12G6H7XBXJ2XL3YC//A2B5C11E3F2G2L4M/A7B2C2K3M3/AF2/40,YEL;40,YEL;40,YEL;40,YEL;40,BLU;40,BLU;40,RED;40,RED</t>
  </si>
  <si>
    <t>AVENIDA, ROMA, 999, LOTE 01 E 02 QUDRA 855, JARDIM FLORESTA, FRANCISCO BELTRAO, PR, BR, BR, 85603388</t>
  </si>
  <si>
    <t>DE MATTOS, PERI JACI - MULTITEC SOLUCOES EM POSTOS AUTOMOTIVOS LTDA</t>
  </si>
  <si>
    <t>FOI CONSTATADO DEFEITO NO SENSOR DO RECPTACULO</t>
  </si>
  <si>
    <t>[GT] VAZAMENTO NA CONEXÃO GIRATORIA DA MANGUEIRA BICO 1 DE GASOLINA COMUM E BICO 2 DE ETANOL</t>
  </si>
  <si>
    <t>[GT] VAZAMENTO NA CONEXÃO DE DESCARGA DA MANGUEIRA BICO 1 DE GASOLINA COMUM E B</t>
  </si>
  <si>
    <t>WAY-248</t>
  </si>
  <si>
    <t>GIRATÓRIO - DANIFICADO</t>
  </si>
  <si>
    <t>POSTO MARINHO TRES CORACOES LTDA</t>
  </si>
  <si>
    <t>W7GCEN-4015560</t>
  </si>
  <si>
    <t>BOMBA MEDIDORA DE COMBUSTIVEIS LIQUIDOS - 3/G2209P - 4015560 - 3/G2209P/BRWG/A2G6H7//B3C4E3G4L4/A7C2K2/F2/40,GRN40,GRN40,RED40,RED</t>
  </si>
  <si>
    <t>RODOVIA, FERNAO DIAS, S/N, KM 753, DISTRITO INDUSTRIAL, TRES CORACOES, MG, BR, BR, 37418760</t>
  </si>
  <si>
    <t>SUBSTITUIDO GIRATORIO DA MANGUEIRA BICO DE ETANOL</t>
  </si>
  <si>
    <t>[GT] BICO DESARMA NO MEIO DO ABASTECIMENTO BICO 17 DIESEL S500</t>
  </si>
  <si>
    <t>[GT] BICO DESARMA NO MEIO DO ABASTECIMENTO DIESEL S500</t>
  </si>
  <si>
    <t>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t>
  </si>
  <si>
    <t>WATT DISTRIBUIDORA BRASIL. DE COMBUSTIVEIS E DERIVADOS DE PETROLEO LTDA</t>
  </si>
  <si>
    <t>W7GCEN-4010456</t>
  </si>
  <si>
    <t>BOMBA MEDIDORA DE COMBUSTIVEIS LIQUIDOS - 3/G2204P - 4010456 - 3/G2204P/BRWG/A3G6H7//B3C4E3G4L4/A7C2/F2/40,BLK40,BLK40,SIL40,SIL</t>
  </si>
  <si>
    <t>AVENIDA, TROPICAL, SN, QUADRAMODULO LOTE 6B BLOCO ASALA 11, DISTRITO INDUSTRIAL BRASILCENTRAL, SENADOR CANEDO, GO, BR, BR, 75251722</t>
  </si>
  <si>
    <t>WATT DISTRIBUIDORA BRASI. DE COMBUSTIVEIS E DERIVA</t>
  </si>
  <si>
    <t>FEITO A LIMPEZA DA VÁLVULA SOLENOIDE. APÓS A LIMPEZA, A BOMBA VOLTOU A FUNCIONAR NORMALMENTE.</t>
  </si>
  <si>
    <t>[GT] BICO DESARMA NO MEIO DO ABASTECIMENTO BICO 8 ETANOL</t>
  </si>
  <si>
    <t xml:space="preserve">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 ATENDER PELO CHAMADO: 8044235 </t>
  </si>
  <si>
    <t>W7GCEN-4010452</t>
  </si>
  <si>
    <t>BOMBA MEDIDORA DE COMBUSTIVEIS LIQUIDOS - 3/G2204P - 4010452 - 3/G2204P/BRWG/A3G6H7//B3C4E3G4L4/A7C2K2/F2/40,GRN40,GRN40,YEL40,YEL</t>
  </si>
  <si>
    <t>FOI FEITO A LIMPEZA DA VALVULA SOLENOIDE. APÓS A LIMPEZA, A BOMBA VOLTOU A FUNCIONAR NORMALMENTE.</t>
  </si>
  <si>
    <t>[GT] EQUIPAMENTO APRESENTA VAZAMENTO PELA VÁLVULA SOLENOIDE, REFERENTE AO BICO 01 DE ETANOL.</t>
  </si>
  <si>
    <t>ATENÇÃO: TÉCNICO DEVERÁ LEVAR MANÔMETRO PARA VERIFICAR PRESSÃO.</t>
  </si>
  <si>
    <t>W7HXH-3996547</t>
  </si>
  <si>
    <t>BOMBA MEDIDORA DE COMBUSTIVEIS LIQUIDOS - H(W/LU)33-33ES - 3996547 - H(W/LU)33-33ES/BRSHL/A2C2F2F4F12G6H7XJ2XL3//A2B5C3E3F2G2L4M/A7B2C2K2M3/AF2/40,GRN;40,GRN;40,BLU;40,BLU;40,RED;40,RED</t>
  </si>
  <si>
    <t>FEITA TROCA DO ANEL DE VEDAÇÃO DO TUBO DE SAIDA DA VÁLVULA SOLENOIDE PARA A MANGUEIRA. BLOCO MEDIDOR Nº162384</t>
  </si>
  <si>
    <t xml:space="preserve">1 - CASO HAJA EM ESTOQUE, TÉCNICO DEVE LEVAR BICO DE DESCARGA (WR001422-0001), BICO, 7H, SPOUT OD=30, PARA POSSÍVEL TROCA PROATIVA. ATENDER CHAMADO MESMO SE NÃO HOUVER BICO EM ESTOQUE. 2 - VALIDAR SE DEFEITO É REALMENTE NO BICO, E CASO POSITIVO, REGISTRAR MODO DE FALHA, PRODUTO, E SÉRIE DO BICO DEFEITUOSO E DO BICO APLICADO EM BOLETIM.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</si>
  <si>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POSTO GUAIRA REDE MACEDO LTDA</t>
  </si>
  <si>
    <t>W7GCEN-4020048</t>
  </si>
  <si>
    <t>BOMBA MEDIDORA DE COMBUSTIVEIS LIQUIDOS - 3/G2209P - 4020048 - 3/G2209P/BRWG/A2G6H7//B3C4E3L4/A7C2/F2/70,BLK70,BLK70,BLK70,BLK</t>
  </si>
  <si>
    <t>RODOVIA, ROD BR 163, KM 345, SN, , ZONA RURAL, GUAIRA, PR, BR, BR, 85980000</t>
  </si>
  <si>
    <t>CONSTATADO DEFEITO NA VÁLVULA SOLENOIDE, TESTE DE MAGNETIZAÇÃO, TESTE DE TENSÃO. CONSTATADO QUE VÁLVULA NÃO ESTÁ BOBINA INOPERANTE. REALIZADO SUBSTITUIÇÃO DA SOLENOIDE, EQUIPAMENTO FICOU FUNCIONANDO NORMALMENTE.</t>
  </si>
  <si>
    <t>[GT] EQUIPAMENTO APRESENTA VAZAMENTO NO TERMINAL GIRATÓRIO DA MANGUEIRA REFERENTE AO BICO 14 DE GASOLINA COMUM</t>
  </si>
  <si>
    <t>[GT] EQUIPAMENTO APRESENTA VAZAMENTO NO TERMINAL GIRATÓRIO DA MANGUEIRA REFEREN</t>
  </si>
  <si>
    <t>MANGUEIRA COM VAZAMENTO PELO TERMINAL GIRATÓRIO. NECESSÁRIO SUBSTITUIÇÃO.</t>
  </si>
  <si>
    <t>[GT] BOMA APRESENTANDO VAZAMENTO NO BLOCO MEDIDOR</t>
  </si>
  <si>
    <t>FOI REALIZADA A TROCA DOS ANEIS DE VEDAÇÃO DO DOUBLE BUMP</t>
  </si>
  <si>
    <t xml:space="preserve">[GT] BOMBA APRESENTANDO VAZAMENTO NO ELIMINADOR DE AR </t>
  </si>
  <si>
    <t>VERIFICAR BOIA ANTITRANSBORDAMENTO</t>
  </si>
  <si>
    <t>REALIZADO LIMPEZA DE VÁLVULA SOLENOIDE E TROCA DE BOIA INFERIOR</t>
  </si>
  <si>
    <t>[GT][RTM] BOMBA APRESENTA ERRO 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</si>
  <si>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t>
  </si>
  <si>
    <t>MODESTO AUTO POSTO LTDA</t>
  </si>
  <si>
    <t>W7GCEN-4032944</t>
  </si>
  <si>
    <t>BOMBA MEDIDORA DE COMBUSTIVEIS LIQUIDOS - 3/G2204P - 4032944 - 3/G2204P/BRIPNI/A3F2G6YCH7//B3C4E3G4L2/A7C2/F2/40,YEL40,YEL40,ORN40,ORN</t>
  </si>
  <si>
    <t>AVENIDA, WILSON LEMOS, 1246, , PRACA, TIJUCAS, SC, BR, BR, 88200000</t>
  </si>
  <si>
    <t>FOI REALIZADO PROGRAMAÇÃO/REVISÃO, PARA TIRAR ERRO 703.</t>
  </si>
  <si>
    <t>[GT] BICO DE DESCARGA GASOLINA ADITIVADA NÃO LIBERA PRODUTO</t>
  </si>
  <si>
    <t>FEITO REPARO NA ROTATIVA E NO BAYPASSA E COLOCADO A BOMBA PARA PUXAR.</t>
  </si>
  <si>
    <t>[GT] BICO DE DESCARGA ETANOL 03 ESTA APRESENTANDO LENTIDÃO DURANTE O ABASTECIMENTO</t>
  </si>
  <si>
    <t>VW COMERCIO DE COMBUSTIVEIS LTDA</t>
  </si>
  <si>
    <t>W7GCEN-4035592</t>
  </si>
  <si>
    <t>BOMBA MEDIDORA DE COMBUSTIVEIS LIQUIDOS - 3/G2203P - 4035592 - 3/G2203P/BRIPNI/A3F2G6H7//B3C4E3L4/A7C2K2/F2/40,GRN40,YEL</t>
  </si>
  <si>
    <t>AVENIDA, RIO VERDE, 1020, QUADRA 06 LOTE 19, PQ AMAZONIA, GOIANIA, GO, BR, BR, 74840150</t>
  </si>
  <si>
    <t>FOI VERIFICADO PELO TÉCNICO QUE A VÁLVULA SOLENOIDE APRESENTAVA SUJEIRA. FOI FEITO LIMPEZA NA VÁLVULA SOLENOIDE E TAMBÉM NO PREFILTRO. APÓS A LIMPEZA, A BOMBA FICOU FUNCIONANDO NORMALMENTE. VAZÃO 34 LPM</t>
  </si>
  <si>
    <t>[GT]CLIENTE INFORMA QUE ETANOL NÃO ESTA SAINDO NO DENSIMETRO</t>
  </si>
  <si>
    <t>VERIFICAR OBSTRUÇÃO NA TUBULAÇÃO, EM CASO DE DUVIDA ENTRAR EM CONTATO COM O SUPORTE ENDEREÇO: AV.BENTO GONCALVES, 1850. BAIRRO PARTENON - PORTO ALEGRE - RS</t>
  </si>
  <si>
    <t>W7GVIS-4028007</t>
  </si>
  <si>
    <t>BOMBA MEDIDORA DE COMBUSTIVEIS LIQUIDOS - 3/G3394P - 4028007 - 3/G3394P/BRPBR/A3C2F2G8H7//B3C4E3G4L2/A2C2K2/F2/40,GRN50,GRN50,BLU50,BLU50,BLU50,BLU</t>
  </si>
  <si>
    <t>REALIZADO A DESOBSTRUÇÃO DA TUBULAÇÃO DO DENSIMENTRO E TROCA DE LAMPADA</t>
  </si>
  <si>
    <t>[GT] CHAMADO PARA VERIFICAR MOLA DA ALAVANCA DO RECEPTACULO</t>
  </si>
  <si>
    <t>SEGUIR DA SEGUINTE FORMA:</t>
  </si>
  <si>
    <t xml:space="preserve">CASO HAJA EM ESTOQUE, TÉCNICO DEVE LEVAR UMA MOLA, PARA POSSÍVEL TROCA PROATIVA </t>
  </si>
  <si>
    <t>REALIZADA A SUBSTITUIÇÃO DA MOLA DA ALAVANCA DO BICO DE GASOLINA COMUM.</t>
  </si>
  <si>
    <t>[GT] BICO DE DESCARGA DE GASOLINA ADITIVADA APRESENTA VAZAMENTO NA PONTEIRA.</t>
  </si>
  <si>
    <t>1 - CASO HAJA EM ESTOQUE, TÉCNICO DEVE LEVAR BICO DE DESCARGA OPW 11APW (WINGS/ SMART), PN: WM053490-0001, PARA POSSÍVEL TROCA PROATIVA. ATENDER CHAMADO MESMO SE NÃO HOUVER BICO EM ESTOQUE. 2 - VALIDAR SE DEFEITO É REALMENTE NO BICO, E CASO POSITIVO, REGISTRAR MODO DE FALHA E SÉRIE DO BICO DEFEITUOSO E DO BICO NOVO INSTALADO EM BOLETIM.</t>
  </si>
  <si>
    <t>SANSAO COMERCIO DE COMBUSTIVEL LTDA</t>
  </si>
  <si>
    <t>W7HXH-4039651</t>
  </si>
  <si>
    <t>BOMBA MEDIDORA DE COMBUSTIVEIS LIQUIDOS - H(W/LU)33-33ESUV - 4039651 - H(W/LU)33-33ESUV/BRPBR/A3C2F2F4F12G6H7XJ2XL3//A2B5C3E3L2/A7B2C2K2M3Q10/AF2/40,GRN;40,GRN;40',BLU;40',BLU;40',BLU;40',BLU</t>
  </si>
  <si>
    <t>AVENIDA, ALFREDO NASSER, SN, QUADRA76 LOTE 16 17, PARQUE ESTRELA DALVA I, LUZIANIA, GO, BR, BR, 72804010</t>
  </si>
  <si>
    <t>2 BICOS COM DEFEITO: 1 BICO DE GASOLINA ADITIVADA APRESENTA VAZAMENTO E NÃO ESTÁ DESARMANDO E 1 BICO DE GASOLINA COMUM TAMBÉM COM VAZAMENTO NA PONTEIRA. OS 2 BICOS COM RECUPERAÇÃO DE VAPOR E PRECISAM SER SUBSTITUDOS.</t>
  </si>
  <si>
    <t>[GT] BICOS DE DESCARGA DE ETANOL NÃO LIBERAM PRODUTO. VERIFICADO EM VÍDEO ENVIADO QUE UNIDADE BOMBEADORA PROVAVELMENTE ESTÁ TRAVADA (MOTOR ACIONA PORÉM POLIA NÃO GIRA).</t>
  </si>
  <si>
    <t>1 - VERIFICAR POSSÍVEL NECESSIDADE DE AJUSTE NA VÁLVULA DO BYPASS DA UCB. 2 - VERIFICAR ALINHAMENTO ENTRE POLIA DO MOTOR E POLIA DA UCB.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</si>
  <si>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constatado que será necessário a substituição de 01 conjunto de tampa com eixo e 01 engrenagem louca no equipamento citado acima de produto Etanol que se encontra travado.FOTOS ENVIADAS, ANALISADAS E ABERTO JIRA 10837. TEMA SENDO ANALISADO POR QA</t>
  </si>
  <si>
    <t>[GT] BOMBA APRESENTA ERRO 523</t>
  </si>
  <si>
    <t xml:space="preserve">"MEDIR TENSÃO QUE ESTÁ CHEGANDO NO MOTOR VERIFICAR BLOCO MEDIDOR E UNIDADE BOMBEADORA COMPACTA" </t>
  </si>
  <si>
    <t>REALIZADO LIMPEZA E DESTRAVAMENTO DA COMPACTA</t>
  </si>
  <si>
    <t>[GT] BOMBA APRESENTANDO VAZAMENTO NO TUBO DE DESCARGA DA VÁLVULA SOLENOIDE</t>
  </si>
  <si>
    <t>GXII POSTO DE COMBUSTIVEIS LTDA</t>
  </si>
  <si>
    <t>W7GVIS-4005523</t>
  </si>
  <si>
    <t>BOMBA MEDIDORA DE COMBUSTIVEIS LIQUIDOS - 3/G3494P - 4005523 - 3/G3494P/BRPBR/A3C2F2G6H7//B3C4E3L4/A2C2K2/F2/40,GRN50,GRN50,YEL50,YEL50,BLU50,BLU50,BLU50,BLU</t>
  </si>
  <si>
    <t>AVENIDA, CORONEL JUVENTINO DIAS TEIXEIRA, 706, , CECILIA AZEVEDO, LAVRAS, MG, BR, BR, 37200294</t>
  </si>
  <si>
    <t>FOI RETIRADO O VAZAMENTO ENCONTRADO ENTRE A CONEXÃO DO TUBO E VÉLVULA SOLENOIDE</t>
  </si>
  <si>
    <t>[GT] BICOS DE DESCARGA DE DIESEL S-10 AVANÇANDO VALOR PROGRAMADO</t>
  </si>
  <si>
    <t>INVERTA O CORPO DA VALVULA PARA TESTE</t>
  </si>
  <si>
    <t>FOI REALIZADO A LIMPEZA DA VÁLVULA SOLENOIDE E INVERSÃO DE POSIÇÃO DAS MESMAS</t>
  </si>
  <si>
    <t>[GT] BOMBA PARANDO ANTES DO FIM DO ABASTECIMENTO NOS DOS BICOS DE DIESEL COMUM QUANDO A LITRAGEM CHEGA EM 377 LITROS</t>
  </si>
  <si>
    <t>CASO TENHA EM ESTOQUE LEVAR DOIS BLOCOS MEDIDORES IMETER2 BIODIESEL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</si>
  <si>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PONTUAL PECAS LTDA</t>
  </si>
  <si>
    <t>W7HX1-4010269</t>
  </si>
  <si>
    <t>BOMBA MEDIDORA DE COMBUSTIVEIS LIQUIDOS - S(NL/ID)22-211FGS - 4010269 - S(NL/ID)22-211FGS/BRWG/A3F2F4F12G6H7XJ2XL3/P2/A4B5C11E3L4/A7B2C2M3P5XD/F2/70,BLK;70,BLK</t>
  </si>
  <si>
    <t>AVENIDA, MAESTRO JOAO LUIZ DO ESPIRITO SANTO, 991, , FORMOSINHA, FORMOSA, GO, BR, BR, 73813120</t>
  </si>
  <si>
    <t>FOI FEITO A PROGRAMAÇÃO DO PREÇO UNITARIO NA BOMBA. APÓS O REPARO, A BONBA FICOU FUNCINANDO NORMALMENTE.</t>
  </si>
  <si>
    <t>[GT] ALAVANCA DE ACIONAMENTO NÃO FIXA NA POSIÇÃO DE ACIONADA</t>
  </si>
  <si>
    <t>POSTO DE COMBUSTIVEIS PRATA LTDA</t>
  </si>
  <si>
    <t>W7GCEN-3985637</t>
  </si>
  <si>
    <t>BOMBA MEDIDORA DE COMBUSTIVEIS LIQUIDOS - 3/G2203P - 3985637 - 3/G2203P/BRWG/A3G6H7//B3C4E3G4L4/A7C2/F2/40,RED40,RED</t>
  </si>
  <si>
    <t>RODOVIA, ROD BR-MA 110, SN, KM 10, POVOADO PRATA, ROSARIO, MA, BR, BR, 65150000</t>
  </si>
  <si>
    <t>REALIZADA SUBSTITUIÇÃO DA MOLA DO RECEPTACULO</t>
  </si>
  <si>
    <t xml:space="preserve">CASO HAJA EM ESTOQUE, TÉCNICO DEVE LEVAR UMA MOLA, PARA POSSÍVEL TROCA PROATIVA ATRIBUIR ATENDIMENTO AO CHAMADO: 8048623 </t>
  </si>
  <si>
    <t>W7GCEN-3985635</t>
  </si>
  <si>
    <t>BOMBA MEDIDORA DE COMBUSTIVEIS LIQUIDOS - 3/G2204P - 3985635 - 3/G2204P/BRWG/A3G6H7//B3C4E3G4L4/A7C2/F2/40,YEL40,YEL40,RED40,RED</t>
  </si>
  <si>
    <t>W7GVIS-4000601</t>
  </si>
  <si>
    <t>BOMBA MEDIDORA DE COMBUSTIVEIS LIQUIDOS - 3/G3384P - 4000601 - 3/G3384P/BRWG/A3C2F2G6H7//B3C4E3L4/A2C2K2/F2/40,GRN50,GRN50,RED50,RED</t>
  </si>
  <si>
    <t>REALIZADA A TROCA DA MOLA E IMÃ DO SENSOR</t>
  </si>
  <si>
    <t>[GT][RTM] CLIENTE INFORMA QUE BOMBA APRESENTA ERRO 353 E 354 UM DIA APÓS REMOÇÃO DO ERRO 703</t>
  </si>
  <si>
    <t xml:space="preserve">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t>
  </si>
  <si>
    <t>REALIZADA A INVERSÃO DOS CABOS DOS DISPLAY E REMOÇÃO DOS ERROS</t>
  </si>
  <si>
    <t>[GT] BICOS DE DESCARGA DE GASOLINA COMUM NÃO LIBERAM PRODUTO.</t>
  </si>
  <si>
    <t>.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</si>
  <si>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AUTO POSTO NC LTDA</t>
  </si>
  <si>
    <t>W7GVIS-4016258</t>
  </si>
  <si>
    <t>BOMBA MEDIDORA DE COMBUSTIVEIS LIQUIDOS - 3/G3390P - 4016258 - 3/G3390P/BRPBR/A2C2F2G6H7//B3C4E3L2/A2C2K2/F2/40,GRN50,GRN50,BLU50,BLU50,YEL50,YEL</t>
  </si>
  <si>
    <t>RODOVIA, WASHINGTON LUIZ, SN, KM 156 2, AREA RURAL, CORDEIROPOLIS, SP, BR, BR, 13490000</t>
  </si>
  <si>
    <t>FAVERO, PAULA - CENTURY FLEX COMERCIO DE PECAS PARA BOMBAS DE COMBUSTIVEIS LTDA</t>
  </si>
  <si>
    <t>EIXO ROTOR, ENGRENAGEM LOUCA E TAMPA ESTAVAM TRAVADOS, NÃO IDENTIFICADO SUJEIRA OU RESIDUOS, APENAS DILATAÇÃO DAS PEÇAS, SENDO NECESSÁRIA A TROCA. SEGUNDO RELATO, BOMBA NÃO OPEROU A SECO, ABERTO JIRA 10300 PARA VERIFICAÇÃO DO CASO.</t>
  </si>
  <si>
    <t>RECLAMAÇÃO DE CLIENTE</t>
  </si>
  <si>
    <t>[GT] [STB] BOMBA SEM REGISTRO DE PARTIDA E SEM SOLICITAÇAO PELO FORMULARIO PARTIDA FEITO PELA REAL MANUTENÇÃO</t>
  </si>
  <si>
    <t>[GT] [STB] BOMBA SEM REGISTRO DE PARTIDA E SEM SOLICITAÇAO PELO FORMULARIO PART</t>
  </si>
  <si>
    <t>[GT] [STB] BOMBA SEM REGISTRO DE PARTIDA E SEM SOLICITAÇAO PELO FORMULARIO PARTIDA FEITO PELA REAL MANUTENÇÃO, COMO CONFIRMADO COM O SA.</t>
  </si>
  <si>
    <t>ATEMS DISTRIBUIDORA DE PETROLEO SA</t>
  </si>
  <si>
    <t>W7HXH-4015341</t>
  </si>
  <si>
    <t>BOMBA MEDIDORA DE COMBUSTIVEIS LIQUIDOS - H(W/LU)33-33ES - 4015341 - H(W/LU)33-33ES/BRATEM/A2C2F2F4F12G6H7XJ2XL3//A2B5C3E3L4/A7B2C2K2M3/AF2/40,GRN;40,GRN;40,YEL;40,YEL;40,RED;40,RED</t>
  </si>
  <si>
    <t>RUA, PAJURA, 103, , VILA BURITI, MANAUS, AM, BR, BR, 69072065</t>
  </si>
  <si>
    <t>BOMBA SEM REGISTRO DE PARTIDA E SEM SOLICITAÇAO PELO FORMULARIO PARTIDA FEITO PELA REAL MANUTENÇÃO</t>
  </si>
  <si>
    <t>[GT][RTM] CLIENTE ENTROU EM CONTATO SOLICITANDO ABERTURA DO CHAMADO PARA BOMBA COM BARULHO NO MOTOR</t>
  </si>
  <si>
    <t>[GT][RTM] CLIENTE ENTROU EM CONTATO SOLICITANDO ABERTURA DO CHAMADO PARA BOMBA C</t>
  </si>
  <si>
    <t>FOI INFOMADO QUE BOMBA SE ENCONTRA FORA DE GARANTIA. RECOMENDADO CLIENTE ENTRAR EM CONTATO COM O SERVIÇO AUTORIZADO DA REGIÃO.</t>
  </si>
  <si>
    <t>[GT] BICOS 11 E 12 DE DIESEL S10 NÃO LIBERAM PRODUTO</t>
  </si>
  <si>
    <t xml:space="preserve">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t>
  </si>
  <si>
    <t>FOI CONCERTADO A ROTATIVA, POIS A MESMA ESTAVA TRAVADA, FOI FEITA A LIMPEZA.</t>
  </si>
  <si>
    <t>Ajuste</t>
  </si>
  <si>
    <r>
      <t> </t>
    </r>
    <r>
      <rPr>
        <b/>
        <sz val="7.5"/>
        <color rgb="FFFFFFFF"/>
        <rFont val="Calibri"/>
        <family val="2"/>
        <scheme val="minor"/>
      </rPr>
      <t>Aging2</t>
    </r>
    <r>
      <rPr>
        <sz val="11"/>
        <color theme="1"/>
        <rFont val="Calibri"/>
        <family val="2"/>
        <scheme val="minor"/>
      </rPr>
      <t> </t>
    </r>
  </si>
  <si>
    <t>SAW</t>
  </si>
  <si>
    <t>EC</t>
  </si>
  <si>
    <t>LUCAS</t>
  </si>
  <si>
    <t>LUCIANO</t>
  </si>
  <si>
    <t>Serafim, Joao - JS DE SOUSA MANUTENCAO ME</t>
  </si>
  <si>
    <t>ANDREZA, - UBERPOSTOS LOGISTICA E EQUIP</t>
  </si>
  <si>
    <t>SALES, - UBERPOSTOS LOGISTICA E EQUIP</t>
  </si>
  <si>
    <t>AMORIM DE OLIVE, LEONORA - L DE ALMEIDA FERREIRA LTDA</t>
  </si>
  <si>
    <t>RODRIGUES, RIVALDO - SMR MANUTENCAO E REPARACAO EIRELI ME</t>
  </si>
  <si>
    <t>Luciano solicitou a retirada desse chamado do KPI no dia 28/02, por e-mail, pois foi utilizado peça no atendimento (Bloco medidor).</t>
  </si>
  <si>
    <t>Ignorar</t>
  </si>
  <si>
    <t>Sim</t>
  </si>
  <si>
    <t xml:space="preserve"> </t>
  </si>
  <si>
    <t>Lucas por e-mail em 03/03: Atendimento com substituição de peças</t>
  </si>
  <si>
    <t>Lucas por e-mail em 07/04: Chamado atendido no dia 25/02 e na planilha consta como 27/02 (Enviado boletim para conferência). Aging alterado de 5 para 3.</t>
  </si>
  <si>
    <t>Luciano por e-mail em 28/02: Autorizado só recebeu o chamado no dia 30/01, sendo atendido em 31/01 – Atendido dentro do prazo. Por favor abonar. Aging ajustado para 1.</t>
  </si>
  <si>
    <t>Lucas por email em 07/04: Chamado com utilização de peça. Boletim enviado para conferência. Chamado retirado do indicador.</t>
  </si>
  <si>
    <t>Lucas por email em 07/04: Verificado que o chamado foi cancelado. Chamado retirado do indicador.</t>
  </si>
  <si>
    <t>Lucas por e-mail em 07/04: Chamado atendido no dia 14/02 e na planilha consta como 18/02. Aging alterado de 6 para 4.</t>
  </si>
  <si>
    <t>Lucas por email em 07/04: Chamado atendido no dia 17/02 e na planilha consta como 18/02. Aging alterado de 3 para 2.</t>
  </si>
  <si>
    <t>Luciano por e-mail em 08/04: Chamado cancelado. Retirado do indicador.</t>
  </si>
  <si>
    <t>Luciano por e-mail em 08/04:Atendido com Substituição de Peça - Retirar do indicador.</t>
  </si>
  <si>
    <t>Luciano por e-mail em 08/04: Atendido dentro do prazo: Aberto dia 12/02 e atendido dia 13/02 - Aging alterado de 21 para 1.</t>
  </si>
  <si>
    <t xml:space="preserve">Luciano por e-mail em 08/04: Atendido com Substituição de Peça – Retirar do indicador. </t>
  </si>
  <si>
    <t>Luciano por e-mail em 08/04: Ambos os chamados estão com das datas de encerramentos erradas, data correta: 03/02/2025. Aging alterado para 0.</t>
  </si>
  <si>
    <t>Luciano por e-mail em 09/04: Chamado aberto no dia 18/03, porém o autorizado só recebeu o chamado no dia 24/03(conforme print do e-mail abaixo). Por favor ajustar a data de abertura do chamado. Data de atendimento 25/03. - AGING alterado de 5 para 1.</t>
  </si>
  <si>
    <t>Fernanda por email em 29/04: Entendo que devemos manter como atraso pro nosso aging, e não penalizar o resultado do mês do autorizado, pois nós falhamos internamente. - Chamado retirado do indicador.</t>
  </si>
  <si>
    <t>Lucas por e-mail em 16/05/2025: Chamado com utilização de peça - Retirar do indicador</t>
  </si>
  <si>
    <t>Lucas por e-mail em 16/05/2025:Chamado distribuído no dia 24/03 e atendido no dia 26/03, dentro do prazo. - Aging alterado de 3 para 2</t>
  </si>
  <si>
    <t>Lucas por e-mail em 16/05/2025: Chamado registrado no dia 01/04, distribuído ao mantenedor no dia 16/04 e atendido no dia 17/04. - Aging alterado de 12 para 1.</t>
  </si>
  <si>
    <t>Lucas por e-mail em 16/05/2025: Chamado atendido em conjunto com o chamado 8035387, onde foi realizada a substituição de 01 bloco medidor. -  Retirado do Indicador.</t>
  </si>
  <si>
    <t>Lucas por e-mail em 16/05/2025: Chamados registrados em 07/04 e atendidos em 08/04, aging foi contabilizado como 5 porque não tem data de fechamento no Oracle. – Aging alterado de 5 para 1.</t>
  </si>
  <si>
    <t>Lucas por e-mail em 16/05/2025: Chamado registrado no dia 11/04 e atendido no dia 16/04. – Aging alterado de 11 para 3.</t>
  </si>
  <si>
    <t>Lucas por e-mail em 16/05/2025: Chamado com utilização de peças, porém não justifica o atraso. Como tivemos feriados nos dias 18 e 21, aging alterado de 7 para 4.</t>
  </si>
  <si>
    <t>Lucas por e-mail em 16/05/2025: Chamado atendido com atraso. Como tivemos feriados nos dias 18 e 21, Aging alterado de 8 para 5.</t>
  </si>
  <si>
    <t>Lucas por e-mail em 16/05/2025: Chamado com substituição de válvula solenóide. - Retirado do Indicador.</t>
  </si>
  <si>
    <t>Lucas por e-mail em 16/05/2025: Chamado com substituição de 01 válvula solenoide e 01 display global 01pu. – Retirado do indicador.</t>
  </si>
  <si>
    <t>Lucas por e-mail em 16/05/2025: Registrado dia 22/04, distribuído ao mantenedor dia 28/04 e atendido no dia 30/04. – Aging ajustado de 6 para 2.</t>
  </si>
  <si>
    <t>DO MONTE, CARLOS JORGE - PERMANENTE MANUTENCAO DE MAQUINAS E EQUIPAMENTOS EIRELI</t>
  </si>
  <si>
    <t>Luciano por e-mail em 21/05/2025: REALIZADA SUBSTITUIÇÃO DA MOLA DO RECEPTACULO - Chamado com peça, retirado do indicador</t>
  </si>
  <si>
    <t>Luciano por e-mail em 21/05/2025: ajustar a data de abertura. Chamado chegou no autorizado as 17:20 hs. O prazo atendimento inicia no dia 15/04 e foi atendido dia 17/04. Atendido dentro do prazo. - Aging alterado de 3 para 2.</t>
  </si>
  <si>
    <t>Alessandro por e-mail em 28/05/2025: Chamado com utilização de peças.</t>
  </si>
  <si>
    <t>Alessandro por e-mail em 28/05/2025: Chamado precisa ser desconsiderado da conta por ser COM PEÇA.</t>
  </si>
  <si>
    <t>Alessandro por e-mail em 28/05/2025: está sem data de fechamento no campo resolução, contabilizando 11d neste ticket, quando, o chamado foi atendido 02 dias depois da abertura, conforme boletim no histórico anexo. Aging alterado de 11 para 02.</t>
  </si>
  <si>
    <t xml:space="preserve">Alessandro por e-mail em 28/05/2025: foi atendido em 15/04, enquanto o chamado é de 25/04. Cliente dentro de Lavras, já havia sido atendido pela SOMATEC(MG) em função de relacionamento com o cliente. Aging alterado de 25 para 0.
</t>
  </si>
  <si>
    <t>Alessandro por e-mail em 28/05/2025: Porém o chamado não foi disparado ao S.A. no dia da abertura(07/4), apenas em 25/04 após as 17h. Contabilizando a partir de 28/04, sendo assim, aging reduzido de 20 para 6.</t>
  </si>
  <si>
    <t xml:space="preserve">Luciano por e-mail em 29/05/2025: CHAMADO COM PEÇA. Foi substituído uma mangueira. Autorizado teve que providenciar uma mangueira e substituir, até que a mangueira enviada pela Wayne chegasse. Por isso o atraso. </t>
  </si>
  <si>
    <t xml:space="preserve">Luciano por e-mail em 29/05/2025: Houve um equívoco do gerente do Posto. Quando o autorizado recebeu o chamado ligou para o gerente, o mesmo disse que não tinha aberto o chamado e não tinha bomba parada. Então o autorizado desconsiderou o atendimento. E somente quando o Suporte cobrou o atendimento, e insistiu que fosse no posto, foi que ele atendeu o chamado. Acredito que a falha principal foi do gerente do Posto. Por isso acho que o chamado pode ser abonado. </t>
  </si>
  <si>
    <t>Luciano por e-mail em 29/05/2025: CHAMADO COM PEÇA – foi feita a substituição da bateria da CPU. Foi necessário aguardar chegar à bateria enviada pela Wayne.</t>
  </si>
  <si>
    <t>Luciano por e-mail em 29/05/2025: CHAMADO COM PEÇA – foi feita a substituição da mola da alavanca. Foi necessário voltar a base do autorizado para pegar a mola e retornar.</t>
  </si>
  <si>
    <t>Equipamento em funcionamento, conforme informado na baixa do chamado. Desconsiderado do indicador.</t>
  </si>
  <si>
    <t>[GT] EQUIPAMENTO APRESENTA ERRO AO ACIONAR BICO DE GASOLINA.</t>
  </si>
  <si>
    <t xml:space="preserve">1 - VERIFICAR ANÉIS MAGNÉTICOS. 2 - VERIFICAR PRESSÃO DA VÁLVULA DE BYPASS NA UNIDADE BOMBEADORA COMPACTA. 3 - VERIFICAR SE HÁ ENTRADA DE AR NA LINHA DE SUCÇÃO. 4 - VERIFICAR PRÉ FILTRO DA UNIDADE BOMBEADORA COMPACTA. (CASO ESTEJA OBSTRUIDO POR SUJEIRAS, REGISTRAR IMAGENS) 5 - VERIFICAR VALOR F16.01 DEVE SER 2. </t>
  </si>
  <si>
    <t>POSTO DE GASOLINA TAN TAN LTDA</t>
  </si>
  <si>
    <t>W7GCEN-4035476</t>
  </si>
  <si>
    <t>BOMBA MEDIDORA DE COMBUSTIVEIS LIQUIDOS - 3/G2203P - 4035476 - 3/G2203P/BRWG/A3F2G6H7//B3C4E3L2/A7C2K2/F2/40,GRN40,RED</t>
  </si>
  <si>
    <t>AVENIDA, MARACANA, 678, , VILA INDUSTRIAL, ARAPONGAS, PR, BR, BR, 86706000</t>
  </si>
  <si>
    <t>REALIZADO LIMPEZA DE ANEIS MAGNÉTICOS. EQUIPAMENTO FICOU FUNCIONANDO NORMALMENTE.</t>
  </si>
  <si>
    <t>[GT] EQUIPAMENTO NÃO ESTÁ LIBERANDO PRODUTO DE DIESEL S10 - SEGUIR COM ENDEREÇO NA DESCRIÇÃO..</t>
  </si>
  <si>
    <t>[GT] EQUIPAMENTO NÃO ESTÁ LIBERANDO PRODUTO DE DIESEL S10 - SEGUIR COM ENDERE</t>
  </si>
  <si>
    <t xml:space="preserve">ENDEREÇO: ROD BR 135(AVN.ENG.EMILIANO MACIEIRA), KM 05, N° 09, BAIRRO TIBIRI, CEP 65.095-601 - SÃO LUIS - MA. ATENÇÃO: TÉCNICO DEVERÁ ENTRAR EM CONTATO COM SUPORTE ASSIM QUE CHEGAR AO POSTO. (VERIFICAR OS EQUIPAMENTOS DE DIESEL).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</si>
  <si>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SUBSTITUIÇÃO DE BLOCO MEDIDOR. SÉRIE DE BLOCO MEDIDOR RETIRADO: 155320 E166288. SÉRIE DE BLOCO MEDIDOR INSTALADO: 178912 E 182042</t>
  </si>
  <si>
    <t>CONTATO: José wagner da silva sousa TELEFONE: (93) 99200-3353.</t>
  </si>
  <si>
    <t>AUTO POSTO PEROLA DO TAPAJOS LTDA</t>
  </si>
  <si>
    <t>W7GVIS-3943528</t>
  </si>
  <si>
    <t>BOMBA MEDIDORA DE COMBUSTIVEIS LIQUIDOS - 3/G3494P - 3943528 - 3/G3494P/BRWG/A3C2F2G6YC//B3C4E3G4L4/A2C2/F2/40,RED50,RED50,BLK50,BLK50,SIL50,SIL50,YEL50,YEL</t>
  </si>
  <si>
    <t>RODOVIA, EVERALDO MARTINS, SN, KM 22, CARANAZAL, SANTAREM, PA, BR, BR, 68060070</t>
  </si>
  <si>
    <t>REALIZADO DESBLOQUEIO DE EQUIPAMENTO. EQUIPAMENTO FICOU FUNCIONANDO NORMALMENTE.Erro ocorreu após ciclo de energia (após ligar a bomba).</t>
  </si>
  <si>
    <t>[GT] [RTM] CLIENTE INFORMA BOMBA APRESENTANDO ERRO 703.01.12</t>
  </si>
  <si>
    <t xml:space="preserve">TÉCNICO DEVERÁ ENTRAR EM CONTATO COM O SUPORTE AO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</si>
  <si>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W7HXH-4028130</t>
  </si>
  <si>
    <t>BOMBA MEDIDORA DE COMBUSTIVEIS LIQUIDOS - H(W/LU)33-33ES - 4028130 - H(W/LU)33-33ES/BRSHL/A2C2F2F4F12G6H7XBXJ2XL3YC//A2B5C11E3F2G4L4M/A7B2C2K2M3/AF2/40,GRN;40,GRN;40,BLU;40,BLU;40,RED;40,RED</t>
  </si>
  <si>
    <t>FOI REALIZADO CORREÇÃO DO ERRO 703 JUNTO EM CONJUNTO COM SUPORTE</t>
  </si>
  <si>
    <t>[GT][RTM] BOMBA NÃO ACIONA O MOTOR AO RETIRAR BICO DO RECPTACULO</t>
  </si>
  <si>
    <t>FOI DESTRAVADO A UNIDADE BOMBEADORA E FEITO LIMPEZA DE FILTROS</t>
  </si>
  <si>
    <t>[GT] BOMBA APRESENTANDO ERRO N.4 CLOSED NO DISPLAY</t>
  </si>
  <si>
    <t>REALIZAR TESTE NO SENSOR DO RECEPTÁCULO. REALIZAR AJUSTE DO SENSOR DO RECEPTÁCULO. ENTRAR EM CONTATO COM O SUPORTE WAYNE.</t>
  </si>
  <si>
    <t>AUTO POSTO ENCRUZO DA ENSEADA LTDA</t>
  </si>
  <si>
    <t>W7HXH-3995583</t>
  </si>
  <si>
    <t>BOMBA MEDIDORA DE COMBUSTIVEIS LIQUIDOS - H(W/LU)33-33ES - 3995583 - H(W/LU)33-33ES/BRIP/A2C2F2F4F12G6H7XJ2XL3//A2B5C11E3F2G4L4M/A7B2C2K2M3XD/AF2/40,GRN;40,GRN;40,BLU;40,BLU;40,YEL;40,YEL</t>
  </si>
  <si>
    <t>RUA, PREFEITO JOAO GREGORIO GALINDO, SN, LOTE 02, CAMPO BELO CUNHAMBEBE, ANGRA DOS REIS, RJ, BR, BR, 23932400</t>
  </si>
  <si>
    <t>TROCA DO SENSOR DO RECEPTÁCULO</t>
  </si>
  <si>
    <t>[GT] EQUIPAMENTO PARA DE LIBERAR PRODUTO ANTES DE FINALIZAR ABASTECIMENTO.</t>
  </si>
  <si>
    <t xml:space="preserve">*VERIFICAR UNIDADE BOMBEADORA COMPACTA.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</si>
  <si>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AGRO VIRMOND LTDA</t>
  </si>
  <si>
    <t>W7GCEN-4011471</t>
  </si>
  <si>
    <t>BOMBA MEDIDORA DE COMBUSTIVEIS LIQUIDOS - 3/G2227PDR - 4011471 - 3/G2227PDR/BRWG/A2G6H7//B3C4E2G4L2/A7C2/F2/120,BLK,</t>
  </si>
  <si>
    <t>FAZENDA, SAO JOSE DO BOM RETIRO, SN, , INTERIOR, ABELARDO LUZ, SC, BR, BR, 89830000</t>
  </si>
  <si>
    <t>REALIZADO AJUSTE NA PLACA DE BARREIRA INTRINSECA, RETIRADO MAU CONTATO. EQUIPAMENTO FICOU FUNCIONADO NORMALMENTE.</t>
  </si>
  <si>
    <t>[GT] EQUIPAMENTO NÃO LIBERA PRODUTO NOS BICOS DE DIESEL.</t>
  </si>
  <si>
    <t>CONSTATADO QUE BLOCOS MEDIDORES NÃO ESTÃO ACEITANDO CALIBRAÇÃO DEVIDO BORRA DE DIESEL. NECESSÁRIO SUBSTITUIÇÃO DE 2 BLOCOS MEDIDORES.</t>
  </si>
  <si>
    <t>[GT] BOMBA APRESENTA AVANÇO LENTO E CONSTANTE MESMO SEM BICO LIBERAR PRODUTO.</t>
  </si>
  <si>
    <t xml:space="preserve">SERÁ FUNDAMENTAL QUE O TÉCNICO ENTRE EM CONTATO COM O SUPORTE AINDA NO POSTO. </t>
  </si>
  <si>
    <t>REALIZADA A TROCA DOS ANÉIS DOS TUBOS DE SAÍDA DAS VÁLVULAS SOLENOIDE DEVIDO A VAZAMENTOS.</t>
  </si>
  <si>
    <t xml:space="preserve">SERÁ FUNDAMENTAL QUE O TÉCNICO ENTRE EM CONTATO COM O SUPORTE AINDA NO POSTO. ATRIBUI ATENDIMENTO AO CHAMADO 8050391 </t>
  </si>
  <si>
    <t>[GT] CLIENTE INFORMA QUE MOLA DO RECEPTACULO DO BICO 9 DE GASOLIINA COMUM SOLTOU</t>
  </si>
  <si>
    <t xml:space="preserve">LEVAR MOLA DA ALAVANCA DO RECEPTÁCULO CASO SEJA NECESSÁRIO SUBSTITUIR </t>
  </si>
  <si>
    <t>REALIZADO SUBSTITUIÇÃO DA MOLA DO RECPTACULO</t>
  </si>
  <si>
    <t>[GT] [RTM][SR] SUPORTE REMOTO - BOMBA APRESENTA ERRO 501, ERRO REFERENTE A ABERTURA DE PORTA DO GABINETE ELETRONICO.</t>
  </si>
  <si>
    <t>SEGUIR COM SCRIPT DE ACESSO REMOTO (501/503). CONTATO: GELSON TELEFONE: 54999548833</t>
  </si>
  <si>
    <t>COOPERATIVA TRITICOLA SARANDI LTDA</t>
  </si>
  <si>
    <t>W7GCEN-4021276</t>
  </si>
  <si>
    <t>BOMBA MEDIDORA DE COMBUSTIVEIS LIQUIDOS - 3/G2204P - 4021276 - 3/G2204P/BRIPNI/A3G6YCH7//B3C4E3G4L4M/A7C2K2/F2/40,GRN40,GRN40,YEL40,YEL</t>
  </si>
  <si>
    <t>RUA, JOAO TESSER, 1041, , CENTRO, SARANDI, RS, BR, BR, 99560000</t>
  </si>
  <si>
    <t>CORREÇÃO DE ERROS REALIZADA COM SUCESSO</t>
  </si>
  <si>
    <t>[GT] BICO DE DIESEL 500 NÃO ESTÁ LIBERANDO PRODUTO.</t>
  </si>
  <si>
    <t>POSTO DE COMBUSTIVEIS JN 3 LTDA</t>
  </si>
  <si>
    <t>W7GCEN-3993755</t>
  </si>
  <si>
    <t>BOMBA MEDIDORA DE COMBUSTIVEIS LIQUIDOS - 3/G2209P - 3993755 - 3/G2209P/BRSHL/A2G6H7//B3C4E3G4L2M/A7C2/F2/40,40,40,BLK40,BLK</t>
  </si>
  <si>
    <t>RODOVIA, GOVERNADOR MARIO COVAS, SN, KM 204, CENTRO, JOAO NEIVA, ES, BR, BR, 29680000</t>
  </si>
  <si>
    <t>[GT] EQUIPAMENTO NÃO ESTÁ LIBERANDO PRODUTO.</t>
  </si>
  <si>
    <t>ATENÇÃO: TÉCNICO DEVERÁ LEVAR MANÔMETRO, MULTIMÊTRO E TESTADOR DE COMUNICAÇÃO. 1 - VERIFICAR BICO SE ESTÁ COM MAGNETO. 2 - VERIFICAR PLACA DE CONEXÃO, PARA VERIFICAR SE ESTÁ SENDO ENVIADO SINAL PARA MOTOBOMBA. 3 - VERIFICAR COMUNICAÇÃO DO CANAL DE AUTOMAÇÃO.</t>
  </si>
  <si>
    <t>POSTO SANTA MARIA REDE MACEDO LTDA</t>
  </si>
  <si>
    <t>W7E123-4005622</t>
  </si>
  <si>
    <t>DISPENSADOR MEDIDOR DE ARLA32 - E123DARLA32 - 4005622 - E123, MODEL BOM</t>
  </si>
  <si>
    <t>RODOVIA, RODOVIA PR 182, SN, KM 10, VILA SANTA MARIA, SANTA TEREZA DO OESTE, PR, BR, BR, 85825000</t>
  </si>
  <si>
    <t>REALIZADO LIMPEZA DE VÁLVULA SOLENOIDE. APÓS LIMPEZA. EQUIPAMENTO FICOU FUNCIONANDO NORMALMENTE.</t>
  </si>
  <si>
    <t xml:space="preserve">ATENÇÃO: TÉCNICO DEVERÁ LEVAR MANÔMETRO, MULTIMÊTRO E TESTADOR DE COMUNICAÇÃO. 1 - VERIFICAR BICO SE ESTÁ COM MAGNETO. 2 - VERIFICAR PLACA DE CONEXÃO, PARA VERIFICAR SE ESTÁ SENDO ENVIADO SINAL PARA MOTOBOMBA. 3 - VERIFICAR COMUNICAÇÃO DO CANAL DE AUTOMAÇÃO. **ADICIONAR ESTE ATENDIMENTO AO CHAMADO 8050719. </t>
  </si>
  <si>
    <t>REALIZADO LIMPEZA DE VÁVULA SOLENOIDE. APÓS LIMPEZA, EQUIPAMENTO FICOU FUNCIONANDO NORMALMENTE.</t>
  </si>
  <si>
    <t>[GT] CLINETE INFORMA BOMBA NÃO LIBERA GASOLINA COMUM E ADITIVADA E NEM DIESEL S 500 APRESENTANDO ERRO N1 OUT CLOSED NO DISPLAY REFERENTE A GASOLINA</t>
  </si>
  <si>
    <t xml:space="preserve">REALIZAR TESTE NO SENSOR DO RECEPTÁCULO. REALIZAR AJUSTE DO SENSOR DO RECEPTÁCULO. ENTRAR EM CONTATO COM O SUPORTE WAYNE. QUANTO AOS BICOS DE DIESEL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</si>
  <si>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FOI DETECTADO QUE VÁLVULA SOLENOIDE ESTA COM A BOBINA QUEIMADA</t>
  </si>
  <si>
    <t>[GT] BOMBA APRESENTANDO BAIXA VAZÃO E ABASTECIMENTO INTERMITENTE</t>
  </si>
  <si>
    <t>Favor verificar o sistema de filtragem, levar manômetro para verificar a pressão de trabalho da bomba submersa, verificar os registros, quando chegar ao posto entrar em contato com suporte Wayne (Marcos calado)</t>
  </si>
  <si>
    <t>WAY-226</t>
  </si>
  <si>
    <t>ESTRUTURA – BOMBA DANIFICADA NO TRANSPORTE</t>
  </si>
  <si>
    <t>DISLUB COMBUSTIVEIS S A</t>
  </si>
  <si>
    <t>W7HX1-4008041</t>
  </si>
  <si>
    <t>BOMBA MEDIDORA DE COMBUSTIVEIS LIQUIDOS - S(NL/ID)11-11GR - 4008041 - S(NL/ID)11-11GR/BREQ/A3F2F4F12G6H7XJ2XL3/P2/A4B5C11E3F3G4L4/A7B2M3/F2/70,SIL;70,GRY</t>
  </si>
  <si>
    <t>ESTRADA, TDR NORTE, 3555, SALA 214 E 216, ZONA INDUSTRIAL DE SUAPE, CABO DE SANTO AGOSTINHO, PE, BR, BR, 54590000</t>
  </si>
  <si>
    <t>FOI REALIZADA A MONTAGEM DOS VALACES DA BOMBA E FOI REALIZADA A SUBSTITUIÇÃO DAS PORTAS, BOMBAS ATUALIZADAS</t>
  </si>
  <si>
    <t>[GT] CLIENTE INFORMA QUE BICO DE GASOLINA COMUM PAROU DE PUXAR</t>
  </si>
  <si>
    <t>"**ATENÇÃO** 1- BICO DE DESCARGA E DEMAIS ACESSORIOS FORA DE GARANTIA 2- SE HOUVER EM ESTOQUE LEVAR VÁLVULA SOLENOIDE 3- VERIFICAR VÁLVULA SOLENOIDE 4- SE NECESSARIO REALIZAR A SUBSTITUIÇÃO INFORMAR EM RELATORIO TESTES REALIZADOS PARA CONSTATAR A NECESSIDADE DA SUSTITUIÇÃO</t>
  </si>
  <si>
    <t>REALIZADO AJUSTE NA VÁLVULA DO BY-PASS</t>
  </si>
  <si>
    <t xml:space="preserve">"CONTATO:Cleonir TELEFONE:47991234124 " </t>
  </si>
  <si>
    <t>AUTO POSTO PIRAMIDE II LTDA</t>
  </si>
  <si>
    <t>W7HXH-3994923</t>
  </si>
  <si>
    <t>BOMBA MEDIDORA DE COMBUSTIVEIS LIQUIDOS - H(W/LU)33-33SU - 3994923 - H(W/LU)33-33SU/BRSHL/A3C2F2F4F12G6H7XBXJ2XL3YC//A2B5C3E3F2G2L4M/A7B2C2M3XD/AF2/40,BLU;40,BLU;40,RED;40,RED;40,AZB;40,AZB</t>
  </si>
  <si>
    <t>AVENIDA, CORONEL JOSE SEVERIANO MAIA, 1995, , JARDIM AMERICA, MAFRA, SC, BR, BR, 89300001</t>
  </si>
  <si>
    <t>[GT] EQUIPAMENTO APRESENTA BAIXA VAZÃO NOS BICOS DE DIESEL S10.</t>
  </si>
  <si>
    <t>POSTO SUL LTDA</t>
  </si>
  <si>
    <t>RODOVIA, ROD BR 101 SUL, s/n, KM - 83,7, PRAZERES, JABOATAO DOS GUARARAPES, PE, BR, BR, 54345160</t>
  </si>
  <si>
    <t>NÃO POSSÍVEL REALIZAR TESTES NO EQUIPAMENTO DEVIDO BOMBAS SUBMERSAS ESTAR EM MANUTENÇÃO.</t>
  </si>
  <si>
    <t>FOI REALIZADA A LIMPEZA DA VALVULA SOLENOIDE DO BICO 15</t>
  </si>
  <si>
    <t>[GT][RTM] MOLAS DAS ALAVANCAS DE ACIONAMENTO REFERENTE AOS BICOS 06 E 08 DE GASOLINA ORINAL ESTÃO QUEBRADAS.</t>
  </si>
  <si>
    <t>[GT][RTM] MOLAS DAS ALAVANCAS DE ACIONAMENTO REFERENTE AOS BICOS 06 E 08 DE GASO</t>
  </si>
  <si>
    <t>ABASTECEDORA COSTA DOCE LTDA</t>
  </si>
  <si>
    <t>W7GVIS-4007797</t>
  </si>
  <si>
    <t>BOMBA MEDIDORA DE COMBUSTIVEIS LIQUIDOS - 3/G3389P - 4007797 - 3/G3389P/BRIP/A2C2F2G6YCH7//B3C4E3G4L4/A2C2/F2/40,YEL50,YEL50,ORN50,ORN</t>
  </si>
  <si>
    <t>RUA, SENADOR SALGADO FILHO, 210, , PARQUE RESIDENCIAL SALGADO FILHO, RIO GRANDE, RS, BR, BR, 96201610</t>
  </si>
  <si>
    <t>REALIZADO SUBSTITUIÇÃO DE MOLAS. APÓS SUBSTITUIÇÃO DE MOLAS. EQUIPAMENTO FICOU FUNCIONANDO NORMALMENTE.</t>
  </si>
  <si>
    <t>[GT] BICO DE DESCARGA DE GASOLINA APRESENTANDO AVANÇO NO FIM DO ABASTECIMENTO</t>
  </si>
  <si>
    <t>JP COMERCIO DE COMBUSTIVEIS E DERIVADOS DE PETROLEO LTDA</t>
  </si>
  <si>
    <t>W7HX1-4010671</t>
  </si>
  <si>
    <t>BOMBA MEDIDORA DE COMBUSTIVEIS LIQUIDOS - S(NL/ID)22-211S - 4010671 - S(NL/ID)22-211S/BRSHL/A3F2F4F12G6H7XJ2XL3/P2/A4B5C11E3F3G4L4M/A7B2C2M3P8/F2/40,RED;40,RED</t>
  </si>
  <si>
    <t>RUA, R JOSAFA CARREGOSA, SN, CASA, CENTRO, PARIPIRANGA, BA, BR, BR, 48430000</t>
  </si>
  <si>
    <t>JP COMERCIO DE COMBUSTIVEIS E DERIVADOS DE PETROLE</t>
  </si>
  <si>
    <t>Realizada limpeza do elemento filtrante e correção de vazamento identificado na tubulação, restabelecendo a integridade do sistema e as condições adequadas de operação.</t>
  </si>
  <si>
    <t>[GT] BICO DE DESCARGA DE ETANOL APRESENTANDO AVANÇO NO FINAL DO ABASTECIMENTO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</si>
  <si>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8051959 ***</t>
  </si>
  <si>
    <t>W7HXH-4010669</t>
  </si>
  <si>
    <t>BOMBA MEDIDORA DE COMBUSTIVEIS LIQUIDOS - H(W/LU)33-33ESU - 4010669 - H(W/LU)33-33ESU/BRSHL/A3C2F2F4F12G6H7XJ2XL3//A2B5C11E3F2G2L4M/A7B2C2K2M3/AF2/40,GRN;40,GRN;40,BLU;40,BLU;40,RED;40,RED</t>
  </si>
  <si>
    <t>[GT] MOLA DA ALAVANCA DE ACIONAMENTO DO BICO DE GASOLINA ESTÁ QUEBRADA</t>
  </si>
  <si>
    <t>AUTO POSTO CORDILHEIRA LTDA</t>
  </si>
  <si>
    <t>W7GVIS-4016262</t>
  </si>
  <si>
    <t>BOMBA MEDIDORA DE COMBUSTIVEIS LIQUIDOS - 3/G3394P - 4016262 - 3/G3394P/BRSHL/A3C2F2G6H7//B3C4E3G4L4M/A2C2K2/F2/40,GRN50,GRN50,BLU50,BLU50,RED50,RED</t>
  </si>
  <si>
    <t>AVENIDA, DAS ARAUCARIAS, 5568, , THOMAZ COELHO, ARAUCARIA, PR, BR, BR, 83707752</t>
  </si>
  <si>
    <t>MOLA DA ALAVANCA DE ACIONAMENTO ESTAVA QUEBRADA A MESMA FOI SUBSTITUIDA, BOMBA OPERANDO NORMALMENTE.</t>
  </si>
  <si>
    <t>[GT][RTM] CLIENTE DANIEL ENTROU EM CONTATO INFORMANDO QUE BOMBA APRESENTA ERRO 703.21.32</t>
  </si>
  <si>
    <t>SE HOUVER EM ESTOQUE LEVAR CABOS DA CPU 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t>
  </si>
  <si>
    <t>REALIZADO RECONEXÃO DOS CABOS E REMOVIDO ERROS</t>
  </si>
  <si>
    <t>[GT] CLIENTE INFORMA QUE BOMBA NÃO LIBERA PRODUTO EM APENAS 1 BICO DE DIESEL S-10</t>
  </si>
  <si>
    <t xml:space="preserve">"**ATENÇÃO** BICO DE DESCARGA E DEMAIS ACESSORIOS FORA DE GARANTIA SE HOUVER EM ESTOQUE LEVAR VÁLVULA SOLENOIDE VERIFICAR VÁLVULA SOLENOIDE SE NECESSARIO REALIZAR A SUBSTITUIÇÃO INFORMAR EM RELATORIO TESTES REALIZADOS PARA CONSTATAR A NECESSIDADE DA SUSTITUIÇÃO CASO SEJA NECESSARIA" </t>
  </si>
  <si>
    <t>AUTO POSTO PANORAMA DE ITAPIRA LTDA</t>
  </si>
  <si>
    <t>W7GVIS-4017006</t>
  </si>
  <si>
    <t>BOMBA MEDIDORA DE COMBUSTIVEIS LIQUIDOS - 3/G3389P - 4017006 - 3/G3389P/BRIP/A2C2F2G6H7//B3C4E3L2/A2C2/F2/40,BLU50,BLU50,BLU50,BLU</t>
  </si>
  <si>
    <t>AVENIDA, DOS ITALIANOS, 2300, , PRADOS, ITAPIRA, SP, BR, BR, 13970080</t>
  </si>
  <si>
    <t>REALIZA A TROCA DA VÁLVULA SOLENOIDE</t>
  </si>
  <si>
    <t>[GT] BOMBA APRESENTANDO FALHA DE SUCÇÃO NO BICO DE ETANOL</t>
  </si>
  <si>
    <t>ATENÇÃO, CONSIDERAR ENDEREÇO: Avenida Higino Marques, 291, Itapeva. CASO SEJA NECESSÁRIO A TROCA DO BICO, CLIENTE PRECISA SER INFORMADO QUE O PERÍODO DE GARANTIA PARA ACESSÓRIOS ESTA EXPIRADO.</t>
  </si>
  <si>
    <t>AUTO POSTO PHOENIX DE PIRACICABA LTDA</t>
  </si>
  <si>
    <t>W7HXH-4016896</t>
  </si>
  <si>
    <t>BOMBA MEDIDORA DE COMBUSTIVEIS LIQUIDOS - H(W/LU)22-22ES - 4016896 - H(W/LU)22-22ES/BRWG/A2C2F2F4F12G6H7XJ2XL3//A2B5C11E3L4/A7B2C2K2M3/AF2/40,GRN;40,GRN;40,RED;40,RED</t>
  </si>
  <si>
    <t>ESTRADA, ANTONIO ABDALLA, 3003, , JARDIM CALIFORNIA, PIRACICABA, SP, BR, BR, 13424700</t>
  </si>
  <si>
    <t>O ATENDIMENTO FOI REALIZADO, A PÓS ANALISE TÉCNICA FOI CONSTATADO QUE A BOBINA DA VÁLVULA SOLENOIDE ESTÁ QUEIMADA</t>
  </si>
  <si>
    <t>[GT] CLIENTE INFORMA BOMBA NÃO LIBERA PRODUTO - PROBLEMA INTERMITENTE</t>
  </si>
  <si>
    <t xml:space="preserve">REALIZAR TESTE NO SENSOR DO RECEPTÁCULO. REALIZAR AJUSTE DO SENSOR DO RECEPTÁCULO. </t>
  </si>
  <si>
    <t>W7GCEN-3987925</t>
  </si>
  <si>
    <t>BOMBA MEDIDORA DE COMBUSTIVEIS LIQUIDOS - 3/G2203P - 3987925 - 3/G2203P/BRPBRANT/A3G6YCH7//B3C4E3G4L4M/A7C2/F2/40,BLU40,BLU</t>
  </si>
  <si>
    <t>REALIZADO AJUSTE NA ALAVANCA DO RECEPTACULO</t>
  </si>
  <si>
    <t>CONTATO: GELSON TELEFONE: (54) 99954-8833.</t>
  </si>
  <si>
    <t>REALIZADO DESBLOQUEIO DO EQUIPAMENTO. EQUIPAMENTO FIOCU FUNCIONANDO NORMALMENTE. Erro ocorreu após ciclo de energia (após ligar a bomba).</t>
  </si>
  <si>
    <t>[GT] BOMBA APRESENTANDO ERRO 703.11.11</t>
  </si>
  <si>
    <t xml:space="preserve">"SE HOUVER EM ESTOQUE LEVAR CABOS DA CPU 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ATRIBUIR ATENDIMENTO AO CHAMADO: 8052903" </t>
  </si>
  <si>
    <t>RETIRADO O ERRO 703.11.11 E COLETADO OS LOGS DA BOMBA.</t>
  </si>
  <si>
    <t>CONTATO: Eliobaldo TELEFONE: (73) 99800-7577.</t>
  </si>
  <si>
    <t>AUTO POSTO TRIANGULO 2 LTDA</t>
  </si>
  <si>
    <t>W7GVIS-3921204</t>
  </si>
  <si>
    <t>BOMBA MEDIDORA DE COMBUSTIVEIS LIQUIDOS - 3/G3384P - 3921204 - 3/G3384P/BRWG/A3C2F2G6YC//B3C4E3G4L4/A2C2/F2/40,RED50,RED50,YEL50,YEL</t>
  </si>
  <si>
    <t>RUA, GUANABARA, 77, , SAO PEDRO ARRAIAL DAJUDA, PORTO SEGURO, BA, BR, BR, 45816000</t>
  </si>
  <si>
    <t>[GT] EQUIPAMENTO NÃO ESTÁ LIBERANDO PRODUTO NOS BICOS DE DIESEL - SEGUIR COM ENDEREÇO NA DESCRIÇÃO.</t>
  </si>
  <si>
    <t xml:space="preserve">ATENDIMENTO EM BOMBA DE SÉRIE: 815194. ENDEREÇO: R. Frei Simeão, 660 Carlos Chagas.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</si>
  <si>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PAIVA E MENEZES LTDA</t>
  </si>
  <si>
    <t>RUA, FREI SIMEAO, 660, , VILA NOVA, CARLOS CHAGAS, MG, BR, BR, 39864000</t>
  </si>
  <si>
    <t>ATENDIMENTO EM BOMBA DE SÉRIE: 815195. ENDEREÇO: R. Frei Simeão, 660 Carlos Chagas.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**ADICIONAR ESTE ATENDIMENTO AO CHAMADO 8053065.</t>
  </si>
  <si>
    <t xml:space="preserve">"SEGUIR COM SCRIPT DE ACESSO REMOTO (501/503). CONTATO: RODRIGO TELEFONE: (41)985116172" </t>
  </si>
  <si>
    <t>AUTO POSTO BR 476 LTDA</t>
  </si>
  <si>
    <t>W7HXH-3964153</t>
  </si>
  <si>
    <t>BOMBA MEDIDORA DE COMBUSTIVEIS LIQUIDOS - H(W/LU)33-33ES - 3964153 - H(W/LU)33-33ES/BRWG/A2C2F2F4F12G6H7XBXJ2XL3YC//A2B5C11E3F2G4L4M/A7B2C2K2M3/AF2/40,GRN;40,GRN;40,RED;40,RED;40,YEL;40,YEL</t>
  </si>
  <si>
    <t>RUA, BENJAMIM CONSTANT TEIXEIRA, 1168, , CENTRO, BOCAIUVA DO SUL, PR, BR, BR, 83450000</t>
  </si>
  <si>
    <t xml:space="preserve">"SEGUIR COM SCRIPT DE ACESSO REMOTO (501/503). CONTATO: LUANA TELEFONE: (51)998674482" </t>
  </si>
  <si>
    <t>DISTRIBUIDORA DE PRODUTOS DE PETROLEO CHARRUA LTDA</t>
  </si>
  <si>
    <t>AVENIDA, PRESIDENTE VARGAS, 3860, SALA 01, SAO SEBASTIAO, ESTEIO, RS, BR, BR, 93265542</t>
  </si>
  <si>
    <t>[GT] EQUIPAMENTO ESTÁ APRESENTANDO AVANÇO DE PRODUTO NO INICIO DO ABASTECIMENTO.</t>
  </si>
  <si>
    <t xml:space="preserve">1 - VERIFICAR LINHA DE SUCÇÃO 2 - VERIFICAR BICOS. 3 - VERIFICAR MANGUEIRAS. 4 - VÁLVULAS SOLENOIDES. </t>
  </si>
  <si>
    <t>POSTO BOA ESPERANCA LTDA</t>
  </si>
  <si>
    <t>W7HXH-4019006</t>
  </si>
  <si>
    <t>BOMBA MEDIDORA DE COMBUSTIVEIS LIQUIDOS - H(W/LU)44-44ESU - 4019006 - H(W/LU)44-44ESU/BRALE/A3C2F2F4F12G6H7XJ2XL3//A2B5C11E3F2G4L4/A7B2C2K2M3XD/AF2/40,BLU;40,BLU;40,GRN;40,GRN;40,SIL;40,SIL;40,RED;40,RED</t>
  </si>
  <si>
    <t>RODOVIA, PAPA JOAO PAULO II, 3031, , SERRA VERDE, BELO HORIZONTE, MG, BR, BR, 31630369</t>
  </si>
  <si>
    <t>REALIZADO TESTES NO EQUIPAMENTO QUE ESTAVA OPERANDO NORMALMENTE, E O MODO DE FALHA POSSÍVELMENTE ESTÁ LINHA DE SUCÇÃO.</t>
  </si>
  <si>
    <t>CONTATO: Jelson TELEFONE:(54) 9954-8833</t>
  </si>
  <si>
    <t>[GT] BOMBA ESTA APRESENTANDO FALHA NO TECLADO SEGUIR COM ENDEREÇO NA DESCRIÇÃO</t>
  </si>
  <si>
    <t>[GT] BOMBA ESTA APRESENTANDO FALHA NO TECLADO</t>
  </si>
  <si>
    <t>ENDEREÇO: AV. PRESIDENTE VARGAS N° 833 - ITAPEVI - SP</t>
  </si>
  <si>
    <t>Foram realizados testes funcionais nos teclados, não sendo identificada qualquer falha nos comandos de digitação durante a verificação.</t>
  </si>
  <si>
    <t>WAY-58</t>
  </si>
  <si>
    <t>BREAKAWAY - VAZAMENTO NO CORPO</t>
  </si>
  <si>
    <t>[GT] IDENTIFICADO VAZAMENTO EM UM BREAKAWAY DE CADA PRODUTO – DIESEL E GASOLINA.</t>
  </si>
  <si>
    <t>CASO POSSUA EM ESTOQUE, LEVAR 2 BREAKAWAY E 2 MANGUEIRAS, E REALIZAR A SUBSTITUIÇÃO SE HOUVER NECESSIDADE.</t>
  </si>
  <si>
    <t>AUTO POSTO FORQUILHA II LTDA</t>
  </si>
  <si>
    <t>W7GVIS-4030729</t>
  </si>
  <si>
    <t>BOMBA MEDIDORA DE COMBUSTIVEIS LIQUIDOS - 3/G3390P - 4030729 - 3/G3390P/BRWG/A2C2F2G6H7//B3C4E3G4L4M/A2C2/F2/40,SIL50,SIL50,BLK50,BLK50,RED50,RED</t>
  </si>
  <si>
    <t>RUA, RUA 02, Q:09, 10, , COLONIAL PARQUE I PADRE LUCIO, AGUAS LINDAS DE GOIAS, GO, BR, BR, 72910990</t>
  </si>
  <si>
    <t>VERIFICADO PELO TÉCNICO QUE NOS BICOS DE GASOLINA COMUM E DE S10, SERÃO NECESSÁRIOS A TROCA DE 2 BREAKAYS E DE MANGUEIRAS, POIS OS MESMOS APRESENTAM VAZAMEMTOS NAS CONEXÕES.</t>
  </si>
  <si>
    <t>[GT] BOMBA APRESENTANDO ERRO 501 DE FORMA RECORRENTE</t>
  </si>
  <si>
    <t xml:space="preserve">REALIZAR TESTE NO SENSOR DA PORTA, REALIZAR AJUSTE DO SENSOR SE NECESSARIO, ENTAR EM CONTATO COM A WAYNE. </t>
  </si>
  <si>
    <t>REVISAO EM TODOS OS SENSORES DE PORTAS, RETIRADA DO ERRO 501, BOMBA OK</t>
  </si>
  <si>
    <t>[GT] BOMBA APRESENTANDO PARADA NO MEIO DO ABASTECIMENTO E ERRO 50</t>
  </si>
  <si>
    <t>POSTO IRMAOS KRUPINSKI LTDA</t>
  </si>
  <si>
    <t>W7GCEN-4002747</t>
  </si>
  <si>
    <t>BOMBA MEDIDORA DE COMBUSTIVEIS LIQUIDOS - 3/G2204P - 4002747 - 3/G2204P/BRPBR/A3G6H7//B3C4E3G4L4/A7C2/F2/40,YEL40,YEL40,YEL40,YEL</t>
  </si>
  <si>
    <t>AV., OSMAR DEMENECK, 156, , VILA OPERARIA, ARIPUANA, MT, BR, BR, 78325000</t>
  </si>
  <si>
    <t>Atendimento técnico realizado com inspeção nos discos magnéticos, válvulas e anel de vedação da bomba. Após a substituição dos componentes identificados, o modo de falha foi sanado, restabelecendo o pleno funcionamento do equipamento.</t>
  </si>
  <si>
    <t>[GT] CLIENTE INFORMA QUE BOMBA NÃO PUXA NOS DOIS BICOS DE ETANOL</t>
  </si>
  <si>
    <t>1- VERIFICAR PRE FILTRO DA BOMBA 2- VERIFICAR UNIDADE BOMBEADORA COMPACTA 3- VERIFICAR BLOCO MEDIDOR 4- VERIFICAR MOTOR **ATENÇÃO AO ENDEREÇO NA DESCRIÇÃO** AV EPITACIO PESSOA S/N , LAGOA- RJ</t>
  </si>
  <si>
    <t>W7GVIS-4032604</t>
  </si>
  <si>
    <t>BOMBA MEDIDORA DE COMBUSTIVEIS LIQUIDOS - 3/G3390P - 4032604 - 3/G3390P/BRPBR/A2C2F2G8H7//B3C4E3G4L2/A2C2K2/F2/40,GRN50,GRN50,BLU50,BLU50,BLU50,BLU</t>
  </si>
  <si>
    <t>REALIZADA A SUBSTITUIÇÃO DA BÓIA DA COMPACTA</t>
  </si>
  <si>
    <t>[GT] MOLA DA ALAVANCA REFERENTE AO PRODUTO DE GASOLINA COMUM ESTÁ QUEBRADA.</t>
  </si>
  <si>
    <t>W7GCEN-4015036</t>
  </si>
  <si>
    <t>BOMBA MEDIDORA DE COMBUSTIVEIS LIQUIDOS - 3/G2203P - 4015036 - 3/G2203P/BRIP/A3G6YCH7//B3C4E3G4L4M/A7C2/F2/40,YEL40,YEL</t>
  </si>
  <si>
    <t>REALIZADO SUBSTITUIÇÃO DE MOLA DA ALAVANCA DE ACIONAMENTO REFERENTE AO PRODUTO DE GASOLINA COMUM. EQUIPAMENTO FICOU FUNCIONANDO NORMALMENTE.</t>
  </si>
  <si>
    <t>[GT] CLIENTE INFORMA BOMBA DE BIODIESEL COM BAIXA VAZÃO</t>
  </si>
  <si>
    <t>VERIFICAR BAIXA VAZÃO VERIFICAR FILTROS ENTRAR EM CONTATO COM MARCOS CALADO TEL: 8599673-0942</t>
  </si>
  <si>
    <t>RODOVIA, BR 101 SUL, S/N, KM 83,7, PRAZERES, JABOATAO DOS GUARARAPES, PE, BR, BR, 54345160</t>
  </si>
  <si>
    <t>RETIRA DE FILTROS E LIMPEZA DE PRÉ FILTRO.</t>
  </si>
  <si>
    <t xml:space="preserve">VERIFICAR BAIXA VAZÃO VERIFICAR FILTROS ENTRAR EM CONTATO COM MARCOS CALADO TEL: 8599673-0942 ATRIBUIR ATENDIMENTO AO CHAMADO:8055107 </t>
  </si>
  <si>
    <t>VERIFICAR BAIXA VAZÃO VERIFICAR FILTROS ENTRAR EM CONTATO COM MARCOS CALADO TEL: 8599673-0942 ATRIBUIR ATENDIMENTO AO CHAMADO:8055107</t>
  </si>
  <si>
    <t>RETIRADO FILTRO E LIMPEZA NO PRÉ FILTRO</t>
  </si>
  <si>
    <t>VERIFICAR BAIXA VAZÃO VERIFICAR FILTROS ENTRAR EM CONTATO COM MARCOS CALADO TEL: 8599673-0942 ATRIBUIR ATENDIMENTO AO CHAMADO:8055107VERIFICAR BAIXA VAZÃO VERIFICAR FILTROS ENTRAR EM CONTATO COM MARCOS CALADO TEL: 8599673-0942 ATRIBUIR ATENDIMENTO AO CHAMADO:8055107</t>
  </si>
  <si>
    <t>W7HX1-4046835</t>
  </si>
  <si>
    <t>BOMBA MEDIDORA DE COMBUSTIVEIS LIQUIDOS - S(NL/ID)11-11GR - 4046835 - S(NL/ID)11-11GR/BREQ/A3F2F4F12G6H7XJ2XL3/P2/A4B5C11E3L4/A7B2M3/F2/70,SIL;70,GRY</t>
  </si>
  <si>
    <t>[GT] BOMBA APRESENTANDO PARADA NO MEIO DO ABASTECIMENTO</t>
  </si>
  <si>
    <t>Realizada revisão e aferição da bomba. Equipamento apresentou funcionamento dentro dos parâmetros normais, sem identificação de anomalias.</t>
  </si>
  <si>
    <t>Realizado destravamento da unidade compacta, trvada por acúmulo de borra de biodiesel. Após intervenção e execução dos testes funcionais, a bomba apresentou operação normal, sem falhas.</t>
  </si>
  <si>
    <t>[GT] BICO DE DIESEL NÃO LIBERA PRODUTO</t>
  </si>
  <si>
    <t>W7GCEN-4020046</t>
  </si>
  <si>
    <t>BOMBA MEDIDORA DE COMBUSTIVEIS LIQUIDOS - 3/G2209P - 4020046 - 3/G2209P/BRWG/A2G6H7//B3C4E3L4/A7C2/F2/70,BLK70,BLK70,BLK70,BLK</t>
  </si>
  <si>
    <t>Verificação técnica realizada na bomba, constatado defeito em duas válvulas solenóide. Testes de continuidade e tensão confirmaram falha. Será aberto chamado de retorno para substituição das válvulas com defeito.</t>
  </si>
  <si>
    <t>[GT] CLIENTE KLEBER ENTROU EM CONTATO INFORMANDO QUE BOMBA NÃO ACIONA O MOTOR NOS DOIS BICOS DE GASOLINA ADITIVADA</t>
  </si>
  <si>
    <t xml:space="preserve">VERIFICAR SE ESTA CHEGANDO TENSÃO NO MOTOR, SE CPU ESTA ENVIANDO SINAL </t>
  </si>
  <si>
    <t>KLEBER PEREIRA DE MELO LTDA</t>
  </si>
  <si>
    <t>W7GCEN-3998433</t>
  </si>
  <si>
    <t>BOMBA MEDIDORA DE COMBUSTIVEIS LIQUIDOS - 3/G2204P - 3998433 - 3/G2204P/BRWG/A3G6H7//B3C4E3L4/A7C2K2/F2/40,GRN40,GRN40,YEL40,YEL</t>
  </si>
  <si>
    <t>AV., OSVALDO CRUZ, 100, , CENTRO, CAPOEIRAS, PE, BR, BR, 55365000</t>
  </si>
  <si>
    <t>FOI TROCADO O RELÊ DO MOTOR - TÉCNICO ORIENTADO A NÃO REALIZAR ESSE PROCEDIMENTO EM CAMPO - NOVO MOTOR SENDO ENVIADO EM GARANTIA</t>
  </si>
  <si>
    <t>de Freitas, Fabio (Contractor) (Fabio (Contractor) de Freitas)</t>
  </si>
  <si>
    <t>[GT] BOMBA APRESENTA ERRO 58 QUANDO ACIONADOS BICOS DE DIESEL S10</t>
  </si>
  <si>
    <t>POR GENTILEZA, SEGUIR DA SEGUINTE FORMA:</t>
  </si>
  <si>
    <t>1 - VERIFICAR CABO WIP - BARREIRA ISB. 2 - VERIFICAR CABO iGEM - ISB. 3 - VERIFICAR CABO ISB. 4 - VERIFICAR SE ISB ESTÁ OPERANDO NORMALMENTE. 5 - VERIFICAR SE PULSER ESTÁ OPERANDO NORMALMENTE. 6- ENTRAR EM CONTATO COM SUPORTE EM CASO DE DÚVIDAS EM SEGUIR AS ORIENTAÇÕES ACIMA.</t>
  </si>
  <si>
    <t>W7HXH-4018695</t>
  </si>
  <si>
    <t>BOMBA MEDIDORA DE COMBUSTIVEIS LIQUIDOS - H(N/LU)22-22GSU - 4018695 - H(N/LU)22-22GSU/BRWG/A3C2F2F4F12G6H7XJ2XL3//A2B5C11E3F2G4L4/A7B2C2M3XD/AF2/70,BLK;70,BLK;70,BLK;70,BLK</t>
  </si>
  <si>
    <t>RODOVIA, ROD BR 230, SN, , BOM LUGAR, FLORIANO, PI, BR, BR, 64804730</t>
  </si>
  <si>
    <t>BOMBA APRESENTOU E58 , FOI REALIZADO RESET COLD E EFETUADO REPROG. DA CPU. APOS O COLD, LADO A DA BOMBA NÃO LIBEROU NA AFERIÇÃO, FOI VERIFICADO QUE SOLENOIDE ESTA DEFEITUOSA (BOBINA C/ CKT ABERTO). LADO B OPERANDO NORMALMENTE.</t>
  </si>
  <si>
    <t>[GT] EQUIPAMENTO NÃO LIBERA PRODUTO DE DIESEL</t>
  </si>
  <si>
    <t xml:space="preserve">*TÉCNICO DEVERÁ LEVAR VÁLVULA SOLENOIDE NA VISITA. </t>
  </si>
  <si>
    <t>AUTO POSTO SERTANEJO PRIMAVERA LTDA</t>
  </si>
  <si>
    <t>W7GCEN-4045864</t>
  </si>
  <si>
    <t>BOMBA MEDIDORA DE COMBUSTIVEIS LIQUIDOS - 3/G2203P - 4045864 - 3/G2203P/BRWG/A3F2G6H7//B2C4E3L4/A7C2/F2/70,BLK70,BLK</t>
  </si>
  <si>
    <t>RODOVIA, EUCLIDES DE OLIVEIRA FIGUEIREDO, SN, KM 184, JARDIM SANTA CECILIA, ANDRADINA, SP, BR, BR, 16902000</t>
  </si>
  <si>
    <t>[GT] [GT] EQUIPAMENTO ESTÁ COM UM LADO DO EQUIPAMENTO INOPERANTE, COM DISPLAY CONGELADO.</t>
  </si>
  <si>
    <t>VERIFICAR OS CABOS DOS DISPLAYS, ENTRAR EM CONTATO COM SUPORTE TÉCNICO</t>
  </si>
  <si>
    <t>Verificado possível mau contato nos cabos de conexão dos displays e teclados de um dos lados do equipamento. Realizado o reencaixe dos conectores, restabelecendo a comunicação e resultando na operação normal do sistema.</t>
  </si>
  <si>
    <t>VERIFICAR CABO WIP – BARREIRA ISB VERIFICAR CABO iGEM – ISB VERIFICAR CABO ISB VERIFICAR FUSÍVEIS, SUBSTITUIR ISB VERIFICAR LED 15VDC, SUBSTITUIR iGE</t>
  </si>
  <si>
    <t>AUTO POSTO VALENCA LTDA</t>
  </si>
  <si>
    <t>W7GVIS-4033615</t>
  </si>
  <si>
    <t>BOMBA MEDIDORA DE COMBUSTIVEIS LIQUIDOS - 3/G3389P - 4033615 - 3/G3389P/BRSHL/A2C2F2G6H7//B3C4E3G4L4M/A2C2/F2/40,BLU50,BLU50,AZR50,AZR</t>
  </si>
  <si>
    <t>RUA, R VITO PENTAGNA, 701, , BENFICA, VALENCA, RJ, BR, BR, 27600000</t>
  </si>
  <si>
    <t>Realizado reparo no cabo de conexão da barreira intrínseca, com correção do conector, restabelecendo a integridade do circuito e garantindo a comunicação segura do sistema.</t>
  </si>
  <si>
    <t>[GT] CLIENTE EDERSON INFORMA QUE BOMBA ESTA TOTALMENTE APAGADA JÁ ACIONOU ELETRICISTA E O MESMO INFORMOU QUE PROBLEMA ESTA NA BOMBA</t>
  </si>
  <si>
    <t>VERIFICAR O QUADRO DE FORÇA, TESTAR A TENSÃO DA FONTE,</t>
  </si>
  <si>
    <t>ABASTECEDORA MANIA LTDA</t>
  </si>
  <si>
    <t>W7E123-4036621</t>
  </si>
  <si>
    <t>DISPENSADOR MEDIDOR DE ARLA32 - E123DARLA32 - 4036621 - E123, MODEL BOM</t>
  </si>
  <si>
    <t>ESTRADA, BR 392 KM 117 8, S N, , COHAB, CANGUCU, RS, BR, BR, 96600000</t>
  </si>
  <si>
    <t>FONTE QUEIMADA DEVIDO A CURTO NA AUTOMAÇÃO, FOI DESFEITO A LIGAÇÃO DA AUTOMAÇÃO NO CABO DE ALIMENTAÇÃO E A TROCA DA FONTE 3G MODELO NOVO. BOMBA OK</t>
  </si>
  <si>
    <t>[GT] CLIENTE MARIO INFORMA BICO COM VAZAMENTO PELO GATILHO DIESEL S10</t>
  </si>
  <si>
    <t>LEVAR BICO DE DESCARGA 11AP, SPOUT OD=21, WINGS LEVAR MANOMETRO VERIFICAR FUNCIONAMENTO DA VÁLVULA SOLENOIDE VERIFICAR PRESSÃO REALIZAR A SUBSTITUIÇÃO DO BICO CASO NECESSARIO</t>
  </si>
  <si>
    <t>POSTO FLORESTA LTDA</t>
  </si>
  <si>
    <t>W7HXH-4025888</t>
  </si>
  <si>
    <t>BOMBA MEDIDORA DE COMBUSTIVEIS LIQUIDOS - H(W/LU)33-33S - 4025888 - H(W/LU)33-33S/BRPBR/A2C2F2F4F12G6H7XJ2XL3//A2B5C11E3F2G4L4M/A7B2C2M3XD/AF2/40,BLU;40,BLU;40,BLU;40,BLU;40,YEL;40,YEL</t>
  </si>
  <si>
    <t>RUA, PAULINO PEDRO HERMES, 588, AREA 01, NOSSA SENHORA DO ROSARIO, SAO JOSE, SC, BR, BR, 88110693</t>
  </si>
  <si>
    <t>REALIZADA TROCA DE BICO 11AP</t>
  </si>
  <si>
    <t>[GT] CLIENTE MARCELINO INFORMA BOMBA APRESENTANDO ERRO 72</t>
  </si>
  <si>
    <t>**ATENÇÃO** BICO DE DESCARGA E DEMAIS ACESSORIOS FORA DE GARANTIA SE HOUVER EM ESTOQUE LEVAR VÁLVULA SOLENOIDE VERIFICAR VÁLVULA SOLENOIDE SE NECESSARIO REALIZAR A SUBSTITUIÇÃO INFORMAR EM RELATORIO TESTES REALIZADOS PARA CONSTATAR A NECESSIDADE DA SUSTITUIÇÃO CASO SEJA NECESSARIA</t>
  </si>
  <si>
    <t>CONSTATADO QUE A VALVULA DO BLOCO DO DS10 ESTÁ QUEBRADA - SOLICITADA CONCESSÃO COMERCIAL PARA TROCA DO BLOCO</t>
  </si>
  <si>
    <t xml:space="preserve">"CONTATO:ALISON TELEFONE:(31) 98810-5161" </t>
  </si>
  <si>
    <t>ERRO RETIRADO COM SUCESSO BOMBA FUNCIONANDO NORMALMENTE</t>
  </si>
  <si>
    <t>[GT] BOMBA APRESENTANDO TRAVAMENTO DA COMPACTA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</si>
  <si>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******ATENÇÃO*********** REALIZAR O ATENDIMENTO SOMENTE COM A PRESENÇA DO RESPONSAVEL DO POSTO</t>
  </si>
  <si>
    <t>[GT] CLIENTE RENIVAM INFORMA BOMBA APRESENTANDO CLOSED N2</t>
  </si>
  <si>
    <t>***ATENÇÃO*** BICOS E DEMAIS ACESSORIOS FORA DE GARANTIA VERIFICAR SENSORES</t>
  </si>
  <si>
    <t>FEITA SUBSTITUIÇÃO DO SENSOR DO BICO NA BOMBA G.V.POWER. FEITA CALIBRAÇÃO DE BLOCO MEDIDOR NAS BOMBAS DE DIESEL S10.</t>
  </si>
  <si>
    <t>ENTRAR EM CONTATO COM CLIENTE EWERTON, TEL. (11)98363-3068. SEGUIR SCRIPT DE SUPORTE REMOTO, ENTRAR EM CONTATO COM O SUPORTE EM CASO DE DÚVIDAS.</t>
  </si>
  <si>
    <t>AUTO POSTO MONET LTDA</t>
  </si>
  <si>
    <t>W7GVIS-3928142</t>
  </si>
  <si>
    <t>BOMBA MEDIDORA DE COMBUSTIVEIS LIQUIDOS - 3/G3384P - 3928142 - 3/G3384P/BRWG/A3C2F2G6YC//B3C4E3G4L2/A2C2K2/F2/40,GRN50,GRN50,YEL50,YEL</t>
  </si>
  <si>
    <t>RUA, MARIA FETTE, 161, , VILA MERCEDES, SAO PAULO, SP, BR, BR, 03263000</t>
  </si>
  <si>
    <t>ERRO RETIRADO VIA SUPORTE REMOTO COM SUCESSO.</t>
  </si>
  <si>
    <t>[GT] ALAVANCA DE ACIONAMENTO APRESENTA FALHA INTERMITENDE AO ACIONAR BICO 4 DE GASOLINA.</t>
  </si>
  <si>
    <t>[GT] ALAVANCA DE ACIONAMENTO APRESENTA FALHA INTERMITENDE AO ACIONAR BICO 4 DE G</t>
  </si>
  <si>
    <t>VERIFICAR SENSOR DA ALAVANCA.</t>
  </si>
  <si>
    <t>AUTO POSTO NOGUEIRA E ALIPIO LTDA</t>
  </si>
  <si>
    <t>W7GCEN-4055379</t>
  </si>
  <si>
    <t>BOMBA MEDIDORA DE COMBUSTIVEIS LIQUIDOS - 3/G2203P - 4055379 - 3/G2203P/BRWG/A3F2G6H7//B3C4E3L4/A7C2/F2/40,RED40,RED</t>
  </si>
  <si>
    <t>RUA, AUGUSTO DE FREITAS, 337, , CENTRO, POCRANE, MG, BR, BR, 36960000</t>
  </si>
  <si>
    <t>REALIZADO AJUSTE NO SENSOR DE ACIONAMENTO DO RECEPTÁCULO, DEVIDO ESTAR COM MAU CONTATO. APÓS AJUSTE, EQUIPAMENTO FICOU FUNCIONANDO NORMALMENTE.</t>
  </si>
  <si>
    <t>[GT] [RTM] BOMBA APRESENTANDO ERRO 703.01.12</t>
  </si>
  <si>
    <t>TÉCNICO DEVERÁ ENTRAR EM CONTATO COM O SUPORTE AO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</si>
  <si>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Erro 703 removido após acompanhamento técnico realizado em conjunto com suporte técnico. Foram analisados os eventos registrados no sistema, efetuado o procedimento de correção. Após a intervenção, a bomba retomou sua operação normalmente.</t>
  </si>
  <si>
    <t>[GT][RTM] ALAVANCA DE ACIONAMENTO NÃO ACIONA BICO DE GASOLINA COMUM DE FORMA INTERMITENTE.</t>
  </si>
  <si>
    <t>VERIFICAR SENSOR DO RECEPTÁCULO.</t>
  </si>
  <si>
    <t>[GT] CLIENTE MARCOS INFORMA QUE BOMBA VAZAMENTO NA CONEXÃO DE DESCARGA REFERENTE AO BICO 16 GAS COMUM BICOS DE DIESEL S10 E S500 APRESENTANDO LENTIDÃO NA LIBERAÇÃO DO PRODUTO DURANTE O ABASTECIMENTO BICO 18 DE S10 APRESENTANDO VAZAMENTO</t>
  </si>
  <si>
    <t xml:space="preserve">LEVAR MANOMETRO E VACOMENTRO ATRIBUIR ATENDIMENTO AO CHAMADO:8055661 </t>
  </si>
  <si>
    <t>FOI FEITO A TROCA DO ANEL DO BUMP NO BICO 18 E TESTE DE PRESSÃO E VACUO QUE NÃO APRESENTOU NENHUM DEFEITO. VAZAO BICO 16 33 LPM</t>
  </si>
  <si>
    <t>[GT] CLIENTE MARCOS INFORMA QUE BOMBA ESTA APRESENTANDO LENTIDÃO NA LIBERAÇÃO DE PRODUTO GAS E GAS ADITIVADA EM AMBOS OS LADOS</t>
  </si>
  <si>
    <t>W7GVIS-4030731</t>
  </si>
  <si>
    <t>BOMBA MEDIDORA DE COMBUSTIVEIS LIQUIDOS - 3/G3390P - 4030731 - 3/G3390P/BRWG/A2C2F2G6H7//B3C4E3G4L4M/A2C2K2/F2/40,GRN50,GRN50,YEL50,YEL50,RED50,RED</t>
  </si>
  <si>
    <t>NÃO FOI CONSTATADO DEFEITO NESTA BOMBA</t>
  </si>
  <si>
    <t>LEVAR MANOMETRO E VACOMENTRO ATRIBUIR ATENDIMENTO AO CHAMADO:8055661</t>
  </si>
  <si>
    <t>FOI FEITO TESTE DE PRESSÃO E VACUO E NÃO FOI CONSTATADO NENHUM DEFEITO. VAZÃO DO BICO 32 LPM</t>
  </si>
  <si>
    <t xml:space="preserve">"CONTATO:Eduardo TELEFONE: 41 992122429" </t>
  </si>
  <si>
    <t>PETROPARK COMERCIO DE COMBUSTIVEIS LTDA</t>
  </si>
  <si>
    <t>W7HXH-3936584</t>
  </si>
  <si>
    <t>BOMBA MEDIDORA DE COMBUSTIVEIS LIQUIDOS - H(W/LU)33-33S - 3936584 - H(W/LU)33-33S/BRSHL/A2C2F2F4F12G6H7XBXJ2XL3YC//A2B5C11E3F2G2L4M/B2C2M3XD/AF2/40,RED;40,RED;40,;40,;40,BLU;40,BLU</t>
  </si>
  <si>
    <t>RUA, GENERAL MARIO TOURINHO, 2350, , BIGORRILHO, CURITIBA, PR, BR, BR, 80740000</t>
  </si>
  <si>
    <t>[GT] CLIENTE INFORMA DENSIMENTRO NÃO ESTA LIBERANDO PRODUTO APESAR DO BICO ESTA EM FUNCIONAMENTO NORMAL</t>
  </si>
  <si>
    <t>VERIFICAR POSSIVEL OBSTRUÇÃO DA TUBULAÇÃO</t>
  </si>
  <si>
    <t>SMART OIL COMERCIO DE COMBUSTIVEIS LTDA</t>
  </si>
  <si>
    <t>W7GVIS-4016284</t>
  </si>
  <si>
    <t>BOMBA MEDIDORA DE COMBUSTIVEIS LIQUIDOS - 3/G3390P - 4016284 - 3/G3390P/BRWG/A2C2F2G6H7//B3C4E3G4L4/A2C2K2/F2/40,GRN50,GRN50,RED50,RED50,SIL50,SIL</t>
  </si>
  <si>
    <t>AVENIDA, AV CARMINDO DE CAMPOS, 1198, , JARDIM TROPICAL, CUIABA, MT, BR, BR, 78065235</t>
  </si>
  <si>
    <t>REALIZADA A DESOBSTRUÇÃO DA TUBULAÇÃO DO DENCIMETRO</t>
  </si>
  <si>
    <t>[GT] BICOS DE ETANOL ESTÃO LIBERANDO PRODUTO MAS NÃO PASSA PELO DENSÍMETRO.</t>
  </si>
  <si>
    <t>1 - VERIFICAR SE OBSTRUÇÃO NA TUBULAÇÃO. 2 - VERIFICAR BOIA DA UNIDADE BOMBEADORA COMPACTA.</t>
  </si>
  <si>
    <t>REDE TJ DE COMBUSTIVEIS E DERIVADOS LTDA</t>
  </si>
  <si>
    <t>W7GCEN-4009280</t>
  </si>
  <si>
    <t>BOMBA MEDIDORA DE COMBUSTIVEIS LIQUIDOS - 3/G2209P - 4009280 - 3/G2209P/BRALE/A2G6H7//B3C4E3G4L4/A7C2K2/F2/40,BLU40,BLU40,RED40,RED</t>
  </si>
  <si>
    <t>RODOVIA, BR 365, SN, KM 91, ZONA RURAL, JEQUITAI, MG, BR, BR, 39370000</t>
  </si>
  <si>
    <t>DURANTE ATENDIMENTO EQUIPAMENTO NÃO APRESENTOU FALHAS.</t>
  </si>
  <si>
    <t>CONTATO: FABIO TELEFONE: (33) 99941-8915</t>
  </si>
  <si>
    <t>POSTO SETUBINHA LTDA</t>
  </si>
  <si>
    <t>W7GCEN-3940558</t>
  </si>
  <si>
    <t>BOMBA MEDIDORA DE COMBUSTIVEIS LIQUIDOS - 3/G2203P - 3940558 - 3/G2203P/BRWG/A3G6YC//B3C4E3G4L4/A7C2K2/F2/40,GRN40,RED</t>
  </si>
  <si>
    <t>RODOVIA, MG, 311, KM 51, JACINTA AMBROSINA, SETUBINHA, MG, BR, BR, 39688000</t>
  </si>
  <si>
    <t>Ao término do atendimento, a bomba foi testada e permaneceu em pleno funcionamento,</t>
  </si>
  <si>
    <t>1 - VERIFICAR SE OBSTRUÇÃO NA TUBULAÇÃO. 2 - VERIFICAR BOIA DA UNIDADE BOMBEADORA COMPACTA. **ADICIONAR ESTE ATENDIMENTO AO CHAMADO 8058115.</t>
  </si>
  <si>
    <t>REALIADO DESOBSTRUÇÃO DO TUBO DO DENSÍMETRO. APÓS LIMPEA, EQUIPAMENTO FICOU FUNCIONANDO NORMALMENTE.</t>
  </si>
  <si>
    <t>[GT] BICO DE DESCARGA DE DIESEL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</si>
  <si>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************NÃO ESQUECER DE TIRAR FOTOS E VIDEOS *****************</t>
  </si>
  <si>
    <t>Constatado travamento da compacta em decorrência de impurezas provenientes do biodiesel. Realizada a limpeza completa do conjunto, seguida de testes operacionais, com retorno do funcionamento normal da bomba.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</si>
  <si>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8058377***</t>
  </si>
  <si>
    <t>Travamento da compacta provenientes do biodiesel. Realizada a limpeza completa do conjunto, com retorno do funcionamento normal da bomba. Foi aplicado novo lacre no retorno, substituindo o anterior que se encontrava danificado.</t>
  </si>
  <si>
    <t>[GT] DISPENSADOR ACIONA BOMBA SUBMERSA COM A ALAVANCA DO RECEPTÁCULO NA POSIÇÃO DESATIVADA, E DESATIVA A BOMBA SUBMERSA COM A ALAVANCA NA POSIÇÃO ACIONADA (LÓGICA INVERTIDA).</t>
  </si>
  <si>
    <t>IMPORTANTE QUE O TÉCNICO ESTEJA EM CONTATO COM NOSSO SUPORTE DURANTE ESTE ATENDIMENTO. APURAR SE ALGUMA LIGAÇÃO INCORRETA NA CABEÇA ELETRÔNICA ESTÁ PRODUZINDO O EFEITO RELATADO PELO CLIENTE.</t>
  </si>
  <si>
    <t>NÃO FOI IDENTIFICADO DEFEITO NA BOMBA, RECOMENDA-SE QUE A EQUIPE DE INSTALÇÃO E A QUE FEZ A INTERVEÇÃO NÃO AUTORIZADA VERIFIQUEM SE ALGUM DISPOSITIVO QUE FOI INSTALADO ESTA INTERFERINDO NO FUNCIONAMENTO DA BOMBA SUBMERSA.</t>
  </si>
  <si>
    <t>[GT] BOMBA APRESENTANDO ERRO 36</t>
  </si>
  <si>
    <t>Identificada falha na válvula solenóide causada por queima da bobina. Necessária a substituição da válvula solenoide.</t>
  </si>
  <si>
    <t>[GT] BOMBA NÃO COMUNICA COM SISTEMA DE AUTOMAÇÃO</t>
  </si>
  <si>
    <t xml:space="preserve">"*** ATENÇÃO *** LEVAR TESTADOR FUNCIONAL DE CANAL DE COMUNICAÇÃO DA CPU COM AUTOMAÇÃO ENDEREÇO DO CLIENTE: Rua João Tesser, 1041, Sarandi - RS" </t>
  </si>
  <si>
    <t>W7GCEN-4021274</t>
  </si>
  <si>
    <t>BOMBA MEDIDORA DE COMBUSTIVEIS LIQUIDOS - 3/G2204P - 4021274 - 3/G2204P/BRIPNI/A3G6YCH7//B3C4E3G4L2M/A7C2/F2/70,BLU70,BLU70,BLU70,BLU</t>
  </si>
  <si>
    <t>[PGC] NÃO FOI POSSÍVEL EXECUTAR O SERVIÇO DEVIDO OS BICOS ESTAREM LACRADOS PELA ANP</t>
  </si>
  <si>
    <t>[GT] BOMBA APRESENTANDO INTERMITÊNCIA NO TECLADO</t>
  </si>
  <si>
    <t>VERIFICAR OS CABOS DO TECLADO. **Adicionar o atendimento ao chamado: 8057181***</t>
  </si>
  <si>
    <t>W7GVIS-4033611</t>
  </si>
  <si>
    <t>BOMBA MEDIDORA DE COMBUSTIVEIS LIQUIDOS - 3/G3389P - 4033611 - 3/G3389P/BRSHL/A2C2F2G6H7//B3C4E3G4L4M/A2C2K2/F2/40,RED50,RED50,GRN50,GRN</t>
  </si>
  <si>
    <t>Realizado reparo no cabo do teclado por meio de reencaixe no conector, restabelecendo a comunicação entre os dispositivos e normalizando o funcionamento do componente.</t>
  </si>
  <si>
    <t xml:space="preserve">"CONTATO:ALYSON TEL:31988105161" </t>
  </si>
  <si>
    <t>[GT] BICO DE GASOLINA APRESENTANDO AVANÇO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</si>
  <si>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R. Amábile Batistela Betim, 51 - Jardim de Lucca, Itatiba - SP, CEP: 13255-172</t>
  </si>
  <si>
    <t>Realizada visita técnica ao local, onde foi efetuado reparo na válvula solenóide, restabelecendo sua funcionalidade e garantindo o correto funcionamento da bomba.</t>
  </si>
  <si>
    <t>[GT] CLIENTE MARIANA INFORMA BOMBA NÃO ESTA LIBERANDO COMBUSTIVEL NOS DOIS BICOS DE GASOLINA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</si>
  <si>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</si>
  <si>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FOI EFETUADO REPARO NO PIAO DE VALVULA DA COMPACTA</t>
  </si>
  <si>
    <t>[GT] CLIENTE JOANA DARK BOMBA CONTINUA LIBERANDO PRODUTO MESMO AO TERMINO DO ABASTECIMENTO PREDETERMINADO DIESEL COMUM</t>
  </si>
  <si>
    <t>***ATENÇÃO***BICOS E DEMAIS ACESSORIOS FORA DE GARANTIA VERIFICAR VÁLVULA SOLENOIDE</t>
  </si>
  <si>
    <t>POSTO SAMAMBAIA LTDA</t>
  </si>
  <si>
    <t>W7GCEN-4017637</t>
  </si>
  <si>
    <t>BOMBA MEDIDORA DE COMBUSTIVEIS LIQUIDOS - 3/G2203P - 4017637 - 3/G2203P/BRPBR/A3G6H7//B3C4E3L4/A7C2/F2/70,YEL70,YEL</t>
  </si>
  <si>
    <t>RODOVIA, BR 153, SN, QUADRA 034 LOTE 0001 KM 1294, SETOR CENTRAL, APARECIDA DE GOIANIA, GO, BR, BR, 74980180</t>
  </si>
  <si>
    <t>BLOCO RETIRADO: 170500 BLOCO COLOCADO DIESEL: 182868 NOVO BLOCO APRESENTOU ERRO 50 AO SER INSTALADO VERIFICADO QUE PINO DA VALVULA ESTAVA POSICIONADO DE FORMA INCORRETA FEITO CORREÇÃO BOMBA FICOU OK</t>
  </si>
  <si>
    <t>CONSTATADO PELO TÉCNICO QUE BLOCO MEDIDOR SE ENCONTRA COM EXCESSO DE BORRA DE DIESEL, REALIZADO LIMPEZA E MESMO APÓS LIMPEZA BLOCO MEDIDOR TRAVA. NÃO REGISTRADO IMAGENS.</t>
  </si>
  <si>
    <t>CONSTATADO PELO TÉCNICO QUE EQUIPAMENTO ESTÁ COM COM DUAS VÁVULAS SOLENOIDES COM BOBINA QUEIMADAS, SENDO NECESSÁRIO SUBSTITUIÇÃO. REALIZADO TESTES COM MULTIMETRO, NECESSÁRIO SUBSTITUIR ANEL DE VEDAÇÃO DO BLOCO MEDIDOR</t>
  </si>
  <si>
    <t>CONSTATADO QUE VÁLVULA SOLENOIDE ESTÁ INOPERANTE DEVIDO BOBINA ESTAR QUEIMADA. REALIZADO TESTES COM MULTIMETRO. NECESSÁRIO SUBSTITUIÇÃO.</t>
  </si>
  <si>
    <t>CONSTATADO QUE VÁLVULA SOLENOIDE ESTAVA INOPERANTE DEVIDO NÃO ESTAR IMANTANDO, FOI REALIZADO SUBSTITUIÇÃO DE VÁLVULA SOLENOIDE. EQUIPAMENTO FICOU FUNCIONANDO NORMALMENTE.</t>
  </si>
  <si>
    <t>CONSTATADO NECESSIDADE DE SUBSTITUIÇÃO DE ALAVANCA DE ACIONAMENTO DEVIDO A DESGATE.</t>
  </si>
  <si>
    <t xml:space="preserve"> 27/05/2025 15:10</t>
  </si>
  <si>
    <t>Luciano por e-mail em 18/06/2025: Atendido no prazo. Chamado aberto no dia 26/05 e atendido no dia 27/05. - Aging alterado de 4 para 1.</t>
  </si>
  <si>
    <t xml:space="preserve">Luciano por e-mail em 18/06/2025: Abonar o atraso. Chamado com necessidade de troca do bloco. Bloco enviado pela Atende Postos para troca nesse cliente. </t>
  </si>
  <si>
    <t>Luciano por e-mail em 18/06/2025: Não foi possível realizar o atendimento do Dispenser, porque as tubulações das bombas submersas estavam em manutenção pela equipe de instalação. Técnico voltou no dia 14/05, e ainda estavam em manutenção das linhas/tubulações da bomba submersa. - Chamado indevido, desconsiderar do indicador.</t>
  </si>
  <si>
    <t xml:space="preserve">Luciano por e-mail em 18/06/2025: Abonar os atrasos. Chamados envolveram a troca de filtros dos dispensers enviados em garantia. Autorizado retirou os filtros na Azul Cargo as 19 hs do dia 21/05 e no dia 22/05 fez as substituições/atendimentos. </t>
  </si>
  <si>
    <t xml:space="preserve">Luciano por e-mail em 18/06/2025: Foram atendidos em atraso a pedido do Otacílio, pediu para aguardar as peças do chamado 8055661 chegarem, para atender os 3 chamados juntos! Conforme e-mail anexo. </t>
  </si>
  <si>
    <t>[GT] BICO DE DIESEL S-500 E S-10 PARANDO ANTES DO FINAL DO ABASTECIMENTO</t>
  </si>
  <si>
    <t>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t>
  </si>
  <si>
    <t>FEITO O DESMONTE DO CABEÇOTE DO BLOCO MEDIDOR ONDE FOI OBSERVADO A PRESENÇA DE BORRA DE DIESEL MEDIDOR SERIE 175936 DATA 14/01/25 FEITO LIMPEZA UTILIZANDO LIXA 2000 E ETANOL NA SEDE DAAS VALVULAS DISTRIBUIDORAS E REMONTADO O BLOCO</t>
  </si>
  <si>
    <t>[GT] CLIENTE RICHARD INFORMA QUE BOMBA RETORNOU A APRESENTAR ERRO 58</t>
  </si>
  <si>
    <t xml:space="preserve">ENTRAR EM CONTATO COM A WAYNE AO INICIAR O ATENDIMENTO NECESSARIO IDENTIFICAR EM QUAL MODULO ESTA OCORRENDO O PROBLEMA (DIESEL OU GASOLINA) 1 - VERIFICAR CABO WIP - BARREIRA ISB. 2 - VERIFICAR CABO iGEM - ISB. 3 - VERIFICAR CABO ISB. 4 - VERIFICAR SE ISB ESTÁ OPERANDO NORMALMENTE. 5 - VERIFICAR SE PULSER ESTÁ OPERANDO NORMALMENTE. </t>
  </si>
  <si>
    <t>TROCA DA BARREIRA INTRINSECA. TROCA DO CONECTOR DO CABO DO PULSER.</t>
  </si>
  <si>
    <t>[GT] CLIENTE WASHITON INFORMA BOMBA APRESENTANDO ERRO 50 PRODUTO GASOLINA ADITIVADA</t>
  </si>
  <si>
    <t>***ATENÇÃO*** CLIENTE SOLICITA QUE SE POSSIVEL SEJAM ENVIADOS OS TÉCNICOS HECTOR OU THIAGO 1- VERIFICAR VALOR F16.01 DEVE SER 2 2- REDUZIR PRESSÃO NA VÁLVULA BYPASS 3- VERIFICAR PRESENÇA DE AR NA LINHA DE SUCÇÃO 4- VERIFICAR DISCOS MAGNÉTICOS DO BLOCO (EXCESSO DE SUJEIRA) 5-SUBSTITUIR O WIP 6-SUBSTITUIR MANGUEIRA 7-COLD START E REPROGRAMAR 8- SUBSTITUIR BLOCO iMETER</t>
  </si>
  <si>
    <t>POSTO CAMOES LTDA</t>
  </si>
  <si>
    <t>W7GVIS-4028005</t>
  </si>
  <si>
    <t>BOMBA MEDIDORA DE COMBUSTIVEIS LIQUIDOS - 3/G3394P - 4028005 - 3/G3394P/BRPBR/A3C2F2G6H7//B3C4E3G4L4/A2C2K2/F2/40,BLU50,BLU50,BLU50,BLU50,GRN50,GRN</t>
  </si>
  <si>
    <t>AV., PORTUGAL, 4611, , ITAPOA, BELO HORIZONTE, MG, BR, BR, 31710400</t>
  </si>
  <si>
    <t>FEITO A TROCA DE 1 DISCO MAGNETICO O MESMO ESTAVA ARRANHADO E GERANDO O ERRO 50</t>
  </si>
  <si>
    <t>[GT] CLIENTE ALAN INFORMA BOMBA NÃO LIBERA NENHUM DOS PRODUTOS DE UM DOS LADOS DA BOMBA DISPLAY TRAVADO</t>
  </si>
  <si>
    <t>SE HOUVER EM ESTOQUE LEVAR CABOS DO DISPLAYTÉCNICO DEVERÁ ENTRAR EM CONTATO COM O SUPORTE DURANTE ATENDIMENTO PARA ANALISE CONJUNTA.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t>
  </si>
  <si>
    <t>FOI REALIZADO TESTES NA BOMBA , FOI FEITO A TROCA A TROCA DOS CABOS , E AJUSTADO A POSIÇÃO DOS MESMOS , CASO VOLTE A APRESENTAR PROBLEMA , DEVERA SER FEITO A TROCA DOS CABOS</t>
  </si>
  <si>
    <t>[GT] CLIENTE JORGE INFORMA QUE BOMBA APRESENTA VAZAMENTO INTERNO</t>
  </si>
  <si>
    <t xml:space="preserve">VERIFICAR VAZAMENTO INTERNO </t>
  </si>
  <si>
    <t>A PEIXOTO POSTO DE ABASTECIMENTO LTDA</t>
  </si>
  <si>
    <t>W7HXH-4001357</t>
  </si>
  <si>
    <t>BOMBA MEDIDORA DE COMBUSTIVEIS LIQUIDOS - H(W/LU)33-33ESU - 4001357 - H(W/LU)33-33ESU/BRWG/A3C2F2F4F12G6H7XJ2XL3//A2B5C11E3F2G4L2M/A7B2C2K2M3/AF2/40,GRN;40,GRN;40,YEL;40,YEL;40,RED;40,RED</t>
  </si>
  <si>
    <t>RODOVIA, AMARAL PEIXOTO LTS 399 400 E 401, S N, , JARDIM GUANABARA, MACAE, RJ, BR, BR, 27970020</t>
  </si>
  <si>
    <t>REPARO NA VÁLVULA SOLENÓIDE</t>
  </si>
  <si>
    <t>[GT] BICO DE DESCARGA DE GASOLINA COMUM APRESENTA DESARME ESPONTANEO.</t>
  </si>
  <si>
    <t>1 - CASO HAJA EM ESTOQUE, TÉCNICO DEVE LEVAR BICO DE DESCARGA OPW 11AP (SIMPLES), PN: WR001427-0001, PARA POSSÍVEL TROCA PROATIVA. ATENDER CHAMADO MESMO SE NÃO HOUVER BICO EM ESTOQUE. 2 - VALIDAR SE DEFEITO É REALMENTE NO BICO, E CASO POSITIVO, REGISTRAR MODO DE FALHA E SÉRIE DO BICO DEFEITUOSO E DO BICO NOVO INSTALADO EM BOLETIM.</t>
  </si>
  <si>
    <t>POSTO MAURO CABRAL LTDA</t>
  </si>
  <si>
    <t>W7GCEN-4027026</t>
  </si>
  <si>
    <t>BOMBA MEDIDORA DE COMBUSTIVEIS LIQUIDOS - 3/G2203P - 4027026 - 3/G2203P/BRPBR/A3G6H7//B2C4E3L4/A7C2/F2/40,BLU40,BLU</t>
  </si>
  <si>
    <t>AVENIDA, JOAO HEMETRIO DE MENEZES, 0, , SANTA TEREZINHA, BELO ORIENTE, MG, BR, BR, 35195000</t>
  </si>
  <si>
    <t>FEITO O DESMONTE DO BICO DE DESCARGA FEITO A LUBRIFICAÇÃO DAS PARTES INTERNAS (NÃO RECOMENDADO) CASO O PROBLEMA VOLTE SERA NECESSARIO A TROCA DO BICO.</t>
  </si>
  <si>
    <t>POR GETILEZA, PROSSEGUIR DA SEGUINTE FORMA:</t>
  </si>
  <si>
    <t>ATENÇÃO: TÉCNICO DEVERÁ ENTRAR EM CONTAO COM O SUPORTE NO MOMENTO DO ATENDIMENTO PARA QUE AS AÇÕES SEJMA ACOMPANHADAS PELO SUPORTE. 1 - VERIFICAR CABO WIP - BARREIRA ISB. 2 - VERIFICAR CABO iGEM - ISB. 3 - VERIFICAR CABO ISB. 4 - VERIFICAR SE ISB ESTÁ OPERANDO NORMALMENTE. 5 - VERIFICAR SE PULSER ESTÁ OPERANDO NORMALMENTE.</t>
  </si>
  <si>
    <t>FOI IDENTIFICADO QUE A BOBINA ESTAVA QUEIMADA E REALIZADO A TROCA DA VALVULA SOLENOIDE COMPLETA , FOI VERIFICADO TAMBÉM O PULSER BARREIRA E CABOS DE CONEXÃO , FOI REALIZADO A CALIBRAGEM DO BICO B</t>
  </si>
  <si>
    <t>POR GENTILEZA, FAVOR PROCEDER DA SEGUINTE FORMA:</t>
  </si>
  <si>
    <t>ATENÇÃO: TÉCNICO DEVERÁ ENTRAR EM CONTATO COM O SUPORTE NO MOMENTO DO ATENDIMENTO PARA QUE AS AÇÕES SEJAM ACOMPANHADAS PELO SUPORTE. 1 - VERIFICAR CABO WIP - BARREIRA ISB. 2 - VERIFICAR CABO iGEM - ISB. 3 - VERIFICAR CABO ISB. 4 - VERIFICAR SE ISB ESTÁ OPERANDO NORMALMENTE. 5 - VERIFICAR SE PULSER ESTÁ OPERANDO NORMALMENTE. **Adicionar o serviço desta bomba ao chamado:8061145.</t>
  </si>
  <si>
    <t>WAY-229</t>
  </si>
  <si>
    <t>FALHA DE CONFIGURAÇÃO (CPQ)</t>
  </si>
  <si>
    <t>LIMPEZA DA VALVULA SOLENOIDE , VERIFICAÇÃO DA BARREIRA , CABO DO PULSER E CPU , FOI DETECTADO VESTIGIO DE LACRE ENTRE O MEDIDOR E O PULSER , FOI REALIZADO TESTES E A BOMBA FICOU OPERANDO NORMALMENTE</t>
  </si>
  <si>
    <t>[GT] [RTM] CLIENTE EDUARDO TERCEIRA VEZ QUE APRESENTA ERRO 703.21.31</t>
  </si>
  <si>
    <t>***ATENÇÃO*** FAVOR ENTRAR EM CONTATO COM SUPORTE DA WAYNE AO CHEGAR NO POSTO LEVAR 4 CABOS DE REDE PONTO A PONTO DE NO MINIMO 1 METRO CADA</t>
  </si>
  <si>
    <t>EFETUAMOS À TROCA DOS 4 CABOS DE REDE DOS DISPLAYS PARA A CPU.</t>
  </si>
  <si>
    <t>CONTATO: Thalles Luan TELEFONE: +55 63 9291-0028</t>
  </si>
  <si>
    <t>[GT] ALAVANCA DE ACIONAMENTO APRESENTA FALHA INTERMITENDE AO ACIONAR BICO DE GASOLINA COMUM</t>
  </si>
  <si>
    <t>VERIFICAR SENSOR DO RECEPTACULO E ALAVANCA</t>
  </si>
  <si>
    <t>COMERCIO E TRANSPORTE DE COMBUSTIVEIS, LUBRIFICANTES E ACESSORIOS CAMAPUA LIMITADA</t>
  </si>
  <si>
    <t>W7GVIS-4037878</t>
  </si>
  <si>
    <t>BOMBA MEDIDORA DE COMBUSTIVEIS LIQUIDOS - 3/G3390P - 4037878 - 3/G3390P/BRALE/A2C2F2G6H7//B3C4E3G4L4/A2C2K2/F2/40,BLU50,BLU50,SIL50,SIL50,RED50,RED</t>
  </si>
  <si>
    <t>RUA, JOSE GAUDENCIO JUNIOR, 1300, , SERRADO, SAO TIAGO, MG, BR, BR, 36350000</t>
  </si>
  <si>
    <t>COMERCIO E TRANSPORTE DE COMBUSTIVEIS, LUBRIFICANT</t>
  </si>
  <si>
    <t>Durante o atendimento, foi constatado que 2 alavancas e 2 molduras apresentavam danos físicos, sendo necessária a substituição para garantir o melhor funcionamento do equipamento.</t>
  </si>
  <si>
    <t>[GT] BOMBA NÃO ESTÁ LIBERANDO PRODUTO NO BICO DE DIESEL S500</t>
  </si>
  <si>
    <t>1 - CASO HAJA EM ESTOQUE, TÉCNICO DEVE LEVAR UMA VÁLVULA SOLENOIDE (WM044745-0002) VALVULA SOLENOIDE PROPORCIONAL, SIMPLES, IECEX, CORPO DE ALUMINIO,ASCO, COMPRIMENTO DO CABO 1750MM, PARA POSSÍVEL TROCA PROATIVA. ATENDER CHAMADO MESMO SE NÃO HOUVER SOLENOIDE EM ESTOQUE</t>
  </si>
  <si>
    <t>AUTO POSTO PAZ LTDA</t>
  </si>
  <si>
    <t>W7GCEN-3987254</t>
  </si>
  <si>
    <t>BOMBA MEDIDORA DE COMBUSTIVEIS LIQUIDOS - 3/G2203P - 3987254 - 3/G2203P/BRIP/A3G6H7//B3C4E3L2M/A7C2/F2/70,BLU70,BLU</t>
  </si>
  <si>
    <t>RODOVIA, PR 160 KM 01, SN, , MATO BRANCO DE BAIXO, IMBITUVA, PR, BR, BR, 84430000</t>
  </si>
  <si>
    <t>Realizada a substituição de uma válvula solenóide completa devido à queima da bobina. Componente utilizado foi retirado do estoque da SL Instalações.</t>
  </si>
  <si>
    <t>[GT] EQUIPAMENTO APRESENTA VAZAMENTO NO BLOCO MEDIDOR, REFERENTE AO PRODUTO DE ETANOL.</t>
  </si>
  <si>
    <t>[GT] EQUIPAMENTO APRESENTA VAZAMENTO NO BLOCO MEDIDOR, REFERENTE AO PRODUTO DE E</t>
  </si>
  <si>
    <t>POSTO DE SERVICOS ANEL VIARIO LTDA</t>
  </si>
  <si>
    <t>W7GVIS-4032624</t>
  </si>
  <si>
    <t>BOMBA MEDIDORA DE COMBUSTIVEIS LIQUIDOS - 3/G3490P - 4032624 - 3/G3490P/BRSHL/A2C2F2G6H7//B3C4E3G4L4M/A2C2K3/F2/40,GRN50,GRN50,RED50,RED50,SIL50,SIL50,YEL50,YEL</t>
  </si>
  <si>
    <t>AVENIDA, EMB MACEDO SOARES, 6300, , LAPA, SAO PAULO, SP, BR, BR, 05035000</t>
  </si>
  <si>
    <t>REALIZADO RETIRADA DE VAZAMENTO DE BLOCO MEDIDOR. EQUIPAMENTO FICOU FUNCIONANDO NORMALMENTE.</t>
  </si>
  <si>
    <t>CONTATO: Jelson TELEFONE: (54) 99954-8833</t>
  </si>
  <si>
    <t>CONTATO: WELTON TELEFONE: (86) 98142-8201</t>
  </si>
  <si>
    <t>W7HXH-4028132</t>
  </si>
  <si>
    <t>BOMBA MEDIDORA DE COMBUSTIVEIS LIQUIDOS - H(N/LU)22-22S - 4028132 - H(N/LU)22-22S/BRSHL/A2C2F2F4F12G6H7XBXJ2XL3YC//A2B5C11E3F2G4L4M/A7B2C2M3/AF2/40,RED;40,RED;40,BLU;40,BLU</t>
  </si>
  <si>
    <t>Após a retirada do erro 501, a bomba foi testada e permaneceu operando normalmente, sendo deixada em pleno funcionamento ao término do atendimento técnico.</t>
  </si>
  <si>
    <t>[GT][RTM] EQUIPAMENTO APRESENTA VAZAMENTO NA PARTE INTERNA DO GABINETE HIDRAULICO REFERENTE AO PRODUTO DE ETANOL - SEGUIR COM ENDEREÇO NA DESCRIÇÃO.</t>
  </si>
  <si>
    <t>[GT][RTM] EQUIPAMENTO APRESENTA VAZAMENTO NA PARTE INTERNA DO GABINETE HIDRAULIC</t>
  </si>
  <si>
    <t>ATENÇÃO: EQUIPAMENTO COM PRAZO DE GARANTIA ATIVO APENAS PARA BLOCO MEDIDOR, UNIDADE BOMBEADORA COMPACTA E MOTOR. DEMAIS ITENS COM PRAZO DE GARANTIA EXPIRADO.</t>
  </si>
  <si>
    <t>DISTRIBUIDORA EQUADOR DE PRODUTOS DE PETROLEO S A</t>
  </si>
  <si>
    <t>W7HX1-3948059</t>
  </si>
  <si>
    <t>BOMBA MEDIDORA DE COMBUSTIVEIS LIQUIDOS - S(NL/ID)22-211ES - 3948059 - S(NL/ID)22-211ES/BREQ/A3C2F2F4F12G6H7XBXJ2XL3YC/P2/A4B5C11E3F3G4L2/B2C2K2M3/F2/40,BLU;40,GRN</t>
  </si>
  <si>
    <t>RUA, PAJURA, 895, , VILA BURITI, MANAUS, AM, BR, BR, 69072065</t>
  </si>
  <si>
    <t>SANTANA, DORLAN - TECHPETRO SOLUCOES SERVICOS DE MANUTENCAO LTDA</t>
  </si>
  <si>
    <t>O ENDEREÇO DO POSTO NÃO FOI REPASSADO CORRETAMENTE, PELO SOLICITANTE.</t>
  </si>
  <si>
    <t>[GT] CHAMADO PARA REALIZAR A VISITA PARA TROCA DO BLOCO ENVIADO NO CHAMADO:8062559</t>
  </si>
  <si>
    <t xml:space="preserve">AGUARDAR CHEGADA DO MATERIAL PARA REALIZAR A SUBSTITUIÇÃO </t>
  </si>
  <si>
    <t>A L DE SOUSA LTDA</t>
  </si>
  <si>
    <t>W7GCEN-4041701</t>
  </si>
  <si>
    <t>BOMBA MEDIDORA DE COMBUSTIVEIS LIQUIDOS - 3/G2203P - 4041701 - 3/G2203P/BRWG/A3F2G6H7//B3C4E3L4/A7C2/F2/40,SIL40,BLK</t>
  </si>
  <si>
    <t>AVENIDA, AV TANCREDO NEVES, S/N, , CENTRO, AMAPA DO MARANHAO, MA, BR, BR, 65293000</t>
  </si>
  <si>
    <t>REALIZADA SUBSTITUIÇÃO DO BLOCO MEDIDOR , SERIE BLOCO REMOVIDO : 178548 , SERIE DO BLOCO INSTALADO 185822</t>
  </si>
  <si>
    <t>[GT] BOMBA APRESENTANDO VAZAMENTO NO BLOCO DE ETANOL</t>
  </si>
  <si>
    <t>VERIFICAR O POSSIVEL VAZAMENTO</t>
  </si>
  <si>
    <t>AUTO POSTO VIDEIRA LTDA</t>
  </si>
  <si>
    <t>W7GVIS-4051915</t>
  </si>
  <si>
    <t>BOMBA MEDIDORA DE COMBUSTIVEIS LIQUIDOS - 3/G3390P - 4051915 - 3/G3390P/BRWG/A2C2F2G6H7//B3C4E3L4/A2C2K2/F2/40,GRN50,GRN50,RED50,RED50,YEL50,YEL</t>
  </si>
  <si>
    <t>VIA, ANHANGUERA, SN, KM 65 7, ENGORDADOURO, JUNDIAI, SP, BR, BR, 13210000</t>
  </si>
  <si>
    <t>Realizada a substituição dos anéis de vedação da tampa da unidade bombeadora. Após os testes, não foram identificados vazamentos, equipamento operando normalmente.</t>
  </si>
  <si>
    <t>[GT] BOMBA APRESENTANDO FALHA NO ACIONAMENTO DO RECEPTACULO</t>
  </si>
  <si>
    <t>VERIRIFICAR OS SENSORES DE ACIONAMENTO DOS RECEPTACULOS</t>
  </si>
  <si>
    <t>Realizada correção de mau contato no sensor da alavanca e substituição da lâmpada fornecida pelo cliente.</t>
  </si>
  <si>
    <t>CONTATO: RAFAEL TELEFONE: (51) 99627-2801</t>
  </si>
  <si>
    <t>ABASTECEDORA DE COMBUSTIVEIS ZONA SUL LTDA</t>
  </si>
  <si>
    <t>W7GVIS-3961788</t>
  </si>
  <si>
    <t>BOMBA MEDIDORA DE COMBUSTIVEIS LIQUIDOS - 3/G3494P - 3961788 - 3/G3494P/BRSHL/A3C2F2G6YC//B3C4E3G4L4M/A2C2/F2/40,BLU50,BLU50,AZR50,AZR50,RED50,RED50,BLU50,BLU</t>
  </si>
  <si>
    <t>AVENIDA, CAVALHADA, 3696, , CAVALHADA, PORTO ALEGRE, RS, BR, BR, 91740000</t>
  </si>
  <si>
    <t>O equipamento foi testado e permaneceu operando dentro dos parâmetros normais ao término do atendimento técnico.</t>
  </si>
  <si>
    <t>SEGUIR COM SCRIPT DE ACESSO REMOTO 501/503.CONTATO: THALLESTELEFONE: 63 9291-0028</t>
  </si>
  <si>
    <t>[GT] BOMBA APRESENTA MAL CONTATO NO RECEPTÁCULO DO BICO 20 GASOLINA COMUM.</t>
  </si>
  <si>
    <t>FAVOR PROCEDER DA SEGUINTE FORMA:</t>
  </si>
  <si>
    <t>1- Verificar sensor do receptáculo informado; 2-Corrigir mal contato caso haja; 3-Substituir sensor caso esteja danificado.</t>
  </si>
  <si>
    <t>CHAMADO IMPROCEDENTE.</t>
  </si>
  <si>
    <t>[GT] CLIENTE GIOVANA INFORMA BOMBA APRESENTANDO ERRO 50</t>
  </si>
  <si>
    <t>***ATENÇÃO*** ENDEREÇO: Av. HIGINO MARQUES, 291. CENTRO , ITAPEVA-SP 18407-120 1- VERIFICAR VALOR F16.01 DEVE SER 2 2- REDUZIR PRESSÃO NA VÁLVULA BYPASS 3- VERIFICAR PRESENÇA DE AR NA LINHA DE SUCÇÃO 4- VERIFICAR DISCOS MAGNÉTICOS DO BLOCO EXCESSO DE SUJEIRA 5-SUBSTITUIR O WIP 6-SUBSTITUIR MANGUEIRA 7-COLD START E REPROGRAMAR 8- SUBSTITUIR BLOCO iMETER</t>
  </si>
  <si>
    <t>FOI VERIFICADO VALVULAS DE SOLENOIDE E BY-PASS E APOS REGULAGEM DO MESMO LIBERADO O EQUIPAMENTO PARA USO. DE ACORDO COM O CLIENTE ESSE ERRO SO DEU 1 VEZ.</t>
  </si>
  <si>
    <t>CONTATO: Lindomar Menezes TELEFONE: 51)99736-5657 Contato: Anderson Telefone: (51) 985554809</t>
  </si>
  <si>
    <t>[GT] BICO DE DESCARGA GASOLINA COMUM APRESENTA DESAME ESPOTÂNEO.</t>
  </si>
  <si>
    <t>FAVOR PROCEDER DA SIGUINTE FORMA:</t>
  </si>
  <si>
    <t>AUTO POSTO GIRASSOL LTDA</t>
  </si>
  <si>
    <t>W7GVIS-4049224</t>
  </si>
  <si>
    <t>BOMBA MEDIDORA DE COMBUSTIVEIS LIQUIDOS - 3/G3389P - 4049224 - 3/G3389P/BRWG/A2C2F2G6H7//B3C4E3L4/A2C2K2/F2/40,GRN50,GRN50,RED50,RED</t>
  </si>
  <si>
    <t>RODOVIA, JOAO IZOTON FILHO, SN, KM 01, ZONA RURAL, SAO GABRIEL DA PALHA, ES, BR, BR, 29780000</t>
  </si>
  <si>
    <t>EFETUADO TROCA DO BICO DE 3/4.</t>
  </si>
  <si>
    <t>[GT] EQUIPAMENTO APRESENTA CLOSED N1 OUT.</t>
  </si>
  <si>
    <t>ATENÇÃO: TÉCNICO DEVERÁ LEVAR UM SENSOR DE RECEPTÁCULO. REALIZAR TESTE NOS SENSORES. CASO SEJA NECESSÁRIO SUBSTITUIR SENSOR, INFORMAR EM BOLETIM REFERENCIA A QUAL BICO E QUAL PRODUTO FOI SUBSTITUIDO SENSOR.</t>
  </si>
  <si>
    <t>MELHOR E MONTEIRO LTDA</t>
  </si>
  <si>
    <t>W7HX1-4019454</t>
  </si>
  <si>
    <t>BOMBA MEDIDORA DE COMBUSTIVEIS LIQUIDOS - S(NL/ID)22-211ES - 4019454 - S(NL/ID)22-211ES/BRIPNI/A3F2F4F12G6H7XJ2XL3/P2/A4B5C11E3F3G2L4/A7B2C2K2M3P5/F2/40,GRN;40,GRN</t>
  </si>
  <si>
    <t>PRACA, PC SIMOES FILHO, 01, PREDIO, CENTRO, GANDU, BA, BR, BR, 45450000</t>
  </si>
  <si>
    <t>CONSTATADO QUE SENSOR DO RECEPTÁCULO ESTAVA INOPERANTE. REALIZADO SUBSTITUIÇÃO DE UM SENSOR.</t>
  </si>
  <si>
    <t>[GT] EQUIPAMENTO APRESENTA FALHA INTERMITENTE PARA ACIONAR BICO 13 DE GASOLINA COMUM.</t>
  </si>
  <si>
    <t>VERIFICAR O CABO DO PULSER NA BARREIRA, VERIFICAR O CABO DA CPU NA BARREIRA</t>
  </si>
  <si>
    <t>POSTO JUAZEIRO 1 LTDA</t>
  </si>
  <si>
    <t>W7HX1-4028535</t>
  </si>
  <si>
    <t>BOMBA MEDIDORA DE COMBUSTIVEIS LIQUIDOS - S(NL/ID)22-211GS - 4028535 - S(NL/ID)22-211GS/BRPBR/A3F2F4F12G6H7XJ2XL3/P2/A4B5C11E3L4/A7B2C2M3P5XD/F2/70,YEL;40,YEL</t>
  </si>
  <si>
    <t>RODOVIA, BR 407, SN, KM 08, DISTRITO INDUSTRIAL, JUAZEIRO, BA, BR, BR, 48909725</t>
  </si>
  <si>
    <t>Após testes, foi identificada falha na válvula solenóide do lado B (bico 09), cuja bobina encontra-se aberta, impedindo o acionamento interno para liberação de combustível. A tensão é enviada corretamente pela CPU,</t>
  </si>
  <si>
    <t>[GT] EQUIPAMENTO APRESENTA ERRO 58.</t>
  </si>
  <si>
    <t>REALIZADO LIMPEZA DE VÁLVULA SOLENOIDE, LIMPEZA DE BLOCO MEDIDOR E SUBSTITUÍDO BRAÇO DE ALAVANCA DE VÁLVULA DE SEGURANÇA. CONSTATADO QUE EQUIPAMENTO ESTAVA COM ERRO 56.</t>
  </si>
  <si>
    <t>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**ADICIONAR ESTE ATENDIMENTO AO CHAMADO 8064279.</t>
  </si>
  <si>
    <t>CONSTATADO QUE VÁLVULA SOLENOIDE ESTÁ INOPERANTE, EM CURTO. REALIZADO SUBSTITUIÇÃO PROATIVA</t>
  </si>
  <si>
    <t>[GT] ALAVANCA QUE LIGA O BICO NAO ESTA FUNCIONANDO NOS BICOS 8 E 10 COM PRODUTO GASOLINA COMUM</t>
  </si>
  <si>
    <t>1- Verificar sensor do receptáculo informado; 2-Corrigir mal contato caso haja; 3-Substituir sensor caso esteja danificado. 4-Se houver em estoque, levar um bico 11AP caso haja necessidade de troca em proatividade.</t>
  </si>
  <si>
    <t>CHIARAPPA COMERCIO DE COMBUSTIVEIS LTDA</t>
  </si>
  <si>
    <t>W7GVIS-4042715</t>
  </si>
  <si>
    <t>BOMBA MEDIDORA DE COMBUSTIVEIS LIQUIDOS - 3/G3494P - 4042715 - 3/G3494P/BRWG/A3C2F2G6H7//B2C4E3L4/A2C2K2/F2/40,GRN50,GRN50,RED50,RED50,BLK50,BLK50,SIL50,SIL</t>
  </si>
  <si>
    <t>AVENIDA, GUANABARA, 1538, , CENTRO, ANDRADINA, SP, BR, BR, 16901000</t>
  </si>
  <si>
    <t>[GT] CLIENTE CONCEIÇÃO INFORMA QUE BOMBA NÃO PUXA NOS DOIS BICOS DE GASOLINA COMUM MOTOR NÃO ESTA ACIONANDO</t>
  </si>
  <si>
    <t>VERIFICAR SE ESTA CHEGANDO TENSÃO NO MOTOR, SE CPU ESTA ENVIANDO SINAL</t>
  </si>
  <si>
    <t>REALIZADA LIMPEZA NO PRÉ FILTRO, REGULAGEM NO BY PASS, LIMPEZA NO CHECK VÁLVULA E RETIRADA DA ENTRADA DE AR.</t>
  </si>
  <si>
    <t>WAY-149</t>
  </si>
  <si>
    <t>ERRO 85 F37 NÃO PROGRAMADO</t>
  </si>
  <si>
    <t>[GT] CLIENTE NILTON INFORMA BOMBA APRESENTADNO ERRO CLOSED 37</t>
  </si>
  <si>
    <t>ROLIM E ROLIM LTDA</t>
  </si>
  <si>
    <t>W7HX1-4035013</t>
  </si>
  <si>
    <t>BOMBA MEDIDORA DE COMBUSTIVEIS LIQUIDOS - S(NL/ID)22-211S - 4035013 - S(NL/ID)22-211S/BRWG/A3F2F4F12G6H7XJ2XL3/P2/A4B5C11E3L4/A7B2C2M3P5/F2/40,RED;40,RED</t>
  </si>
  <si>
    <t>RODOVIA, ROD BR 135 KM 123, SN, , centro, MIRANDA DO NORTE, MA, BR, BR, 65495000</t>
  </si>
  <si>
    <t>REAPROGRAMAÇÃO DO CLOSET 37</t>
  </si>
  <si>
    <t>ATENÇÃO: TÉCNICO DEVERÁ ENTRAR EM CONTATO COM O SUPORTE NO MOMENTO DO ATENDIMENTO PARA QUE AS AÇÕES SEJAM ACOMPANHADAS. 1 - VERIFICAR CABO WIP - BARREIRA ISB. 2 - VERIFICAR CABO iGEM - ISB. 3 - VERIFICAR CABO ISB. 4 - VERIFICAR SE ISB ESTÁ OPERANDO NORMALMENTE. 5 - VERIFICAR SE PULSER ESTÁ OPERANDO NORMALMENTE.</t>
  </si>
  <si>
    <t>TESTES REALIZADOS, FOI VERIFICADO ESTATISTICAS DE ERRO , O PULSER , CABOS E BOBINA, SUBSTITUIÇÃO DA VALVULA SOLENOIDE COMPLETA</t>
  </si>
  <si>
    <t>[GT] EQUIPAMENTO APRESENTA CLOSED F37</t>
  </si>
  <si>
    <t>JOIA COMBUSTIVEIS LTDA</t>
  </si>
  <si>
    <t>W7HXH-4005636</t>
  </si>
  <si>
    <t>BOMBA MEDIDORA DE COMBUSTIVEIS LIQUIDOS - H(W/LU)33-33ES - 4005636 - H(W/LU)33-33ES/BRWG/A2C2F2F4F12G6H7XJ2XL3//A2B5C11E3F2G4L4M/A7B2C2K2M3/AF2/40,GRN;40,GRN;40,RED;40,RED;40,YEL;40,YEL</t>
  </si>
  <si>
    <t>RUA, GENERAL EURICO GASPAR DUTRA, 957, , ESTREITO, FLORIANOPOLIS, SC, BR, BR, 88070001</t>
  </si>
  <si>
    <t>ABASTECEDORA DE COMBUSTIVEIS MARINE LTDA</t>
  </si>
  <si>
    <t>REALIZADO REPROGRAMAÇÃO DE CPU. EQUIPAMENTO FICOU FUNCIONANDO NORMALMENTE.</t>
  </si>
  <si>
    <t>ADICIONAR ESTE ATENDIMENTO AO CHAMADO 8065603.</t>
  </si>
  <si>
    <t>W7HXH-4042748</t>
  </si>
  <si>
    <t>BOMBA MEDIDORA DE COMBUSTIVEIS LIQUIDOS - H(W/LU)33-33ES - 4042748 - H(W/LU)33-33ES/BRCHA/A2C2F2F4F12G6H7XJ2XL3//A2B5C11E3F2G4L4M/A7B2C2K2M3/AF2/40,GRN;40,GRN;40,BLU;40,BLU;40,YEL;40,YEL</t>
  </si>
  <si>
    <t>[GT] CLIENTE FERNÃO INFORMA QUE BOMBA ESTA APRESENTANDO ERRO F37</t>
  </si>
  <si>
    <t>LUIZ CARLOS NAGANO E CIA LTDA</t>
  </si>
  <si>
    <t>W7HXH-4052267</t>
  </si>
  <si>
    <t>BOMBA MEDIDORA DE COMBUSTIVEIS LIQUIDOS - H(N/LU)22-22ES - 4052267 - H(N/LU)22-22ES/BRWG/A2C2F2F4F12G6H7XJ2XL3//A2B5C11E3L4/A7B2C2K2M3/AF2/40,RED;40,RED;40,GRN;40,GRN</t>
  </si>
  <si>
    <t>AVENIDA, DR SOARES DE OLIVEIRA, 405, , CENTRO, ITUVERAVA, SP, BR, BR, 14500000</t>
  </si>
  <si>
    <t>REPROGRAMAÇÃO DA CPU DEVIDO CLOSED F37</t>
  </si>
  <si>
    <t>[GT][RTM] EQUIPAMENTO APRESENTA BTL001.</t>
  </si>
  <si>
    <t>ATENÇÃO: TÉCNICO DEVERÁ LEVAR MULTIMETRO, NOTEBOOK E CABO DE DADOS MICRO USB.</t>
  </si>
  <si>
    <t>[GT] BICO DE ARLA NÃO ESTÁ LIBERANDO PRODUTO.</t>
  </si>
  <si>
    <t xml:space="preserve">Atenção: TÉCNICO DEVERÁ LEVAR MANÔMETRO. ASSIM QUE CHEGAR AO POSTO DEVERÁ ENTRAR EM CONTATO ATRAVÉS DO 0800 PARA ATENDIMENTO EM CONJUNTO. RELATAR EM BOLETIM: 1 - VERIFICAR SE O BICO ESTÁ COM MAGNETO. 2 - VERIFICAR PRESSÃO ANTES DA ENTRADA DO BLOCO MEDIDOR. 3 - VERIFICAR  PRESÃO ENTRE BICO E MAGUEIRA. 4 - VERIFICAR VÁVULAS SOLENOIDES. 5 - VERIFICAR LINHA DE SUCÇÃO E REGISTRA IMAGENS (SE É LINHA INDEPENDENTES OU CONJUGADAS). 6 - VERIFICAR REGISTROS DAS LINHAS DE SUCÇÃO. </t>
  </si>
  <si>
    <t>POSTO ESTRELA DA DUTRA LTDA</t>
  </si>
  <si>
    <t>W7HX1-4047623</t>
  </si>
  <si>
    <t>BOMBA MEDIDORA DE COMBUSTIVEIS LIQUIDOS - S(NL/ID)11-110D - 4047623 - S(NL/ID)11-110D/BRIPA/A2F2F4F12G6H7XJ2XL3/P2/A4B5C2E2L2/A2B2M3/F2/40,BLU</t>
  </si>
  <si>
    <t>RODOVIA, PRESIDENTE DUTRA, SN, KM 06, PALHA, QUELUZ, SP, BR, BR, 12800000</t>
  </si>
  <si>
    <t>[GT] BOMBA APRESENTANDO VAZAMENTO NO BLOCO MEDIDOR NA PARTE DE CIMA COM PRODUTO ETANOL</t>
  </si>
  <si>
    <t>EQUIPAMENTO: 818934</t>
  </si>
  <si>
    <t>BOMBA APRESENTANDO VAZAMENTO NA PARTE SUPERIOR DO BLOCO MEDIDOR COM PRODUTO ETANOL.</t>
  </si>
  <si>
    <t>LAR TRANSPORTES LTDA</t>
  </si>
  <si>
    <t>W7HXH-4039121</t>
  </si>
  <si>
    <t>BOMBA MEDIDORA DE COMBUSTIVEIS LIQUIDOS - H(W/LU)33-33ESU - 4039121 - H(W/LU)33-33ESU/BRWG/A3C2F2F4F12G6H7XJ2XL3//A2B5C11E3L2/A7B2C2K2M3/AF2/40,RED;40,RED;40,GRN;40,GRN;40,YEL;40,YEL</t>
  </si>
  <si>
    <t>AVENIDA, BRASILIA, 540, , CONDA, MEDIANEIRA, PR, BR, BR, 85724008</t>
  </si>
  <si>
    <t>REALIZADO SUBSTITUIÇÃO DOS ANÉIS ORING DA TAMPA DA BOMBEADORA E DO BLOCO, REAPERTO GERAL DOS PARAFUSOS.</t>
  </si>
  <si>
    <t>[GT][RTM] BOMBA APRESENTA ERRO 210 (ERRO DE COMUNICAÇÃO DAUP DISPLAY) DE FORMA INTERMITENTE, RESULTANDO EM UM DOS LADOS DO EQUIPAMENTO INOPERANTE (BICOS NÃO LIBERAM PRODUTO, NEM MOTOR É ACIONADO).</t>
  </si>
  <si>
    <t>TÉCNICO DEVERÁ FAZER CONTATO COM O SUPORTE DURANTE O ATENDIMENTO PARA ANÁLISE CONJUNTA. IDENTIFICAR E SANAR MAU CONTATO NOS CABOS DOS DISPLAYS.</t>
  </si>
  <si>
    <t>W7GCEN-4021270</t>
  </si>
  <si>
    <t>BOMBA MEDIDORA DE COMBUSTIVEIS LIQUIDOS - 3/G2204P - 4021270 - 3/G2204P/BRIPNI/A3G6YCH7//B3C4E3G4L4M/A7C2/F2/40,YEL40,YEL40,ORN40,ORN</t>
  </si>
  <si>
    <t>FEITA REVISÃO NOS CABOS DO DISPLAY E BOMBA FICOU FUNCIONANDO NORMALMENTE.</t>
  </si>
  <si>
    <t>[GT] BOMBA APRESENTA ERRO 58 QUANDO ACIONADOS OS BICOS DE DESCARGA DE GASOLINA COMUM E ADITIVADA.</t>
  </si>
  <si>
    <t>ATENÇÃO, CONSIDERAR ENDEREÇO: Av Brg. José Vicente Faria Lima, 815- VL S José, Taubaté, SP. TECNICO DEVERÁ ENTRAR EM CONTATO COM O SUPORTE PARA ANÁLISE CONJUNTA. 1 - VERIFICAR CABO WIP - BARREIRA ISB. 2 - VERIFICAR CABO iGEM - ISB. 3 - VERIFICAR CABO ISB. 4 - VERIFICAR SE ISB ESTÁ OPERANDO NORMALMENTE. 5 - VERIFICAR SE PULSER ESTÁ OPERANDO NORMALMENTE.</t>
  </si>
  <si>
    <t>AUTO POSTO SUBIDA DA SERRA LTDA</t>
  </si>
  <si>
    <t>W7GVIS-4058480</t>
  </si>
  <si>
    <t>BOMBA MEDIDORA DE COMBUSTIVEIS LIQUIDOS - 3/G3394P - 4058480 - 3/G3394P/BRSHL/A3C2F2G6H7//B3C4E3G4L4M/A2C2K2/F2/40,GRN50,GRN50,BLU50,BLU50,RED50,RED</t>
  </si>
  <si>
    <t>RODOVIA, DOS TAMOIOS, SN, KM 65, RIO PARDO, PARAIBUNA, SP, BR, BR, 12260000</t>
  </si>
  <si>
    <t>MODIFICADA FUNÇÃO 43 (NÃO INFORMADO VALOR), REVISADOS OS CABOS DOS PULSERS, CABO CPU - ISBS. APÓS ISSO FORAM ACOMPANHADOS VÁRIOS ABASTECIMENTOS E BOMBA FICOU FUNCIONANDO NORMALMENTE.</t>
  </si>
  <si>
    <t xml:space="preserve">[GT] [RTM][SR] SUPORTE REMOTO - BOMBA APRESENTA ERRO 501, ERRO REFERENTE A ABERTURA DE PORTA DO GABINETE ELETRONICO. </t>
  </si>
  <si>
    <t>NOME:Cleonir Alberto Rastelli CONTATO: (47) 99123-4124.</t>
  </si>
  <si>
    <t>REALIZADO DESBLOQUEIO DO EQUIPAMENTO. EQUIPAMENTO FICOU FUNCIONANDO NORMALMENTE. Houve abertura de porta na bomba para manutenção, verificação do sump, etc..</t>
  </si>
  <si>
    <t>ENTRAR EM CONTATO COM CLIENTE Felipe, TEL. (84)996329796. SEGUIR SCRIPT DE SUPORTE REMOTO, ENTRAR EM CONTATO COM O SUPORTE EM CASO DE DÚVIDAS.</t>
  </si>
  <si>
    <t>JC COMERCIAL DE COMBUSTIVEIS LTDA</t>
  </si>
  <si>
    <t>W7HXH-3947062</t>
  </si>
  <si>
    <t>BOMBA MEDIDORA DE COMBUSTIVEIS LIQUIDOS - H(W/LU)33-33ES - 3947062 - H(W/LU)33-33ES/BRWG/A2C2F2F4F12G6H7XBXJ2XL3YC//A2B5C11E3F2G4L4M/B2C2K2M3/AF2/40,GRN;40,GRN;40,YEL;40,YEL;40,RED;40,RED</t>
  </si>
  <si>
    <t>RUA, PROFESSOR MANOEL JOÃO, SN, , DOZE ANOS, MOSSORO, RN, BR, BR, 59603370</t>
  </si>
  <si>
    <t>RETIRADO ERRO, BOMBA FICOU FUNCIONANDO NORMALMENTE, EXCETO PELO CADEADO QUE FICOU PISCANDO. BOMBA FORA DE GARANTIA.</t>
  </si>
  <si>
    <t>[GT] CLIENTE RENIVAM INFORMA QUE BOMBA RETORNOU A APRESENTAR ERRO CLOSED N2</t>
  </si>
  <si>
    <t xml:space="preserve">"***ATENÇÃO*** CHAMADO REINCIDENTE FAVOR ENTRAR EM CONTATO COM SUPORTE WAYNE ASSIM QUE CHEGAR AO POSTO BICOS E DEMAIS ACESSORIOS FORA DE GARANTIA VERIFICAR SENSORES" </t>
  </si>
  <si>
    <t>FEITO AJUSTE NO SENSOR DO BICO</t>
  </si>
  <si>
    <t>CONTATO: EDUARDO TELEFONE: (91) 992047816</t>
  </si>
  <si>
    <t>F F B COMERCIO DE COMBUSTIVEIS LTDA</t>
  </si>
  <si>
    <t>W7GCEN-4046045</t>
  </si>
  <si>
    <t>BOMBA MEDIDORA DE COMBUSTIVEIS LIQUIDOS - 3/G2203P - 4046045 - 3/G2203P/BRPBR/A3F2G6YCH7//B3C4E3G4L4/A7C2/F2/40,BLU40,BLU</t>
  </si>
  <si>
    <t>RODOVIA, CASTANHAL CURUCA, SN, KM 52, INTERIOR, CURUCA, PA, BR, BR, 68750000</t>
  </si>
  <si>
    <t>Técnico realizou contato com o cliente para execução do atendimento, sendo informado que o erro já havia sido sanado previamente e que o equipamento encontra-se em pleno funcionamento, ( CHAMADO CANCELADO)</t>
  </si>
  <si>
    <t>[GT] EQUIPAMENTO APRESENTA BAIXA VAZÃO EM UM DOS BICOS DE ETANOL</t>
  </si>
  <si>
    <t>ATENÇÃO: TÉCNICO DEVERÁ ENTRAR EM CONTATO DIRETAMENTE COM SUPORTE TÉCNICO IMEDIATAMENTE ASSIM QUE CHEGAR AO POSTO ATRAVÉS DO 0800 282 0002 (discar opção 2 para Serviços e em seguida 2 para Assistência Técnica) 1 - INVERTER VÁLVULA SOLENOIDE COMPLETA. 2 - INVERTER VALVULA DE ALÍVEL DO BLOCO MEDIDOR. 3 - INVERTER ACESSÓRIOS (MANGUEIRA, ALINHADOR, BREAKAWAY E BICO)</t>
  </si>
  <si>
    <t>AUTO POSTO FUNIL LTDA</t>
  </si>
  <si>
    <t>W7GCEN-4004129</t>
  </si>
  <si>
    <t>BOMBA MEDIDORA DE COMBUSTIVEIS LIQUIDOS - 3/G2207P - 4004129 - 3/G2207P/BRSHL/A2G6H7//B3C4E3L2M/A7C2K2/F2/40,GRN40,GRN</t>
  </si>
  <si>
    <t>RODOVIA, ROD PR 151 KM 273, S N, , FUNIL, SENGES, PR, BR, BR, 84220000</t>
  </si>
  <si>
    <t>[GT] CLIENTE THAINA INFORMA QUE SOMENTE NOS BICOS DE ETHANOL APARECE UM CADEADO NA BOMBA E 523 NÃO PUXANDO PRODUTO</t>
  </si>
  <si>
    <t xml:space="preserve">"***ATENÇÃO*** BOMBA POSSUI GARANTIA APENAS PARA BLOCO, COMPACTA E MOTOR MEDIR TENSÃO QUE ESTÁ CHEGANDO NO MOTOR VERIFICAR BLOCO MEDIDOR E UNIDADE BOMBEADORA COMPACTA" </t>
  </si>
  <si>
    <t>WAY-182</t>
  </si>
  <si>
    <t>CHAMADO INDEVIDO - EQUIPAMENTO FUNCIONANDO NORMALMENTE - PROBLEMA ELÉTRICO</t>
  </si>
  <si>
    <t>AO CHEGAR AO LOCAL BOMBA JÁ HAVIA SIDO REPARADA POR EMPRESA PARTICULAR</t>
  </si>
  <si>
    <t>SEGUIR COM SCRIPT DE ACESSO REMOTO 501/503.CONTATO: ALANTELEFONE: 86981428201</t>
  </si>
  <si>
    <t>[GT] [RTM][SR] SUPORTE REMOTO - BOMBA APRESENTA ERRO 501, ERRO REFERENTE A ABERT</t>
  </si>
  <si>
    <t>[GT] BICO DE GASOLINA COMUM NÃO SAI COMBUSTÍVEL</t>
  </si>
  <si>
    <t>: 1 - VERIFICAR SE O BICO ESTÁ COM MAGNETO. 2 - VERIFICAR PRESSÃO ANTES DA ENTRADA DO BLOCO MEDIDOR. 3 - VERIFICAR PRESÃO ENTRE BICO E MAGUEIRA. 4 - VERIFICAR VÁVULAS SOLENOIDES. 5 - VERIFICAR LINHA DE SUCÇÃO E REGISTRA IMAGENS (SE É LINHA INDEPENDENTES OU CONJUGADAS). 6 - VERIFICAR REGISTROS DAS LINHAS DE SUCÇÃO</t>
  </si>
  <si>
    <t>W7HXH-4036973</t>
  </si>
  <si>
    <t>BOMBA MEDIDORA DE COMBUSTIVEIS LIQUIDOS - H(W/LU)33-33SU - 4036973 - H(W/LU)33-33SU/BRWG/A3C2F2F4F12G6H7XJ2XL3//A2B5C11E3F2G4L2/A7B2C2M3XD/AF2/40,SIL;40,SIL;40,YEL;40,YEL;40,RED;40,RED</t>
  </si>
  <si>
    <t>FOI VERIFICADO QUE A LINHA DE G/C E G/A NÃO TINHA A CHECK VALVULA.</t>
  </si>
  <si>
    <t>[GT] BICO 06 DE GASOLINA ADITIVADA, APRESENTA VAZAMENTO PELA PONTEIRA.</t>
  </si>
  <si>
    <t xml:space="preserve">1 - CASO HAJA EM ESTOQUE, TÉCNICO DEVE LEVAR BICO DE DESCARGA (WM053490-0001), BICO DE DESCARGA 11AP, SPOUT OD=21, WINGS, PARA POSSÍVEL TROCA PROATIVA. ATENDER CHAMADO MESMO SE NÃO HOUVER BICO EM ESTOQUE. 2 - VALIDAR SE DEFEITO É REALMENTE NO BICO, E CASO POSITIVO, REGISTRAR MODO DE FALHA, PRODUTO, E SÉRIE DO BICO DEFEITUOSO E DO BICO APLICADO EM BOLETIM. </t>
  </si>
  <si>
    <t>REALIZADO SUBSTITUIÇÃO DE BICO. SÉRIE BICO RETIRADO 11AP-W270225-2966. SÉRIE BLOCO MEDIDOR INSTALADO: W130125 - 1142</t>
  </si>
  <si>
    <t>[GT] BOMBA APRESENTANDO A VANÇO NO FINAL DO ABASTECIMENTO</t>
  </si>
  <si>
    <t>VERIFICAR A VÁLVULA SOLENOIDE, ENTRAR EM CONTATO COM SUPORTE</t>
  </si>
  <si>
    <t>Foi realizada a limpeza da válvula solenóide, seguida de aferição para teste</t>
  </si>
  <si>
    <t>WAY-6</t>
  </si>
  <si>
    <t>AUTOMAÇÃO - A BOMBA NÃO SE COMUNICA COM O SISTEMA DE AUTOMAÇÃO</t>
  </si>
  <si>
    <t>[GT] BOMBA NÃO COMUNICA-SE COM SISTEMA DE AUTOMAÇÃO.</t>
  </si>
  <si>
    <t>"*** ATENÇÃO *** TÉCNICO DEVERÁ ENTRAR EM CONTATO COM O SUPORTE PARA AVALIAÇÃO CONJUNTA. LEVAR TESTADOR DE CANAL DE COMUNICAÇÃO DA CPU COM AUTOMAÇÃO FUNCIONAL.</t>
  </si>
  <si>
    <t>REVISAO, CONFIGURAÇÃO NOS ENDEREÇOS LOGICOS DA BOMBA, BOMBA FUNCIONOU NORMALMENTE. OBS, CONFORME ALINHADO COM O CLIENTE, O VALOR DA VISITA SERÁ COBRADO POR TRATAR-SE DE CHAMADO INDEVIDO.</t>
  </si>
  <si>
    <t>[GT] [RTM] CLIENTE CRISTIANO INFORMA PROBLEMA NA ALAVANCA DO RECEPTACULO BICO 13 DE GASOLINA COMUM</t>
  </si>
  <si>
    <t>LEVAR MOLA DA ALAVANCA DO RECEPTÁCULO CASO SEJA NECESSÁRIO SUBSTITUIR</t>
  </si>
  <si>
    <t>REALIZADA A TROCA DA MOLA, NA ALAVANCA DE ACIONAMENTO.</t>
  </si>
  <si>
    <t>NOME: MARCELO CONTATO: (31)98687-6833</t>
  </si>
  <si>
    <t>REALIZADO DESBLOQUEIO DO EQUIPAMENTO. EQUIPAMENTO FICOU FUNCIOANANDO NORMALMENTE..Erro ocorreu após ciclo de energia (após ligar a bomba).</t>
  </si>
  <si>
    <t>[GT] CLIENTE TÁCIO INFORMA QUE BICO DA BOMBA DE ARLA NÃO ESTA LIBERANDO PRODUTO</t>
  </si>
  <si>
    <t>LEVAR MANOMETRO SE HOUVER EM ESTOQUE LEVAR BICO E ENTRAR EM CONTATO COM SUPORTE WAYNE</t>
  </si>
  <si>
    <t>AUTO POSTO CARGA PESADA LTDA</t>
  </si>
  <si>
    <t>W7HX1-4048458</t>
  </si>
  <si>
    <t>BOMBA MEDIDORA DE COMBUSTIVEIS LIQUIDOS - S(NL/ID)11-110D - 4048458 - S(NL/ID)11-110D/BRPFLUA/A2F2F4F12G6H7XJ2XL3/P2/A4B5C2E2L2/A2B2M3/F2/40,BLU</t>
  </si>
  <si>
    <t>RODOVIA, BR 364 KM 3 5, SN, SENTIDO CUIABA, TRES MARIAS, PORTO VELHO, RO, BR, BR, 76812357</t>
  </si>
  <si>
    <t>FOI REVISADO A PARTE ELETRICA E EM SEGUIDA A BOMBA, FOI VISTO QUE ESTAVA OPERANDO SEM O SENSOR DO BICO, FOI FEITA A ADEQUAÇÃO DO SENSOR NO BICO, DEIXANDO A BOMBA EM PLENO FUNCONAMENTO</t>
  </si>
  <si>
    <t>[GT] CLIENTE ANÁTOLY INFORMA QUE BOMBA ESTA APRESENTANDO AVANÇA APÓS TERMINO DO ABASTECIMENTO</t>
  </si>
  <si>
    <t>SERÁ FUNDAMENTAL QUE O TÉCNICO ENTRE EM CONTATO COM O SUPORTE AINDA NO POSTO.</t>
  </si>
  <si>
    <t>[GT] BOMBA APRESENTA ERRO 50 E 54 DE FORMA INTERMITENTE NOS BICOS DE GASOLINA COMUM E GASOLINA ADITIVADA.</t>
  </si>
  <si>
    <t>ATENÇÃO - NECESSÁRIO QUE O TÉCNICO ENTRE EM CONTATO COM O SUPORTE DURANTE O ATENDIMENTO PARA AVALIAÇÃO CONJUNTA. ENDEREÇO: CONSIDERAR ENDEREÇO: Av Brg. José Vicente Faria Lima, 815- VL S José, Taubaté, SP. 1 - AVALIAR POSSÍVEL POSSÍVEL SUJEIRA OU FOLGA NOS DISCOS MAGNÉTICOS DO MEDIDOR. 2 - AVALIAR POSSÍVEL EXCESSO DE PRESSÃO DA UCB. 3 - AVALIAR POSSÍVEL ENTRADA DE AR NA LINHA. OBS. VERIFICAÇÕES ADICIONAIS PODEM SER SOLICITADAS DURANTE O CONTATO COM O SUPORTE.</t>
  </si>
  <si>
    <t>SERÁ FUNDAMENTAL QUE O TÉCNICO ENTRE EM CONTATO COM O SUPORTE AINDA NO POSTO. ATRIBUIR ATENDIMENTO AO CHAMADO: 8068475</t>
  </si>
  <si>
    <t>REALIZADA LIMPEZA NA VÁLVULA SOLENOIDE. BOMBA EM PERFEITO ESTADO DE FUNCIONAMENTO.</t>
  </si>
  <si>
    <t>[GT] CLIENTE ANÁTOLY INFORMA QUE BOMBA ESTA APRESENTANDO AVANÇO APÓS TERMINO DO ABASTECIMENTO</t>
  </si>
  <si>
    <t>AMG ALIANCA DERIVADOS DE PETROLEO LTDA</t>
  </si>
  <si>
    <t>W7GCEN-4035682</t>
  </si>
  <si>
    <t>BOMBA MEDIDORA DE COMBUSTIVEIS LIQUIDOS - 3/G2203P - 4035682 - 3/G2203P/BRWG/A3F2G6H7//B3C4E3L4/A7C2/F2/40,YEL40,RED</t>
  </si>
  <si>
    <t>RUA, DOMINGOS BRAGA, 168, , CENTRO, ALIANCA, PE, BR, BR, 55890000</t>
  </si>
  <si>
    <t>REALIZADA REGULAGEM DO BY PASS E LIMPEZA DA VÁLVULA SOLENOIDE. BOMBA FICOU FUNCIONANDO EM PERFEITO ESTADO.</t>
  </si>
  <si>
    <t>[GT] BICOS DE DIESEL APRESENTAM VAZAMENTO PELO GATILHO.</t>
  </si>
  <si>
    <t>1 - CASO HAJA EM ESTOQUE, TÉCNICO DEVE LEVAR BICO DE DESCARGA ( WR001427-0001), BICO, 11AP, SPOUT OD=21. OPW identificacao: 11AP (Inlet 3/4"NPT), BICO, 11AP, SPOUT OD=21. OPW identificacao: 11AP (Inlet 3/4"NPT, PARA POSSÍVEL TROCA PROATIVA. ATENDER 2 - VERIFICAR PRESSÃO DE VÁLVULA BY PASS.</t>
  </si>
  <si>
    <t>W7GCEN-4028938</t>
  </si>
  <si>
    <t>BOMBA MEDIDORA DE COMBUSTIVEIS LIQUIDOS - 3/G2203P - 4028938 - 3/G2203P/BRPOT/A3G6H7//B3C4E3G4L2M/A7C2/F2/40,SIL40,SIL</t>
  </si>
  <si>
    <t>AVENIDA, DAS ARAUCARIAS, 5400, BLOCO 1, CHAPADA, ARAUCARIA, PR, BR, BR, 83707754</t>
  </si>
  <si>
    <t xml:space="preserve">1 - CASO HAJA EM ESTOQUE, TÉCNICO DEVE LEVAR BICO DE DESCARGA ( WR001427-0001), BICO, 11AP, SPOUT OD=21. OPW identificacao: 11AP (Inlet 3/4"NPT), BICO, 11AP, SPOUT OD=21. OPW identificacao: 11AP (Inlet 3/4"NPT, PARA POSSÍVEL TROCA PROATIVA. ATENDER 2 - VERIFICAR PRESSÃO DE VÁLVULA BY PASS. **ADICIONAR ESTE ATENDIMENTO AO CHAMADO 8068595. </t>
  </si>
  <si>
    <t>[GT] CLIENTE EDUARDO INFORMA QUE BOMBA ESTA APRESENTANDO ERRO 703.01</t>
  </si>
  <si>
    <t>REALIZADA TROCA DOS 04 CABOS DE REDE, ENTRE OS DISPLAY, COM ERRO 703.01.</t>
  </si>
  <si>
    <t xml:space="preserve">"SEGUIR COM SCRIPT DE ACESSO REMOTO (501/503). CONTATO: THALLES TELEFONE: 63 9291-0028" </t>
  </si>
  <si>
    <t>[GT] CLIENTE INFORMA QUE A MOLA DA ALAVANCA DO RECEPTÁCULO ESTÁ QUEBRADA.</t>
  </si>
  <si>
    <t>FAVOR PROCEDER DA SEGUITE FORMA:</t>
  </si>
  <si>
    <t>SUBSTITUIR MOLA DA ALAVANCA DO RECEPTÁCULO.</t>
  </si>
  <si>
    <t>[GT] MOTOR DE GASOLINA ADITIVADA NÃO ESTÁ ACIONANDO.</t>
  </si>
  <si>
    <t xml:space="preserve">ATENÇÃO: TÉCNICO DEVERÁ MOTOR (W7000742 - BOMBA 3G) - MOTOR ELETRICO DE ROTOR DE GAIOLA,TRIFASICO,AC, 0,75KW,220 V,50/60HZ C/ CERTIFICADO EX DE AREAS CLASSIFICADAS-DAMING. 1 - VERIFICAR QUADRO DE DISJUNTORES E INFORMAR EM BOLETIM OS VALORES DOS DISJUNTORES DO GABINETE ELETRONICO E DO GABINETE HIDRAULICO E RELATAR EM BOLETIM. 2 - VERIFICAR SE ESTÁ CHEGANDO TENSÃO EM MOTOR. 3 - VERIFICAR SE CPU ESTÁ EMITINDO SINAL PARA O MOTOR. 4 - CASO SEJA NECESSÁRIO SUBSTITUIR MOTOR LIGAR PARA 0800 282 0002 (discar opção 2 para Serviços e em seguida 2 para Assistência Técnica) PARA VALIDAR A NECESSIDADE DE SUBSTITUIÇÃO DE MOTOR. </t>
  </si>
  <si>
    <t>STAR BLUE AUTO POSTO LTDA</t>
  </si>
  <si>
    <t>W7GVIS-3996941</t>
  </si>
  <si>
    <t>BOMBA MEDIDORA DE COMBUSTIVEIS LIQUIDOS - 3/G3490P - 3996941 - 3/G3490P/BRWG/A2C2F2G6H7//B3C4E3L4/A2C2K2/F2/40,GRN50,GRN50,SIL50,SIL50,YEL50,YEL50,RED50,RED</t>
  </si>
  <si>
    <t>AVENIDA, LUIZ PEQUINI, 15, , JARDIM SARACANTA, SAO BERNARDO DO CAMPO, SP, BR, BR, 09780250</t>
  </si>
  <si>
    <t>SEGUIR COM SCRIPT DE ACESSO REMOTO 501/503.CONTATO: RENAM TELEFONE: 77 999127017</t>
  </si>
  <si>
    <t>AUTO POSTO SAO BERNARDO GUANAMBI LTDA</t>
  </si>
  <si>
    <t>W7GVIS-3942659</t>
  </si>
  <si>
    <t>BOMBA MEDIDORA DE COMBUSTIVEIS LIQUIDOS - 3/G3494P - 3942659 - 3/G3494P/BRWG/A3C2F2G6YC//B3C4E3G4L4/A2C2K2/F2/40,GRN50,GRN50,RED50,RED50,SIL50,SIL50,BLK50,BLK</t>
  </si>
  <si>
    <t>RUA, JOAO FARIAS COTRIM, 17, , ALVORADA, GUANAMBI, BA, BR, BR, 46430000</t>
  </si>
  <si>
    <t>SEGUIR CONFORME SCRIPT DE ACESSO REMOTO: CONTATO DO CLIENTE ROMILDO NÚMERO WHATSAPP PARA CHAMADA DE VÍDEO: (62)993303601.</t>
  </si>
  <si>
    <t>W7GCEN-3974867</t>
  </si>
  <si>
    <t>BOMBA MEDIDORA DE COMBUSTIVEIS LIQUIDOS - 3/G2209P - 3974867 - 3/G2209P/BRSHL/A2G6YC//B3C4E3G4L4M/A7C2/F2/70,70,70,BLK70,BLK</t>
  </si>
  <si>
    <t>[GT] [RTM][SR] SUPORTE REMOTO - BOMBA APRESENTA ERRO 503, ERRO REFERENTE A ABERTURA DE PORTA DO GABINETE ELETRONICO.</t>
  </si>
  <si>
    <t>SEGUIR COM SCRIPT DE ACESSO REMOTO 501/503.CONTATO: RAFAEL TELEFONE: 62 992456614</t>
  </si>
  <si>
    <t>AUTO POSTO H B N LTDA</t>
  </si>
  <si>
    <t>W7HXH-3923258</t>
  </si>
  <si>
    <t>BOMBA MEDIDORA DE COMBUSTIVEIS LIQUIDOS - H(N/LU)22-22S - 3923258 - H(N/LU)22-22S/BRWG/A2C2F2F4F12G6H7XBXJ2XL3YC//A2B5C11E3F2G4L4/B2C2M3XD/AF2/40,SIL;40,SIL;40,BLK;40,BLK</t>
  </si>
  <si>
    <t>RUA, TRIANGULO, SN, QUADRAC 2 LOTE 16 17 E 18, JARDIM CRISTALINO, APARECIDA DE GOIANIA, GO, BR, BR, 74968100</t>
  </si>
  <si>
    <t xml:space="preserve">"SEGUIR COM SCRIPT DE ACESSO REMOTO (501/503). CONTATO: RAFAEL TELEFONE: 62 992456614" </t>
  </si>
  <si>
    <t>SEGUIR COM SCRIPT DE ACESSO REMOTO 501/503.CONTATO: Anderson TELEFONE: 51 85554809</t>
  </si>
  <si>
    <t>W7GCEN-3984880</t>
  </si>
  <si>
    <t>BOMBA MEDIDORA DE COMBUSTIVEIS LIQUIDOS - 3/G2203P - 3984880 - 3/G2203P/BRPBRANT/A3G6YCH7//B3C4E3G4L4/A7C2/F2/40,YEL40,YEL</t>
  </si>
  <si>
    <t>NOME: PATRICIA / VITOR CONTATO: (27) 99621-9379.</t>
  </si>
  <si>
    <t>BECAR PETROLEO LTDA</t>
  </si>
  <si>
    <t>W7HXH-3926079</t>
  </si>
  <si>
    <t>BOMBA MEDIDORA DE COMBUSTIVEIS LIQUIDOS - H(W/LU)33-33ES - 3926079 - H(W/LU)33-33ES/BRSHL/A2C2F2F4F12G6H7XBXJ2XL3YC//A2B5C3E3F2G2L2M/B2C2K2M3/AF2/40,BLU;40,BLU;40,YEL;40,YEL;40,RED;40,RED</t>
  </si>
  <si>
    <t>AVENIDA, GOVERNADOR JONES DOS SANTOS NEVES, SN, CONFLUENCIA COM RODOVIA DO SOL, MUQUICABA, GUARAPARI, ES, BR, BR, 29215002</t>
  </si>
  <si>
    <t>[GT] BOMBA APRESENTANDO ERRO36</t>
  </si>
  <si>
    <t>Técnico deve levar multimetro, caso haja em estoque levar barreira ISB, cabo pulser/barreira ISB, cabo flat ISB/CPU e pulser 1ª coisa tirar estatísticas de erro S21 e S22 2 ª checar se os LEDS estão ligados, Entrar em contato com o suporte assim que chegar no posto</t>
  </si>
  <si>
    <t>IMOBILIARIA E CONSTRUTORA CANAA LTDA</t>
  </si>
  <si>
    <t>W7HX1-4001381</t>
  </si>
  <si>
    <t>BOMBA MEDIDORA DE COMBUSTIVEIS LIQUIDOS - S(NL/ID)11-210FHS - 4001381 - S(NL/ID)11-210FHS/BRWG/A2F2F4F12G6H7XJ2XL3//A4B5C11E2F2G4L2/A7B2C2M3P5/F2/120,BLK</t>
  </si>
  <si>
    <t>RUA, ANTONIO TITO, 137, , JOQUEI CLUB, TERESINA, PI, BR, BR, 64048290</t>
  </si>
  <si>
    <t>Erro 36. Foi identificado que a válvula solenoide não estava acionando. Foi realizada verificação de continuidade na bobina, constatando-se circuito aberto. Foi desativado o lado afetado, mantendo o outro lado da bomba operando</t>
  </si>
  <si>
    <t>[GT] ALAVANCA DE ACIONAMENTO APRESENTA FALHA INTERMITENTE PARA ACIONAR BICO 03 DE GASOLINA.</t>
  </si>
  <si>
    <t>1 - VERIFICAR SENSOR DE RECEPTÁCULO. 2 - VERIFICAR ALAVANCA DE ACIONAMENTO.</t>
  </si>
  <si>
    <t>[GT][RTM] BOMBA APRESENTANDO ERRO 703</t>
  </si>
  <si>
    <t>POSTO 3 GOLFINHOS LTDA</t>
  </si>
  <si>
    <t>W7HXH-4032709</t>
  </si>
  <si>
    <t>BOMBA MEDIDORA DE COMBUSTIVEIS LIQUIDOS - H(N/LU)22-22ESU - 4032709 - H(N/LU)22-22ESU/BRPBR/A3C2F2F4F12G6H7XBXJ2XL3YC//A2B5C11E3F2G4L4M/A7B2C2K2M3/AF2/40,GRN;40,GRN;40,BLU;40,BLU</t>
  </si>
  <si>
    <t>AVENIDA, ITAPEMIRIM, 1162, , TOCANTINS PRAIA DE ITAIPAVA, ITAPEMIRIM, ES, BR, BR, 29338000</t>
  </si>
  <si>
    <t>[GT] CLIENTE VIVIANE INFORMA QUE BOMBA ESTA APRESANTO ERRO 58</t>
  </si>
  <si>
    <t>***ATENÇÂO*** TECNICO DEVERÁ ENTRAR EM CONTATO COM O SUPORTE PARA ANÁLISE CONJUNTA. 1 - VERIFICAR CABO WIP - BARREIRA ISB. 2 - VERIFICAR CABO iGEM - ISB. 3 - VERIFICAR CABO ISB. 4 - VERIFICAR SE ISB ESTÁ OPERANDO NORMALMENTE. 5 - VERIFICAR SE PULSER ESTÁ OPERANDO NORMALMENTE.</t>
  </si>
  <si>
    <t>REALIZADO DESTRAVAMENTO DA ROTATIVA - FEITO A LIMPEZA DAS VALVULAS DISTRIBUIDORAS VISTO QUE VÁLVULA SOLENOIDE NÃO ESTAVA IMANTANDO NECESSARIO SUBSTITUIÇÃO</t>
  </si>
  <si>
    <t>REALIZADO AJUSTE DO SENSOR DO RECEPTÁCULO. EQUIPAMENTO FICOU FUNCIONAMENTO NORMALMENTE.</t>
  </si>
  <si>
    <t>REALIZADO SUBSTITUIÇÃO DE CPU DEVIDO TENSÃO DE BATERIA ESTAR 0,27V. ALINHADO COM ENGENHEIRO MARCOS CALADO.</t>
  </si>
  <si>
    <t>TÉCNICO REALIZOU TESTES DE ABASTECIMENTO, CONSTATADO QUE BICO FICA DESARMANDO ANTES DE FINALIZAR ABASTECIMENTO.</t>
  </si>
  <si>
    <t>REALIZADA LIMPEZA NA VÁLVULA SOLENOIDE. BOMBA FICOU FUNCIONANDO PERFEITAMENTE.</t>
  </si>
  <si>
    <t>FOI VERIFICADO A BOMBA E MUDADO A FUNÇÃO16.01:2,MULTIPLOS ERROS 58 SOMENTE NOS BICOS DE GASOLINA COMUM E ADITIVADA (1 UNICA CPU), MULTIPLOS 58 E 59 EM AMBAS CAMADAS DE 2 BLOCOS, INVERTIDAS ISBS E CABOS ISB - CPU, E BOMBA FICOU OK.</t>
  </si>
  <si>
    <t>REALIZADO AJUSTE (APERTO DE PARAFUSO). REALIZADO SUBSTITUIÇÃO DE LÂMPADA NO EQUIPAMENTO DE SÉRIE: 817701. EQUIPAMENTO FICOU FUNCIONANDO NORMALMENTE.</t>
  </si>
  <si>
    <t>REALIZADO AJUSTE (APERTO EM PARAFUSO). EQUIPAMENTO FICOU FUNCIONANDO NORMALMENTE.</t>
  </si>
  <si>
    <t>TROCADA A MOLA DA ALAVANCA DE ACIONAMENTO.</t>
  </si>
  <si>
    <t>ERRO RETIRADO E BOMBA FICOU FUNCIONANDO NORMALMENTE.</t>
  </si>
  <si>
    <t>REALIZADO AJUSTE NO SENSOR DA ALAVANCA E DO RECEPTÁCULO. EQUIPAMENTO FICOU FUNCIONANDO NORMALMENTE,</t>
  </si>
  <si>
    <t>Foi removido o erro "Closed 703". Verificou-se que o software da bomba está na versão 20.014.009. Foram inspecionados os cabos do display, barreira, pulser e CPU.</t>
  </si>
  <si>
    <t>Luciano por e-mail em 09/07/2025: Todos por atendimento Suporte Remoto dentro do prazo. Aging alterado de 7 para 0</t>
  </si>
  <si>
    <t xml:space="preserve">Luciano por e-mail em 09/07/2025: Deve ser baixado como improcedente. O endereço fornecido não estava correto. O Dorlan foi orientado pelo Otacílio a baixar o chamado como improdutivo devido o endereço ter sido envaido errado. E assim foi feito conforme print abaixo. </t>
  </si>
  <si>
    <t>Luciano por e-mail em 09/07/2025: foi necessário envio do bloco medidor em garantia. E após chegada é que o chamado foi atendido</t>
  </si>
  <si>
    <t>Luciano por e-mail em 09/07/2025:  Ajustar o Aging para 1 dia. Chamado aberto dia 11/06 e atendido em 12/06.</t>
  </si>
  <si>
    <t xml:space="preserve">Luciano por e-mail em 09/07/2025: ajustar o Aging com exclusão do chamado do indicador. O autorizado não recebeu o chamado. O cliente entrou em contato com a E. Pascoal cobrando o atendimento, e foi assim que  o autorizado ficou sabendo do chamado. </t>
  </si>
  <si>
    <t>Luciano por e-mail em 09/07/2025: Chamado 8068475, 8068483, 8068509, ajustar o Aging. O atendimento foi realizado dia 01/07 a pedido do sr. José Roberto, para que a visita casasse com a ida da empresa de automação.</t>
  </si>
  <si>
    <t>Luciano por e-mail em 09/07/2025: atendimento Suporte Remoto dentro do prazo. Aging alterado de 5 para 0</t>
  </si>
  <si>
    <t>Luciano por e-mail em 09/07/2025: atendimento Suporte Remoto dentro do prazo. Aging alterado de 7 para 0</t>
  </si>
  <si>
    <t>Lucas por e-mail em 14/07/2025: Chamado registrado no dia 05/06, distribuído ao SAW no dia 09/06 e atendido no dia 11/06. – Aging alterado de 4 para 2.</t>
  </si>
  <si>
    <t>FOI VERIFICADO QUE OS RECEPTÁCULO ESTÃO DANIFICADOS, FOI EFETUADO A TROCA DOS MESMOS, FOI VERIFICADO OS DEMAIS RECEPTÁCULOS E EFETUADO REPAROS, BOMBA TESTADA, SELADA E LIBERADA.</t>
  </si>
  <si>
    <t>REALIZADO TESTES RETIRANDO ACESSÓRIOS, E VÁVULA SOLENOIDE MAS UMA DAS CAMADAS DO BLOCO MEDIDOR CONTINUA APRESENTANDO BAIXA VAZÃO. COM SUPORTE TÉCNICO FOI INVERTIDO VÁLVULA DE ALIVIO. APÓS A INVERSÃO EQUIPAMENTO FICOU FUNCIONANDO NORMALMENTE.</t>
  </si>
  <si>
    <t>REALIZADO TESTES, VERIFICANDO SINAL DE MOTOR, CONSTATADO QUE SERÁ NECESSÁRIO SUSBTITUIR UM MOTOR DEVIDO NÃO ACIONAR.</t>
  </si>
  <si>
    <t>Lucas por e-mail em 14/07/2025: Atendimento foi agendado com o cliente. Deve ser desconsiderado do indicador.</t>
  </si>
  <si>
    <t>[GT] CLIENTE INFORMA VAZAMENTO NO PÉ DA BOMBA NO ATO DO ABASTECIMENTO COM PRODUTO ETANOL ADITIVADO</t>
  </si>
  <si>
    <t>1 - VERIFICAR ANÉIS DE VEDAÇÃO; 2- VERIFICAR APERTO DOS PARAFUSOS 3- VERIFICAR CONEXÕES.</t>
  </si>
  <si>
    <t>EFETUADO TROCA DE ANÉIS DE VEDAÇÃO DO CANO DA VÁLVULA SOLENOIDE QUE ESTAVA COM VAZAMENTO.</t>
  </si>
  <si>
    <t>[GT] BOMBA APRESENTANDO COMPACTA TRAVADA REFERENTE AO PRODUTO DE DIESEL COMUM</t>
  </si>
  <si>
    <t xml:space="preserve">"***ATENÇÃO*** MODO DE FALHA INDICA POSSIVEL PROBLEMAS RELACIONADOS A BIODIESEL FORA DE ESPECIFICAÇÃO. CASO NA VERIFICAÇÃO INICIAL A SUSPEITA SE CONFIRME, PROCEDER DA SEGUINTE FORMA: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 </t>
  </si>
  <si>
    <t>JOEL MATHEUS LOPES RIBEIRO LTDA</t>
  </si>
  <si>
    <t>W7GCEN-4042751</t>
  </si>
  <si>
    <t>BOMBA MEDIDORA DE COMBUSTIVEIS LIQUIDOS - 3/G2209P - 4042751 - 3/G2209P/BRWG/A2F2G6H7//B3C4E3G4L4/A7C2/F2/40,BLK40,BLK40,SIL40,SIL</t>
  </si>
  <si>
    <t>RODOVIA, MG 448, KM 12, A, ZONA URBANA, SANTA BARBARA DO TUGURIO, MG, BR, BR, 36215000</t>
  </si>
  <si>
    <t>[PGC] ROTATIVA TRAVADA DEVIDO A BORRA DE DIESEL FEITO A LIMPEZA DA MESMA</t>
  </si>
  <si>
    <t>[GT] CLIENTE OSMAR INFORMA BOMBA DESLIGANDO DURANTE O USO APRESENTANDO ERRO 58</t>
  </si>
  <si>
    <t>REALIZADO AJUSTES NOS CABOS DA BARREIRA E DOS PULSERESZ</t>
  </si>
  <si>
    <t>[GT] BOMBA APRESENTANDO ERRO 24</t>
  </si>
  <si>
    <t>VERIFICAR VALOR F16.01 DEVE SER 2,VERIFICAR A MOLA DE RETENÇÃO DO DISCO MAGNETICO, VERIFICAR A CHECK VALVE, ENTRAR EM CONTATO COM O SUPORTE TÉCNICO</t>
  </si>
  <si>
    <t>POSTO FRATELLI LTDA</t>
  </si>
  <si>
    <t>W7GCEN-4062280</t>
  </si>
  <si>
    <t>BOMBA MEDIDORA DE COMBUSTIVEIS LIQUIDOS - 3/G2204P - 4062280 - 3/G2204P/BRWG/A3F2G6H7//A4B3C4E3G4L4M/A7C2P7/F2/40,YEL;40,YEL;40,RED;40,RED;XJ3</t>
  </si>
  <si>
    <t>RUA, ARISTILIANO RAMOS, 829, , CAPITAIS, TIMBO, SC, BR, BR, 89120000</t>
  </si>
  <si>
    <t>Verificada a check válvula e realizado teste do balão. Após reaperto na união com vedação de bronze, o retorno de produto ao tanque foi cessado. Nova aferição realizada após 30 minutos sem retorno identificado.</t>
  </si>
  <si>
    <t>PLANO DE SELAGEM AUSÊNCIA DE LACRE (SELO) / ACRESCENTAR PONTO DE SELAGEM</t>
  </si>
  <si>
    <t>[GT] VISITA TÉCNICA PARA ADEQUAÇÃO DO PLANO DE SELAGEM DA BOMBA CONFORME DISPOSIÇÃO DO TICKET JIRA GSTSLAT-11216.</t>
  </si>
  <si>
    <t>ATENÇÃO! CONSIDERAR DADOS: Rodovalho e terceros Ltda CNPJ 02121522/0001-77 Rua: Mal. Floriano Peixoto , 1041 Costa rica / MS REALIZAR ADEQUAÇÃO DO PLANO DE SELAGEM DA BOMBA CONFORME ORIENTAÇÕES DE MARCOS CALADO, ENTRAR EM CONTATO PELO TEL. +55 (85) 99673-0942.</t>
  </si>
  <si>
    <t>WAY-231</t>
  </si>
  <si>
    <t>FALHA DE SELAGEM</t>
  </si>
  <si>
    <t>3G2203P-3577540</t>
  </si>
  <si>
    <t>BOMBA MEDIDORA DE COMBUSTIVEIS LIQUIDOS - 3/G2203P-3577540 - ISLAND FUEL DISPENSER - DUO II</t>
  </si>
  <si>
    <t>ADEQUAÇÃO DO PLANO DE SELAGEM PARA ATENDIMENTO A PORTARIA INMETRO</t>
  </si>
  <si>
    <t>[GT] [RTM]CLIENTE CRISTIANO BOMBA APRESENTANDO ERRO 703.21.31 RECORRENTE</t>
  </si>
  <si>
    <t>**** FAVOR ENTRAR EM CONTATO COM A WAYNE ASSIM QUE CHEGAR AO POSTO ****</t>
  </si>
  <si>
    <t>FOI REALIZADO LIMPEZA DOS CONECTORES DOS CABOS DO DISPLAYS</t>
  </si>
  <si>
    <t>[GT] BOMBA APRESENTNDO BARULHO NO MOTOR</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</si>
  <si>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lEVAR MULTIMETRO ENTRAR EM CONTATO COM O SUPORTE TÉCNICO </t>
  </si>
  <si>
    <t>Atendimento realizado com limpeza da válvula solenóide, que apresentava travamento. Após o procedimento, funcionamento normal restabelecido.</t>
  </si>
  <si>
    <t>ATENÇÃO! CONSIDERAR DADOS: Rodovalho e terceros Ltda CNPJ 02121522/0001-77 Rua: Mal. Floriano Peixoto , 1041 Costa rica / MS REALIZAR ADEQUAÇÃO DO PLANO DE SELAGEM DA BOMBA CONFORME ORIENTAÇÕES DE MARCOS CALADO, ENTRAR EM CONTATO PELO TEL. +55 (85) 99673-0942. ADICIONAR AO VALOR DO CHAMADO 8073323.</t>
  </si>
  <si>
    <t>3G2203P-3577542</t>
  </si>
  <si>
    <t>BOMBA MEDIDORA DE COMBUSTIVEIS LIQUIDOS - 3/G2203P-3577542 - ISLAND FUEL DISPENSER - DUO II</t>
  </si>
  <si>
    <t>[GT] BOMBA APRESENTA VAZAMENTO NA TUBULAÇÃO DE DESCARGA DE UM DOS BICOS DE ETANOL.</t>
  </si>
  <si>
    <t>VERIFICAR E SANAR ORIGEM DO VAZAMENTO QUE É VISÍVEL NA TUBULAÇÃO DE DESCARGA DE UM DOS BICOS DE ETANOL CONFORME VÍDEO COMPARTILHADO PELO CLIENTE.</t>
  </si>
  <si>
    <t>AUTO POSTO MUCUFA BUENO PILARZINHO LTDA</t>
  </si>
  <si>
    <t>W7HXH-4022222</t>
  </si>
  <si>
    <t>BOMBA MEDIDORA DE COMBUSTIVEIS LIQUIDOS - H(N/LU)22-22ES - 4022222 - H(N/LU)22-22ES/BRPBR/A2C2F2F4F12G6H7XJ2XL3//A2B5C11E3F2G4L4M/A7B2C2K2M3/AF2/40,GRN;40,GRN;40,BLU;40,BLU</t>
  </si>
  <si>
    <t>RUA, RAPOSO TAVARES, 1001, , PILARZINHO, CURITIBA, PR, BR, BR, 82100452</t>
  </si>
  <si>
    <t>SUBSTITUIDO ANEL DE VEDAÇÃO DA TUBULAÇÃO DE DESCARGA, BOMBA FICOU FUNCIONANDO NORMALMENTE APÓS INTERVENÇÃO.</t>
  </si>
  <si>
    <t>[GT][RTM] BOMBA APRESENTANDO ERRO 353 IDENTIFICAÇÃO DO DISPLAY DE PRESET NÃO RECONHECIDA</t>
  </si>
  <si>
    <t>VERIFICAR A LIGAÇÃO DOS DISPLAYS</t>
  </si>
  <si>
    <t>ABASTECEDORA SANTO AUGUSTO LTDA</t>
  </si>
  <si>
    <t>W7GCEN-4008621</t>
  </si>
  <si>
    <t>BOMBA MEDIDORA DE COMBUSTIVEIS LIQUIDOS - 3/G2201P - 4008621 - 3/G2201P/BRWG/A2G6YCH7//B3C4E3G4L4/A7C2/F2/40,SIL</t>
  </si>
  <si>
    <t>RODOVIA, RS 155 KM 67, KM 67, , LINHA PHILIPPSEN, SANTO AUGUSTO, RS, BR, BR, 98590000</t>
  </si>
  <si>
    <t>Erro 703 corrigido com a substituição de 01 cabo do display. Equipamento voltou a operar normalmente após os testes.</t>
  </si>
  <si>
    <t>[GT] CLIENTE DOUGLAS INFORMA QUE BOMBA NÃO PUXA EM APENAS UM DOS LADOS NOS BICOS DE ETANOL, GASOLINA E GAS ADITIVIDA</t>
  </si>
  <si>
    <t>*ATENÇÃO* BICOS E DEMAIS ACESSORIOS FORA DE GARANTIA, VERIFICAR SE ESTA CHEGANDO TENSÃO NO MOTOR, SE CPU ESTA ENVIANDO SINAL</t>
  </si>
  <si>
    <t>WAY-137</t>
  </si>
  <si>
    <t>ATG - DISPLAY COM FALHA</t>
  </si>
  <si>
    <t>VERIFICAÇÃO DO CABEAMENTO INTERNO, POR MOTIVO DO EQUIPAMENTO APRESENTAR MAL FUNCIONAMENTO EM UM DOS LADOS DO EQUIPAMENTO, REALIZADA A TROCA DO CABO RESTABELECENDO O FUNCIONAMENTO DA BOMBA</t>
  </si>
  <si>
    <t>[GT] CLIENTE JANAINA BICO 17 NÃO ESTA LIBERANDO PRODUTO DE GASOLINA COMUM</t>
  </si>
  <si>
    <t>REALIZAR TESTE NO SENSOR DO RECEPTÁCULO. REALIZAR AJUSTE DO SENSOR DO RECEPTÁCULO.</t>
  </si>
  <si>
    <t>EFETUAMOS A TROCA DO SENSOR "LIGA/DESLIGA"</t>
  </si>
  <si>
    <t>[GT]CLIENTE INFORMA QUE A BOMBA APRESENTA ERRO CLOSED 37. BOMBA INOPERÂNTE.</t>
  </si>
  <si>
    <t>1-EFETUAR A REPROGRAMAÇÃO DA CPU 2- VERIFICAR QUADRO DE DISJUNTORES 3- RELATAR EM BOLETIM DE ATENDIMENTO.</t>
  </si>
  <si>
    <t>REALIZADO VERIFICAÇÃO NA BOMBA E CONSTATADO PERCA NA MEMÓRIA DA CPU REALIZADO CONTATO COM O SUPORTE E FEITO RECONFIGURAÇÃO COMPLETA DAS BOMBAS.</t>
  </si>
  <si>
    <t>[GT] CLIENTE WESLEY INFORMA QUE BOMBA NÃO PUXA EM 1 BICO DE GASOLINA COMUM</t>
  </si>
  <si>
    <t>SE HOUVER EM ESTOQUE LEVAR BICO E VÁLVULA SOLENOIDE</t>
  </si>
  <si>
    <t>POSTO DE COMBUSTIVEL CARAVELAS LTDA</t>
  </si>
  <si>
    <t>W7GCEN-4051966</t>
  </si>
  <si>
    <t>BOMBA MEDIDORA DE COMBUSTIVEIS LIQUIDOS - 3/G2204P - 4051966 - 3/G2204P/BRPBR/A3F2G6H7//B3C4E3G4L2M/A7C2/F2/40,BLU40,BLU40,BLU40,BLU</t>
  </si>
  <si>
    <t>RODOVIA, DO SOL, 2777, , PORTAL DE ANCHIETA, ANCHIETA, ES, BR, BR, 29230000</t>
  </si>
  <si>
    <t>NECESSARIO ENVIO DE UM BICO EM GARANTIA DEVIDO O MESMO ESTA DESARMANDO ANTES DO FIM DO ABASTECIMENTO</t>
  </si>
  <si>
    <t>[GT][RTM] CLIENTE JULIANA INFORMA QUE BOMBA ESTA APRESENTANDO BARULHO ANORMAL</t>
  </si>
  <si>
    <t>*ATENÇÃO* EVIDENCIAR SOLUÇÃO DO PROBLEMA POR FOTOS E ANEXAR AO CHAMADO EM CASO DE DUVIDAS ENTRAR EM CONTATO COM SUPORTE WAYNE</t>
  </si>
  <si>
    <t>[PGC] CONSTATADO TRAVAMENTO DA ENGRENAGEM LOUCA</t>
  </si>
  <si>
    <t>[GT] EQUIPAMENTO NÃO ESTÁ LIBERANDO PRODUTO NOS BICOS DE DIESEL S10.</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</si>
  <si>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**TÉCNICO DEVERÁ ENTRAR EM CONTATO COM SUPORTE ATRAVÉS DO 0800 282 0002 (discar opção 2 para Serviços e em seguida 2 para Assistência Técnica) DURANTE ATENDIMENTO.</t>
  </si>
  <si>
    <t>REALIZADO LIMPEZA DO BLOCO MEDIDOR. REALIZADO SUBSTITUIÇÃO DE UMA VÁLVULA SOLENOIDE NECESSÁRIO REPOR ESTOQUE. EQUIPAMENTO FICOU FUNCIONANDO NORMALMENTE.</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</si>
  <si>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**TÉCNICO DEVERÁ ENTRAR EM CONTATO COM SUPORTE ATRAVÉS DO 0800 282 0002 (discar opção 2 para Serviços e em seguida 2 para Assistência Técnica) DURANTE ATENDIMENTO. **ADICIONAR ESTE ATENDIMENTO AO CHAMADO 8074299.</t>
  </si>
  <si>
    <t>BLOCO NÃO ACEITANDO CALIBRAÇÃO</t>
  </si>
  <si>
    <t>[GT] CLIENTE CELSO INFORMA QUE BOMBA NÃO PUXA NOS DOIS BICOS DE DIESEL COMUM</t>
  </si>
  <si>
    <t xml:space="preserve">***ATENÇÃO*** MODO DE FALHA INDICA POSSIVEL PROBLEMAS RELACIONADOS A BIODIESEL FORA DE ESPECIFICAÇÃO. CASO NA VERIFICAÇÃO INICIAL A SUSPEITA SE CONFIRME, PROCEDER DA SEGUINTE FORMA: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</si>
  <si>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POSTO CRISTO REDENTOR LTDA</t>
  </si>
  <si>
    <t>W7HX2-4055683</t>
  </si>
  <si>
    <t>BOMBA MEDIDORA DE COMBUSTIVEIS LIQUIDOS - S(WL/LU)22-22S - 4055683 - S(WL/LU)22-22S/BRALE/A2C2F2F12G6H7XJ2XL3//A4B2C3E3G4L4/A7B2C2M3XD/F2/40,GRN;40,GRN;40,GRN;40,GRN</t>
  </si>
  <si>
    <t>AVENIDA, DO CONTORNO, 63, , PEDRA GRANDE, DIAMANTINA, MG, BR, BR, 39100000</t>
  </si>
  <si>
    <t>[PGC] FEITO LIMPEZA NO FILTRO E LAVADO O ROTOR DA ROTATIVA - FOI ENCONTRADO BORRA DE DIESEL DENTRO DA ROTATIVA</t>
  </si>
  <si>
    <t>[GT] CLIENTE AMARILDO BICO DE GASOLINA APRESENTANDO PROBLEMA NA ALAVANCA</t>
  </si>
  <si>
    <t>POSTO BRASAO LTDA</t>
  </si>
  <si>
    <t>W7GVIS-4054708</t>
  </si>
  <si>
    <t>BOMBA MEDIDORA DE COMBUSTIVEIS LIQUIDOS - 3/G3384P - 4054708 - 3/G3384P/BRTTT/A3C2F2G6H7//B3C4E3G4L4/A2C2K2/F2/40,GRN50,GRN50,BLK50,BLK</t>
  </si>
  <si>
    <t>ZEMA</t>
  </si>
  <si>
    <t>RUA, 13 DE MAIO, 23, , CENTRO, AGUA BOA, MG, BR, BR, 39790000</t>
  </si>
  <si>
    <t>TROCADA 1 MOLA DA ALAVANCA DE LIGAÇÃO</t>
  </si>
  <si>
    <t>COTRISAL AGROINDUSTRIAL COOPERATIVA</t>
  </si>
  <si>
    <t>[GT] ALAVANCAS DE ACIONAMENTO REFERENTE AOS BICOS DE GASOLINA 2 E 4 ESTÃO APRESENTANDO FALHA INTERMITENTE PARA ACIONAR.</t>
  </si>
  <si>
    <t>[GT] ALAVANCAS DE ACIONAMENTO REFERENTE AOS BICOS DE GASOLINA 2 E 4 ESTÃO APRES</t>
  </si>
  <si>
    <t>AUTO POSTO MARISTELA RONDON LTDA</t>
  </si>
  <si>
    <t>W7GCEN-4043462</t>
  </si>
  <si>
    <t>BOMBA MEDIDORA DE COMBUSTIVEIS LIQUIDOS - 3/G2203P - 4043462 - 3/G2203P/BRPBR/A3F2G6H7//B3C4E3L4/A7C2K2/F2/40,BLU40,GRN</t>
  </si>
  <si>
    <t>RUA, R MOACIR ARRUDA MAFFEI, 1004, , DE MARISTELA, LARANJAL PAULISTA, SP, BR, BR, 18510000</t>
  </si>
  <si>
    <t>REALIZADO SUBSTITUIÇÃO DE UM MAGNETO DA ALAVANCA DE ACIONAMENTO.</t>
  </si>
  <si>
    <t>[GT] CLIENTE EDSON INFORMA QUE BOMBA APRESENTOU PROBLEMA NOS 4 TECLADOS DA BOMBA CONFIRMADO PELO VÍDEO ENVIADO</t>
  </si>
  <si>
    <t>ENTRAR EM CONTATO COM A WAYNE AO INICIAR O ATENDIMENTO PARA AÇÃO CONJUNTA</t>
  </si>
  <si>
    <t>AUTO POSTO VELA MAR LTDA</t>
  </si>
  <si>
    <t>W7GCEN-4056787</t>
  </si>
  <si>
    <t>BOMBA MEDIDORA DE COMBUSTIVEIS LIQUIDOS - 3/G2203P - 4056787 - 3/G2203P/BRPBR/A3F2G6H7//B3C4E3G4L2M/A7C2/F2/40,YEL40,YEL</t>
  </si>
  <si>
    <t>RODOVIA, GOVERNADOR MARIO COVAS, SN, KM 534 300 MT, MAMBUCABA, PARATI, RJ, BR, BR, 23975000</t>
  </si>
  <si>
    <t>FOI VERIFICADO OS CABOS DOS TECLADOS E NÃO ENCONTRADO NADA DE ANORMAL, NENHUM ERRO IDENTIFICADO NAS ESTATISTICAS, FEITO CICLO DE ENERGIA E TESTES NO TECLADO SEM ERROS OCORRIDOS</t>
  </si>
  <si>
    <t>[GT] ALAVANCA DE ACIONAMENTO NÃO FIXA NA POSIÇÃO DE ACIONADA, REFRENTE AO BICO 15 DE GASOLINA ADITIVADA</t>
  </si>
  <si>
    <t xml:space="preserve">1 - VERIFICAR MOLA DA ALAVANCA. 2 - VERIFICAR SENSOR DE RECEPTÁCULO. </t>
  </si>
  <si>
    <t>TREVO DERIVADOS DE PETROLEO LTDA</t>
  </si>
  <si>
    <t>W7GVIS-4005390</t>
  </si>
  <si>
    <t>BOMBA MEDIDORA DE COMBUSTIVEIS LIQUIDOS - 3/G3394P - 4005390 - 3/G3394P/BRWG/A3C2F2G6H7//B3C4E3L4/A2C2K2/F2/40,GRN50,GRN50,RED50,RED50,YEL50,YEL</t>
  </si>
  <si>
    <t>AV., DOUTOR SILVIO ANTONIO MATOS, SN, , REGISTRO, FEIRA DE SANTANA, BA, BR, BR, 44073570</t>
  </si>
  <si>
    <t>CLIENTE REALIZOU A TROCA DO BICO DEFEITUOSO</t>
  </si>
  <si>
    <t>[GT] EQUIPAMENTO NÃO PISCA "888888" AO ACIONAR BICO.</t>
  </si>
  <si>
    <t>1 - VERIFICAR MOLA DA ALAVANCA. 2 - VERIFICAR SENSOR DE RECEPTÁCULO.</t>
  </si>
  <si>
    <t>BAUMINAS LOG E TRANSPORTES S A</t>
  </si>
  <si>
    <t>W7GCEN-4028494</t>
  </si>
  <si>
    <t>BOMBA MEDIDORA DE COMBUSTIVEIS LIQUIDOS - 3/G2207PDR - 4028494 - 3/G2207PDR/BRWG/A2G6H7//B2C4E3L4/A7C2/F2/70,BLK,</t>
  </si>
  <si>
    <t>VIA, PERIFERICA II, 2485 A, GALPAO01, CIA, SIMOES FILHO, BA, BR, BR, 43700000</t>
  </si>
  <si>
    <t>CONSTATADO QUE FONTE DE ALIMENTAÇÃO ESTÁ QUEIMADA. NECESSÁRIO SUBSTITUIÇÃO.</t>
  </si>
  <si>
    <t>[GT] CLIENTE INFORMA QUE BOMBA ESTA APRESENTANDO AVANÇO NO FINAL DO ABASTECIMENTO</t>
  </si>
  <si>
    <t>EM CASO DE CONFIRMAÇÃO QUE PROBLEMA FOI CAUSADO POR SUJIDADE, TROCAS DE PEÇAS NÃO SERÃO REALIZADAS EM GARANTIA PARA ESSE MODO DE FALHA</t>
  </si>
  <si>
    <t>POSTO MARACAYPE LTDA</t>
  </si>
  <si>
    <t>W7GVIS-4055861</t>
  </si>
  <si>
    <t>BOMBA MEDIDORA DE COMBUSTIVEIS LIQUIDOS - 3/G3389P - 4055861 - 3/G3389P/BRIPNI/A2C2F2G6H7//B3C4E3L4/A2C2K2/F2/40,GRN50,GRN50,YEL50,YEL</t>
  </si>
  <si>
    <t>ALAMEDA, AL JORNALISTA LUCIANO DO VALE, S/N, LOTE MEREPE V QUADRAUNICA LOTE 02 A, MEREPE, IPOJUCA, PE, BR, BR, 55590000</t>
  </si>
  <si>
    <t>J B DE OLIVEIRA GAS</t>
  </si>
  <si>
    <t>REALIZADA A REDUÇÃO DA MOLA DA VÁLVULA SOLENOIDE</t>
  </si>
  <si>
    <t>WAY-32</t>
  </si>
  <si>
    <t>BICO DE DESCARGA - PONTEIRA QUEBRADA</t>
  </si>
  <si>
    <t>[GT] BICO 25 DE DESCARGA DE DIESEL APRESENTANDO FALHA NO GATILHO</t>
  </si>
  <si>
    <t>1 - CASO HAJA EM ESTOQUE, TÉCNICO DEVE LEVAR BICO DE DESCARGA (WR001422-0001)BICO, 7H, PARA POSSÍVEL TROCA PROATIVA. ATENDER CHAMADO MESMO SE NÃO HOUVER BICO EM ESTOQUE. 2 - VALIDAR SE DEFEITO É REALMENTE NO BICO E CASO POSITIVO, REGISTRAR MODO DE FALHA, PRODUTO, E SÉRIE DO BICO DEFEITUOSO E DO BICO APLICADO EM BOLETIM. 3 - REGISTRAR FOTOS E ENTRAR EM CONTATO COM SUPORTE QUANDO ESTIVER NO POSTO</t>
  </si>
  <si>
    <t>POSTO DE GASOLINA TREMENDAO LTDA</t>
  </si>
  <si>
    <t>W7GCEN-4061125</t>
  </si>
  <si>
    <t>BOMBA MEDIDORA DE COMBUSTIVEIS LIQUIDOS - 3/G2203P - 4061125 - 3/G2203P/BRPBR/A3F2G6H7//A4B3C4E3L4/A7C2P8XD/F2/70,YEL;70,YEL;</t>
  </si>
  <si>
    <t>RODOVIA, BR 101, SN, KM 97, DORES DE MACABU, CAMPOS DOS GOYTACAZES, RJ, BR, BR, 28115000</t>
  </si>
  <si>
    <t>Foi constatado defeito no gatilho do bico de abastecimento. Será necessária a substituição do bico modelo 7H, número de série 800525.</t>
  </si>
  <si>
    <t>[GT] CLIENTE MARIO INFORMA QUE BOMBA APRESENTA ERRO CLOSED N2</t>
  </si>
  <si>
    <t>***ATENÇÃO***BICOS E DEMAIS ACESSORIOS FORA DE GARANTIA VERIFICAR SENSORES</t>
  </si>
  <si>
    <t>SENSOR FORA DA ALAVANCA DE LIGAMENTO. BICO 13.</t>
  </si>
  <si>
    <t>[GT] [RTM] CLIENTE MAIARA INFORMA QUE BOMBA ESTA APRESENTANDO VAZAMENTO NA TUBULAÇÃO INTERNA AO ACIONAR OS BICOS DE ETANOL</t>
  </si>
  <si>
    <t>[GT] [RTM] CLIENTE MAIARA INFORMA QUE BOMBA ESTA APRESENTANDO VAZAMENTO NA TUBUL</t>
  </si>
  <si>
    <t>W7GCEN-4011030</t>
  </si>
  <si>
    <t>BOMBA MEDIDORA DE COMBUSTIVEIS LIQUIDOS - 3/G2203P - 4011030 - 3/G2203P/BRWG/A3G6H7//B3C4E3L4M/A7C2K3/F2/40,GRN40,GRN</t>
  </si>
  <si>
    <t>FEITA A TROCA DE 02 ANÉIS TRIPLO PUMP DO TUBO DO BLOCO E REGULADA A VAZÃO.</t>
  </si>
  <si>
    <t>[GT] CLIENTE KATIA INFORMA QUE APÓS ACIONAMENTO DA ALAVANCA BOMBA NÃO LIBERA O PRODUTO NO BICO 1 DE ETANOL</t>
  </si>
  <si>
    <t>CASO TENHA EM ESTOQUE LEVAR SENSOR DO RECPTACULO</t>
  </si>
  <si>
    <t>W7GVIS-4032789</t>
  </si>
  <si>
    <t>BOMBA MEDIDORA DE COMBUSTIVEIS LIQUIDOS - 3/G3390P - 4032789 - 3/G3390P/BRPBR/A2C2F2G6H7//B3C4E3L4/A2C2K2/F2/40,GRN50,GRN50,BLU50,BLU50,BLU50,BLU</t>
  </si>
  <si>
    <t>FOI SUBSTITUIDO 01 MOLA DA ALAVANCA DE ACIONAMENTO E APOS TESTES FOI LIBERADO O EQUIPAMENTO EM PLENO FUNCIONAMENTO</t>
  </si>
  <si>
    <t>[GT][RTM] BOMBA APRESENTANDO ERRO 703.01.31</t>
  </si>
  <si>
    <t xml:space="preserve">ERROS ENCONTRADOS NA LISTA DE EVENTOS DA BOMBA( 21.01.00, 210.04.00 E 210.02.00)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</si>
  <si>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Foi realizada a configuração do equipamento e a revisão dos erros. Erros 703 e 501 foram corrigidos com sucesso, deixando a bomba em pleno funcionamento.</t>
  </si>
  <si>
    <t>[GT] CLIENTE PAULO INFORMA QUE BOMBA ESTA APRESENTANDO VAZAMENTO NO BICO PELO GATILHO DE DIESEL</t>
  </si>
  <si>
    <t>CASO TENHA EM ESTOQUE LEVAR BICO</t>
  </si>
  <si>
    <t>P C DE SOUZA MOTA TRANSPORTES LTDA</t>
  </si>
  <si>
    <t>W7GCEN-4036814</t>
  </si>
  <si>
    <t>BOMBA MEDIDORA DE COMBUSTIVEIS LIQUIDOS - 3/G2207PDR - 4036814 - 3/G2207PDR/BRWG/A2F2G6H7//B3C4E3L2/A7C2/F2/70,BLK,</t>
  </si>
  <si>
    <t>AVENIDA, GASTAO VIDIGAL NETO, 101, , IPIRANGA, PINDAMONHANGABA, SP, BR, BR, 12414020</t>
  </si>
  <si>
    <t>FOIS SUBSTITUIDO 01 BICO DE 1" QUE SE ENCONTRAVA COM VAZAMENTO NA PONTEIRA BICO RETIRADO: 1257 BICO COLOCADO: 3425</t>
  </si>
  <si>
    <t>[GT] BICO 18 DE ETANOL NÃO ESTÁ LIBERANDO PRODUTO.</t>
  </si>
  <si>
    <t>TRI AUTO POSTO LTDA</t>
  </si>
  <si>
    <t>W7GVIS-4028472</t>
  </si>
  <si>
    <t>BOMBA MEDIDORA DE COMBUSTIVEIS LIQUIDOS - 3/G3390P - 4028472 - 3/G3390P/BRSHL/A2C2F2G6H7//B3C4E3G4L4M/A2C2K2/F2/40,GRN50,GRN50,BLU50,BLU50,RED50,RED</t>
  </si>
  <si>
    <t>RUA, VEREADOR CID GALVAO DA SILVA, 310, , PENHA DE FRANCA, SAO PAULO, SP, BR, BR, 03602020</t>
  </si>
  <si>
    <t>CHAMADO CANCELADO DEVIDO SOLICITAÇÃO DO EDILSON, VIA E-MAIL.</t>
  </si>
  <si>
    <t>O CLIENTE PREFERIU DEIXAR O BICO INOPERANTE MESMO APÓS DARMOS A OPÇÃO DE FICAR USANDO SEM O PRESET, CASO RETIRÁSSEMOS O COMPONTENTE INTERO DA VALVULA SOLENÓIDE.</t>
  </si>
  <si>
    <t>[GT] UM LADO DO EQUIPAMENTO NÃO ESTÁ FUNCIONANDO (TECLADO NÃO DIGITA, BICO NÃO PISCA "888888") REFERENTE A GASOLINA COMUM</t>
  </si>
  <si>
    <t>CONTATO CLIENTE: NOME: WESLEY TELEFONE: (82) 99606-6949. 1 - VERIFICAR DISPLAY. 2 - VERICAR TECLADO 3 - VERIFICAR SENSOR DE RECEPTÁCULO.</t>
  </si>
  <si>
    <t>SAMS COMERCIO DE COMBUSTIVEIS E LUBRIFICANTES LTDA</t>
  </si>
  <si>
    <t>W7HXH-4061087</t>
  </si>
  <si>
    <t>BOMBA MEDIDORA DE COMBUSTIVEIS LIQUIDOS - H(N/LU)22-22SU - 4061087 - H(N/LU)22-22SU/BRPBR/A3C2F2F4F12G6H7XJ2XL3//A2B5C11E3F2G4L4MXJ3/A7C2C2M3/AF2/40,BLU;40,BLU;40,BLU;40,BLU</t>
  </si>
  <si>
    <t>RODOVIA, AL 220, S/N, KM 71, ZONA RURAL, JACARE DOS HOMENS, AL, BR, BR, 57430000</t>
  </si>
  <si>
    <t>FOI RETIRADO MAL CONTATO DO CABO DO DISPLAY O MESMO ESTAVA MUITO ESTICADO.</t>
  </si>
  <si>
    <t>[GT] EQUIPAMENTO PARA DE LIBERAR PRODUTO DE FORMA ESPONTÂNEA REFERENTE AO BICO 24 DE GASOLIA ADITIVADA.</t>
  </si>
  <si>
    <t>[GT] EQUIPAMENTO PARA DE LIBERAR PRODUTO DE FORMA ESPONTÂNEA REFERENTE AO BICO</t>
  </si>
  <si>
    <t>**BICO FORA DE GARANTIA. CASO MODO DE FALHA SER NO BICO, INFORMAR CLIENTE QUE O PRAZO DE GARANTIA DE BICO ESTÁ EXPIRADO DESDE O DIA 29/04/2025. NÃO SERÁ ENVIADO BICO.</t>
  </si>
  <si>
    <t>L C NICHELE DA ROCHA E FILHAS LTDA</t>
  </si>
  <si>
    <t>W7HXH-4017641</t>
  </si>
  <si>
    <t>BOMBA MEDIDORA DE COMBUSTIVEIS LIQUIDOS - H(W/LU)33-33ES - 4017641 - H(W/LU)33-33ES/BRIP/A2C2F2F4F12G6H7XJ2XL3//A2B5C11E3F2G4L4M/A7B2C2K2M3/AF2/40,GRN;40,GRN;40,YEL;40,YEL;40,ORN;40,ORN</t>
  </si>
  <si>
    <t>RODOVIA, BR 116 KM 147, SN, , AREIA BRANCA DOS ASSIS, MANDIRITUBA, PR, BR, BR, 83810990</t>
  </si>
  <si>
    <t>BOMBA NÃO APRESENTOU O DEFEITO DURANTE A VISITA</t>
  </si>
  <si>
    <t>WAY-47</t>
  </si>
  <si>
    <t>BOMBA DANIFICADA NO TRANSPORTE</t>
  </si>
  <si>
    <t>[GT] BOMBAS AVARIADAS NO TRANSPORTE</t>
  </si>
  <si>
    <t>REALIZAR IDENTIFICAÇÃO DE TODOS OS ITENS DANIFICADOS COM REGISTRO FOTOGRAFICO DE TODAS AS BOMBAS QUE FORAM AVARIADAS, GERAR O RELATORIO SEPARANDO CADA ITEM DE ACORDO COM O CHASSI DA BOMBA</t>
  </si>
  <si>
    <t>COMERCIAL DE COMBUSTIVEIS RXN LTDA</t>
  </si>
  <si>
    <t>W7HXH-4060177</t>
  </si>
  <si>
    <t>BOMBA MEDIDORA DE COMBUSTIVEIS LIQUIDOS - H(W/LU)33-33ES - 4060177 - H(W/LU)33-33ES/BRWG/A2C2F2F4F12G6H7XJ2XL3//A2B5C11E3F2G4L2M/A7B2C2K2M3/AF2/40,GRN;40,GRN;40,YEL;40,YEL;40,RED;40,RED</t>
  </si>
  <si>
    <t>AVENIDA, AV DOM ALMEIDA LUSTOSA, 757, , JUREMA, CAUCAIA, CE, BR, BR, 61645000</t>
  </si>
  <si>
    <t>FOMOS INFORMADOS PELA FRENTISTA SRA ROMANA QUE LIGOU PARA O DONO DO POSTO SR. MAURO O MESMO DISSE QUE NAO TEM BOMBA DANIFICADA E NEM PARA AVALIAÇÇAO O MESMO NAO SOLICITOU O CHAMADO.</t>
  </si>
  <si>
    <t>[GT] BICO 18 DE DIESEL S10 ESTÁ APRESENTANDO VAZAMENTO PELA PONTEIRA.</t>
  </si>
  <si>
    <t xml:space="preserve">1 - CASO HAJA EM ESTOQUE, TÉCNICO DEVE LEVAR BICO DE DESCARGA (WR001427-0001CJ),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t>
  </si>
  <si>
    <t>REALIZADA SUBSTITUIÇÃO DO BICO DE DESCARGA</t>
  </si>
  <si>
    <t>[GT]BICO DE DESCARGA DE ETANOL ESTÁ INTERROMPENDO O ABASTECIMENTO ANTES DO VOLUME PROGRAMADO E APRESENTANDO ERRO 50.</t>
  </si>
  <si>
    <t>1 -VERIFICAR OS CABOS DO PULSER, 2 - VERIFICAR SE SISTEMA CORREIA - POLIAS ESTÁ OK. 2 - VERIFICAR POSSIVEL NECESSIDADE DE REGULAGEM DO BYPASS DAS UNIDADES BOMBEADORAS. 3 - VERIFICAR PRESENÇA DE SUJEIRA NO DISCO MAGNETICO</t>
  </si>
  <si>
    <t>TIC POSTO LTDA</t>
  </si>
  <si>
    <t>W7HXH-4022133</t>
  </si>
  <si>
    <t>BOMBA MEDIDORA DE COMBUSTIVEIS LIQUIDOS - H(W/LU)33-33ES - 4022133 - H(W/LU)33-33ES/BRIPNI/A2C2F2F4F12G6H7XJ2XL3//A2B5C11E3F2G4L4M/A7B2C2K2M3/AF2/40,GRN;40,GRN;40,YEL;40,YEL;40,ORN;40,ORN</t>
  </si>
  <si>
    <t>RODOVIA, BR 101, 2215, AREA D2 KM 114, ITAJAI, ITAJAI, SC, BR, BR, 88311601</t>
  </si>
  <si>
    <t>Trocado o pulser e o o-ring do engate rápido da mangueira devido a dano causado por vazamento de gasolina sobre a caixa do pulser. Equipamento testado e em funcionamento.</t>
  </si>
  <si>
    <t>[GT] CLIENTE MATHEUS INFORMA BOMBA COM AVANÇO NO FINAL DO ABASTECIMENTO NO BICO 16 DE GASOLINA COMUM</t>
  </si>
  <si>
    <t>***ATENÇÃO***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t>
  </si>
  <si>
    <t>BLOCO MEDIDOR – TROCA DA VALVULA DE RETENÇÃO E ALIVIO</t>
  </si>
  <si>
    <t>FOI REALIZADO LIMPEZA NO CORPO DA SOLENOIDE, SENDO ENCONTRADO A BORRACHA DE VEDAÇÃO DA VÁLVULA DE ALIVIO E RETENÇÃO DO BLOCO MEDIDOR. SE FAZ NECESSÁRIO A SUBSTITUIÇÃO DA VÁLVULA DE RETENÇÃO.</t>
  </si>
  <si>
    <t>[GT][RTM] CLIENTE LAERTON INFORMA QUE RECEPTACULO DO BICO 6 DE ETANOL ESTA COM A MOLA DANIFICADA</t>
  </si>
  <si>
    <t>REALIZADA TROCA DA MOLA DA ALAVANCA</t>
  </si>
  <si>
    <t>[GT] BOMBA APRESENTANDO FALHA NA ALAVANCA DE ACIONAMENTO</t>
  </si>
  <si>
    <t>VERIFICAR MOLA E SENSOR DE RECEPTACULO</t>
  </si>
  <si>
    <t>FORTALEZA AUTO POSTO DE TABAPUA LTDA</t>
  </si>
  <si>
    <t>W7GVIS-4043513</t>
  </si>
  <si>
    <t>BOMBA MEDIDORA DE COMBUSTIVEIS LIQUIDOS - 3/G3384P - 4043513 - 3/G3384P/BRWG/A3C2F2G6H7//B3C4E3L4/A2C2K2/F2/40,GRN50,GRN50,RED50,RED</t>
  </si>
  <si>
    <t>RUA, ANGELINO FABIO DE OLIVEIRA, 1369, LOTE 1 QUADRA 3, RESIDENCIAL DAS PAINEIRAS, TABAPUA, SP, BR, BR, 15880000</t>
  </si>
  <si>
    <t>Realizada a regulagem do sensor da alavanca. Equipamento testado e em pleno funcionamento após a intervenção.</t>
  </si>
  <si>
    <t>[GT] BICO DE DESCARGA DE GASILINA COMUM APRESENTANDO PRESSÃO EXCESSIVA AO LIBERAR PRODUTO</t>
  </si>
  <si>
    <t>1 - VERIFICAR POSSIVEL NECESSIDADE DE REGULAGEM DO BYPASS DAS UNIDADES BOMBEADORAS. ** Adicionar o atendimento ao chamado: 8078777***</t>
  </si>
  <si>
    <t>Realizada a regulagem do bypass. Equipamento testado e em pleno funcionamento após a intervenção.</t>
  </si>
  <si>
    <t>[GT] BOMBA APRESENTANDO FALHA NO ACIONAMENTO DO BICO DE DESCARGA DE GASOLINA COMUM, ESTA COM A MOLA DANIFICADA</t>
  </si>
  <si>
    <t>ROTOR COMBUSTIVEIS E LUBRIFICANTES LTDA</t>
  </si>
  <si>
    <t>W7GCEN-4016980</t>
  </si>
  <si>
    <t>BOMBA MEDIDORA DE COMBUSTIVEIS LIQUIDOS - 3/G2203P - 4016980 - 3/G2203P/BRPBR/A3G6H7//B3C4E3G4L4/A7C2/F2/40,BLU40,BLU</t>
  </si>
  <si>
    <t>AVENIDA, MARIZA DE SOUZA MENDES, 31, ROTOR, SOLEDADE, OURO BRANCO, MG, BR, BR, 36420000</t>
  </si>
  <si>
    <t>SAW entrou em contato informando que o cliente solicitou o cancelamento do chamado, pois as bombas voltaram a operar normalmente.</t>
  </si>
  <si>
    <t>MASSIMA COMBUSTIVEIS LTDA</t>
  </si>
  <si>
    <t>W7GCEN-4017651</t>
  </si>
  <si>
    <t>BOMBA MEDIDORA DE COMBUSTIVEIS LIQUIDOS - 3/G2204P - 4017651 - 3/G2204P/BRIPNI/A3G6H7//B3C4E3G4L4/A7C2K2/F2/40,GRN40,GRN40,YEL40,YEL</t>
  </si>
  <si>
    <t>AVENIDA, AV MARIA FIRMINA DA SILVA, 444, , CENTRO, OURO BRANCO, MG, BR, BR, 36420000</t>
  </si>
  <si>
    <t>[GT] BOMBA APRESENTANDO VAZAMENTO NO TUBO ELIMINADOR DE AR</t>
  </si>
  <si>
    <t>IDENTIFICAR O VAZAMENTO E REALIZAR O REPARO DO MESMO</t>
  </si>
  <si>
    <t>AUTO POSTO MATRIZ LTDA</t>
  </si>
  <si>
    <t>W7GCEN-4041940</t>
  </si>
  <si>
    <t>BOMBA MEDIDORA DE COMBUSTIVEIS LIQUIDOS - 3/G2203P - 4041940 - 3/G2203P/BRWG/A3F2G6H7//B3C4E3L4/A7C2/F2/70,BLK40,BLK</t>
  </si>
  <si>
    <t>AVENIDA, ENGENHEIRO CARLOS REIS, 02, , ROTARY CLUB DE ITABAIANA, ITABAIANA, SE, BR, BR, 49506000</t>
  </si>
  <si>
    <t>INFORMAÇÃO DO CLIENTE(já foi informado que vocês iriam novamente a todos os funcionários, se possível entrar em contato no momento da visita com número (85)98771-0709) REALIZAR IDENTIFICAÇÃO DE TODOS OS ITENS DANIFICADOS COM REGISTRO FOTOGRAFICO DE TODAS AS BOMBAS QUE FORAM AVARIADAS, GERAR O RELATORIO SEPARANDO CADA ITEM DE ACORDO COM O CHASSI DA BOMBA</t>
  </si>
  <si>
    <t>VERIFICAR OS CABOS DOS TECLADOS, ENTRAR EM CONTATO COM SUPORTE WAYNE</t>
  </si>
  <si>
    <t>AUTO POSTO BREJATUBA LTDA</t>
  </si>
  <si>
    <t>W7GVIS-4046666</t>
  </si>
  <si>
    <t>BOMBA MEDIDORA DE COMBUSTIVEIS LIQUIDOS - 3/G3389P - 4046666 - 3/G3389P/BRPBR/A2C2F2G6H7//B3C4E3L4/A2C2K2/F2/40,GRN50,GRN50,BLU50,BLU</t>
  </si>
  <si>
    <t>AVENIDA, VISCONDE DO RIO BRANCO, 39, , BREJATUBA, GUARATUBA, PR, BR, BR, 83280000</t>
  </si>
  <si>
    <t>Conforme chamado, até o momento da visita ao posto, não foi identificado nenhum defeito nos teclados. Ainda assim, a bomba foi aberta e realizada a verificação dos dois teclados e seus respectivos cabos.</t>
  </si>
  <si>
    <t>[GT] BICO DE DESCARGA DE DIESEL NÃO ARMA</t>
  </si>
  <si>
    <t xml:space="preserve">1 - CASO HAJA EM ESTOQUE, TÉCNICO DEVE LEVAR UMA VÁLVULA SOLENOIDE (WM044745-0002) VALVULA SOLENOIDE PROPORCIONAL, SIMPLES, IECEX, CORPO DE ALUMINIO,ASCO, COMPRIMENTO DO CABO 1750MM, PARA POSSÍVEL TROCA PROATIVA. ATENDER CHAMADO MESMO SE NÃO HOUVER SOLENOIDE EM ESTOQUE </t>
  </si>
  <si>
    <t>W7GVIS-4024982</t>
  </si>
  <si>
    <t>BOMBA MEDIDORA DE COMBUSTIVEIS LIQUIDOS - 3/G3389P - 4024982 - 3/G3389P/BRALE/A2C2F2G6H7//B3C4E3G4L2/A2C2/F2/70,GRN70,GRN70,GRN70,GRN</t>
  </si>
  <si>
    <t>Substituída uma válvula solenoide na bomba de série 817076 de forma proativa e será necessário o envio de uma válvula para repor o estoque do saw</t>
  </si>
  <si>
    <t>[GT] BICO DE DESCARGA DE DIESEL S10 NÃO ESTÁ DESARMANDO NO FINAL DO ABASTECIMENTO</t>
  </si>
  <si>
    <t>[GT] BICO DE DESCARGA DE DIESEL S10 NÃO ESTÁ DESARMANDO NO FINAL DO ABASTECIME</t>
  </si>
  <si>
    <t>**Adicionar o atendimento ao chamado:8080197</t>
  </si>
  <si>
    <t>Foi realizada a substituição da válvula solenóide, que apresentava falha na liberação de combustível.</t>
  </si>
  <si>
    <t>[GT] CLIENTE LUCAS INFORMA QUE BOMBA ESTA COM OS 4 TECLADOS INOPERANTES</t>
  </si>
  <si>
    <t>ENTRAR EM CONTATO COM A WAYNE AO INICIAR O ATENDIMENTO PARA AÇÃO CONJUNTA ATENÇÃO ENDEREÇO: Avenida Minas Gerais 1095</t>
  </si>
  <si>
    <t>W7GCEN-4061077</t>
  </si>
  <si>
    <t>BOMBA MEDIDORA DE COMBUSTIVEIS LIQUIDOS - 3/G2203P - 4061077 - 3/G2203P/BRCHA/A3F2G6H7//A4B3C4E3G4L4M/A7C2P7/F2/40,YEL;40,SIL;XJ3</t>
  </si>
  <si>
    <t>FOI FEITO REVISÃO NOS CABOS E TESTES NOS TECLADOS, MESMO NÃO APRESENTARAM DEFEITO. BOMBA ESTÁ EM FUNCIONAMENTO NORMAL.</t>
  </si>
  <si>
    <t>[GT] CLIENTE ALINE INFORMA QUE BOMBA ESTA APRESENTANDO LENTIDÃO BICOS DE GASOLINA COMUM E RODANDO SEM ACIONAR</t>
  </si>
  <si>
    <t>POSTO JARDIM 10 LTDA</t>
  </si>
  <si>
    <t>W7HXH-4060664</t>
  </si>
  <si>
    <t>BOMBA MEDIDORA DE COMBUSTIVEIS LIQUIDOS - H(W/LU)44-44ESU - 4060664 - H(W/LU)44-44ESU/BRSHL/A3C2F2F4F12G6H7XBXJ2XL3YC//A2B5C11E3F2G4L4M/A7B2C2K3M3/AF2/40,GRN;40,GRN;40,YEL;40,YEL;40,BLU;40,BLU;40,RED;40,RED</t>
  </si>
  <si>
    <t>AVENIDA, JOAO DIAS, 3107, , JARDIM SANTO ANTONIO, SAO PAULO, SP, BR, BR, 05801000</t>
  </si>
  <si>
    <t>[PGC] FOI VERIFICADO A BOMBA E HÁ NECESSIDADE DE CHAMAR UM INSTALADOR PARA A INSTALAÇÃO DA CHECK VÁLVULA DE LINHA E VERIFICAÇÃO DA LINHA, POR QUE ESTÁ DESCARREGANDO E DEMORA PARA PUXAR.</t>
  </si>
  <si>
    <t>***ATENÇÃO***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 ATRIBUIR ATENDIMENTO AO CHAMADO: 8081257</t>
  </si>
  <si>
    <t>W7HXH-4060666</t>
  </si>
  <si>
    <t>BOMBA MEDIDORA DE COMBUSTIVEIS LIQUIDOS - H(W/LU)44-44ESU - 4060666 - H(W/LU)44-44ESU/BRSHL/A3C2F2F4F12G6H7XBXJ2XL3YC//A2B5C11E3F2G4L4M/A7B2C2K2M3XD/AF2/40,YEL;40,YEL;40,AZB;40,AZB;40,BLU;40,BLU;40,RED;40,RED</t>
  </si>
  <si>
    <t>[PGC] VERIFICADO A BOMBA E A NECESSIDADE DE CHAMAR UM INSTALADOR PARA A INSTALAÇÃO DA CHECK VALVULA DE LINHA E FAZER A VERIFICAÇÃO DA LINHA, A MESMA ESTÁ DESCARREGANDO E DEMORA PARA PUXAR</t>
  </si>
  <si>
    <t>[GT] BOMBA APRESENTANDO VAZAMENTO NA TUBULAÇÃO INTERNA</t>
  </si>
  <si>
    <t>VERIFICAR TUBULAÇÃO E GRAMPOS</t>
  </si>
  <si>
    <t>W7GCEN-4056789</t>
  </si>
  <si>
    <t>BOMBA MEDIDORA DE COMBUSTIVEIS LIQUIDOS - 3/G2203P - 4056789 - 3/G2203P/BRPBR/A3F2G6H7//B3C4E3G4L2M/A7C2K2/F2/40,GRN40,BLU</t>
  </si>
  <si>
    <t>[GT] CLIENTE RENATO INFORMA QUE TECLADO DO LADO DO ETANOL PAROU DE FUNIONAR AS TECLAS 7,9 E X</t>
  </si>
  <si>
    <t>POSTO DE SERVICOS ALTO DA SERRA LTDA</t>
  </si>
  <si>
    <t>RODOVIA, RAPOSO TAVARES, SN, KLM 205, ANGATUBA, ANGATUBA, SP, BR, BR, 18240000</t>
  </si>
  <si>
    <t xml:space="preserve">1 - CASO HAJA EM ESTOQUE, TÉCNICO DEVE LEVAR UMA VÁLVULA SOLENOIDE (WM044745-0002) VALVULA SOLENOIDE PROPORCIONAL, SIMPLES, IECEX, CORPO DE ALUMINIO,ASCO, COMPRIMENTO DO CABO 1750MM, PARA POSSÍVEL TROCA PROATIVA. ATENDER CHAMADO MESMO SE NÃO HOUVER SOLENOIDE EM ESTOQUE **Adicionar o atendimento ao chamado:8080197*** </t>
  </si>
  <si>
    <t>[GT] CLIENTE GARDENIA INFORMA QUE BOMBA ESTA APRESENTANDO ERRO 50 DIESEL S10</t>
  </si>
  <si>
    <t>RETIRADA DE VAZAMENTO DE TUBO ELIMINADOR DE AR NO DIA 25/07/2025</t>
  </si>
  <si>
    <t>[GT] BICO DE DE DESCARGA DE DOESEL S10 NÃO LIBERA PRODUTO, FOI REALIZADO TESTES E IDENTIFICADO FALHA NA VÁLVULA SOLENOIDE 184551</t>
  </si>
  <si>
    <t>AUTO POSTO MAX MORADA NOVA LTDA</t>
  </si>
  <si>
    <t>W7GVIS-4024009</t>
  </si>
  <si>
    <t>BOMBA MEDIDORA DE COMBUSTIVEIS LIQUIDOS - 3/G3389P - 4024009 - 3/G3389P/BRWG/A2C2F2G6H7//B3C4E3G4L4/A2C2/F2/70,BLK70,BLK70,BLK70,BLK</t>
  </si>
  <si>
    <t>FAZENDA, FAZENDA SACO BOM LUGAR RECANTO DAS AGUAS GUARA, SN, , ZONA RURAL, MORADA NOVA DE MINAS, MG, BR, BR, 35628000</t>
  </si>
  <si>
    <t>[GT] BOMBA APRESENTANDO FALHA DE SEGMENTO NO DISPLAY</t>
  </si>
  <si>
    <t>VERIFICAR POSSIVEL MAL CONTATO NO DISPLAY eNTRAR EM CONTATO COM SUPORTE QUANDO CHEGAR AO POSTO</t>
  </si>
  <si>
    <t>AUTO POSTO DF 180 LTDA</t>
  </si>
  <si>
    <t>W7GVIS-4040239</t>
  </si>
  <si>
    <t>BOMBA MEDIDORA DE COMBUSTIVEIS LIQUIDOS - 3/G3390P - 4040239 - 3/G3390P/BRWG/A2C2F2G6H7//B3C4E3G4L4/A2C2K2/F2/40,RED50,RED50,YEL50,YEL50,GRN50,GRN</t>
  </si>
  <si>
    <t>AVENIDA, VARGEM DA BENCAO QD 105 AE LT, 10, , RECANTO DAS EMAS, BRASILIA, DF, BR, BR, 72610350</t>
  </si>
  <si>
    <t>[GT] CLIENTE FABRICIO INFORMA QUE BOMBA ESTA APRESENTANDO ERRO 16 E APRESENTANDO ENTRADA DE AR NO ETANOL</t>
  </si>
  <si>
    <t>***ATENÇÃO*** SE HOUVER EM ESTOQUE LEVAR VÁLVULA SOLENOIDE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t>
  </si>
  <si>
    <t>[GT] CLIENTE FABRICIO INFORMA QUE BOMBA ESTA APRESENTANDO ERRO 16</t>
  </si>
  <si>
    <t>***ATENÇÃO*** SE HOUVER EM ESTOQUE LEVAR VÁLVULA SOLENOIDE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 ATRIBUIR ATENDIMENTO AO CHAMADO: 8081965</t>
  </si>
  <si>
    <t>[GT] CLIENTE MARCOS INFORMA QUE BOMBA ESTA COM A COMPACTA TRAVADA NOS BICOS 18 E 20 DE GAS ADITIVADA</t>
  </si>
  <si>
    <t>***ATENÇÃO*** MODO DE FALHA INDICA POSSIVEL PROBLEMAS RELACIONADOS A ERRO DE OPERAÇÃO. CASO NA VERIFICAÇÃO INICIAL A SUSPEITA SE CONFIRME, EVIDENCIAR POR FOTOS E DEMAIS NECESSIDADES PROVENIENTES DO ERRO OPERACIONAL, NÃO SERÃO COBERTAS EM GARANTIA, EM CASO DE DUVIDAS ENTRAR EM CONTATO COM O SUPORTE WAYNE</t>
  </si>
  <si>
    <t>POSTO DE COMBUSTIVEIS DA FELIX LTDA</t>
  </si>
  <si>
    <t>W7GVIS-3990616</t>
  </si>
  <si>
    <t>BOMBA MEDIDORA DE COMBUSTIVEIS LIQUIDOS - 3/G3384P - 3990616 - 3/G3384P/BRIP/A3C2F2G6H7//B3C4E3G4L4M/A2C2/F2/40,YEL50,YEL50,ORN50,ORN</t>
  </si>
  <si>
    <t>AV., CRISTOVAO COLOMBO, 1867, , FLORESTA, PORTO ALEGRE, RS, BR, BR, 90560004</t>
  </si>
  <si>
    <t>FEITO A REVISÃO NA CABEÇA DA BOMBA, OS FIOS DO MOTOR DENTRO DA CONTACTORA ESTAVAM SOLTOS. BOMVBA OK.</t>
  </si>
  <si>
    <t>[GT] CHAMADO PARA IDENTIFICAR QUAIS PEÇAS SERÃO NECESSARIAS PARA O REPARO DA BOMBA QUE FOI DANIFICADA NO TRANSPORTE JIRA -GSTSLAT-11320</t>
  </si>
  <si>
    <t>IDENTIFICAR TODAS AS PEÇAS NECESSARIAS DE SUBSTITUIÇÃO RELATAR POR FOTO E DESCREVER OS ITENS NA BAIXA ENDEREÇORUA VITORIA 1255 – HENRIQUE JORGE FORTALEZA, CE 60521-085</t>
  </si>
  <si>
    <t>POSTO EXPEDICIONARIO LTDA</t>
  </si>
  <si>
    <t>W7GVIS-4058900</t>
  </si>
  <si>
    <t>BOMBA MEDIDORA DE COMBUSTIVEIS LIQUIDOS - 3/G3390P - 4058900 - 3/G3390P/BRWG/A2C2F2G6H7//B3C4E3G4L2M/A2C2K2/F2/40,GRN50,GRN50,YEL50,YEL50,RED50,RED</t>
  </si>
  <si>
    <t>AVENIDA, DOS EXPEDICIONARIOS, 5154, , MONTESE, FORTALEZA, CE, BR, BR, 60410234</t>
  </si>
  <si>
    <t>[GT] BOMBA APRESENTANDO ERRO 56</t>
  </si>
  <si>
    <t>VERIFICAR VÁVULA DE RETENÇÃO, VERIFICAR ANÉIS DE VEDAÇÃO DA TAMPA DO BLOCO, REVISAR CONEXÃO DAS VÁLVULAS</t>
  </si>
  <si>
    <t>CENTRAL ENERGETICA VALE DO SAPUCAI LTDA</t>
  </si>
  <si>
    <t>W7GCEN-4024978</t>
  </si>
  <si>
    <t>BOMBA MEDIDORA DE COMBUSTIVEIS LIQUIDOS - 3/G2203PD - 4024978 - 3/G2203PD/BRWG/A3G6H7//B2C4E3L4/A7C2K2/F2/40,GRN40,RED</t>
  </si>
  <si>
    <t>ESTRADA, DO MAROLO, SN, KM 25, RURAL CHAGAS, PATROCINIO PAULISTA, SP, BR, BR, 14419899</t>
  </si>
  <si>
    <t>Foi realizada a desmontagem do bloco. Foram inspecionados: válvula de retenção, disco magnético, tampa lateral e anéis de vedação. Após a remontagem, a bomba seguiu operando normalmente.</t>
  </si>
  <si>
    <t>[GT] CHAMADO PARA IDENTIFICAR QUAIS PEÇAS SERÃO NECESSARIAS PARA O REPARO DA BOMBA QUE FOI DANIFICADA NO TRANSPORTE JIRA GSTSLAT-11320</t>
  </si>
  <si>
    <t>IDENTIFICAR TODAS AS PEÇAS NECESSARIAS DE SUBSTITUIÇÃO RELATAR POR FOTO E DESCREVER OS ITENS NA BAIXA ENDEREÇORUA VITORIA 1255 – HENRIQUE JORGE FORTALEZA, CE 60521-085 ATRIBUIR ATENDIMENTO AO CHAMADO: 8082175</t>
  </si>
  <si>
    <t>W7GVIS-4058896</t>
  </si>
  <si>
    <t>BOMBA MEDIDORA DE COMBUSTIVEIS LIQUIDOS - 3/G3389P - 4058896 - 3/G3389P/BRWG/A2C2F2G6H7//B3C4E3G4L2M/A2C2/F2/40,YEL50,YEL50,RED50,RED</t>
  </si>
  <si>
    <t>[GT] CLIENTE FRANCISCO INFORMA QUE MOLA DO RECEPTACULO DO BICO 8 DE GASOLIINA COMUM SOLTOU</t>
  </si>
  <si>
    <t>COMERCIAL DE COMBUSTIVIES BENTO LTDA</t>
  </si>
  <si>
    <t>W7GVIS-4052856</t>
  </si>
  <si>
    <t>BOMBA MEDIDORA DE COMBUSTIVEIS LIQUIDOS - 3/G3394P - 4052856 - 3/G3394P/BRWG/A3C2F2G6H7//B3C4E3G4L4M/A2C2/F2/40,RED50,RED50,YEL50,YEL50,YEL50,YEL</t>
  </si>
  <si>
    <t>AVENIDA, AV BENTO GONCALVES, 2599, , PARTENON, PORTO ALEGRE, RS, BR, BR, 90650002</t>
  </si>
  <si>
    <t>[GT] BOMBA APRESENTANDO FALHA NO ACIONAMENTO DO BICO DE DESCARGA</t>
  </si>
  <si>
    <t>AUTO POSTO MGS LTDA</t>
  </si>
  <si>
    <t>W7GVIS-4043464</t>
  </si>
  <si>
    <t>BOMBA MEDIDORA DE COMBUSTIVEIS LIQUIDOS - 3/G3394P - 4043464 - 3/G3394P/BRWG/A3C2F2G6H7//B3C4E3G4L4M/A2C2K2/F2/40,RED50,RED50,YEL50,YEL50,GRN50,GRN</t>
  </si>
  <si>
    <t>RODOVIA, BR 116, 15760, , FANNY, CURITIBA, PR, BR, BR, 81690200</t>
  </si>
  <si>
    <t>[GT] BOMBA APRESENTANDO ERRO 50</t>
  </si>
  <si>
    <t>VERIFICAR DISCOS MAGNÉTICOS DO BLOCO, VERIFICAR A PRESSÃO NA VÁLVULA DO BYPASS,</t>
  </si>
  <si>
    <t>AUTO POSTO SANTA FE LTDA</t>
  </si>
  <si>
    <t>W7HXH-4016563</t>
  </si>
  <si>
    <t>BOMBA MEDIDORA DE COMBUSTIVEIS LIQUIDOS - H(W/LU)33-33ES - 4016563 - H(W/LU)33-33ES/BRPBR/A2C2F2F4F12G6H7XJ2XL3//A2B5C11E3L4/A7B2C2K2M3/AF2/40,GRN;40,GRN;40,BLU;40,BLU;40,BLU;40,BLU</t>
  </si>
  <si>
    <t>RUA, CORONEL LUIZ JOSE DOS SANTOS, 2226, , BOQUEIRAO, CURITIBA, PR, BR, BR, 81670400</t>
  </si>
  <si>
    <t>[GT] CLIENTE JOÃO INFORMA QUE BOMBA ESTA DESARMANDO O DIJUNTOR DE 2A DA CABEÇA ELETRONICA</t>
  </si>
  <si>
    <t>***ATENÇÃO*** MODO DE FALHA INDICA POSSIVEL PROBLEMAS RELACIONADOS A ERRO DE OPERAÇÃO. CASO NA VERIFICAÇÃO INICIAL A SUSPEITA SE CONFIRME, EVIDENCIAR POR FOTOS E DEMAIS NECESSIDADES PROVENIENTES DO ERRO OPERACIONAL, NÃO SERÃO COBERTAS EM GARANTIA, EM CASO DE DUVIDAS ENTRAR EM CONTATO COM O SUPORTE WAYNE ATENÇÃO PROBLEMAS QUE POSSUAM SUA CAUSA ORIGINADA POR DESCARGAS OU VARIAÇÕES ELETRICAS NÃO SERÃO COBERTOS EM GARANTIA</t>
  </si>
  <si>
    <t>GUERRA COMERCIO DE PETROLEO LTDA</t>
  </si>
  <si>
    <t>W7GVIS-4047929</t>
  </si>
  <si>
    <t>BOMBA MEDIDORA DE COMBUSTIVEIS LIQUIDOS - 3/G3394P - 4047929 - 3/G3394P/BRIPNI/A3C2F2G6H7//B2C4E3G4L2M/A2C2K2/F2/40,GRN50,GRN50,YEL50,YEL50,BLU50,BLU</t>
  </si>
  <si>
    <t>RODOVIA, BRIGADEIRO FARIA LIMA, SN, KM 428 800, ZONA RURAL, BARRETOS, SP, BR, BR, 14786115</t>
  </si>
  <si>
    <t>[GT] BOMBA ESTÁ COM A COMPACTA TRAVADA NO BICO DE ETANOL</t>
  </si>
  <si>
    <t>***ATENÇÃO*** MODO DE FALHA INDICA POSSIVEL PROBLEMAS RELACIONADOS A ERRO DE OPERAÇÃO. CASO NA VERIFICAÇÃO INICIAL A SUSPEITA SE CONFIRME, EVIDENCIAR POR FOTOS E DEMAIS NECESSIDADES PROVENIENTES DO ERRO OPERACIONAL, NÃO SERÃO COBERTAS EM GARANTIA, EM CASO DE DUVIDAS ENTRAR EM CONTATO COM O SUPORTE WAYNE NOME)RAZÃO: Rede de Postos Auto Posto Center Ltda CNPJ: 43.648.976/0008-54 ENDEREÇO: Avenida Wenceslau Escobar, 1488 bairro Tristeza CONTATO: Claiton de Jesus / Deimon de Lima TELEFONE: 51989928015 / 51992371555</t>
  </si>
  <si>
    <t>REDE DE POSTOS AUTO POSTO CENTER LTDA</t>
  </si>
  <si>
    <t>W7HXH-4011898</t>
  </si>
  <si>
    <t>BOMBA MEDIDORA DE COMBUSTIVEIS LIQUIDOS - H(W/LU)44-44ESU - 4011898 - H(W/LU)44-44ESU/BRSHL/A3C2F2F4F12G6H7XJ2XL3//A2B5C11E3F2G2L2M/A7B2C2K2M3XD/AF2/40,GRN;40,GRN;40,AZB;40,AZB;40,RED;40,RED;40,BLU;40,BLU</t>
  </si>
  <si>
    <t>[GT] BOMBA APRESENTANDO FALHA NO SENSOR DE ACIONAMENTO DO BICO</t>
  </si>
  <si>
    <t>POSTO MAIOCHI CAMBORIU LTDA</t>
  </si>
  <si>
    <t>W7GCEN-4048257</t>
  </si>
  <si>
    <t>BOMBA MEDIDORA DE COMBUSTIVEIS LIQUIDOS - 3/G2209P - 4048257 - 3/G2209P/BRIPNI/A2F2G6H7//B3C4E3L2/A7C2/F2/40,YEL40,YEL40,ORN40,ORN</t>
  </si>
  <si>
    <t>RODOVIA, BR 101 KM 139, SN, , NOVA ESPERANCA, BALNEARIO CAMBORIU, SC, BR, BR, 88336200</t>
  </si>
  <si>
    <t>[GT] CLIENTE ELBER INFORMA QUE BICO DE GASOLINA ADITIVADA NÃO ESTA LIBERANDO PRODUTO DIPLAY NÃO PISCA AO ACIONAR ALAVANCA</t>
  </si>
  <si>
    <t>CASO POSSUA EM ESTOQUE LEVAR SENSOR DO RECEPTÁCULO CASO SEJA NECESSÁRIO SUBSTITUIR</t>
  </si>
  <si>
    <t>BARRIGAO COMERCIAL LTDA</t>
  </si>
  <si>
    <t>W7GVIS-4048851</t>
  </si>
  <si>
    <t>BOMBA MEDIDORA DE COMBUSTIVEIS LIQUIDOS - 3/G3390P - 4048851 - 3/G3390P/BRIPNI/A2C2F2G6H7//B3C4E3G4L4/A2C2K2/F2/40,YEL50,YEL50,ORN50,ORN50,GRN50,GRN</t>
  </si>
  <si>
    <t>RODOVIA, BR 116, SN, KM 590, VILANOVA, MANHUACU, MG, BR, BR, 36909400</t>
  </si>
  <si>
    <t>CASSIO</t>
  </si>
  <si>
    <t>Foi realizado o atendimento e retirado o vazamento do tubo eliminador de ar, bomba operando normalmente</t>
  </si>
  <si>
    <t>Serviço realizado: reposição da trava do tubo de descarga e verificação geral do equipamento, que segue operando normalmente.</t>
  </si>
  <si>
    <t>CHAMADO ZERADO VISITA NÃO REALIZADA SERÁ ABERTO NOVO CHAMADO</t>
  </si>
  <si>
    <t>CANCELADO</t>
  </si>
  <si>
    <t>cancelado</t>
  </si>
  <si>
    <t>Foram realizados testes no equipamento e constatado defeito na bobina da válvula solenoide. A substituição foi realizada de forma proativa, seguida da limpeza da sede da válvula. Bomba operando normalmente.</t>
  </si>
  <si>
    <t>Necessária a substituição do display por apresentar falha de seguimento nos dígitos. Equipamento permanecerá inoperante até a chegada e instalação da nova peça.</t>
  </si>
  <si>
    <t>[PGC]NECESSÁRIO A VERIFICAÇÃO NA LINHA DE SUCÇÃO DO ETANOL. FOI FEITO ALTERAÇÃO NOS PARÂMETROS DA PROGRAMAÇÃO 14.03=3, E 21.00=1. VERIFICAÇÃO DAS VÁLVULAS SOLENOIDE, PRÉ FILTROS E VÁLVULA DE ALIVIO. AJUSTE NA VÁLVULA BY PASS.</t>
  </si>
  <si>
    <t>[PGC] FOI FEITO ALTERAÇÃO NOS PARÂMETROS DA PROGRAMAÇÃO 14.03=3, E 21.00=1 A PEDIDO DO SUPORTE. VERIFICAÇÃO DAS VÁLVULAS SOLENOIDE, PRÉ FILTROS E VÁLVULA DE ALIVIO. VÁLVULAS DE ALIVIO SUBSTITUIDAS NO CHAMADO ANTERIOR, GASOLINA E ETANOL</t>
  </si>
  <si>
    <t>É NECESSARIO A SUBSTITUIÇÃO DE 2 LATERAIS POIS A FORAM DANIFICADAS NA VIEGEM.</t>
  </si>
  <si>
    <t>FEITO A TROCA DE 1 MOLA DA ALAVANCA 3G, A MESMA ESTAVA QUEBRADA BOMBA OK</t>
  </si>
  <si>
    <t>Realizada a regulagem do cabo do sensor de acionamento da alavanca, restabelecendo o funcionamento correto do mecanismo.</t>
  </si>
  <si>
    <t>Pulser (verde) deformado na área de contato com o disco magnético do bloco medidor lado B. Necessária substituição. Disco, válvula solenoide e by-pass estão em perfeito estado de funcionamento.</t>
  </si>
  <si>
    <t>[PGC] TROCA DA FONTE DE ALIMENTAÇÃO FORNECIDA PELO CLIENTE</t>
  </si>
  <si>
    <t xml:space="preserve">, , , , , , , , , </t>
  </si>
  <si>
    <t>Atendimento realizado. A bomba permaneceu em operação, uma vez que o gerente optou por efetuar a troca da peça no lado (GA), que se encontra sem produto. Necessário a envio de engrenagem pouca e uma tampa plana</t>
  </si>
  <si>
    <t>Foi realizado o atendimento técnico e constatado que a mola da alavanca de acionamento encontrava-se danificada. A substituição foi realizada de forma proativa, restabelecendo o funcionamento adequado do equipamento.</t>
  </si>
  <si>
    <t>SENSOR DE ACIONAMENTO ESTA QUEIMADO NECESSITA DA TROCA</t>
  </si>
  <si>
    <t xml:space="preserve">Luciano por e-mail em 01/09/2025: foi necessário que o autorizado confeccionasse os espaçadores de 4mm para corrigir o plano de selagem(notificação Inmetro). Boletim anexo. Nota: a orientação para confeccionar os espaçadores foi da própria Wayne. </t>
  </si>
  <si>
    <t>Luciano por e-mail em 01/09/2025: Foi necessário envio do bico(troca de peças).</t>
  </si>
  <si>
    <t>Cassio por e-mail em 01/09/2025: 	O chamado 8075701 foi atendido pela E.Pascoal no dia 09/07, pois neste mesmo dia o posto ligou para a Epascoal e pediu prioridade na visita técnica. Cliente se comprometeu a abrir o chamado no dia 09/07, porém só fez contato com o Suporte Técnico DFS Wayne no dia 11/07, data do registro do chamado. Portanto, o chamado foi atendido no mesmo dia da abertura, dia 09/07. Aging alterado de 5 para 0.</t>
  </si>
  <si>
    <t>Cassio por email em 01/09/2025: 	O chamado 8077837 foi aberto dia 17/07, o Sefaz liberou a autorização no dia 24/07 e conforme relatório em anexo o atendimento feito pela SHEKINAH foi no dia 24/07. Portanto não houve atraso, atendeu no mesmo dia da autorização, 24/07. Aging alterado de 8 para 0.</t>
  </si>
  <si>
    <t>Cassio por e-mail em 01/09/2025: 	O chamado 8079147 foi aberto dia 22/07 e de acordo com o boletim em anexo atendido no mesmo dia. Help Desk já está aplicando a data correta no Oracle. Chamado sem atraso. Aging alterado de 15 para 0</t>
  </si>
  <si>
    <t>Lucas por e-mail em 01/09/2025: Chamado atendido no dia 16/07 e o Oracle indica 18/07. Aging alterado de 4 para 2.</t>
  </si>
  <si>
    <t>Lucas por e-mail em 01/09/2025: Chamado registrado no dia 08/07, atendido no dia 09/07 e sem data de resolução no Oracle. Aging alterado para 2.</t>
  </si>
  <si>
    <t xml:space="preserve">Lucas por e-mail em 01/09/2025: Cliente solicitou por e-mail o cancelamento do chamado. Chamado será desconsiderado do indicador. </t>
  </si>
  <si>
    <t>Lucas por e-mail em 01/09/2025: Sumário da resolução: “Trocado o pulser e o o-ring do engate rápido da mangueira devido a dano causado por vazamento de gasolina sobre a caixa do pulser. Equipamento testado e em funcionamento.”. Chamado com utilização de peças, será desconsiderado do indicador.</t>
  </si>
  <si>
    <t>Luciano por e-mail em 02/09/2025: 8079045, chamado foi cancelado. E-mail anexo. Desconsiderar do Aging.</t>
  </si>
  <si>
    <t>Luciano por e-mail em 02/09/2025: Chamado envolvendo envio e chegada da peça. Após chegada da peça, o chamado foi atendido. Desconsiderar do Aging.</t>
  </si>
  <si>
    <t>[GT] CLIENTE LEOSVALDO INFORMA QUE BOMBA MOLA DO RECPETACULO COM PROBLEMA NO BICO DE GASOLINA COMUM</t>
  </si>
  <si>
    <t>LEVAR MOLA PARA SUBSTITUIÇÃO</t>
  </si>
  <si>
    <t>REALIZADO TROCA DE MOLA DA ALAVANCA</t>
  </si>
  <si>
    <t>[GT] CLIENTE LEOSVALDO INFORMA QUE BOMBA E VAZAMENTO NO DENSIMETRO DO ETANOL</t>
  </si>
  <si>
    <t>POR GENTILEZA</t>
  </si>
  <si>
    <t>ATRIBUIR ATENDIMENTO AO CHAMADO: 8083399</t>
  </si>
  <si>
    <t>FOI REALIZADO TROCA DE LÂMPADAS E CORREÇÃO DE VAZAMENTO NO DENSÍMETRO DE ETANOL ADITIVADO</t>
  </si>
  <si>
    <t>UNIDADE BOMBEADORA COMPACTA - VAZAMENTO</t>
  </si>
  <si>
    <t>[GT] CLIENTE INFORMA VAZAMENTO NO BLOCO MEDIDOR</t>
  </si>
  <si>
    <t>POR GENTILEZA, IDENTIFICAR O VAZAMENTO E REALIZAR O REPARO DO MESMO.</t>
  </si>
  <si>
    <t>TROCA DO ANEL DE VADAÇÃO DA TAMPA DO BLOCO MEDIDOR</t>
  </si>
  <si>
    <t>[GT] CLIENTE JÕAO INFORMA QUE BOMBA ESTA TRAVADA NÃO ACIONANDO MOTOR</t>
  </si>
  <si>
    <t>***ATENÇÃO*** MODO DE FALHA INDICA POSSIVEL PROBLEMAS RELACIONADOS A ERRO DE OPERAÇÃO. CASO NA VERIFICAÇÃO INICIAL A SUSPEITA SE CONFIRME, EVIDENCIAR POR FOTOS E DEMAIS NECESSIDADES PROVENIENTES DO ERRO OPERACIONAL, NÃO SERÃO COBERTAS EM GARANTIA, EM CASO DE DUVIDAS ENTRAR EM CONTATO COM O SUPORTE WAYNE ATENÇÃO PROBLEMAS QUE POSSUAM SUA CAUSA ORIGINADA POR DESCARGAS OU VARIAÇÕES ELETRICAS NÃO SERÃO COBERTOS EM GARANTIA ENDEREÇO: ROD SP-340 S/N, KM 169 LOTE REMANESCENTE, CACHOEIRA DE BAIXO, MOGI-GUACU - SP CEP: 13.846-144</t>
  </si>
  <si>
    <t>APOLO TRANSPORTES LTDA</t>
  </si>
  <si>
    <t>W7GCEN-4032357</t>
  </si>
  <si>
    <t>BOMBA MEDIDORA DE COMBUSTIVEIS LIQUIDOS - 3/G2227PD - 4032357 - 3/G2227PD/BRWG/A2G6H7//B3C4E2L2/A7C2F6/F2/120,BLK120,BLK</t>
  </si>
  <si>
    <t>AVENIDA, MOGI MIRIM, 1447, , AREIAO, MOGI GUACU, SP, BR, BR, 13844110</t>
  </si>
  <si>
    <t>[PGC] ESTIVEMOS NO CLIENTE E FOI CONTATDO QUE O EQUIPAMENTO SE ENCONTRAVA EM MODO DE AUTOMAÇÃO E O LOCAL NAO POSSUI NENHUM SISTEMA PARA ISSO. SENDO ASSIM FOI PROGRAMADO O EQUIPAMENTO DA FORMA CORRETA E LIBERADO EM PLENO FUNCIONAMENTO</t>
  </si>
  <si>
    <t>[GT] CLIENTE FRANSERGIO INFORMA QUE BOMBA ESTA COM VAZAMENTO INTERNO</t>
  </si>
  <si>
    <t>TRAVESSIA COMERCIO DE DERIVADOS DE PETROLEO LTDA</t>
  </si>
  <si>
    <t>W7HXH-4037128</t>
  </si>
  <si>
    <t>BOMBA MEDIDORA DE COMBUSTIVEIS LIQUIDOS - H(W/LU)44-44ES - 4037128 - H(W/LU)44-44ES/BRSHL/A2C2F2F4F12G6H7XJ2XL3//A2B5C11E3F2G4L4M/A7B2C2K3M3/AF2/40,GRN;40,GRN;40,YEL;40,YEL;40,BLU;40,BLU;40,RED;40,RED</t>
  </si>
  <si>
    <t>RUA, REYNALDO CHIOCA, 2000, , JD ALVORADA, FRANCA, SP, BR, BR, 14403085</t>
  </si>
  <si>
    <t>RETIRADO VAZAMENTO DO ANEL INFERIOR DO BLOCO MEDIDOR</t>
  </si>
  <si>
    <t>[GT][RTM] BOMBA APRESENTANDO ERRO310 PARANDO ENTES DO VALOR PREDETERMINADO</t>
  </si>
  <si>
    <t xml:space="preserve">ENTRAR EM CONTATO COM SUPORTE TÉCNICO WAYNE, FAVOR PROCEDER COM O SEGUINTE ENDEREÇO: AV ANTONIO CARLOS LEITE FRANCO, S/N - CARMOPOLIS SOLAR COMERCIO DE COMBUSTIVEIS LTDA </t>
  </si>
  <si>
    <t>SOLAR COMERCIO DE COMBUSTIVEIS LTDA</t>
  </si>
  <si>
    <t>W7GVIS-4018984</t>
  </si>
  <si>
    <t>BOMBA MEDIDORA DE COMBUSTIVEIS LIQUIDOS - 3/G3384P - 4018984 - 3/G3384P/BRWG/A3C2F2G6YCH7//B3C4E3G4L4/A2C2/F2/40,RED50,RED50,YEL50,YEL</t>
  </si>
  <si>
    <t>RODOVIA, JOAO PAULO II KM 90, SN, , CENTRO, CAMPO DO BRITO, SE, BR, BR, 49520000</t>
  </si>
  <si>
    <t>ANDRADE, JAIR - JMA PRESTADORA DE SERVICOS LTDA</t>
  </si>
  <si>
    <t>POSTO MARABA LTDA</t>
  </si>
  <si>
    <t>[GT] CLIENTE TATIELLE INFORMA QUE BOMBA ESTÁ COM VAZAMENTO E DESLIGANDO SOZINHA</t>
  </si>
  <si>
    <t>VERIFICAR VAZAMENTO INTERNO ENDEREÇO: ROD IACIARA A BARRA DO SAO MATEUS, KM 25, S/N, ZONA RURAL, IACIARA, CEP: 73.920-000</t>
  </si>
  <si>
    <t>RETIRADO VAZAMENTO TROCADO O ANEL DE VEDAÇÃO</t>
  </si>
  <si>
    <t>VERIFICAR OS CABOS DOS TECLADOS E FUNÇÕES</t>
  </si>
  <si>
    <t>AUTO POSTO COBRAO LTDA</t>
  </si>
  <si>
    <t>W7HXH-4019438</t>
  </si>
  <si>
    <t>BOMBA MEDIDORA DE COMBUSTIVEIS LIQUIDOS - H(N/LU)22-22S - 4019438 - H(N/LU)22-22S/BRWG/A2C2F2F4F12G6H7XJ2XL3//A2B5C11E3L4/A7B2C2M3XD/AF2/40,SIL;40,SIL;40,BLK;40,BLK</t>
  </si>
  <si>
    <t>AVENIDA, 50 A, 76, , JARDIM AMERICA, RIO CLARO, SP, BR, BR, 13506050</t>
  </si>
  <si>
    <t>Foi realizada a verificação do cabeamento, conferência do endereçamento do teclado e validação das funções. Tudo encontrado dentro dos parâmetros esperados. teclado operando normalmente</t>
  </si>
  <si>
    <t>[GT]CLIENTE INFORMA VAZAMENTO NA TAMPA DA COMPACTA.</t>
  </si>
  <si>
    <t>AGROINDUSTRIAL VISTA ALEGRE S A</t>
  </si>
  <si>
    <t>W7GCEN-4002491</t>
  </si>
  <si>
    <t>BOMBA MEDIDORA DE COMBUSTIVEIS LIQUIDOS - 3/G2203PD - 4002491 - 3/G2203PD/BRWG/A3G6H7//B3C4E3L2/A7C2/F2/40,SIL40,SIL</t>
  </si>
  <si>
    <t>RODOVIA, ARISTIDES DA COSTA BARROS FAZENDA VISTA ALEGRE, SN, , VILA MAZZEI, ITAPETININGA, SP, BR, BR, 18209600</t>
  </si>
  <si>
    <t>$495,40</t>
  </si>
  <si>
    <t>WAY-57</t>
  </si>
  <si>
    <t>BREAKAWAY - VAZAMENTO NA MANGUEIRA DO ALINHADOR</t>
  </si>
  <si>
    <t>[GT]CLIENTE INFORMA VAZAMENTO NO TERMINAL DA MANGUEIRA BREAKAWAY.</t>
  </si>
  <si>
    <t>POR GENTILEZA, IDENTEIFICAR O VAZAMENTO E REALIZAR O REPARO DO MESMO.</t>
  </si>
  <si>
    <t>POSTO IRMAOS KROHLING LTDA</t>
  </si>
  <si>
    <t>W7GCEN-4038115</t>
  </si>
  <si>
    <t>BOMBA MEDIDORA DE COMBUSTIVEIS LIQUIDOS - 3/G2203P - 4038115 - 3/G2203P/BRSHL/A3F2G6H7//B3C4E3G4L4M/A7C2/F2/70,70,</t>
  </si>
  <si>
    <t>RODOVIA, BR 262, SN, KM 58 5 ZONA RURAL, SANTA MARIA, MARECHAL FLORIANO, ES, BR, BR, 29255000</t>
  </si>
  <si>
    <t>FOI REALIZADO REPARO NA CONEXÃO DA MANGUEIRA.</t>
  </si>
  <si>
    <t>[GT] CLIENTE RODRIGO INFORMA QUE BOMBA ESTA LIBERANDO PRODUTO POREM O PREÇO FICA ESTATICO</t>
  </si>
  <si>
    <t>[PGC]FOI FEITO VERIFICAÇÃO NO BLOCO E AS VALVULAS DESTRIBUIDORAS ESTÃO DANIFICADAS,</t>
  </si>
  <si>
    <t>***ATENÇÃO***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 ATRIBUIR ATENDIMENTO AO CHAMADO: 8085147</t>
  </si>
  <si>
    <t>[PGC]FOI FEITA A VERIFICAÇÃO NOS BLOCOS E AS VÁLVULAS DISTRIBUIDORAS ESTÃO DANIFICADAS.</t>
  </si>
  <si>
    <t>W7HXH-4017553</t>
  </si>
  <si>
    <t>BOMBA MEDIDORA DE COMBUSTIVEIS LIQUIDOS - H(N/LU)22-22GSU - 4017553 - H(N/LU)22-22GSU/BREQ/A3C2F2F4F12G6H7XJ2XL3//A2B5C11E3L2/A7B2C2M3XD/AF2/70,SIL;70,SIL;70,BLK;70,BLK</t>
  </si>
  <si>
    <t>DISTRIBUIDORA EQUADOR DE PRODUTOS DE PETROLEO LTDA</t>
  </si>
  <si>
    <t>[PGC] FOI FEITA A VERIFICAÇÃO NO BLOCO E AS VÁLVULAS DISTRIBUIDORAS ESTÃO DANIFICADAS.</t>
  </si>
  <si>
    <t>[GT] CLIENTE NILLY INFORMA QUE BOMBA ESTA APRESENTANDO ERRO 700</t>
  </si>
  <si>
    <t>COLETAR LOGS ENTRAR EM CONTATO COM SUPORTE AO CHEGAR NO POSTO LEVAR COMPUTADOR E CABO DE DADOS MICROUSB</t>
  </si>
  <si>
    <t>RETIRADA ERRO 700 SUPORTE TECNICO PARA DETECTAR ERRO PULSER</t>
  </si>
  <si>
    <t>[GT] CLIENTE ALINE INFORMA QUE BICO 31 ESTA COM VAZAMENTO NA ROSCA DE UNIÃO</t>
  </si>
  <si>
    <t xml:space="preserve">CASO POSSUA EM ESTOQUE LEVAR BICO EM CASO DE NECESSIDADE DE TROCA ***ATENÇÃO*** endereço: AVENIDA MARIA COELHO AGUIAR 58, JARDIM SÃO LUIS,SÃO PAULO </t>
  </si>
  <si>
    <t>WAY-207</t>
  </si>
  <si>
    <t>CONEXÃO DE ENGATE RÁPIDO - VAZAMENTO</t>
  </si>
  <si>
    <t>RETIRADO O VAZAMENTO ENTRE O MANGOTE E O BREACK WAY , PASSADO FITA TEFLON FEITO TESTES FICANDO EM ORDEM</t>
  </si>
  <si>
    <t>[GT] CLIENTE SIMONE INFORMA QUE BOMBA NÃO ESTA LIBERANDO PRODUTO NOS BICOS 12 E 14 GASOLINA COMUM PROBLEMA INTERMITENTE</t>
  </si>
  <si>
    <t>VERIFICAR SENSORES DO RECEPTACULO</t>
  </si>
  <si>
    <t>FOI SUBSTITUIDO 01 RECEPTACULO AUTO ON NO BICO 14 E FOI SUBSTITUIDO 02 MAGNETOS DA ALAVANCA NOS BICOS 12 E 13 DA BOMBA DE SERIE 815677</t>
  </si>
  <si>
    <t>Realizado reparo de mal contato no conector do cabo da bobina da válvula solenoide. Após o ajuste, a bomba permaneceu em perfeito estado de funcionamento.</t>
  </si>
  <si>
    <t>INFORMAÇÃO DO CLIENTEjá foi informado que vocês iriam novamente a todos os funcionários, se possível entrar em contato no momento da visita com número 8598771-0709 REALIZAR IDENTIFICAÇÃO DE TODOS OS ITENS DANIFICADOS COM REGISTRO FOTOGRAFICO DE TODAS AS BOMBAS QUE FORAM AVARIADAS, GERAR O RELATORIO SEPARANDO CADA ITEM DE ACORDO COM O CHASSI DA BOMBA</t>
  </si>
  <si>
    <t>NECESSARIO SUBSTITUIÇÃO DE 1 PAR DE MOLDURA DO PAINEL EM CADA BOMBA</t>
  </si>
  <si>
    <t>[GT]CLIENTE INFORMA VAZAMENTO NA MANGUEIRA (FURO). JIRA 11.154</t>
  </si>
  <si>
    <t>POR GENTILEZA, APÓS RECEBIMENTO, EFETUAR A SUBSTITUIÇÃO DO MATERIAL AVARIADO.</t>
  </si>
  <si>
    <t>COMBUSTIVEIS SCARIOT III LTDA</t>
  </si>
  <si>
    <t>W7GCEN-4051289</t>
  </si>
  <si>
    <t>BOMBA MEDIDORA DE COMBUSTIVEIS LIQUIDOS - 3/G2204P - 4051289 - 3/G2204P/BRPBR/A3F2G6H7//B3C4E3G4L4M/A7C2/F2/40,BLU40,BLU40,BLU40,BLU</t>
  </si>
  <si>
    <t>AVENIDA, ANTONIO NICO FAVERO, 622, , CENTRO, VIDEIRA, SC, BR, BR, 89560204</t>
  </si>
  <si>
    <t>REALIZADA A SUBSTITUIÇÃO DA MANGUEIRA</t>
  </si>
  <si>
    <t>Foi realizada a limpeza da check-válvula,regulagem do by-pass. Também foi inspecionada a válvula solenoide. Durante o procedimento, válvula distribuidora quebrada. O bloco medidor não liberar produto, sendo necessária sua substituição.</t>
  </si>
  <si>
    <t>TÉCNICO DEVERÁ LEVAR NOTEBOOK COM PROGRAMA SERVTERM PARA CPU IGEM 2.5 E CABO MICROUSB COM CANAL DE DADOS TESTADO. LEVAR TAMBÉM CARTÃO MICROSD. ENTRAR EM CONTATO COM O SUPORTE PARA VERIFICAÇÃO CONJUNTA DO PROBLEMA. TÉCNICO NÃO DEVERÁ DEIXAR O POSTO SEM FAZER ESSE CONTATO.</t>
  </si>
  <si>
    <t>Foi realizada a configuração do equipamento e a revisão dos erros. Erros 703.21.31 revisado os cabos e aferições . display do lado B necessita a troca e os 4 cabos dos displays da bomba</t>
  </si>
  <si>
    <t>[GT] BOMBA APRESENTANDO FALHA AO ACIONAR A ALAVANCA DO RECEPTACULO</t>
  </si>
  <si>
    <t xml:space="preserve">1 - CASO HAJA EM ESTOQUE, TÉCNICO DEVE LEVAR UMA MOLA DA ALAVANCA, PARA POSSÍVEL TROCA PROATIVA. ATENDER CHAMADO MESMO SE NÃO HOUVER SOLENOIDE EM ESTOQUE </t>
  </si>
  <si>
    <t>Foi realizada a substituição de uma mola da alavanca 3G, que apresentava ruptura devido ao desgaste por uso. Equipamento liberado e operando normalmente.</t>
  </si>
  <si>
    <t>[GT] CLIENTE GUILHERME INFORMA QUE BOMBA ESTA AVANÇANDO VALOR AO FINAL DO ABASTECIMENTO E QUE UM DOS TECLADOS DA BOMBA ESTA INOPERANTE</t>
  </si>
  <si>
    <t>ATENÇÃO: ENDEREÇO Avenida Castro Alves 1856, bairro Polon, MARÍLIA-Sp Cep 17507000 CASO NECESSARIO ENTRAR EM CONTATO COM A WAYNE AO INICIAR O ATENDIMENTO PARA AÇÃO CONJUNTA</t>
  </si>
  <si>
    <t>AUTO POSTO AVENIDA ESMERALDA LTDA</t>
  </si>
  <si>
    <t>W7GCEN-4022390</t>
  </si>
  <si>
    <t>BOMBA MEDIDORA DE COMBUSTIVEIS LIQUIDOS - 3/G2209P - 4022390 - 3/G2209P/BRIPNI/A2G6H7//B3C4E3L4/A7C2/F2/70,BLU70,BLU70,BLU70,BLU</t>
  </si>
  <si>
    <t>AVENIDA, DAS ESMERALDAS, 1445, , JARDIM TANGARA, MARILIA, SP, BR, BR, 17516000</t>
  </si>
  <si>
    <t>FOI SUBSTITUIDO 01 TECLADO NA BOMBA DE SERIE 816285 E EFETUADO REPARO NA VALVULA DE SOLENOIDE NA BOMBA DE SERIE 816303</t>
  </si>
  <si>
    <t>[GT] BOMBA APRESENTANDO ERRO 58 PERDA DE COMUNICAÇÃO COM O PULSER</t>
  </si>
  <si>
    <t>VERIFICAR O CABO DO PULSER, CABOS DA BARREIRA, ENTRAR EM CONTATO COM O SUPORTE WAYNE</t>
  </si>
  <si>
    <t>W7GCEN-4041938</t>
  </si>
  <si>
    <t>BOMBA MEDIDORA DE COMBUSTIVEIS LIQUIDOS - 3/G2203P - 4041938 - 3/G2203P/BRWG/A3F2G6H7//B3C4E3L4/A7C2/F2/70,BLK40,BLK</t>
  </si>
  <si>
    <t>[GT] BICO DE DESCARGA NÃO LIBERA PRODUTO E APRESENTA ERRO 72</t>
  </si>
  <si>
    <t>W7HXH-4039690</t>
  </si>
  <si>
    <t>BOMBA MEDIDORA DE COMBUSTIVEIS LIQUIDOS - H(N/LU)22-22GSU - 4039690 - H(N/LU)22-22GSU/BRIP/A3C2F2F4F12G6H7XJ2XL3//A2B5C11E3F2G4L2/A7B2C2M3XD/AF2/70,BLU;70,BLU;70,BLU;70,BLU</t>
  </si>
  <si>
    <t>[GT] CLIENTE FRANCISCO CLIENTE INFORMA QUE A BOMBA ESTA TRAVANDO OS 2 BICOS DE GASOLINA COMUM MOTOR EM FUNCIONAMENTO</t>
  </si>
  <si>
    <t>WAY-285</t>
  </si>
  <si>
    <t>MOTOR RV - INOPERANTE</t>
  </si>
  <si>
    <t>POSTO DE COMBUSTIVEL PRAINHA LTDA</t>
  </si>
  <si>
    <t>W7HXH-3980867</t>
  </si>
  <si>
    <t>BOMBA MEDIDORA DE COMBUSTIVEIS LIQUIDOS - H(W/LU)33-33SU - 3980867 - H(W/LU)33-33SU/BRWG/A3C2F2F4F12G6H7XJ2XL3//A2B5C11E3L4/A7B2C2M3XD/AF2/40,SIL;40,SIL;40,YEL;40,YEL;40,RED;40,RED</t>
  </si>
  <si>
    <t>AVENIDA, ULISSES GUIMARAES, 26, GALPAO, CLERISTON ANDRADE, PAULO AFONSO, BA, BR, BR, 48603465</t>
  </si>
  <si>
    <t>O MOTOR APRESENTA CORRENTE 1.7A COM CARGA E SOFRE AQUECIMENTO AO PONTO DE REDUZIR A ROTAÇÃO, DIFICULTANDO A SUCÇÃO DO PRODUTO</t>
  </si>
  <si>
    <t>[GT] CLIENTE BRUNO INFORMA QUE BOMBA ESTA COM VAZAMENTO NA TUBULAÇÃO INTERNA</t>
  </si>
  <si>
    <t>VERIFICAR VAZAMENTO INTERNO</t>
  </si>
  <si>
    <t>COAMO AGROINDUSTRIAL COOPERATIVA</t>
  </si>
  <si>
    <t>W7GCEN-4064077</t>
  </si>
  <si>
    <t>BOMBA MEDIDORA DE COMBUSTIVEIS LIQUIDOS - 3/G2227PDR - 4064077 - 3/G2227PDR/BRWG/A2F2G6H7//A4B3C4E2L2M/A7C2F6P8XD/F2/120,BLK;,;</t>
  </si>
  <si>
    <t>VIA, EGILDI, SN, , AREA RURAL DE CAMPO MOURAO, CAMPO MOURAO, PR, BR, BR, 87314899</t>
  </si>
  <si>
    <t>REALIZADA A RETIRADA DE VAZAMENTOS NAS LUVAS DE UNIÃO DE AMBAS AS BOMBAS.</t>
  </si>
  <si>
    <t>VERIFICAR VAZAMENTO INTERNO ATRIBUIR ATENDIMENTO AO CHAMADO: 8086735</t>
  </si>
  <si>
    <t>WAY-165</t>
  </si>
  <si>
    <t>MOTOR - CORREIA DO MOTOR FROUXA</t>
  </si>
  <si>
    <t>[GT] BOMBA APRESENTANDO CORREIA DO MOTOR FROUXA</t>
  </si>
  <si>
    <t>[GT] BOMBA APRESENTANDO FOLGA NA CORREIA</t>
  </si>
  <si>
    <t>VERIFICAR A CORREIA DO MOTOR E REALIZAR AJUSTE SE NECESSÁRIO</t>
  </si>
  <si>
    <t>COMPACTA – CORREIA</t>
  </si>
  <si>
    <t>Foi realizada a regulagem da correia do motor da bomba de gasolina comum. Equipamento operando normalmente após o ajuste.</t>
  </si>
  <si>
    <t>[GT] EQUIPAMETO ESTÁ APRESENTANDO ERRO 58.</t>
  </si>
  <si>
    <t>SOBERANO COMERCIO DE COMBUSTIVEIS E LUBRIFICANTES LIMITADA</t>
  </si>
  <si>
    <t>W7GCEN-4025661</t>
  </si>
  <si>
    <t>BOMBA MEDIDORA DE COMBUSTIVEIS LIQUIDOS - 3/G2203P - 4025661 - 3/G2203P/BRWG/A3G6H7//B3C4E3L4/A7C2/F2/40,SIL40,BLK</t>
  </si>
  <si>
    <t>RODOVIA, RODOVIA BA 262, SN, KM 316, SAO PEDRO, VITORIA DA CONQUISTA, BA, BR, BR, 45070330</t>
  </si>
  <si>
    <t xml:space="preserve">SOBERANO COMERCIO DE COMBUSTIVEIS E LUBRIFICANTES </t>
  </si>
  <si>
    <t>REALIZADO AJUSTE EM CABO DO PULSER, ESTAVA COM MAU CONTATO. EQUIPAMENTO FICOU FUNCIONANDO NORMALMENTE.</t>
  </si>
  <si>
    <t>[GT] CLIENTE FRANCHESCA INFORMA QUE BOMBA NÃO ESTA LIBERANDO PRODUTO DE GASOLINA ADITIVADA POREM VALOR SENDO CONTABILIZADO SÓ LIBERA APÓS UM DETERMINADO TEMPO</t>
  </si>
  <si>
    <t xml:space="preserve">***ATENÇÃO***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 </t>
  </si>
  <si>
    <t>AUTO POSTO VILA VELHA LTDA</t>
  </si>
  <si>
    <t>W7GVIS-4059872</t>
  </si>
  <si>
    <t>BOMBA MEDIDORA DE COMBUSTIVEIS LIQUIDOS - 3/G3389P - 4059872 - 3/G3389P/BRWG/A2C2F2G6H7//B3C4E3L4/A2C2/F2/40,RED50,RED50,YEL50,YEL</t>
  </si>
  <si>
    <t>RODOVIA, CARLOS LINDENBERG, 101, , CENTRO, VILA VELHA, ES, BR, BR, 29123600</t>
  </si>
  <si>
    <t>NECESSÁRIO A SUBST. DO BICO 3/4 AUTOMÁTICO</t>
  </si>
  <si>
    <t>[GT] CLIENTE ELITO INFORMA QUE BOMBA NÃO ESTA LIBERANDO PRODUTO EM 1 BICO DE DIESEL S500</t>
  </si>
  <si>
    <t>NECESSARIO UMA VÁVULA SOLENOIDE</t>
  </si>
  <si>
    <t>[GT][RTM] BOMBA APRESENTANDO MOLA DA ALAVNCA QUEBRADA</t>
  </si>
  <si>
    <t>VERIFICAR A MOLA DE ACIONAMENTO E REALIZAR A TROCA DE FORMA PROATIVA CASO HAJA EM ESTOQUE.</t>
  </si>
  <si>
    <t>[GT] EQUIPAMENTO NÃO ESTÁ LIBERANDO PRODUTO NO BICO DE DIESEL S10.</t>
  </si>
  <si>
    <t>.</t>
  </si>
  <si>
    <t>COMBER LOGISTICA LTDA</t>
  </si>
  <si>
    <t>W7GCEN-4065020</t>
  </si>
  <si>
    <t>BOMBA MEDIDORA DE COMBUSTIVEIS LIQUIDOS - 3/G2207PDR - 4065020 - 3/G2207PDR/BRWG/A2F2G6H7//A4B3C4E3L4/A7C2P8XD/F2/70,BLK;,;</t>
  </si>
  <si>
    <t>RODOVIA, BR 365, SN, KM 631, TOCANTINS, UBERLANDIA, MG, BR, BR, 38415272</t>
  </si>
  <si>
    <t>VERIFCADO QUE NÃO HAVIA BORRA DE BIODIESEL NO BLOCO MEDIDOR, VERIFICADO LISTA DE EVENTOS E REALIZADO TESTE COM MULTIMETRO, CONSTATADO QUE VÁLVULA SOLENOIDE ESTÁ COM BOBINA EM CURTO.</t>
  </si>
  <si>
    <t>[GT] CLIENTE MICHELE INFORMA QUE BOMBA GATILHO DO BICO DE ETANOL ESTA QUEBRADO</t>
  </si>
  <si>
    <t>CASO POSSUA EM ESTOQUE LEVAR BICO EM CASO DE NECESSIDADE DE TROCA</t>
  </si>
  <si>
    <t>TROCA DA MOLA DA ALAVANCA DE ACIONAMENTO.</t>
  </si>
  <si>
    <t>[GT] BICO DE DESCARGA DE DIESEL APRESENTANDO ACANÇO NO FINAL DO ABASTECIMENTO</t>
  </si>
  <si>
    <t>A BOMBA NÃO ESTAVA PARANDO NO VALOR PROGRAMADO. REALIZADA LIMPEZA NA VÁLVULA SOLENOIDE. A BOMBA FICOU FUNCIONANDO EM PERFEITO ESTADO.</t>
  </si>
  <si>
    <t>[GT] CLIENTE JORGE QUE SENSOR DO RECEPTACULO ESTA COM MAL CONTATO SO FUNCIONA BATENDO</t>
  </si>
  <si>
    <t>CASO POSSUA EM ESTOQUE LEVAR SENSOR DO RECEPTACULO EM CASO DE NECESSIDADE DE TROCA</t>
  </si>
  <si>
    <t>AUTO POSTO RER MALUCHE LTDA</t>
  </si>
  <si>
    <t>W7GVIS-4063845</t>
  </si>
  <si>
    <t>BOMBA MEDIDORA DE COMBUSTIVEIS LIQUIDOS - 3/G3384P - 4063845 - 3/G3384P/BRPBR/A3C2F2G6H7//B3C4E3L4/A2C2K2P7/F2/40,BLU;50,BLU;50,GRN;50,GRN;</t>
  </si>
  <si>
    <t>AVENIDA, AV DOM JOAQUIM, 421, , JARDIM MALUCHE, BRUSQUE, SC, BR, BR, 88354025</t>
  </si>
  <si>
    <t>EFETUAMOS A TROCA DA VÁLVULA SOLENOIDE, DO DIESEL S10. VÁLVULA INOPERANTE. MESMA SEGUIRA PARA REPOSIÇÃO ATRAVES DA ORDEM: 185023</t>
  </si>
  <si>
    <t>[GT] CLIENTE JORGE QUE ESTA COM BICO 10 DE DIESEL S10 SEM LIBERAR PRODUTO</t>
  </si>
  <si>
    <t>CASO POSSUA EM ESTOQUE LEVAR VÁLVULA SOLENOIDE EM CASO DE NECESSIDADE DE TROCA ATRIBUIR ATENDIMENTO AO CHAMADO: 8087685</t>
  </si>
  <si>
    <t>W7GVIS-4063849</t>
  </si>
  <si>
    <t>BOMBA MEDIDORA DE COMBUSTIVEIS LIQUIDOS - 3/G3384P - 4063849 - 3/G3384P/BRPBR/A3C2F2G6H7//B3C4E3L4/A2C2P7XD/F2/40,ORA;50,ORA;50,BLU;50,BLU;</t>
  </si>
  <si>
    <t>FOI TROCADO A ALAVANCA DE LIGA/DESLIGA, DO RECEPTÁCULO</t>
  </si>
  <si>
    <t>[GT] BOMBA ESTA APRESENTADO NOVAMENTE ERRO 703.21.31 OCORRENDO LOGO APOS O ERRO 212.04.01.</t>
  </si>
  <si>
    <t xml:space="preserve">**** FAVOR ENTRAR EM CONTATO COM A WAYNE ASSIM QUE CHEGAR AO POSTO **** </t>
  </si>
  <si>
    <t>REALIZADA ATENDIMENTO EM CONJUNTO COM MARCOS CALADO IDENTIFICADO ERRO 703.21,31 E NECESSIDADE DE ENVO DE UM DISPLAY</t>
  </si>
  <si>
    <t>[GT] BICOS DE GASOLINA ESTÃO APRESENTANDO RESISTENCIAL PARA DESARMAR.</t>
  </si>
  <si>
    <t>ATENÇÃO: TÉCNICO DEVERÁ LEVAR MANÔMETRO. 1 - VERIFICAR PRESSÃO ENTRE BICO E MANGUEIRA. 2 - VERIFICAR PRESSÃO DE VÁLVULA DE BYPASS 3 - VERIFICAR BICOS DE DESCARGA. EM CASO DE DÚVIDAS TÉCNICO DEVERÁ ENTRAR EM CONTATO COM SUPORTE ATRAVÉS 0800 282 0002 (discar opção 2 para Serviços e em seguida 2 para Assistência Técnica).</t>
  </si>
  <si>
    <t>AUTO POSTO FORMULA FOZ LTDA</t>
  </si>
  <si>
    <t>W7GVIS-4055063</t>
  </si>
  <si>
    <t>BOMBA MEDIDORA DE COMBUSTIVEIS LIQUIDOS - 3/G3384P - 4055063 - 3/G3384P/BRPBR/A3C2F2G6H7//B3C4E3L4/A2C2/F2/40,YEL50,YEL50,BLU50,BLU</t>
  </si>
  <si>
    <t>RUA, R GOIANIA, 50, , ITAIPU C, FOZ DO IGUACU, PR, BR, BR, 85870000</t>
  </si>
  <si>
    <t>ATENÇÃO: TÉCNICO DEVERÁ LEVAR MANÔMETRO. 1 - VERIFICAR PRESSÃO ENTRE BICO E MANGUEIRA. 2 - VERIFICAR PRESSÃO DE VÁLVULA DE BYPASS 3 - VERIFICAR BICOS DE DESCARGA. EM CASO DE DÚVIDAS TÉCNICO DEVERÁ ENTRAR EM CONTATO COM SUPORTE ATRAVÉS 0800 282 0002 (discar opção 2 para Serviços e em seguida 2 para Assistência Técnica). **ADICIONAR ESTE ATENDIMENTO AO CHAMADO 8087859.</t>
  </si>
  <si>
    <t>W7GVIS-4055067</t>
  </si>
  <si>
    <t>BOMBA MEDIDORA DE COMBUSTIVEIS LIQUIDOS - 3/G3394P - 4055067 - 3/G3394P/BRPBR/A3C2F2G6H7//B3C4E3L4/A2C2K2/F2/40,BLU50,BLU50,BLU50,BLU50,GRN50,GRN</t>
  </si>
  <si>
    <t>[GT] CLIENTE CLEITON INFORMA QUE BICO NÃO LIBERA PRODUTO DIESEL S10</t>
  </si>
  <si>
    <t>***ATENÇÃO*** BICOS E DEMAIS ACESSORIOS FORA DE GARANTIA MODO DE FALHA INDICA POSSIVEL PROBLEMAS RELACIONADOS A SUJIDADE. CASO NA VERIFICAÇÃO INICIAL A SUSPEITA SE CONFIRME, EVIDENCIAR POR FOTOS E DEMAIS NECESSIDADES PROVENIENTES DA FALTA DE LIMPEZA NÃO SERÃO COBERTAS EM GARANTIA, EM CASO DE DUVIDAS ENTRAR EM CONTATO COM O SUPORTE WAYNE</t>
  </si>
  <si>
    <t>BOBINA DA VALVULA SOLENOIDE NÃO IMANTA E PRECISA SER SUBSTITUIDA. BOMBA NÃO APRESENTA DEFEITO EM BLOCOS MEDIDORES. FOI ABERTA A CABEÇA DA BOMBA PARA TESTE DA VALVULA SOLENOIDES. FICA PENDENTE UMA VALVULA SOLENOIDE PARA A SUBSTITUIÇÃO</t>
  </si>
  <si>
    <t>[GT] VISITA TÉCNICA PARA ATUALIZAÇÃO DE SOFTWARE, VERSÃO 16.18.</t>
  </si>
  <si>
    <t>TÉCNICO DEVERÁ LEVAR CABO SERIAL DB9 E NOTEBOOK PARA ATUALIZAÇÃO DE SOFTWARE PARA VERSÃO 16.18 CORRETA.</t>
  </si>
  <si>
    <t>WAY-210</t>
  </si>
  <si>
    <t>CPU - ATUALIZAÇÃO DE VERSÃO</t>
  </si>
  <si>
    <t>W7GCEN-4051295</t>
  </si>
  <si>
    <t>BOMBA MEDIDORA DE COMBUSTIVEIS LIQUIDOS - 3/G2203P - 4051295 - 3/G2203P/BRWG/A3F2G6H7//B3C4E3L4/A7C2/F2/40,SIL40,BLK</t>
  </si>
  <si>
    <t>ATUALIZADO VERSÃO DA CPU PARA 16.18 PARA RECEBER DISPLAY DE HELIX EM UMA 3G. BOMBA FICOU FUNCIONANDO NORMALMENTE.</t>
  </si>
  <si>
    <t>[GT] BICO DE 1 DE GASOLINA ADITIVADA NÃO ESTÁ ACIONANDO (NÃO PISCA 88888).</t>
  </si>
  <si>
    <t>1 - VERIFICAR SENSOR DO RECEPTÁCULO. 2 - VERIFICAR ALAVANCA DE ACIONAMENTO.</t>
  </si>
  <si>
    <t>REALIZADO SUBSTITUIÇÃO DE MOLA DA ALAVANCA DE ACIONAMENTO DO RECEPTÁCULO, DEVIDO ESTÁ QUEBRADA.</t>
  </si>
  <si>
    <t>[GT] CLIENTE MARIO INFORMA QUE BOMBA ESTA APRESENTANDO VAZAMENTO NO DENSÍMETRO</t>
  </si>
  <si>
    <t>W7HXH-4025886</t>
  </si>
  <si>
    <t>BOMBA MEDIDORA DE COMBUSTIVEIS LIQUIDOS - H(W/LU)33-33ES - 4025886 - H(W/LU)33-33ES/BRPBR/A2C2F2F4F12G6H7XJ2XL3//A2B5C11E3F2G4L4M/A7B2C2K2M3/AF2/40,GRN;40,GRN;40,BLU;40,BLU;40,BLU;40,BLU</t>
  </si>
  <si>
    <t>EFETUAMOS REAPERTO DA CONEXÃO QUE LIGA NO DENSÍMETRO.</t>
  </si>
  <si>
    <t>WAY-184</t>
  </si>
  <si>
    <t>SUPORTE DO BICO</t>
  </si>
  <si>
    <t>[GT] BICO DE DESCARGA DE ETANOL NÃO ESTÁ FIXANDO CORRETAMENTE NO RECEPTACULO</t>
  </si>
  <si>
    <t>[GT] BICO DE DESCARGA DE ETANOL NÃO FIXANDO NO RECEPTACULO</t>
  </si>
  <si>
    <t>FOI REALIZADA A INSTALAÇÃO DO PINO DO SUPORTE DO BICO NO RECEPTÁCULO</t>
  </si>
  <si>
    <t>[GT] EQUIPAMENTO APRESENTA VAMENTO NA PARTE INTERNA DO GABINETE HIDRAULICO REFERENTE AO PRODUTO DE ETANOL..</t>
  </si>
  <si>
    <t>VERIFICAR ORIGEM DO VAZAMENTO E SANAR. INFORMAR EM BOLETIM LOCAL EXATO DO VAZAMENTO. COMO FOI SANADO.</t>
  </si>
  <si>
    <t>W7HXH-4055685</t>
  </si>
  <si>
    <t>BOMBA MEDIDORA DE COMBUSTIVEIS LIQUIDOS - H(W/LU)33-33ESU - 4055685 - H(W/LU)33-33ESU/BRALE/A3C2F2F4F12G6H7XJ2XL3//A2B5C11E3F2G4L4M/A7B2C2K2M3/AF2/40,BLU;40,BLU;40,SIL;40,SIL;40,RED;40,RED</t>
  </si>
  <si>
    <t>SANADO VAZAMENTO NO BLOCO MEDIDOR, SUBSTITUINDO 3 O-RING</t>
  </si>
  <si>
    <t>[GT] BOMBA NÃO LIBERANDO EM UM DOS LADOS DO BLOCO DE DIESEL S500.</t>
  </si>
  <si>
    <t>1 - CASO HAJA EM ESTOQUE, TÉCNICO DEVE LEVAR UMA VÁLVULA SOLENOIDE (WM044745-0002) VALVULA SOLENOIDE PROPORCIONAL, SIMPLES, IECEX, CORPO DE ALUMINIO,ASCO, COMPRIMENTO DO CABO 1750MM, PARA POSSÍVEL TROCA PROATIVA. ATENDER CHAMADO MESMO SE NÃO HOUVER SOLENOIDE EM ESTOQUE, ENTRAR EM CONTATO COM SUPORTE WAYNE QUANDO CHEGAR AO POSTO</t>
  </si>
  <si>
    <t>S 4 COMERCIO DE COMBUSTIVEIS E LUBRIFICANTES LTDA</t>
  </si>
  <si>
    <t>W7GVIS-4027632</t>
  </si>
  <si>
    <t>BOMBA MEDIDORA DE COMBUSTIVEIS LIQUIDOS - 3/G3390P - 4027632 - 3/G3390P/BRWG/A2C2F2G6H7//B3C4E3L4/A2C2K2/F2/40,GRN50,GRN50,SIL50,SIL50,BLK50,BLK</t>
  </si>
  <si>
    <t>AVENIDA, PERIMETRAL OESTE, SN, QUADRA 09 LOTE 24, LOT TROPICAL VERDE, GOIANIA, GO, BR, BR, 74483606</t>
  </si>
  <si>
    <t>Realizada a substituição da válvula solenoide e do bloco medidor do bico S10. Equipamento voltou a operar normalmente. Bloco retirado: 174527 , Bloco instalado: 190612.</t>
  </si>
  <si>
    <t>[GT] EQUIPAMENTO APRESENTA VAZAMENTO DE DIESEL NA CONEXÃO DE DESCARGA.</t>
  </si>
  <si>
    <t>VERIFICAR E SANAR VAZAMENTO DE PRODUTO.</t>
  </si>
  <si>
    <t>AUTO POSTO PERMANENTE LTDA</t>
  </si>
  <si>
    <t>W7GVIS-4063841</t>
  </si>
  <si>
    <t>BOMBA MEDIDORA DE COMBUSTIVEIS LIQUIDOS - 3/G3390P - 4063841 - 3/G3390P/BRIP/A2C2F2G6H7//B3C4E3L4/A2C2K2P8XD/F2/40,GRN;50,GRN;50,YEL;50,YEL;50,BLU;50,BLU;</t>
  </si>
  <si>
    <t>AVENIDA, AV SAO SEBASTIAO, S/N, , CABACEIRA, SURUBIM, PE, BR, BR, 55750000</t>
  </si>
  <si>
    <t>[GT] BICO 4 DE GASOLINA COMUM APRESENTA BAIXA VAZÃO NO FIM DO ABASTECIMENTO (ABASTECIMENTO LENTO)</t>
  </si>
  <si>
    <t>ATENÇÃO: TÉCNICO DEVERÁ LEVAR VÁLVULA SOLENOIDE. 1 - VERIFICAR VÁLVULA SOLENOIDE. 2 - VERIFICAR PRÉ-FILTRO.</t>
  </si>
  <si>
    <t>CHAMADO CANCELADO, DEVIDO CLIENTE NÃO TER REALIZADO LIMPEZA DE PRÉ-FILTRO. RECOMENDADA A SOLICITAR VISITA DE TÉCNICO PARA REALIZAR LIMPEZA DE PRÉ-FILTRO. CASO PERMANECER O MODO DE FALHA. RETORNAR O CONTATO</t>
  </si>
  <si>
    <t>[GT] BOMBA APRESENTANDO VAZAMENTO NO BLOCO MEDIDOR</t>
  </si>
  <si>
    <t xml:space="preserve">1 - CASO HAJA EM ESTOQUE, TÉCNICO DEVE LEVAR UMA ALAVANCA DO RECEPTACULO , PARA POSSÍVEL TROCA PROATIVA. ATENDER CHAMADO MESMO SE NÃO HOUVER SOLENOIDE EM ESTOQUE, DEFEITO NA ALAVANCA FOI VERIFICADO NA PARTIDA INICIAL </t>
  </si>
  <si>
    <t>SAITO COMERCIO DE COMBUSTIVEIS LTDA</t>
  </si>
  <si>
    <t>W7GVIS-4059833</t>
  </si>
  <si>
    <t>BOMBA MEDIDORA DE COMBUSTIVEIS LIQUIDOS - 3/G3384P - 4059833 - 3/G3384P/BRDIS/A3C2F2G6H7//B3C4E3L4/A2C2K2/F2/40,GRN50,GRN50,RED50,RED</t>
  </si>
  <si>
    <t>AVENIDA, PEDRO MIRANDA, 240, , PEDREIRA, BELEM, PA, BR, BR, 66080000</t>
  </si>
  <si>
    <t>Realizada visita, porém sem sucesso após várias tentativas. Identificada falha no bloco medidor (série 185270) e necessidade de troca da alavanca do receptáculo. Bico isolado. Recomendado: substituição do bloco e da alavanca.</t>
  </si>
  <si>
    <t xml:space="preserve">1 - CASO HAJA EM ESTOQUE, TÉCNICO DEVE LEVAR UMA MOLA DA ALAVANCA, PARA POSSÍVEL TROCA PROATIVA. ATENDER CHAMADO MESMO SE NÃO HOUVER MOLA EM ESTOQUE </t>
  </si>
  <si>
    <t>Realizada a substituição da mola do mecanismo de acionamento da alavanca.</t>
  </si>
  <si>
    <t>[GT] ALAVANCA NÃO FIXA NA POSICÃO DE ACIONAMENTO REFERENTE AO BICO 6.</t>
  </si>
  <si>
    <t>1 - CASO HAJA EM ESTOQUE, TÉCNICO DEVE LEVAR MOLA DA ALAVANCA DO RECEPTÁCULO, PARA POSSÍVEL TROCA PROATIVA. 2 - ACESSÓRIOS ESTÁ COM PRAZO DE GARANTIA EXPIRADO. 3 - TÉCNICO DEVERÁ REALIZAR TESTE EM TODOS OS BICOS, VERIFICAR SE ESTÃO ACIONANDO CORRETAMENTE OU SE APRESENTA MAU CONTATO. VERIFICAR SE HÁ VAZAMENTOS NO EQUIPAMENTO.</t>
  </si>
  <si>
    <t>[GT][RTM]BOMBA APRESENTANDO MOLA DA ALAVNCA BICO 8 DE GASOLINA ADITIVADA ESTÁ QUEBRADA</t>
  </si>
  <si>
    <t>[GT][RTM]BOMBA APRESENTANDO MOLA DA ALAVNCA BICO 8 DE GASOLINA ADITIVADA ESTÁ Q</t>
  </si>
  <si>
    <t xml:space="preserve">VERIFICAR A MOLA DE ACIONAMENTO E REALIZAR A TROCA DE FORMA PROATIVA CASO HAJA EM ESTOQUE. </t>
  </si>
  <si>
    <t>oi realizada a substituição de uma mola da alavanca 3G, que apresentava ruptura devido ao desgaste por uso. Equipamento liberado e operando normalmente.</t>
  </si>
  <si>
    <t>[GT] PRODUTO DE ETANOL, NÃO ESTÁ CIRCULANDO NO DENSÍMETRO AO ACIONAR BICOS DE ETANOL.</t>
  </si>
  <si>
    <t>1 - VERIFICAR SE HÁ OBSTRUÇÃO NAS TUBULAÇÕES. 2 - VERIFICAR BOIA DA UNIDADE BOMBEADORA COMPACTA.</t>
  </si>
  <si>
    <t>REALIZADO DESOBISTRUÇÃO DE TUBULAÇÃO DE ETANOL. EQUIPAMENTO FICOU FUNCIONANDO NORMALMENTE.</t>
  </si>
  <si>
    <t>[GT] BOMBA APRESENTANDO VAZAMENTO NA CONEXÃO DA MANGUEIRA</t>
  </si>
  <si>
    <t>VERIFICAR AS CONEXÕES INTERNAS E REALIZAR AJUSTES</t>
  </si>
  <si>
    <t>AUTO POSTO PETROLEIROS LTDA</t>
  </si>
  <si>
    <t>W7GVIS-4063310</t>
  </si>
  <si>
    <t>BOMBA MEDIDORA DE COMBUSTIVEIS LIQUIDOS - 3/G3389P - 4063310 - 3/G3389P/BRPBR/A2C2F2G6H7//B3C4E3L2/A2C2P8XDA/F2/70,YEL;70,YEL;70,YEL;70,YEL;</t>
  </si>
  <si>
    <t>RUA, BATISTA RAFFI, 409, , SAO JUDAS TADEU, SUMARE, SP, BR, BR, 13180530</t>
  </si>
  <si>
    <t>Realizado reparo para eliminação de vazamento no tubo de saída da mangueira. Equipamento operando normalmente.</t>
  </si>
  <si>
    <t>[GT] BICO DE DESCARGA DE DIESEL APRESENTANDO FALHA NO GATILHO</t>
  </si>
  <si>
    <t xml:space="preserve">1 - CASO HAJA EM ESTOQUE, TÉCNICO DEVE LEVAR BICO DE DESCARGA (WR001422-0001 BICO, 7H, SPOUT OD=30) PARA POSSÍVEL TROCA PROATIVA. ATENDER CHAMADO MESMO SE NÃO HOUVER BICO EM ESTOQUE </t>
  </si>
  <si>
    <t>CUNHA DERIVADOS DE PETROLEO LTDA</t>
  </si>
  <si>
    <t>W7GCEN-4067230</t>
  </si>
  <si>
    <t>BOMBA MEDIDORA DE COMBUSTIVEIS LIQUIDOS - 3/G2203P - 4067230 - 3/G2203P/BRPBR/A3F2G8H7//A4B3C4E3L2/A7C2P7XD/F2/70,ORA;70,ORA;</t>
  </si>
  <si>
    <t>AVENIDA, MARECHAL MASCARENHAS DE MORAIS, 3468, , IMBIRIBEIRA, RECIFE, PE, BR, BR, 51200000</t>
  </si>
  <si>
    <t>Realizado reparo no bico de abastecimento. Equipamento operando normalmente após intervenção.</t>
  </si>
  <si>
    <t>REALIZADO TROCA DO BICO DA GC 3/4"</t>
  </si>
  <si>
    <t>[GT] CLIENTE SILVIO INFORMA QUE A ALAVANCA ESTA COM MAU CONTATO</t>
  </si>
  <si>
    <t>SILVIO DA SILVA PIRES LTDA</t>
  </si>
  <si>
    <t>W7GCEN-4039440</t>
  </si>
  <si>
    <t>BOMBA MEDIDORA DE COMBUSTIVEIS LIQUIDOS - 3/G2203P - 4039440 - 3/G2203P/BRWG/A3F2G6H7//B3C4E3G4L4M/A7C2K2/F2/40,GRN40,RED</t>
  </si>
  <si>
    <t>AVENIDA, BRASIL, 1661, , CENTRO, FAXINAL, PR, BR, BR, 86840000</t>
  </si>
  <si>
    <t>TROCA DE 01 ALAVANCA COM MOLDURA DEVIDO A QIE ESTAVA NA BOMBA ESTA DESGASTADA E NÃO ACIONA IMEDIATO AO LIGAR</t>
  </si>
  <si>
    <t xml:space="preserve">VERIFICAR EXCESSO DE PRESSÃO NA COMPACTA, PRESENÇA DE AR NA LINHA DE SUCÇÃO , VERIFICAR DISCOS MAGNÉTICOS DO BLOCO (EXCESSO DE SUJEIRA) </t>
  </si>
  <si>
    <t>Foi identificado que a válvula estava montada incorretamente devido à válvula distribuidora. A própria empresa adquiriu a nova sede e realizou a substituição, técnico informou que toda ação foi realizada pelo cliente.</t>
  </si>
  <si>
    <t>[GT] CLIENTE EDER INFORMA QUE BICOS ESTÃO LIBERANDO PRODUTO PELA PONTEIRA BICO 09 E 10</t>
  </si>
  <si>
    <t>FAVOR CASO LEVAR BICOS PARA REPOSIÇÃO SE NECESSARIO</t>
  </si>
  <si>
    <t>UM BICO NÃO ESTÁ DESAMANDO UM BICO ESTÁ DANDO PASSAGEM AGUARDANDO A TROCA DE DOIS BICOS .</t>
  </si>
  <si>
    <t>[GT] BICOS DE GASOLINA APRESENTAM BAIXA VAZÃO.</t>
  </si>
  <si>
    <t xml:space="preserve">1 - VERIFICAR ELEMENTRO FILTRANTE DO PRÉ-FILTRO. 2 - VERIFICAR LINHA DE SUCÇÃO. 3 - VERIFICAR BYPASS. **TÉCNICO DEVERÁ ENTRAR EM CONTATO COM SUPORTE WAYNE ATRAVÉS 0800 282 0002 (discar opção 2 para Serviços e em seguida 2 para Assistência Técnica) DURANTE ATENDIMENTO AO CHAMADO. </t>
  </si>
  <si>
    <t>PAINEIRAO POSTO E RESTAURANTE LTDA</t>
  </si>
  <si>
    <t>W7HXH-4018707</t>
  </si>
  <si>
    <t>BOMBA MEDIDORA DE COMBUSTIVEIS LIQUIDOS - H(W/LU)33-33ES - 4018707 - H(W/LU)33-33ES/BRWG/A2C2F2F4F12G6H7XJ2XL3//A2B5C11E3F2G4L4M/A7B2C2K2M3/AF2/40,GRN;40,GRN;40,YEL;40,YEL;40,RED;40,RED</t>
  </si>
  <si>
    <t>RODOVIA, CANDIDO PORTINARI, 406, SP 334 KM 406 MAIS 585 METROS, PARQUE VICENTE LEPORACE I, FRANCA, SP, BR, BR, 14407000</t>
  </si>
  <si>
    <t>IDENTIFICADO CHECK VALVULA DA UNIDADE BOMBEADORA DANIFICADA. FOI REALIZADO A SUBSTITUIÇÃO. EQUIPAMENTO FICOU FUNCIONADO NORMALMENTE.</t>
  </si>
  <si>
    <t>[GT] CLIENTE FABIANA INFORMA QUE BOMBA ESTA DESLIGANDO DURANTE ABASTECIMENTO SENDO NECESSARIO REALIZAR CICLO DE ENERGIA ERRO 58</t>
  </si>
  <si>
    <t xml:space="preserve">CASO POSSUA EM ETOQUE LEVAR CABO WIP - BARREIRA ISB, VERIFICAR CABO E FUSÍVEIS E LED, ENTRAR EM CONTATO COM SUPORTE WAYNE </t>
  </si>
  <si>
    <t>REALIZADA TROCA DA VÁLVULA SOLENOIDE, BOMBA OK</t>
  </si>
  <si>
    <t>[GT] EQUIPAMENTO ESTÁ LIBERANDO PRODUTO SEM REGISTRAR EM TODOS OS PRODUTOS DO EQUIPAMENTO.</t>
  </si>
  <si>
    <t>[GT] EQUIPAMENTO ESTÁ LIBERANDO PRODUTO SEM REGISTRAR.</t>
  </si>
  <si>
    <t>POSTO DE GASOLINA CANARIO LTDA</t>
  </si>
  <si>
    <t>W7HXH-4060688</t>
  </si>
  <si>
    <t>BOMBA MEDIDORA DE COMBUSTIVEIS LIQUIDOS - H(W/LU)44-44ES - 4060688 - H(W/LU)44-44ES/BRSHL/A2C2F2F4F12G6H7XJ2XL3//A2B5C11E3F2G4L4M/A7B2C2K3M3/AF2/40,GRN;40,GRN;40,YEL;40,YEL;40,RED;40,RED;40,BLU;40,BLU</t>
  </si>
  <si>
    <t>RUA, AFONSO TAUNAY, 801, , BARRA DA TIJUCA, RIO DE JANEIRO, RJ, BR, BR, 22621310</t>
  </si>
  <si>
    <t>REALIZADO AJUSTE NA FUNÇÃO 24.10=1, REALIZADO TESTES DE ABASTECIMENTO, EQUIPAMENTO FICOU FUNCIONANDO NORMALMENTE.</t>
  </si>
  <si>
    <t>[GT]BICO DE DESCARGA DE DIESEL NÃO DESARMA NO FINAL DO ABASTECIMENTO</t>
  </si>
  <si>
    <t>ENTRAR EM CONTATO CONSUPORTE WAYNE QUANDO ESTIVER NO POSTO</t>
  </si>
  <si>
    <t>Realizada limpeza do pré-filtro e ajuste do by-pass. Bomba apresentava lentidão com o filtro ativo, operando normalmente com registro do filtro prensa fechado.</t>
  </si>
  <si>
    <t>[GT] BOMBA APRESENTANDO ERRO 703.00.21</t>
  </si>
  <si>
    <t>REALIZAR A TROCA DOS CABOS E ENTRAR EM CONTATO COM O SUPORTE WAYNE</t>
  </si>
  <si>
    <t>Atendimento realizado com substituição de um display Hélix, troca de quatro cabos e correção do erro 703.</t>
  </si>
  <si>
    <t xml:space="preserve">REALIZAR A TROCA DOS CABOS DOS DISPLAYS E ENTRAR EM CONTATO COM SUPORTE TÉCNICO WAYNE. ***Adicionar o atendimento ao chamado:8093269*** </t>
  </si>
  <si>
    <t>Atendimento realizado com substituição dos quatro cabos dos displays e correção do erro 703.</t>
  </si>
  <si>
    <t xml:space="preserve">REALIZAR A TROCA DOS CABOS DOS DISPLAYS E ENTRAR EM CONTATO COM O SUPORTE TÉCNICO ***Adicionar o atendimento ao chamado:8093269*** </t>
  </si>
  <si>
    <t>[GT] EQUIPAMENTO ESTÁ APRESENTANDO ERRO 41 NOS BICOS DE GASOLINA ADITIVADA..</t>
  </si>
  <si>
    <t xml:space="preserve">1 - VERIFICAR PRESSÃO DA VALVULA DO BYPASS. 2 - VERIFICAR TENSIONAMENTO DA CORREIA. 3 - VERIFICAR REDE ELETRICA, SE ESTÁ CHEGANDO TENSÃO CORRETA NO MOTOR. </t>
  </si>
  <si>
    <t>POSTO DE SERVICOS AUTOMOTIVOS E COMERCIO DE COMBUSTIVEIS TOURIGA LTDA</t>
  </si>
  <si>
    <t>W7GVIS-4055871</t>
  </si>
  <si>
    <t>BOMBA MEDIDORA DE COMBUSTIVEIS LIQUIDOS - 3/G3390P - 4055871 - 3/G3390P/BRIPNI/A2C2F2G6H7//B3C4E3L4/A2C2K2/F2/40,GRN50,GRN50,YEL50,YEL50,ORN50,ORN</t>
  </si>
  <si>
    <t>AVENIDA, MORVAN DIAS DE FIGUEIREDO, 5265, , VILA MARIA, SAO PAULO, SP, BR, BR, 02170000</t>
  </si>
  <si>
    <t>POSTO DE SERVICOS AUTOMOTIVOS E COMERCIO DE COMBUS</t>
  </si>
  <si>
    <t>REALIZADO AJUSTE DE TENSIONAMENTO DE CORREIA, AJUSTADO VÁLVULA BYPASS. EQUIPAMENTO FICOU FUNCIONANDO NORMALMENTE.</t>
  </si>
  <si>
    <t>[GT] EQUIPAMENTO APRESENTA BAIXA VAZÃO EM AMBOS OS BICOS DE ETANOL.</t>
  </si>
  <si>
    <t>1 - VERIFICAR SE HÁ ENTRADA DE AR. 2 - VERIFICAR PRÉ-FILTRO DA UNIDADE BOMBEADORA COMPACTA. CASO O MODO DE FALHA NÃO SEJA NO EQUIPAMENTO, TÉCNICO DEVERÁ REGISTRAR IMAGENS.</t>
  </si>
  <si>
    <t>AUTO POSTO LAGOA LTDA</t>
  </si>
  <si>
    <t>W7GVIS-4023200</t>
  </si>
  <si>
    <t>BOMBA MEDIDORA DE COMBUSTIVEIS LIQUIDOS - 3/G3390P - 4023200 - 3/G3390P/BRWG/A2C2F2G6H7//B3C4E3G4L4M/A2C2K2/F2/40,GRN50,GRN50,RED50,RED50,YEL50,YEL</t>
  </si>
  <si>
    <t>AVENIDA, GUMERCINDO SOARES HUNGRIA, 2904, , CHAPADINHA, ITAPETININGA, SP, BR, BR, 18206600</t>
  </si>
  <si>
    <t>1 - VERIFICAR SE HÁ ENTRADA DE AR. 2 - VERIFICAR PRÉ-FILTRO DA UNIDADE BOMBEADORA COMPACTA. CASO O MODO DE FALHA NÃO SEJA NO EQUIPAMENTO, TÉCNICO DEVERÁ REGISTRAR IMAGENS. **ADICIONAR ESTE ATENDIMENTO AO CHAMADO 8093615.</t>
  </si>
  <si>
    <t>[GT] BOMBA ESTÁ APRESENTANDO ERRO 41</t>
  </si>
  <si>
    <t>VERIFICAR E AJUSTAR A VÁLVULA DE BY-PASS, AJUSTAR A CORREIA DA POLIA MOTOR SE FOR NECESSÁRIO, ENTRAR EM CONTATO COM SUPORTE WAYNE</t>
  </si>
  <si>
    <t>W7GVIS-4067232</t>
  </si>
  <si>
    <t>BOMBA MEDIDORA DE COMBUSTIVEIS LIQUIDOS - 3/G3394P - 4067232 - 3/G3394P/BRPBR/A3C2F2G8H7//B3C4E3L2/A2C2K2P7A/F2/40,GRN;50,GRN;50,BLU;50,BLU;50,BLU;50,BLU;</t>
  </si>
  <si>
    <t>Durante o atendimento foi realizada a reconfiguração do motor para correção do erro 41.</t>
  </si>
  <si>
    <t>RETIRADA DE VAZAMENTOS NAS LUVAS DE UNIÃO</t>
  </si>
  <si>
    <t>REALIZADO LIMPEZA DOS PRÉ-FILTRO, AJUSTE DE BYPASS, REALIZADO TESTE DE PRESSÃO ENTRE BICO E MANGUEIRA. CONSTATADO 3 BICOS COM DEFEITO.</t>
  </si>
  <si>
    <t>CHAMADO CANCELADO, DEVIDO TER SIDO DISTRIBUIDO PARA SA INCORRETO.</t>
  </si>
  <si>
    <t>REALIZADO SUBSTITUIÇÃO DE UMA VÁLVULA DE ALÍVIO DO BLOCO MEDIDOR. EQUIPAMENTO FICOU FUNCIONANDO.</t>
  </si>
  <si>
    <t>REALIZADO SUBSTITUIÇÃO DE UMA VÁLVULA DE ALIVIO DO BLOCO MEDIDOR. EQUIPAMENTO FICOU FUNCIONANDO NORMALMENTE.</t>
  </si>
  <si>
    <t>Lucas por e-mail em 15/09/2025: Chamado registrado em 07/08, atendido no dia 07/08 e o Oracle não indica data de fechamento, indicando um Aging de 16. Aging alterado de 16 para 0.</t>
  </si>
  <si>
    <t>Lucas por e-mail em 15/09/2025: Chamado registrado em 07/08, atendido no dia 11/08, conforme relatório em anexo. Aging alterado de 7 para 3.</t>
  </si>
  <si>
    <t>Luciano por e-mail em 15/09/2025: Técnico estava sem selo e lacre. Inmetro demorou com a reposição. Retirar do indicador.</t>
  </si>
  <si>
    <t>Cassio por e-mail em 15/09/2025: HD registrou o chamado no dia 11/08 com endereço errado , após questionamento do cliente, o endereço foi corrigido no dia 12/08 e o chamado redistribuído nesta data. Por tanto o atendimento ocorreu dentro do prazo de 48 hs, atendimento realizado em 14/08. Aging alterado de 3 para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</si>
</sst>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7" x14ac:knownFonts="1">
    <font>
      <sz val="11"/>
      <color theme="1"/>
      <name val="Calibri"/>
      <family val="2"/>
      <scheme val="minor"/>
    </font>
    <font>
      <sz val="11"/>
      <color theme="1"/>
      <name val="Calibri"/>
      <family val="2"/>
      <scheme val="minor"/>
    </font>
    <font>
      <b/>
      <sz val="7.5"/>
      <color rgb="FFFFFFFF"/>
      <name val="Calibri"/>
      <family val="2"/>
      <scheme val="minor"/>
    </font>
    <font>
      <b/>
      <sz val="7.5"/>
      <color rgb="FF000000"/>
      <name val="Calibri"/>
      <family val="2"/>
      <scheme val="minor"/>
    </font>
    <font>
      <b/>
      <sz val="11"/>
      <color theme="0"/>
      <name val="Calibri"/>
      <family val="2"/>
      <scheme val="minor"/>
    </font>
    <font>
      <b/>
      <sz val="9"/>
      <color theme="0"/>
      <name val="Calibri"/>
      <family val="2"/>
      <scheme val="minor"/>
    </font>
    <font>
      <sz val="11"/>
      <color theme="1" tint="0.14999847407452621"/>
      <name val="Calibri"/>
      <family val="2"/>
      <scheme val="minor"/>
    </font>
  </fonts>
  <fills count="7">
    <fill>
      <patternFill patternType="none"/>
    </fill>
    <fill>
      <patternFill patternType="gray125"/>
    </fill>
    <fill>
      <patternFill patternType="solid">
        <fgColor rgb="FF004B9F"/>
        <bgColor indexed="64"/>
      </patternFill>
    </fill>
    <fill>
      <patternFill patternType="solid">
        <fgColor rgb="FFF7F7F7"/>
        <bgColor indexed="64"/>
      </patternFill>
    </fill>
    <fill>
      <patternFill patternType="solid">
        <fgColor rgb="FFE0E0E0"/>
        <bgColor indexed="64"/>
      </patternFill>
    </fill>
    <fill>
      <patternFill patternType="solid">
        <fgColor theme="4"/>
        <bgColor indexed="64"/>
      </patternFill>
    </fill>
    <fill>
      <patternFill patternType="solid">
        <fgColor rgb="FFFFC0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0" fillId="2" borderId="1" xfId="0" applyFill="1" applyBorder="1" applyAlignment="1">
      <alignment horizontal="center" wrapText="1"/>
    </xf>
    <xf numFmtId="0" fontId="0" fillId="2" borderId="1" xfId="0" applyFill="1" applyBorder="1" applyAlignment="1">
      <alignment horizontal="right" wrapText="1"/>
    </xf>
    <xf numFmtId="0" fontId="0" fillId="2" borderId="1" xfId="0" applyFill="1" applyBorder="1" applyAlignment="1">
      <alignment wrapText="1"/>
    </xf>
    <xf numFmtId="0" fontId="3" fillId="3" borderId="1" xfId="0" applyFont="1" applyFill="1" applyBorder="1" applyAlignment="1">
      <alignment horizontal="center" vertical="top"/>
    </xf>
    <xf numFmtId="22" fontId="3" fillId="3" borderId="1" xfId="0" applyNumberFormat="1" applyFont="1" applyFill="1" applyBorder="1" applyAlignment="1">
      <alignment horizontal="center" vertical="top"/>
    </xf>
    <xf numFmtId="0" fontId="3" fillId="3" borderId="1" xfId="0" applyFont="1" applyFill="1" applyBorder="1" applyAlignment="1">
      <alignment horizontal="right" vertical="top"/>
    </xf>
    <xf numFmtId="0" fontId="3" fillId="3" borderId="1" xfId="0" applyFont="1" applyFill="1" applyBorder="1" applyAlignment="1">
      <alignment vertical="top"/>
    </xf>
    <xf numFmtId="0" fontId="3" fillId="4" borderId="1" xfId="0" applyFont="1" applyFill="1" applyBorder="1" applyAlignment="1">
      <alignment horizontal="center" vertical="top"/>
    </xf>
    <xf numFmtId="22" fontId="3" fillId="4" borderId="1" xfId="0" applyNumberFormat="1" applyFont="1" applyFill="1" applyBorder="1" applyAlignment="1">
      <alignment horizontal="center" vertical="top"/>
    </xf>
    <xf numFmtId="0" fontId="3" fillId="4" borderId="1" xfId="0" applyFont="1" applyFill="1" applyBorder="1" applyAlignment="1">
      <alignment horizontal="right" vertical="top"/>
    </xf>
    <xf numFmtId="0" fontId="3" fillId="4" borderId="1" xfId="0" applyFont="1" applyFill="1" applyBorder="1" applyAlignment="1">
      <alignment vertical="top"/>
    </xf>
    <xf numFmtId="4" fontId="3" fillId="4" borderId="1" xfId="0" applyNumberFormat="1" applyFont="1" applyFill="1" applyBorder="1" applyAlignment="1">
      <alignment horizontal="right" vertical="top"/>
    </xf>
    <xf numFmtId="4" fontId="3" fillId="3" borderId="1" xfId="0" applyNumberFormat="1" applyFont="1" applyFill="1" applyBorder="1" applyAlignment="1">
      <alignment horizontal="right" vertical="top"/>
    </xf>
    <xf numFmtId="0" fontId="0" fillId="4" borderId="1" xfId="0" applyFill="1" applyBorder="1" applyAlignment="1">
      <alignment horizontal="center" vertical="top" wrapText="1"/>
    </xf>
    <xf numFmtId="0" fontId="0" fillId="3" borderId="1" xfId="0" applyFill="1" applyBorder="1" applyAlignment="1">
      <alignment horizontal="center" vertical="top" wrapText="1"/>
    </xf>
    <xf numFmtId="14" fontId="3" fillId="3" borderId="1" xfId="0" applyNumberFormat="1" applyFont="1" applyFill="1" applyBorder="1" applyAlignment="1">
      <alignment horizontal="center" vertical="top"/>
    </xf>
    <xf numFmtId="14" fontId="3" fillId="4" borderId="1" xfId="0" applyNumberFormat="1" applyFont="1" applyFill="1" applyBorder="1" applyAlignment="1">
      <alignment horizontal="center" vertical="top"/>
    </xf>
    <xf numFmtId="44" fontId="3" fillId="3" borderId="1" xfId="1" applyFont="1" applyFill="1" applyBorder="1" applyAlignment="1">
      <alignment horizontal="right" vertical="top"/>
    </xf>
    <xf numFmtId="44" fontId="3" fillId="4" borderId="1" xfId="1" applyFont="1" applyFill="1" applyBorder="1" applyAlignment="1">
      <alignment horizontal="right" vertical="top"/>
    </xf>
    <xf numFmtId="8" fontId="3" fillId="3" borderId="1" xfId="0" applyNumberFormat="1" applyFont="1" applyFill="1" applyBorder="1" applyAlignment="1">
      <alignment horizontal="right" vertical="top"/>
    </xf>
    <xf numFmtId="0" fontId="0" fillId="5" borderId="0" xfId="0" applyFill="1"/>
    <xf numFmtId="0" fontId="0" fillId="6" borderId="0" xfId="0" applyFill="1"/>
    <xf numFmtId="0" fontId="0" fillId="2" borderId="1" xfId="0" applyFont="1" applyFill="1" applyBorder="1" applyAlignment="1">
      <alignment horizontal="center" wrapText="1"/>
    </xf>
    <xf numFmtId="0" fontId="5" fillId="2" borderId="1" xfId="0" applyFont="1" applyFill="1" applyBorder="1" applyAlignment="1">
      <alignment horizontal="center" wrapText="1"/>
    </xf>
    <xf numFmtId="0" fontId="3" fillId="4" borderId="2" xfId="0" applyFont="1" applyFill="1" applyBorder="1" applyAlignment="1">
      <alignment horizontal="center" vertical="top"/>
    </xf>
    <xf numFmtId="0" fontId="0" fillId="0" borderId="0" xfId="0" applyFill="1" applyBorder="1"/>
    <xf numFmtId="0" fontId="6" fillId="0" borderId="3" xfId="0" applyFont="1" applyFill="1" applyBorder="1" applyAlignment="1">
      <alignment horizontal="left"/>
    </xf>
    <xf numFmtId="0" fontId="0" fillId="0" borderId="3" xfId="0" applyFont="1" applyFill="1" applyBorder="1"/>
    <xf numFmtId="0" fontId="4" fillId="2" borderId="3" xfId="0" applyFont="1" applyFill="1" applyBorder="1" applyAlignment="1">
      <alignment wrapText="1"/>
    </xf>
    <xf numFmtId="0" fontId="3" fillId="4" borderId="1" xfId="0" applyFont="1" applyFill="1" applyBorder="1" applyAlignment="1">
      <alignment horizontal="left" vertical="top"/>
    </xf>
    <xf numFmtId="0" fontId="3" fillId="3" borderId="1" xfId="0" applyFont="1" applyFill="1" applyBorder="1" applyAlignment="1">
      <alignment horizontal="left" vertical="top"/>
    </xf>
    <xf numFmtId="0" fontId="3" fillId="0" borderId="0" xfId="0" applyFont="1" applyFill="1" applyBorder="1" applyAlignment="1">
      <alignment horizontal="left" vertical="top"/>
    </xf>
    <xf numFmtId="0" fontId="0" fillId="0" borderId="0" xfId="0" applyAlignment="1">
      <alignment horizontal="left"/>
    </xf>
    <xf numFmtId="0" fontId="3" fillId="4" borderId="2" xfId="0" applyFont="1" applyFill="1" applyBorder="1" applyAlignment="1">
      <alignment horizontal="left" vertical="top"/>
    </xf>
    <xf numFmtId="0" fontId="3" fillId="4"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3" borderId="4" xfId="0" applyFont="1" applyFill="1" applyBorder="1" applyAlignment="1">
      <alignment horizontal="center" vertical="top"/>
    </xf>
    <xf numFmtId="0" fontId="3" fillId="4" borderId="3" xfId="0" applyFont="1" applyFill="1" applyBorder="1" applyAlignment="1">
      <alignment horizontal="left" vertical="top"/>
    </xf>
    <xf numFmtId="0" fontId="0" fillId="4" borderId="0" xfId="0" applyFill="1"/>
    <xf numFmtId="0" fontId="0" fillId="3" borderId="0" xfId="0" applyFill="1"/>
    <xf numFmtId="8" fontId="3" fillId="4" borderId="1" xfId="0" applyNumberFormat="1" applyFont="1" applyFill="1" applyBorder="1" applyAlignment="1">
      <alignment horizontal="right" vertical="top"/>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00B0F0"/>
  </sheetPr>
  <dimension ref="A1:AF787"/>
  <sheetViews>
    <sheetView workbookViewId="0">
      <pane xSplit="1" ySplit="1" topLeftCell="Q739" activePane="bottomRight" state="frozen"/>
      <selection activeCell="H511" sqref="H511"/>
      <selection pane="topRight" activeCell="H511" sqref="H511"/>
      <selection pane="bottomLeft" activeCell="H511" sqref="H511"/>
      <selection pane="bottomRight" activeCell="AC795" sqref="AC795"/>
    </sheetView>
  </sheetViews>
  <sheetFormatPr defaultRowHeight="15" x14ac:dyDescent="0.25"/>
  <cols>
    <col min="1" max="1" width="8.85546875" bestFit="1" customWidth="1"/>
    <col min="2" max="3" width="11.7109375" bestFit="1" customWidth="1"/>
    <col min="4" max="4" width="62.42578125" bestFit="1" customWidth="1"/>
    <col min="6" max="6" width="17.140625" bestFit="1" customWidth="1"/>
    <col min="8" max="8" width="15.5703125" customWidth="1"/>
    <col min="9" max="9" width="12.7109375" bestFit="1" customWidth="1"/>
    <col min="17" max="17" width="31.5703125" customWidth="1"/>
    <col min="26" max="26" width="15.5703125" customWidth="1"/>
    <col min="27" max="27" width="18.5703125" customWidth="1"/>
    <col min="29" max="29" width="12.140625" bestFit="1" customWidth="1"/>
    <col min="30" max="30" width="12.5703125" bestFit="1" customWidth="1"/>
    <col min="31" max="31" width="10.85546875" customWidth="1"/>
  </cols>
  <sheetData>
    <row r="1" spans="1:31" ht="30"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2715</v>
      </c>
    </row>
    <row r="2" spans="1:31" hidden="1" x14ac:dyDescent="0.25">
      <c r="A2" s="4">
        <v>8001209</v>
      </c>
      <c r="B2" s="4">
        <v>92640077</v>
      </c>
      <c r="C2" s="4"/>
      <c r="D2" s="4" t="s">
        <v>28</v>
      </c>
      <c r="E2" s="4" t="s">
        <v>29</v>
      </c>
      <c r="F2" s="4" t="s">
        <v>30</v>
      </c>
      <c r="G2" s="4" t="s">
        <v>31</v>
      </c>
      <c r="H2" s="16">
        <v>45659.25854166667</v>
      </c>
      <c r="I2" s="18">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CASSIO</v>
      </c>
      <c r="AE2" s="4" t="s">
        <v>2716</v>
      </c>
    </row>
    <row r="3" spans="1:31" hidden="1" x14ac:dyDescent="0.25">
      <c r="A3" s="8">
        <v>8001211</v>
      </c>
      <c r="B3" s="8">
        <v>92640079</v>
      </c>
      <c r="C3" s="8"/>
      <c r="D3" s="8" t="s">
        <v>46</v>
      </c>
      <c r="E3" s="8" t="s">
        <v>29</v>
      </c>
      <c r="F3" s="8" t="s">
        <v>30</v>
      </c>
      <c r="G3" s="8" t="s">
        <v>31</v>
      </c>
      <c r="H3" s="17">
        <v>45659.263692129629</v>
      </c>
      <c r="I3" s="19">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LUCIANO</v>
      </c>
      <c r="AE3" s="4"/>
    </row>
    <row r="4" spans="1:31" hidden="1" x14ac:dyDescent="0.25">
      <c r="A4" s="8">
        <v>8001233</v>
      </c>
      <c r="B4" s="8">
        <v>92640089</v>
      </c>
      <c r="C4" s="8"/>
      <c r="D4" s="8" t="s">
        <v>61</v>
      </c>
      <c r="E4" s="8" t="s">
        <v>29</v>
      </c>
      <c r="F4" s="8" t="s">
        <v>30</v>
      </c>
      <c r="G4" s="8" t="s">
        <v>31</v>
      </c>
      <c r="H4" s="17">
        <v>45659.329432870371</v>
      </c>
      <c r="I4" s="19">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CASSIO</v>
      </c>
      <c r="AE4" s="4"/>
    </row>
    <row r="5" spans="1:31" hidden="1" x14ac:dyDescent="0.25">
      <c r="A5" s="8">
        <v>8001247</v>
      </c>
      <c r="B5" s="8">
        <v>92640094</v>
      </c>
      <c r="C5" s="8"/>
      <c r="D5" s="8" t="s">
        <v>70</v>
      </c>
      <c r="E5" s="8" t="s">
        <v>29</v>
      </c>
      <c r="F5" s="8" t="s">
        <v>30</v>
      </c>
      <c r="G5" s="8" t="s">
        <v>31</v>
      </c>
      <c r="H5" s="17">
        <v>45659.341620370367</v>
      </c>
      <c r="I5" s="19">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CASSIO</v>
      </c>
      <c r="AE5" s="4"/>
    </row>
    <row r="6" spans="1:31" hidden="1" x14ac:dyDescent="0.25">
      <c r="A6" s="8">
        <v>8001265</v>
      </c>
      <c r="B6" s="8">
        <v>92640106</v>
      </c>
      <c r="C6" s="8"/>
      <c r="D6" s="8" t="s">
        <v>28</v>
      </c>
      <c r="E6" s="8" t="s">
        <v>29</v>
      </c>
      <c r="F6" s="8" t="s">
        <v>30</v>
      </c>
      <c r="G6" s="8" t="s">
        <v>31</v>
      </c>
      <c r="H6" s="17">
        <v>45659.356736111113</v>
      </c>
      <c r="I6" s="19">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4"/>
    </row>
    <row r="7" spans="1:31" hidden="1" x14ac:dyDescent="0.25">
      <c r="A7" s="4">
        <v>8001551</v>
      </c>
      <c r="B7" s="4">
        <v>92640246</v>
      </c>
      <c r="C7" s="4"/>
      <c r="D7" s="4" t="s">
        <v>61</v>
      </c>
      <c r="E7" s="4" t="s">
        <v>29</v>
      </c>
      <c r="F7" s="4" t="s">
        <v>30</v>
      </c>
      <c r="G7" s="4" t="s">
        <v>31</v>
      </c>
      <c r="H7" s="16">
        <v>45659.542453703703</v>
      </c>
      <c r="I7" s="18">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CASSIO</v>
      </c>
      <c r="AE7" s="4"/>
    </row>
    <row r="8" spans="1:31" hidden="1" x14ac:dyDescent="0.25">
      <c r="A8" s="8">
        <v>8001593</v>
      </c>
      <c r="B8" s="8">
        <v>92640266</v>
      </c>
      <c r="C8" s="8"/>
      <c r="D8" s="8" t="s">
        <v>28</v>
      </c>
      <c r="E8" s="8" t="s">
        <v>29</v>
      </c>
      <c r="F8" s="8" t="s">
        <v>30</v>
      </c>
      <c r="G8" s="8" t="s">
        <v>31</v>
      </c>
      <c r="H8" s="17">
        <v>45659.579560185186</v>
      </c>
      <c r="I8" s="19">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4"/>
    </row>
    <row r="9" spans="1:31" hidden="1" x14ac:dyDescent="0.25">
      <c r="A9" s="4">
        <v>8001661</v>
      </c>
      <c r="B9" s="4">
        <v>92640300</v>
      </c>
      <c r="C9" s="4"/>
      <c r="D9" s="4" t="s">
        <v>61</v>
      </c>
      <c r="E9" s="4" t="s">
        <v>29</v>
      </c>
      <c r="F9" s="4" t="s">
        <v>30</v>
      </c>
      <c r="G9" s="4" t="s">
        <v>31</v>
      </c>
      <c r="H9" s="16">
        <v>45659.602094907408</v>
      </c>
      <c r="I9" s="18">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hidden="1" x14ac:dyDescent="0.25">
      <c r="A10" s="8">
        <v>8001817</v>
      </c>
      <c r="B10" s="8">
        <v>92640377</v>
      </c>
      <c r="C10" s="8"/>
      <c r="D10" s="8" t="s">
        <v>28</v>
      </c>
      <c r="E10" s="8" t="s">
        <v>29</v>
      </c>
      <c r="F10" s="8" t="s">
        <v>30</v>
      </c>
      <c r="G10" s="8" t="s">
        <v>31</v>
      </c>
      <c r="H10" s="17">
        <v>45660.22351851852</v>
      </c>
      <c r="I10" s="19">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4"/>
    </row>
    <row r="11" spans="1:31" hidden="1" x14ac:dyDescent="0.25">
      <c r="A11" s="4">
        <v>8001829</v>
      </c>
      <c r="B11" s="4">
        <v>92640383</v>
      </c>
      <c r="C11" s="4"/>
      <c r="D11" s="4" t="s">
        <v>46</v>
      </c>
      <c r="E11" s="4" t="s">
        <v>29</v>
      </c>
      <c r="F11" s="4" t="s">
        <v>30</v>
      </c>
      <c r="G11" s="4" t="s">
        <v>31</v>
      </c>
      <c r="H11" s="16">
        <v>45660.238483796296</v>
      </c>
      <c r="I11" s="18">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hidden="1" x14ac:dyDescent="0.25">
      <c r="A12" s="4">
        <v>8001835</v>
      </c>
      <c r="B12" s="4">
        <v>92640386</v>
      </c>
      <c r="C12" s="4"/>
      <c r="D12" s="4" t="s">
        <v>70</v>
      </c>
      <c r="E12" s="4" t="s">
        <v>29</v>
      </c>
      <c r="F12" s="4" t="s">
        <v>30</v>
      </c>
      <c r="G12" s="4" t="s">
        <v>31</v>
      </c>
      <c r="H12" s="16">
        <v>45660.295497685183</v>
      </c>
      <c r="I12" s="18">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CASSIO</v>
      </c>
      <c r="AE12" s="4"/>
    </row>
    <row r="13" spans="1:31" hidden="1" x14ac:dyDescent="0.25">
      <c r="A13" s="8">
        <v>8001847</v>
      </c>
      <c r="B13" s="8">
        <v>92640392</v>
      </c>
      <c r="C13" s="8"/>
      <c r="D13" s="8" t="s">
        <v>28</v>
      </c>
      <c r="E13" s="8" t="s">
        <v>29</v>
      </c>
      <c r="F13" s="8" t="s">
        <v>30</v>
      </c>
      <c r="G13" s="8" t="s">
        <v>31</v>
      </c>
      <c r="H13" s="17">
        <v>45660.31355324074</v>
      </c>
      <c r="I13" s="19">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4"/>
    </row>
    <row r="14" spans="1:31" hidden="1" x14ac:dyDescent="0.25">
      <c r="A14" s="8">
        <v>8001891</v>
      </c>
      <c r="B14" s="8">
        <v>92640413</v>
      </c>
      <c r="C14" s="8"/>
      <c r="D14" s="8" t="s">
        <v>61</v>
      </c>
      <c r="E14" s="8" t="s">
        <v>29</v>
      </c>
      <c r="F14" s="8" t="s">
        <v>30</v>
      </c>
      <c r="G14" s="8" t="s">
        <v>31</v>
      </c>
      <c r="H14" s="17">
        <v>45660.350613425922</v>
      </c>
      <c r="I14" s="19">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4"/>
    </row>
    <row r="15" spans="1:31" hidden="1" x14ac:dyDescent="0.25">
      <c r="A15" s="4">
        <v>8001899</v>
      </c>
      <c r="B15" s="4">
        <v>92640419</v>
      </c>
      <c r="C15" s="4"/>
      <c r="D15" s="4" t="s">
        <v>28</v>
      </c>
      <c r="E15" s="4" t="s">
        <v>29</v>
      </c>
      <c r="F15" s="4" t="s">
        <v>30</v>
      </c>
      <c r="G15" s="4" t="s">
        <v>31</v>
      </c>
      <c r="H15" s="16">
        <v>45660.366168981483</v>
      </c>
      <c r="I15" s="18">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hidden="1" x14ac:dyDescent="0.25">
      <c r="A16" s="8">
        <v>8002119</v>
      </c>
      <c r="B16" s="8">
        <v>92640527</v>
      </c>
      <c r="C16" s="8"/>
      <c r="D16" s="8" t="s">
        <v>61</v>
      </c>
      <c r="E16" s="8" t="s">
        <v>29</v>
      </c>
      <c r="F16" s="8" t="s">
        <v>30</v>
      </c>
      <c r="G16" s="8" t="s">
        <v>31</v>
      </c>
      <c r="H16" s="17">
        <v>45660.534398148149</v>
      </c>
      <c r="I16" s="19">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4"/>
    </row>
    <row r="17" spans="1:31" hidden="1" x14ac:dyDescent="0.25">
      <c r="A17" s="4">
        <v>8002499</v>
      </c>
      <c r="B17" s="4">
        <v>92640714</v>
      </c>
      <c r="C17" s="4"/>
      <c r="D17" s="4" t="s">
        <v>28</v>
      </c>
      <c r="E17" s="4" t="s">
        <v>29</v>
      </c>
      <c r="F17" s="4" t="s">
        <v>30</v>
      </c>
      <c r="G17" s="4" t="s">
        <v>31</v>
      </c>
      <c r="H17" s="16">
        <v>45663.308981481481</v>
      </c>
      <c r="I17" s="18">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CASSIO</v>
      </c>
      <c r="AE17" s="4" t="s">
        <v>2716</v>
      </c>
    </row>
    <row r="18" spans="1:31" hidden="1" x14ac:dyDescent="0.25">
      <c r="A18" s="4">
        <v>8002563</v>
      </c>
      <c r="B18" s="4">
        <v>92640740</v>
      </c>
      <c r="C18" s="4"/>
      <c r="D18" s="4" t="s">
        <v>28</v>
      </c>
      <c r="E18" s="4" t="s">
        <v>29</v>
      </c>
      <c r="F18" s="4" t="s">
        <v>30</v>
      </c>
      <c r="G18" s="4" t="s">
        <v>31</v>
      </c>
      <c r="H18" s="16">
        <v>45663.365439814814</v>
      </c>
      <c r="I18" s="18">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LUCIANO</v>
      </c>
      <c r="AE18" s="4"/>
    </row>
    <row r="19" spans="1:31" hidden="1" x14ac:dyDescent="0.25">
      <c r="A19" s="8">
        <v>8002641</v>
      </c>
      <c r="B19" s="8">
        <v>92640778</v>
      </c>
      <c r="C19" s="8"/>
      <c r="D19" s="8" t="s">
        <v>61</v>
      </c>
      <c r="E19" s="8" t="s">
        <v>29</v>
      </c>
      <c r="F19" s="8" t="s">
        <v>30</v>
      </c>
      <c r="G19" s="8" t="s">
        <v>31</v>
      </c>
      <c r="H19" s="17">
        <v>45663.410219907404</v>
      </c>
      <c r="I19" s="19">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CASSIO</v>
      </c>
      <c r="AE19" s="4"/>
    </row>
    <row r="20" spans="1:31" hidden="1" x14ac:dyDescent="0.25">
      <c r="A20" s="8">
        <v>8002667</v>
      </c>
      <c r="B20" s="8">
        <v>92640790</v>
      </c>
      <c r="C20" s="8"/>
      <c r="D20" s="8" t="s">
        <v>46</v>
      </c>
      <c r="E20" s="8" t="s">
        <v>29</v>
      </c>
      <c r="F20" s="8" t="s">
        <v>30</v>
      </c>
      <c r="G20" s="8" t="s">
        <v>31</v>
      </c>
      <c r="H20" s="17">
        <v>45663.431527777779</v>
      </c>
      <c r="I20" s="19">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4"/>
    </row>
    <row r="21" spans="1:31" hidden="1" x14ac:dyDescent="0.25">
      <c r="A21" s="8">
        <v>8003185</v>
      </c>
      <c r="B21" s="8">
        <v>92641042</v>
      </c>
      <c r="C21" s="8"/>
      <c r="D21" s="8" t="s">
        <v>211</v>
      </c>
      <c r="E21" s="8" t="s">
        <v>29</v>
      </c>
      <c r="F21" s="8" t="s">
        <v>30</v>
      </c>
      <c r="G21" s="8" t="s">
        <v>31</v>
      </c>
      <c r="H21" s="17">
        <v>45664.231122685182</v>
      </c>
      <c r="I21" s="19">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LUCIANO</v>
      </c>
      <c r="AE21" s="4"/>
    </row>
    <row r="22" spans="1:31" hidden="1" x14ac:dyDescent="0.25">
      <c r="A22" s="8">
        <v>8003189</v>
      </c>
      <c r="B22" s="8">
        <v>92641044</v>
      </c>
      <c r="C22" s="8"/>
      <c r="D22" s="8" t="s">
        <v>28</v>
      </c>
      <c r="E22" s="8" t="s">
        <v>29</v>
      </c>
      <c r="F22" s="8" t="s">
        <v>30</v>
      </c>
      <c r="G22" s="8" t="s">
        <v>31</v>
      </c>
      <c r="H22" s="17">
        <v>45664.252210648148</v>
      </c>
      <c r="I22" s="19">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CASSIO</v>
      </c>
      <c r="AE22" s="4"/>
    </row>
    <row r="23" spans="1:31" hidden="1" x14ac:dyDescent="0.25">
      <c r="A23" s="4">
        <v>8003195</v>
      </c>
      <c r="B23" s="4">
        <v>92641047</v>
      </c>
      <c r="C23" s="4"/>
      <c r="D23" s="4" t="s">
        <v>28</v>
      </c>
      <c r="E23" s="4" t="s">
        <v>29</v>
      </c>
      <c r="F23" s="4" t="s">
        <v>30</v>
      </c>
      <c r="G23" s="4" t="s">
        <v>31</v>
      </c>
      <c r="H23" s="16">
        <v>45664.265497685185</v>
      </c>
      <c r="I23" s="18">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CASSIO</v>
      </c>
      <c r="AE23" s="4"/>
    </row>
    <row r="24" spans="1:31" hidden="1" x14ac:dyDescent="0.25">
      <c r="A24" s="4">
        <v>8003215</v>
      </c>
      <c r="B24" s="4">
        <v>92641054</v>
      </c>
      <c r="C24" s="4"/>
      <c r="D24" s="4" t="s">
        <v>70</v>
      </c>
      <c r="E24" s="4" t="s">
        <v>29</v>
      </c>
      <c r="F24" s="4" t="s">
        <v>30</v>
      </c>
      <c r="G24" s="4" t="s">
        <v>31</v>
      </c>
      <c r="H24" s="16">
        <v>45664.294062499997</v>
      </c>
      <c r="I24" s="18">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CASSIO</v>
      </c>
      <c r="AE24" s="4"/>
    </row>
    <row r="25" spans="1:31" hidden="1" x14ac:dyDescent="0.25">
      <c r="A25" s="8">
        <v>8003225</v>
      </c>
      <c r="B25" s="8">
        <v>92641060</v>
      </c>
      <c r="C25" s="8"/>
      <c r="D25" s="8" t="s">
        <v>28</v>
      </c>
      <c r="E25" s="8" t="s">
        <v>29</v>
      </c>
      <c r="F25" s="8" t="s">
        <v>30</v>
      </c>
      <c r="G25" s="8" t="s">
        <v>31</v>
      </c>
      <c r="H25" s="17">
        <v>45664.300937499997</v>
      </c>
      <c r="I25" s="19">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4"/>
    </row>
    <row r="26" spans="1:31" hidden="1" x14ac:dyDescent="0.25">
      <c r="A26" s="8">
        <v>8003227</v>
      </c>
      <c r="B26" s="8">
        <v>92641061</v>
      </c>
      <c r="C26" s="8"/>
      <c r="D26" s="8" t="s">
        <v>46</v>
      </c>
      <c r="E26" s="8" t="s">
        <v>29</v>
      </c>
      <c r="F26" s="8" t="s">
        <v>30</v>
      </c>
      <c r="G26" s="8" t="s">
        <v>31</v>
      </c>
      <c r="H26" s="17">
        <v>45664.312418981484</v>
      </c>
      <c r="I26" s="19">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CASSIO</v>
      </c>
      <c r="AE26" s="4"/>
    </row>
    <row r="27" spans="1:31" hidden="1" x14ac:dyDescent="0.25">
      <c r="A27" s="4">
        <v>8003249</v>
      </c>
      <c r="B27" s="4">
        <v>92641072</v>
      </c>
      <c r="C27" s="4"/>
      <c r="D27" s="4" t="s">
        <v>61</v>
      </c>
      <c r="E27" s="4" t="s">
        <v>29</v>
      </c>
      <c r="F27" s="4" t="s">
        <v>30</v>
      </c>
      <c r="G27" s="4" t="s">
        <v>31</v>
      </c>
      <c r="H27" s="16">
        <v>45664.324513888889</v>
      </c>
      <c r="I27" s="18">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hidden="1" x14ac:dyDescent="0.25">
      <c r="A28" s="4">
        <v>8003261</v>
      </c>
      <c r="B28" s="4">
        <v>92641075</v>
      </c>
      <c r="C28" s="4"/>
      <c r="D28" s="4" t="s">
        <v>70</v>
      </c>
      <c r="E28" s="4" t="s">
        <v>29</v>
      </c>
      <c r="F28" s="4" t="s">
        <v>30</v>
      </c>
      <c r="G28" s="4" t="s">
        <v>31</v>
      </c>
      <c r="H28" s="16">
        <v>45664.333564814813</v>
      </c>
      <c r="I28" s="18">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hidden="1" x14ac:dyDescent="0.25">
      <c r="A29" s="8">
        <v>8003267</v>
      </c>
      <c r="B29" s="8">
        <v>92641078</v>
      </c>
      <c r="C29" s="8"/>
      <c r="D29" s="8" t="s">
        <v>28</v>
      </c>
      <c r="E29" s="8" t="s">
        <v>29</v>
      </c>
      <c r="F29" s="8" t="s">
        <v>30</v>
      </c>
      <c r="G29" s="8" t="s">
        <v>31</v>
      </c>
      <c r="H29" s="17">
        <v>45664.339861111112</v>
      </c>
      <c r="I29" s="19">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4"/>
    </row>
    <row r="30" spans="1:31" hidden="1" x14ac:dyDescent="0.25">
      <c r="A30" s="4">
        <v>8003335</v>
      </c>
      <c r="B30" s="4">
        <v>92641114</v>
      </c>
      <c r="C30" s="4"/>
      <c r="D30" s="4" t="s">
        <v>46</v>
      </c>
      <c r="E30" s="4" t="s">
        <v>29</v>
      </c>
      <c r="F30" s="4" t="s">
        <v>30</v>
      </c>
      <c r="G30" s="4" t="s">
        <v>31</v>
      </c>
      <c r="H30" s="16">
        <v>45664.391886574071</v>
      </c>
      <c r="I30" s="18">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LUCIANO</v>
      </c>
      <c r="AE30" s="4" t="s">
        <v>2716</v>
      </c>
    </row>
    <row r="31" spans="1:31" hidden="1" x14ac:dyDescent="0.25">
      <c r="A31" s="8">
        <v>8003429</v>
      </c>
      <c r="B31" s="8">
        <v>92641158</v>
      </c>
      <c r="C31" s="8"/>
      <c r="D31" s="8" t="s">
        <v>46</v>
      </c>
      <c r="E31" s="8" t="s">
        <v>29</v>
      </c>
      <c r="F31" s="8" t="s">
        <v>30</v>
      </c>
      <c r="G31" s="8" t="s">
        <v>31</v>
      </c>
      <c r="H31" s="17">
        <v>45664.454664351855</v>
      </c>
      <c r="I31" s="19">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CASSIO</v>
      </c>
      <c r="AE31" s="4"/>
    </row>
    <row r="32" spans="1:31" hidden="1" x14ac:dyDescent="0.25">
      <c r="A32" s="8">
        <v>8003439</v>
      </c>
      <c r="B32" s="8">
        <v>92641160</v>
      </c>
      <c r="C32" s="8"/>
      <c r="D32" s="8" t="s">
        <v>46</v>
      </c>
      <c r="E32" s="8" t="s">
        <v>29</v>
      </c>
      <c r="F32" s="8" t="s">
        <v>30</v>
      </c>
      <c r="G32" s="8" t="s">
        <v>31</v>
      </c>
      <c r="H32" s="17">
        <v>45664.457650462966</v>
      </c>
      <c r="I32" s="19">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CASSIO</v>
      </c>
      <c r="AE32" s="4"/>
    </row>
    <row r="33" spans="1:31" hidden="1" x14ac:dyDescent="0.25">
      <c r="A33" s="4">
        <v>8003563</v>
      </c>
      <c r="B33" s="4">
        <v>92641225</v>
      </c>
      <c r="C33" s="4"/>
      <c r="D33" s="4" t="s">
        <v>70</v>
      </c>
      <c r="E33" s="4" t="s">
        <v>29</v>
      </c>
      <c r="F33" s="4" t="s">
        <v>30</v>
      </c>
      <c r="G33" s="4" t="s">
        <v>31</v>
      </c>
      <c r="H33" s="16">
        <v>45664.515138888892</v>
      </c>
      <c r="I33" s="18">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hidden="1" x14ac:dyDescent="0.25">
      <c r="A34" s="8">
        <v>8003813</v>
      </c>
      <c r="B34" s="8">
        <v>92641346</v>
      </c>
      <c r="C34" s="8"/>
      <c r="D34" s="8" t="s">
        <v>70</v>
      </c>
      <c r="E34" s="8" t="s">
        <v>29</v>
      </c>
      <c r="F34" s="8" t="s">
        <v>30</v>
      </c>
      <c r="G34" s="8" t="s">
        <v>31</v>
      </c>
      <c r="H34" s="17">
        <v>45665.274768518517</v>
      </c>
      <c r="I34" s="19">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CASSIO</v>
      </c>
      <c r="AE34" s="4"/>
    </row>
    <row r="35" spans="1:31" hidden="1" x14ac:dyDescent="0.25">
      <c r="A35" s="4">
        <v>8004469</v>
      </c>
      <c r="B35" s="4">
        <v>92641662</v>
      </c>
      <c r="C35" s="4"/>
      <c r="D35" s="4" t="s">
        <v>70</v>
      </c>
      <c r="E35" s="4" t="s">
        <v>29</v>
      </c>
      <c r="F35" s="4" t="s">
        <v>30</v>
      </c>
      <c r="G35" s="4" t="s">
        <v>31</v>
      </c>
      <c r="H35" s="16">
        <v>45666.283518518518</v>
      </c>
      <c r="I35" s="18">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CASSIO</v>
      </c>
      <c r="AE35" s="4"/>
    </row>
    <row r="36" spans="1:31" hidden="1" x14ac:dyDescent="0.25">
      <c r="A36" s="4">
        <v>8004547</v>
      </c>
      <c r="B36" s="4">
        <v>92641698</v>
      </c>
      <c r="C36" s="4"/>
      <c r="D36" s="4" t="s">
        <v>28</v>
      </c>
      <c r="E36" s="4" t="s">
        <v>29</v>
      </c>
      <c r="F36" s="4" t="s">
        <v>30</v>
      </c>
      <c r="G36" s="4" t="s">
        <v>31</v>
      </c>
      <c r="H36" s="16">
        <v>45666.372685185182</v>
      </c>
      <c r="I36" s="18">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CASSIO</v>
      </c>
      <c r="AE36" s="4"/>
    </row>
    <row r="37" spans="1:31" hidden="1" x14ac:dyDescent="0.25">
      <c r="A37" s="4">
        <v>8004685</v>
      </c>
      <c r="B37" s="4">
        <v>92641767</v>
      </c>
      <c r="C37" s="4"/>
      <c r="D37" s="4" t="s">
        <v>28</v>
      </c>
      <c r="E37" s="4" t="s">
        <v>29</v>
      </c>
      <c r="F37" s="4" t="s">
        <v>30</v>
      </c>
      <c r="G37" s="4" t="s">
        <v>31</v>
      </c>
      <c r="H37" s="16">
        <v>45666.475891203707</v>
      </c>
      <c r="I37" s="18">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CASSIO</v>
      </c>
      <c r="AE37" s="4"/>
    </row>
    <row r="38" spans="1:31" hidden="1" x14ac:dyDescent="0.25">
      <c r="A38" s="4">
        <v>8004777</v>
      </c>
      <c r="B38" s="4">
        <v>92641810</v>
      </c>
      <c r="C38" s="4"/>
      <c r="D38" s="4" t="s">
        <v>211</v>
      </c>
      <c r="E38" s="4" t="s">
        <v>29</v>
      </c>
      <c r="F38" s="4" t="s">
        <v>30</v>
      </c>
      <c r="G38" s="4" t="s">
        <v>31</v>
      </c>
      <c r="H38" s="16">
        <v>45666.52820601852</v>
      </c>
      <c r="I38" s="18">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hidden="1" x14ac:dyDescent="0.25">
      <c r="A39" s="4">
        <v>8004835</v>
      </c>
      <c r="B39" s="4">
        <v>92641837</v>
      </c>
      <c r="C39" s="4"/>
      <c r="D39" s="4" t="s">
        <v>46</v>
      </c>
      <c r="E39" s="4" t="s">
        <v>29</v>
      </c>
      <c r="F39" s="4" t="s">
        <v>30</v>
      </c>
      <c r="G39" s="4" t="s">
        <v>31</v>
      </c>
      <c r="H39" s="16">
        <v>45666.590474537035</v>
      </c>
      <c r="I39" s="18">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hidden="1" x14ac:dyDescent="0.25">
      <c r="A40" s="4">
        <v>8005043</v>
      </c>
      <c r="B40" s="4">
        <v>92641937</v>
      </c>
      <c r="C40" s="4"/>
      <c r="D40" s="4" t="s">
        <v>28</v>
      </c>
      <c r="E40" s="4" t="s">
        <v>29</v>
      </c>
      <c r="F40" s="4" t="s">
        <v>30</v>
      </c>
      <c r="G40" s="4" t="s">
        <v>31</v>
      </c>
      <c r="H40" s="16">
        <v>45667.301793981482</v>
      </c>
      <c r="I40" s="18">
        <v>1827.6</v>
      </c>
      <c r="J40" s="4" t="s">
        <v>32</v>
      </c>
      <c r="K40" s="7" t="s">
        <v>33</v>
      </c>
      <c r="L40" s="7" t="s">
        <v>369</v>
      </c>
      <c r="M40" s="7" t="s">
        <v>370</v>
      </c>
      <c r="N40" s="7" t="s">
        <v>371</v>
      </c>
      <c r="O40" s="7" t="s">
        <v>37</v>
      </c>
      <c r="P40" s="7" t="s">
        <v>38</v>
      </c>
      <c r="Q40" s="7" t="s">
        <v>372</v>
      </c>
      <c r="R40" s="4">
        <v>812128</v>
      </c>
      <c r="S40" s="7" t="s">
        <v>373</v>
      </c>
      <c r="T40" s="7" t="s">
        <v>374</v>
      </c>
      <c r="U40" s="4" t="s">
        <v>42</v>
      </c>
      <c r="V40" s="7"/>
      <c r="W40" s="7" t="s">
        <v>375</v>
      </c>
      <c r="X40" s="7" t="s">
        <v>109</v>
      </c>
      <c r="Y40" s="7" t="s">
        <v>372</v>
      </c>
      <c r="Z40" s="5">
        <v>45670.549305555556</v>
      </c>
      <c r="AA40" s="7" t="s">
        <v>376</v>
      </c>
      <c r="AB40" s="4">
        <v>1</v>
      </c>
      <c r="AC40" s="4">
        <v>1</v>
      </c>
      <c r="AD40" s="4" t="str">
        <f>_xlfn.XLOOKUP(X40, SAs!$B$2:$B$42, SAs!$C$2:$C$42)</f>
        <v>LUCAS</v>
      </c>
      <c r="AE40" s="4"/>
    </row>
    <row r="41" spans="1:31" hidden="1" x14ac:dyDescent="0.25">
      <c r="A41" s="8">
        <v>8005071</v>
      </c>
      <c r="B41" s="8">
        <v>92641951</v>
      </c>
      <c r="C41" s="8"/>
      <c r="D41" s="8" t="s">
        <v>46</v>
      </c>
      <c r="E41" s="8" t="s">
        <v>29</v>
      </c>
      <c r="F41" s="8" t="s">
        <v>30</v>
      </c>
      <c r="G41" s="8" t="s">
        <v>31</v>
      </c>
      <c r="H41" s="17">
        <v>45667.339826388888</v>
      </c>
      <c r="I41" s="19">
        <v>278.8</v>
      </c>
      <c r="J41" s="8" t="s">
        <v>32</v>
      </c>
      <c r="K41" s="11" t="s">
        <v>33</v>
      </c>
      <c r="L41" s="11" t="s">
        <v>377</v>
      </c>
      <c r="M41" s="11" t="s">
        <v>50</v>
      </c>
      <c r="N41" s="11" t="s">
        <v>378</v>
      </c>
      <c r="O41" s="11" t="s">
        <v>37</v>
      </c>
      <c r="P41" s="11" t="s">
        <v>38</v>
      </c>
      <c r="Q41" s="11" t="s">
        <v>379</v>
      </c>
      <c r="R41" s="8">
        <v>809912</v>
      </c>
      <c r="S41" s="11" t="s">
        <v>380</v>
      </c>
      <c r="T41" s="11" t="s">
        <v>381</v>
      </c>
      <c r="U41" s="8" t="s">
        <v>42</v>
      </c>
      <c r="V41" s="11"/>
      <c r="W41" s="11" t="s">
        <v>382</v>
      </c>
      <c r="X41" s="11" t="s">
        <v>241</v>
      </c>
      <c r="Y41" s="11" t="s">
        <v>379</v>
      </c>
      <c r="Z41" s="9">
        <v>45667.73333333333</v>
      </c>
      <c r="AA41" s="11" t="s">
        <v>383</v>
      </c>
      <c r="AB41" s="8">
        <v>0</v>
      </c>
      <c r="AC41" s="8">
        <v>3</v>
      </c>
      <c r="AD41" s="4" t="str">
        <f>_xlfn.XLOOKUP(X41, SAs!$B$2:$B$42, SAs!$C$2:$C$42)</f>
        <v>CASSIO</v>
      </c>
      <c r="AE41" s="4"/>
    </row>
    <row r="42" spans="1:31" hidden="1" x14ac:dyDescent="0.25">
      <c r="A42" s="4">
        <v>8005347</v>
      </c>
      <c r="B42" s="4">
        <v>92642085</v>
      </c>
      <c r="C42" s="4"/>
      <c r="D42" s="4" t="s">
        <v>70</v>
      </c>
      <c r="E42" s="4" t="s">
        <v>29</v>
      </c>
      <c r="F42" s="4" t="s">
        <v>30</v>
      </c>
      <c r="G42" s="4" t="s">
        <v>31</v>
      </c>
      <c r="H42" s="16">
        <v>45667.574074074073</v>
      </c>
      <c r="I42" s="18">
        <v>524.4</v>
      </c>
      <c r="J42" s="4" t="s">
        <v>47</v>
      </c>
      <c r="K42" s="7" t="s">
        <v>48</v>
      </c>
      <c r="L42" s="7" t="s">
        <v>384</v>
      </c>
      <c r="M42" s="7" t="s">
        <v>50</v>
      </c>
      <c r="N42" s="7" t="s">
        <v>385</v>
      </c>
      <c r="O42" s="7" t="s">
        <v>314</v>
      </c>
      <c r="P42" s="7" t="s">
        <v>314</v>
      </c>
      <c r="Q42" s="7" t="s">
        <v>386</v>
      </c>
      <c r="R42" s="4">
        <v>805772</v>
      </c>
      <c r="S42" s="7" t="s">
        <v>387</v>
      </c>
      <c r="T42" s="7" t="s">
        <v>388</v>
      </c>
      <c r="U42" s="4" t="s">
        <v>42</v>
      </c>
      <c r="V42" s="7"/>
      <c r="W42" s="7" t="s">
        <v>389</v>
      </c>
      <c r="X42" s="7" t="s">
        <v>390</v>
      </c>
      <c r="Y42" s="7" t="s">
        <v>386</v>
      </c>
      <c r="Z42" s="5">
        <v>45671.410416666666</v>
      </c>
      <c r="AA42" s="7" t="s">
        <v>391</v>
      </c>
      <c r="AB42" s="4">
        <v>2</v>
      </c>
      <c r="AC42" s="4">
        <v>7</v>
      </c>
      <c r="AD42" s="4" t="str">
        <f>_xlfn.XLOOKUP(X42, SAs!$B$2:$B$42, SAs!$C$2:$C$42)</f>
        <v>CASSIO</v>
      </c>
      <c r="AE42" s="4"/>
    </row>
    <row r="43" spans="1:31" hidden="1" x14ac:dyDescent="0.25">
      <c r="A43" s="8">
        <v>8005647</v>
      </c>
      <c r="B43" s="8">
        <v>92642233</v>
      </c>
      <c r="C43" s="8"/>
      <c r="D43" s="8" t="s">
        <v>28</v>
      </c>
      <c r="E43" s="8" t="s">
        <v>29</v>
      </c>
      <c r="F43" s="8" t="s">
        <v>30</v>
      </c>
      <c r="G43" s="8" t="s">
        <v>31</v>
      </c>
      <c r="H43" s="17">
        <v>45670.280081018522</v>
      </c>
      <c r="I43" s="19">
        <v>215</v>
      </c>
      <c r="J43" s="8" t="s">
        <v>32</v>
      </c>
      <c r="K43" s="11" t="s">
        <v>33</v>
      </c>
      <c r="L43" s="11" t="s">
        <v>392</v>
      </c>
      <c r="M43" s="11" t="s">
        <v>35</v>
      </c>
      <c r="N43" s="11" t="s">
        <v>393</v>
      </c>
      <c r="O43" s="11" t="s">
        <v>37</v>
      </c>
      <c r="P43" s="11" t="s">
        <v>38</v>
      </c>
      <c r="Q43" s="11" t="s">
        <v>180</v>
      </c>
      <c r="R43" s="8">
        <v>805813</v>
      </c>
      <c r="S43" s="11" t="s">
        <v>394</v>
      </c>
      <c r="T43" s="11" t="s">
        <v>395</v>
      </c>
      <c r="U43" s="8" t="s">
        <v>42</v>
      </c>
      <c r="V43" s="11"/>
      <c r="W43" s="11" t="s">
        <v>183</v>
      </c>
      <c r="X43" s="11" t="s">
        <v>44</v>
      </c>
      <c r="Y43" s="11" t="s">
        <v>180</v>
      </c>
      <c r="Z43" s="9">
        <v>45671.615972222222</v>
      </c>
      <c r="AA43" s="11" t="s">
        <v>396</v>
      </c>
      <c r="AB43" s="8">
        <v>1</v>
      </c>
      <c r="AC43" s="8">
        <v>7</v>
      </c>
      <c r="AD43" s="4" t="str">
        <f>_xlfn.XLOOKUP(X43, SAs!$B$2:$B$42, SAs!$C$2:$C$42)</f>
        <v>CASSIO</v>
      </c>
      <c r="AE43" s="4" t="s">
        <v>2716</v>
      </c>
    </row>
    <row r="44" spans="1:31" hidden="1" x14ac:dyDescent="0.25">
      <c r="A44" s="8">
        <v>8005667</v>
      </c>
      <c r="B44" s="8">
        <v>92642242</v>
      </c>
      <c r="C44" s="8"/>
      <c r="D44" s="8" t="s">
        <v>70</v>
      </c>
      <c r="E44" s="8" t="s">
        <v>29</v>
      </c>
      <c r="F44" s="8" t="s">
        <v>30</v>
      </c>
      <c r="G44" s="8" t="s">
        <v>31</v>
      </c>
      <c r="H44" s="17">
        <v>45670.297407407408</v>
      </c>
      <c r="I44" s="19">
        <v>244</v>
      </c>
      <c r="J44" s="8" t="s">
        <v>235</v>
      </c>
      <c r="K44" s="11" t="s">
        <v>397</v>
      </c>
      <c r="L44" s="11" t="s">
        <v>398</v>
      </c>
      <c r="M44" s="11" t="s">
        <v>50</v>
      </c>
      <c r="N44" s="11" t="s">
        <v>399</v>
      </c>
      <c r="O44" s="11" t="s">
        <v>400</v>
      </c>
      <c r="P44" s="11" t="s">
        <v>401</v>
      </c>
      <c r="Q44" s="11" t="s">
        <v>402</v>
      </c>
      <c r="R44" s="8">
        <v>815467</v>
      </c>
      <c r="S44" s="11" t="s">
        <v>403</v>
      </c>
      <c r="T44" s="11" t="s">
        <v>404</v>
      </c>
      <c r="U44" s="8"/>
      <c r="V44" s="11"/>
      <c r="W44" s="11" t="s">
        <v>405</v>
      </c>
      <c r="X44" s="11" t="s">
        <v>141</v>
      </c>
      <c r="Y44" s="11" t="s">
        <v>402</v>
      </c>
      <c r="Z44" s="9">
        <v>45670.298611111109</v>
      </c>
      <c r="AA44" s="11" t="s">
        <v>406</v>
      </c>
      <c r="AB44" s="8">
        <v>0</v>
      </c>
      <c r="AC44" s="8">
        <v>29</v>
      </c>
      <c r="AD44" s="4" t="str">
        <f>_xlfn.XLOOKUP(X44, SAs!$B$2:$B$42, SAs!$C$2:$C$42)</f>
        <v>LUCAS</v>
      </c>
      <c r="AE44" s="4"/>
    </row>
    <row r="45" spans="1:31" hidden="1" x14ac:dyDescent="0.25">
      <c r="A45" s="8">
        <v>8005675</v>
      </c>
      <c r="B45" s="8">
        <v>92642246</v>
      </c>
      <c r="C45" s="8"/>
      <c r="D45" s="8" t="s">
        <v>28</v>
      </c>
      <c r="E45" s="8" t="s">
        <v>29</v>
      </c>
      <c r="F45" s="8" t="s">
        <v>30</v>
      </c>
      <c r="G45" s="8" t="s">
        <v>31</v>
      </c>
      <c r="H45" s="17">
        <v>45670.320462962962</v>
      </c>
      <c r="I45" s="19">
        <v>244</v>
      </c>
      <c r="J45" s="8" t="s">
        <v>271</v>
      </c>
      <c r="K45" s="11" t="s">
        <v>272</v>
      </c>
      <c r="L45" s="11" t="s">
        <v>407</v>
      </c>
      <c r="M45" s="11" t="s">
        <v>35</v>
      </c>
      <c r="N45" s="11" t="s">
        <v>408</v>
      </c>
      <c r="O45" s="11" t="s">
        <v>409</v>
      </c>
      <c r="P45" s="11" t="s">
        <v>410</v>
      </c>
      <c r="Q45" s="11" t="s">
        <v>411</v>
      </c>
      <c r="R45" s="8">
        <v>813181</v>
      </c>
      <c r="S45" s="11" t="s">
        <v>412</v>
      </c>
      <c r="T45" s="11" t="s">
        <v>413</v>
      </c>
      <c r="U45" s="8" t="s">
        <v>42</v>
      </c>
      <c r="V45" s="11"/>
      <c r="W45" s="11" t="s">
        <v>414</v>
      </c>
      <c r="X45" s="11" t="s">
        <v>415</v>
      </c>
      <c r="Y45" s="11" t="s">
        <v>411</v>
      </c>
      <c r="Z45" s="9">
        <v>45672.220138888886</v>
      </c>
      <c r="AA45" s="11" t="s">
        <v>416</v>
      </c>
      <c r="AB45" s="8">
        <v>2</v>
      </c>
      <c r="AC45" s="8">
        <v>12</v>
      </c>
      <c r="AD45" s="4" t="str">
        <f>_xlfn.XLOOKUP(X45, SAs!$B$2:$B$42, SAs!$C$2:$C$42)</f>
        <v>LUCAS</v>
      </c>
      <c r="AE45" s="4"/>
    </row>
    <row r="46" spans="1:31" hidden="1" x14ac:dyDescent="0.25">
      <c r="A46" s="4">
        <v>8005691</v>
      </c>
      <c r="B46" s="4">
        <v>92642252</v>
      </c>
      <c r="C46" s="4"/>
      <c r="D46" s="4" t="s">
        <v>28</v>
      </c>
      <c r="E46" s="4" t="s">
        <v>29</v>
      </c>
      <c r="F46" s="4" t="s">
        <v>30</v>
      </c>
      <c r="G46" s="4" t="s">
        <v>31</v>
      </c>
      <c r="H46" s="16">
        <v>45670.334826388891</v>
      </c>
      <c r="I46" s="18">
        <v>911.1</v>
      </c>
      <c r="J46" s="4" t="s">
        <v>417</v>
      </c>
      <c r="K46" s="7" t="s">
        <v>418</v>
      </c>
      <c r="L46" s="7" t="s">
        <v>419</v>
      </c>
      <c r="M46" s="7" t="s">
        <v>35</v>
      </c>
      <c r="N46" s="7" t="s">
        <v>420</v>
      </c>
      <c r="O46" s="7" t="s">
        <v>421</v>
      </c>
      <c r="P46" s="7" t="s">
        <v>422</v>
      </c>
      <c r="Q46" s="7" t="s">
        <v>423</v>
      </c>
      <c r="R46" s="4">
        <v>805929</v>
      </c>
      <c r="S46" s="7" t="s">
        <v>424</v>
      </c>
      <c r="T46" s="7" t="s">
        <v>425</v>
      </c>
      <c r="U46" s="4" t="s">
        <v>42</v>
      </c>
      <c r="V46" s="7"/>
      <c r="W46" s="7" t="s">
        <v>426</v>
      </c>
      <c r="X46" s="7" t="s">
        <v>241</v>
      </c>
      <c r="Y46" s="7" t="s">
        <v>423</v>
      </c>
      <c r="Z46" s="5">
        <v>45674.449305555558</v>
      </c>
      <c r="AA46" s="7" t="s">
        <v>427</v>
      </c>
      <c r="AB46" s="4">
        <v>4</v>
      </c>
      <c r="AC46" s="4">
        <v>5</v>
      </c>
      <c r="AD46" s="4" t="str">
        <f>_xlfn.XLOOKUP(X46, SAs!$B$2:$B$42, SAs!$C$2:$C$42)</f>
        <v>CASSIO</v>
      </c>
      <c r="AE46" s="4"/>
    </row>
    <row r="47" spans="1:31" hidden="1" x14ac:dyDescent="0.25">
      <c r="A47" s="8">
        <v>8005743</v>
      </c>
      <c r="B47" s="8">
        <v>92642278</v>
      </c>
      <c r="C47" s="8"/>
      <c r="D47" s="8" t="s">
        <v>70</v>
      </c>
      <c r="E47" s="8" t="s">
        <v>29</v>
      </c>
      <c r="F47" s="8" t="s">
        <v>30</v>
      </c>
      <c r="G47" s="8" t="s">
        <v>31</v>
      </c>
      <c r="H47" s="17">
        <v>45670.350416666668</v>
      </c>
      <c r="I47" s="19">
        <v>2575.8000000000002</v>
      </c>
      <c r="J47" s="8" t="s">
        <v>147</v>
      </c>
      <c r="K47" s="11" t="s">
        <v>148</v>
      </c>
      <c r="L47" s="11" t="s">
        <v>428</v>
      </c>
      <c r="M47" s="11" t="s">
        <v>50</v>
      </c>
      <c r="N47" s="11" t="s">
        <v>74</v>
      </c>
      <c r="O47" s="11" t="s">
        <v>314</v>
      </c>
      <c r="P47" s="11" t="s">
        <v>314</v>
      </c>
      <c r="Q47" s="11" t="s">
        <v>429</v>
      </c>
      <c r="R47" s="8">
        <v>813970</v>
      </c>
      <c r="S47" s="11" t="s">
        <v>430</v>
      </c>
      <c r="T47" s="11" t="s">
        <v>431</v>
      </c>
      <c r="U47" s="8"/>
      <c r="V47" s="11"/>
      <c r="W47" s="11" t="s">
        <v>432</v>
      </c>
      <c r="X47" s="11" t="s">
        <v>109</v>
      </c>
      <c r="Y47" s="11" t="s">
        <v>429</v>
      </c>
      <c r="Z47" s="9">
        <v>45671.413888888892</v>
      </c>
      <c r="AA47" s="11" t="s">
        <v>433</v>
      </c>
      <c r="AB47" s="8">
        <v>1</v>
      </c>
      <c r="AC47" s="8">
        <v>25</v>
      </c>
      <c r="AD47" s="4" t="str">
        <f>_xlfn.XLOOKUP(X47, SAs!$B$2:$B$42, SAs!$C$2:$C$42)</f>
        <v>LUCAS</v>
      </c>
      <c r="AE47" s="4"/>
    </row>
    <row r="48" spans="1:31" hidden="1" x14ac:dyDescent="0.25">
      <c r="A48" s="8">
        <v>8005851</v>
      </c>
      <c r="B48" s="8">
        <v>92642331</v>
      </c>
      <c r="C48" s="8"/>
      <c r="D48" s="8" t="s">
        <v>28</v>
      </c>
      <c r="E48" s="8" t="s">
        <v>29</v>
      </c>
      <c r="F48" s="8" t="s">
        <v>30</v>
      </c>
      <c r="G48" s="8" t="s">
        <v>31</v>
      </c>
      <c r="H48" s="17">
        <v>45670.430752314816</v>
      </c>
      <c r="I48" s="19">
        <v>1647.8</v>
      </c>
      <c r="J48" s="8" t="s">
        <v>434</v>
      </c>
      <c r="K48" s="11" t="s">
        <v>435</v>
      </c>
      <c r="L48" s="11" t="s">
        <v>436</v>
      </c>
      <c r="M48" s="11" t="s">
        <v>437</v>
      </c>
      <c r="N48" s="11" t="s">
        <v>438</v>
      </c>
      <c r="O48" s="11" t="s">
        <v>439</v>
      </c>
      <c r="P48" s="11" t="s">
        <v>440</v>
      </c>
      <c r="Q48" s="11" t="s">
        <v>441</v>
      </c>
      <c r="R48" s="8">
        <v>813172</v>
      </c>
      <c r="S48" s="11" t="s">
        <v>442</v>
      </c>
      <c r="T48" s="11" t="s">
        <v>443</v>
      </c>
      <c r="U48" s="8"/>
      <c r="V48" s="11"/>
      <c r="W48" s="11" t="s">
        <v>444</v>
      </c>
      <c r="X48" s="11" t="s">
        <v>44</v>
      </c>
      <c r="Y48" s="11" t="s">
        <v>441</v>
      </c>
      <c r="Z48" s="9">
        <v>45672.497916666667</v>
      </c>
      <c r="AA48" s="11" t="s">
        <v>445</v>
      </c>
      <c r="AB48" s="8">
        <v>2</v>
      </c>
      <c r="AC48" s="8">
        <v>4</v>
      </c>
      <c r="AD48" s="4" t="str">
        <f>_xlfn.XLOOKUP(X48, SAs!$B$2:$B$42, SAs!$C$2:$C$42)</f>
        <v>CASSIO</v>
      </c>
      <c r="AE48" s="4"/>
    </row>
    <row r="49" spans="1:31" hidden="1" x14ac:dyDescent="0.25">
      <c r="A49" s="4">
        <v>8005937</v>
      </c>
      <c r="B49" s="4">
        <v>92642370</v>
      </c>
      <c r="C49" s="4"/>
      <c r="D49" s="4" t="s">
        <v>28</v>
      </c>
      <c r="E49" s="4" t="s">
        <v>29</v>
      </c>
      <c r="F49" s="4" t="s">
        <v>30</v>
      </c>
      <c r="G49" s="4" t="s">
        <v>31</v>
      </c>
      <c r="H49" s="16">
        <v>45670.489039351851</v>
      </c>
      <c r="I49" s="18">
        <v>215</v>
      </c>
      <c r="J49" s="4" t="s">
        <v>32</v>
      </c>
      <c r="K49" s="7" t="s">
        <v>33</v>
      </c>
      <c r="L49" s="7" t="s">
        <v>392</v>
      </c>
      <c r="M49" s="7" t="s">
        <v>35</v>
      </c>
      <c r="N49" s="7" t="s">
        <v>446</v>
      </c>
      <c r="O49" s="7" t="s">
        <v>37</v>
      </c>
      <c r="P49" s="7" t="s">
        <v>38</v>
      </c>
      <c r="Q49" s="7" t="s">
        <v>447</v>
      </c>
      <c r="R49" s="4">
        <v>805851</v>
      </c>
      <c r="S49" s="7" t="s">
        <v>448</v>
      </c>
      <c r="T49" s="7" t="s">
        <v>449</v>
      </c>
      <c r="U49" s="4" t="s">
        <v>42</v>
      </c>
      <c r="V49" s="7"/>
      <c r="W49" s="7" t="s">
        <v>450</v>
      </c>
      <c r="X49" s="7" t="s">
        <v>44</v>
      </c>
      <c r="Y49" s="7" t="s">
        <v>447</v>
      </c>
      <c r="Z49" s="5">
        <v>45670.618750000001</v>
      </c>
      <c r="AA49" s="7" t="s">
        <v>451</v>
      </c>
      <c r="AB49" s="4">
        <v>0</v>
      </c>
      <c r="AC49" s="4">
        <v>7</v>
      </c>
      <c r="AD49" s="4" t="str">
        <f>_xlfn.XLOOKUP(X49, SAs!$B$2:$B$42, SAs!$C$2:$C$42)</f>
        <v>CASSIO</v>
      </c>
      <c r="AE49" s="4" t="s">
        <v>2716</v>
      </c>
    </row>
    <row r="50" spans="1:31" hidden="1" x14ac:dyDescent="0.25">
      <c r="A50" s="8">
        <v>8006125</v>
      </c>
      <c r="B50" s="8">
        <v>92642455</v>
      </c>
      <c r="C50" s="8"/>
      <c r="D50" s="8" t="s">
        <v>70</v>
      </c>
      <c r="E50" s="8" t="s">
        <v>29</v>
      </c>
      <c r="F50" s="8" t="s">
        <v>30</v>
      </c>
      <c r="G50" s="8" t="s">
        <v>31</v>
      </c>
      <c r="H50" s="17">
        <v>45670.611504629633</v>
      </c>
      <c r="I50" s="19">
        <v>853.1</v>
      </c>
      <c r="J50" s="8" t="s">
        <v>126</v>
      </c>
      <c r="K50" s="11" t="s">
        <v>452</v>
      </c>
      <c r="L50" s="11" t="s">
        <v>453</v>
      </c>
      <c r="M50" s="11" t="s">
        <v>35</v>
      </c>
      <c r="N50" s="11" t="s">
        <v>454</v>
      </c>
      <c r="O50" s="11" t="s">
        <v>455</v>
      </c>
      <c r="P50" s="11" t="s">
        <v>456</v>
      </c>
      <c r="Q50" s="11" t="s">
        <v>457</v>
      </c>
      <c r="R50" s="8">
        <v>805090</v>
      </c>
      <c r="S50" s="11" t="s">
        <v>458</v>
      </c>
      <c r="T50" s="11" t="s">
        <v>459</v>
      </c>
      <c r="U50" s="8" t="s">
        <v>42</v>
      </c>
      <c r="V50" s="11"/>
      <c r="W50" s="11" t="s">
        <v>460</v>
      </c>
      <c r="X50" s="11" t="s">
        <v>44</v>
      </c>
      <c r="Y50" s="11" t="s">
        <v>457</v>
      </c>
      <c r="Z50" s="9">
        <v>45672.612893518519</v>
      </c>
      <c r="AA50" s="11" t="s">
        <v>461</v>
      </c>
      <c r="AB50" s="8">
        <v>2</v>
      </c>
      <c r="AC50" s="8">
        <v>6</v>
      </c>
      <c r="AD50" s="4" t="str">
        <f>_xlfn.XLOOKUP(X50, SAs!$B$2:$B$42, SAs!$C$2:$C$42)</f>
        <v>CASSIO</v>
      </c>
      <c r="AE50" s="4"/>
    </row>
    <row r="51" spans="1:31" hidden="1" x14ac:dyDescent="0.25">
      <c r="A51" s="8">
        <v>8006129</v>
      </c>
      <c r="B51" s="8">
        <v>92642457</v>
      </c>
      <c r="C51" s="8"/>
      <c r="D51" s="8" t="s">
        <v>70</v>
      </c>
      <c r="E51" s="8" t="s">
        <v>29</v>
      </c>
      <c r="F51" s="8" t="s">
        <v>30</v>
      </c>
      <c r="G51" s="8" t="s">
        <v>31</v>
      </c>
      <c r="H51" s="17">
        <v>45670.617129629631</v>
      </c>
      <c r="I51" s="19">
        <v>0</v>
      </c>
      <c r="J51" s="8" t="s">
        <v>126</v>
      </c>
      <c r="K51" s="11" t="s">
        <v>452</v>
      </c>
      <c r="L51" s="11" t="s">
        <v>453</v>
      </c>
      <c r="M51" s="11" t="s">
        <v>35</v>
      </c>
      <c r="N51" s="11" t="s">
        <v>462</v>
      </c>
      <c r="O51" s="11" t="s">
        <v>455</v>
      </c>
      <c r="P51" s="11" t="s">
        <v>456</v>
      </c>
      <c r="Q51" s="11" t="s">
        <v>457</v>
      </c>
      <c r="R51" s="8">
        <v>805089</v>
      </c>
      <c r="S51" s="11" t="s">
        <v>463</v>
      </c>
      <c r="T51" s="11" t="s">
        <v>464</v>
      </c>
      <c r="U51" s="8" t="s">
        <v>42</v>
      </c>
      <c r="V51" s="11"/>
      <c r="W51" s="11" t="s">
        <v>460</v>
      </c>
      <c r="X51" s="11" t="s">
        <v>44</v>
      </c>
      <c r="Y51" s="11" t="s">
        <v>457</v>
      </c>
      <c r="Z51" s="9">
        <v>45672.618518518517</v>
      </c>
      <c r="AA51" s="11" t="s">
        <v>465</v>
      </c>
      <c r="AB51" s="8">
        <v>2</v>
      </c>
      <c r="AC51" s="8">
        <v>6</v>
      </c>
      <c r="AD51" s="4" t="str">
        <f>_xlfn.XLOOKUP(X51, SAs!$B$2:$B$42, SAs!$C$2:$C$42)</f>
        <v>CASSIO</v>
      </c>
      <c r="AE51" s="4"/>
    </row>
    <row r="52" spans="1:31" hidden="1" x14ac:dyDescent="0.25">
      <c r="A52" s="8">
        <v>8006157</v>
      </c>
      <c r="B52" s="8">
        <v>92642471</v>
      </c>
      <c r="C52" s="8"/>
      <c r="D52" s="8" t="s">
        <v>61</v>
      </c>
      <c r="E52" s="8" t="s">
        <v>29</v>
      </c>
      <c r="F52" s="8" t="s">
        <v>30</v>
      </c>
      <c r="G52" s="8" t="s">
        <v>31</v>
      </c>
      <c r="H52" s="17">
        <v>45670.627141203702</v>
      </c>
      <c r="I52" s="19">
        <v>1689.2</v>
      </c>
      <c r="J52" s="8" t="s">
        <v>466</v>
      </c>
      <c r="K52" s="11" t="s">
        <v>467</v>
      </c>
      <c r="L52" s="11" t="s">
        <v>468</v>
      </c>
      <c r="M52" s="11" t="s">
        <v>50</v>
      </c>
      <c r="N52" s="11" t="s">
        <v>469</v>
      </c>
      <c r="O52" s="11" t="s">
        <v>455</v>
      </c>
      <c r="P52" s="11" t="s">
        <v>456</v>
      </c>
      <c r="Q52" s="11" t="s">
        <v>470</v>
      </c>
      <c r="R52" s="8">
        <v>804296</v>
      </c>
      <c r="S52" s="11" t="s">
        <v>471</v>
      </c>
      <c r="T52" s="11" t="s">
        <v>472</v>
      </c>
      <c r="U52" s="8" t="s">
        <v>42</v>
      </c>
      <c r="V52" s="11"/>
      <c r="W52" s="11" t="s">
        <v>473</v>
      </c>
      <c r="X52" s="11" t="s">
        <v>269</v>
      </c>
      <c r="Y52" s="11" t="s">
        <v>470</v>
      </c>
      <c r="Z52" s="9">
        <v>45672.438194444447</v>
      </c>
      <c r="AA52" s="11" t="s">
        <v>474</v>
      </c>
      <c r="AB52" s="8">
        <v>2</v>
      </c>
      <c r="AC52" s="8">
        <v>12</v>
      </c>
      <c r="AD52" s="4" t="str">
        <f>_xlfn.XLOOKUP(X52, SAs!$B$2:$B$42, SAs!$C$2:$C$42)</f>
        <v>LUCIANO</v>
      </c>
      <c r="AE52" s="4"/>
    </row>
    <row r="53" spans="1:31" hidden="1" x14ac:dyDescent="0.25">
      <c r="A53" s="4">
        <v>8006289</v>
      </c>
      <c r="B53" s="4">
        <v>92642538</v>
      </c>
      <c r="C53" s="4"/>
      <c r="D53" s="4" t="s">
        <v>28</v>
      </c>
      <c r="E53" s="4" t="s">
        <v>29</v>
      </c>
      <c r="F53" s="4" t="s">
        <v>30</v>
      </c>
      <c r="G53" s="4" t="s">
        <v>31</v>
      </c>
      <c r="H53" s="16">
        <v>45671.216840277775</v>
      </c>
      <c r="I53" s="18">
        <v>695.5</v>
      </c>
      <c r="J53" s="4" t="s">
        <v>475</v>
      </c>
      <c r="K53" s="7" t="s">
        <v>476</v>
      </c>
      <c r="L53" s="7" t="s">
        <v>477</v>
      </c>
      <c r="M53" s="7" t="s">
        <v>35</v>
      </c>
      <c r="N53" s="7" t="s">
        <v>478</v>
      </c>
      <c r="O53" s="7" t="s">
        <v>126</v>
      </c>
      <c r="P53" s="7" t="s">
        <v>127</v>
      </c>
      <c r="Q53" s="7" t="s">
        <v>479</v>
      </c>
      <c r="R53" s="4">
        <v>816292</v>
      </c>
      <c r="S53" s="7" t="s">
        <v>480</v>
      </c>
      <c r="T53" s="7" t="s">
        <v>481</v>
      </c>
      <c r="U53" s="4"/>
      <c r="V53" s="7"/>
      <c r="W53" s="7" t="s">
        <v>482</v>
      </c>
      <c r="X53" s="7" t="s">
        <v>483</v>
      </c>
      <c r="Y53" s="7" t="s">
        <v>479</v>
      </c>
      <c r="Z53" s="5">
        <v>45671.218055555553</v>
      </c>
      <c r="AA53" s="7" t="s">
        <v>484</v>
      </c>
      <c r="AB53" s="4">
        <v>0</v>
      </c>
      <c r="AC53" s="4">
        <v>10</v>
      </c>
      <c r="AD53" s="4" t="str">
        <f>_xlfn.XLOOKUP(X53, SAs!$B$2:$B$42, SAs!$C$2:$C$42)</f>
        <v>LUCAS</v>
      </c>
      <c r="AE53" s="4"/>
    </row>
    <row r="54" spans="1:31" hidden="1" x14ac:dyDescent="0.25">
      <c r="A54" s="8">
        <v>8006293</v>
      </c>
      <c r="B54" s="8">
        <v>92642539</v>
      </c>
      <c r="C54" s="8"/>
      <c r="D54" s="8" t="s">
        <v>61</v>
      </c>
      <c r="E54" s="8" t="s">
        <v>29</v>
      </c>
      <c r="F54" s="8" t="s">
        <v>30</v>
      </c>
      <c r="G54" s="8" t="s">
        <v>31</v>
      </c>
      <c r="H54" s="17">
        <v>45671.23877314815</v>
      </c>
      <c r="I54" s="19">
        <v>275.89999999999998</v>
      </c>
      <c r="J54" s="8" t="s">
        <v>133</v>
      </c>
      <c r="K54" s="11" t="s">
        <v>134</v>
      </c>
      <c r="L54" s="11" t="s">
        <v>485</v>
      </c>
      <c r="M54" s="11" t="s">
        <v>50</v>
      </c>
      <c r="N54" s="11" t="s">
        <v>486</v>
      </c>
      <c r="O54" s="11" t="s">
        <v>187</v>
      </c>
      <c r="P54" s="11" t="s">
        <v>188</v>
      </c>
      <c r="Q54" s="11" t="s">
        <v>487</v>
      </c>
      <c r="R54" s="8">
        <v>813498</v>
      </c>
      <c r="S54" s="11" t="s">
        <v>488</v>
      </c>
      <c r="T54" s="11" t="s">
        <v>489</v>
      </c>
      <c r="U54" s="8"/>
      <c r="V54" s="11"/>
      <c r="W54" s="11" t="s">
        <v>490</v>
      </c>
      <c r="X54" s="11" t="s">
        <v>68</v>
      </c>
      <c r="Y54" s="11" t="s">
        <v>487</v>
      </c>
      <c r="Z54" s="9">
        <v>45672.511805555558</v>
      </c>
      <c r="AA54" s="11" t="s">
        <v>491</v>
      </c>
      <c r="AB54" s="8">
        <v>1</v>
      </c>
      <c r="AC54" s="8">
        <v>9</v>
      </c>
      <c r="AD54" s="4" t="str">
        <f>_xlfn.XLOOKUP(X54, SAs!$B$2:$B$42, SAs!$C$2:$C$42)</f>
        <v>CASSIO</v>
      </c>
      <c r="AE54" s="4"/>
    </row>
    <row r="55" spans="1:31" hidden="1" x14ac:dyDescent="0.25">
      <c r="A55" s="8">
        <v>8006309</v>
      </c>
      <c r="B55" s="8">
        <v>92642546</v>
      </c>
      <c r="C55" s="8"/>
      <c r="D55" s="8" t="s">
        <v>70</v>
      </c>
      <c r="E55" s="8" t="s">
        <v>29</v>
      </c>
      <c r="F55" s="8" t="s">
        <v>30</v>
      </c>
      <c r="G55" s="8" t="s">
        <v>31</v>
      </c>
      <c r="H55" s="17">
        <v>45671.278483796297</v>
      </c>
      <c r="I55" s="19">
        <v>934.3</v>
      </c>
      <c r="J55" s="8" t="s">
        <v>492</v>
      </c>
      <c r="K55" s="11" t="s">
        <v>493</v>
      </c>
      <c r="L55" s="11" t="s">
        <v>494</v>
      </c>
      <c r="M55" s="11" t="s">
        <v>50</v>
      </c>
      <c r="N55" s="11" t="s">
        <v>495</v>
      </c>
      <c r="O55" s="11" t="s">
        <v>321</v>
      </c>
      <c r="P55" s="11" t="s">
        <v>322</v>
      </c>
      <c r="Q55" s="11" t="s">
        <v>496</v>
      </c>
      <c r="R55" s="8">
        <v>815677</v>
      </c>
      <c r="S55" s="11" t="s">
        <v>497</v>
      </c>
      <c r="T55" s="11" t="s">
        <v>498</v>
      </c>
      <c r="U55" s="8"/>
      <c r="V55" s="11"/>
      <c r="W55" s="11" t="s">
        <v>499</v>
      </c>
      <c r="X55" s="11" t="s">
        <v>120</v>
      </c>
      <c r="Y55" s="11" t="s">
        <v>496</v>
      </c>
      <c r="Z55" s="9">
        <v>45673.279872685183</v>
      </c>
      <c r="AA55" s="11" t="s">
        <v>500</v>
      </c>
      <c r="AB55" s="8">
        <v>2</v>
      </c>
      <c r="AC55" s="8">
        <v>5</v>
      </c>
      <c r="AD55" s="4" t="str">
        <f>_xlfn.XLOOKUP(X55, SAs!$B$2:$B$42, SAs!$C$2:$C$42)</f>
        <v>LUCAS</v>
      </c>
      <c r="AE55" s="4"/>
    </row>
    <row r="56" spans="1:31" hidden="1" x14ac:dyDescent="0.25">
      <c r="A56" s="4">
        <v>8006579</v>
      </c>
      <c r="B56" s="4">
        <v>92642680</v>
      </c>
      <c r="C56" s="4"/>
      <c r="D56" s="4" t="s">
        <v>46</v>
      </c>
      <c r="E56" s="4" t="s">
        <v>29</v>
      </c>
      <c r="F56" s="4" t="s">
        <v>30</v>
      </c>
      <c r="G56" s="4" t="s">
        <v>31</v>
      </c>
      <c r="H56" s="16">
        <v>45671.421574074076</v>
      </c>
      <c r="I56" s="18">
        <v>244</v>
      </c>
      <c r="J56" s="4" t="s">
        <v>147</v>
      </c>
      <c r="K56" s="7" t="s">
        <v>148</v>
      </c>
      <c r="L56" s="7" t="s">
        <v>501</v>
      </c>
      <c r="M56" s="7" t="s">
        <v>50</v>
      </c>
      <c r="N56" s="7" t="s">
        <v>502</v>
      </c>
      <c r="O56" s="7" t="s">
        <v>503</v>
      </c>
      <c r="P56" s="7" t="s">
        <v>504</v>
      </c>
      <c r="Q56" s="7" t="s">
        <v>505</v>
      </c>
      <c r="R56" s="4">
        <v>813971</v>
      </c>
      <c r="S56" s="7" t="s">
        <v>506</v>
      </c>
      <c r="T56" s="7" t="s">
        <v>507</v>
      </c>
      <c r="U56" s="4"/>
      <c r="V56" s="7"/>
      <c r="W56" s="7" t="s">
        <v>508</v>
      </c>
      <c r="X56" s="7" t="s">
        <v>509</v>
      </c>
      <c r="Y56" s="7" t="s">
        <v>505</v>
      </c>
      <c r="Z56" s="5">
        <v>45672.53402777778</v>
      </c>
      <c r="AA56" s="7" t="s">
        <v>510</v>
      </c>
      <c r="AB56" s="4">
        <v>1</v>
      </c>
      <c r="AC56" s="4">
        <v>20</v>
      </c>
      <c r="AD56" s="4" t="str">
        <f>_xlfn.XLOOKUP(X56, SAs!$B$2:$B$42, SAs!$C$2:$C$42)</f>
        <v>CASSIO</v>
      </c>
      <c r="AE56" s="4"/>
    </row>
    <row r="57" spans="1:31" hidden="1" x14ac:dyDescent="0.25">
      <c r="A57" s="4">
        <v>8006645</v>
      </c>
      <c r="B57" s="4">
        <v>92642708</v>
      </c>
      <c r="C57" s="4"/>
      <c r="D57" s="4" t="s">
        <v>46</v>
      </c>
      <c r="E57" s="4" t="s">
        <v>29</v>
      </c>
      <c r="F57" s="4" t="s">
        <v>30</v>
      </c>
      <c r="G57" s="4" t="s">
        <v>31</v>
      </c>
      <c r="H57" s="16">
        <v>45671.448182870372</v>
      </c>
      <c r="I57" s="18">
        <v>244</v>
      </c>
      <c r="J57" s="4" t="s">
        <v>147</v>
      </c>
      <c r="K57" s="7" t="s">
        <v>148</v>
      </c>
      <c r="L57" s="7" t="s">
        <v>511</v>
      </c>
      <c r="M57" s="7" t="s">
        <v>50</v>
      </c>
      <c r="N57" s="7" t="s">
        <v>502</v>
      </c>
      <c r="O57" s="7" t="s">
        <v>37</v>
      </c>
      <c r="P57" s="7" t="s">
        <v>38</v>
      </c>
      <c r="Q57" s="7" t="s">
        <v>512</v>
      </c>
      <c r="R57" s="4">
        <v>805778</v>
      </c>
      <c r="S57" s="7" t="s">
        <v>513</v>
      </c>
      <c r="T57" s="7" t="s">
        <v>514</v>
      </c>
      <c r="U57" s="4" t="s">
        <v>42</v>
      </c>
      <c r="V57" s="7"/>
      <c r="W57" s="7" t="s">
        <v>515</v>
      </c>
      <c r="X57" s="7" t="s">
        <v>516</v>
      </c>
      <c r="Y57" s="7" t="s">
        <v>512</v>
      </c>
      <c r="Z57" s="5">
        <v>45671.748611111114</v>
      </c>
      <c r="AA57" s="7" t="s">
        <v>517</v>
      </c>
      <c r="AB57" s="4">
        <v>0</v>
      </c>
      <c r="AC57" s="4">
        <v>17</v>
      </c>
      <c r="AD57" s="4" t="str">
        <f>_xlfn.XLOOKUP(X57, SAs!$B$2:$B$42, SAs!$C$2:$C$42)</f>
        <v>LUCIANO</v>
      </c>
      <c r="AE57" s="4"/>
    </row>
    <row r="58" spans="1:31" hidden="1" x14ac:dyDescent="0.25">
      <c r="A58" s="8">
        <v>8006785</v>
      </c>
      <c r="B58" s="8">
        <v>92642775</v>
      </c>
      <c r="C58" s="8"/>
      <c r="D58" s="8" t="s">
        <v>46</v>
      </c>
      <c r="E58" s="8" t="s">
        <v>29</v>
      </c>
      <c r="F58" s="8" t="s">
        <v>30</v>
      </c>
      <c r="G58" s="8" t="s">
        <v>31</v>
      </c>
      <c r="H58" s="17">
        <v>45671.516030092593</v>
      </c>
      <c r="I58" s="19">
        <v>1143.0999999999999</v>
      </c>
      <c r="J58" s="8" t="s">
        <v>32</v>
      </c>
      <c r="K58" s="11" t="s">
        <v>33</v>
      </c>
      <c r="L58" s="11" t="s">
        <v>518</v>
      </c>
      <c r="M58" s="11" t="s">
        <v>50</v>
      </c>
      <c r="N58" s="11" t="s">
        <v>519</v>
      </c>
      <c r="O58" s="11" t="s">
        <v>37</v>
      </c>
      <c r="P58" s="11" t="s">
        <v>38</v>
      </c>
      <c r="Q58" s="11" t="s">
        <v>520</v>
      </c>
      <c r="R58" s="8">
        <v>804380</v>
      </c>
      <c r="S58" s="11" t="s">
        <v>521</v>
      </c>
      <c r="T58" s="11" t="s">
        <v>522</v>
      </c>
      <c r="U58" s="8" t="s">
        <v>42</v>
      </c>
      <c r="V58" s="11"/>
      <c r="W58" s="11" t="s">
        <v>523</v>
      </c>
      <c r="X58" s="11" t="s">
        <v>109</v>
      </c>
      <c r="Y58" s="11" t="s">
        <v>524</v>
      </c>
      <c r="Z58" s="9">
        <v>45672.601388888892</v>
      </c>
      <c r="AA58" s="11" t="s">
        <v>525</v>
      </c>
      <c r="AB58" s="8">
        <v>1</v>
      </c>
      <c r="AC58" s="8">
        <v>1</v>
      </c>
      <c r="AD58" s="4" t="str">
        <f>_xlfn.XLOOKUP(X58, SAs!$B$2:$B$42, SAs!$C$2:$C$42)</f>
        <v>LUCAS</v>
      </c>
      <c r="AE58" s="4"/>
    </row>
    <row r="59" spans="1:31" hidden="1" x14ac:dyDescent="0.25">
      <c r="A59" s="8">
        <v>8006829</v>
      </c>
      <c r="B59" s="8">
        <v>92642796</v>
      </c>
      <c r="C59" s="8"/>
      <c r="D59" s="8" t="s">
        <v>61</v>
      </c>
      <c r="E59" s="8" t="s">
        <v>29</v>
      </c>
      <c r="F59" s="8" t="s">
        <v>30</v>
      </c>
      <c r="G59" s="8" t="s">
        <v>31</v>
      </c>
      <c r="H59" s="17">
        <v>45671.54891203704</v>
      </c>
      <c r="I59" s="19">
        <v>918.5</v>
      </c>
      <c r="J59" s="8" t="s">
        <v>526</v>
      </c>
      <c r="K59" s="11" t="s">
        <v>527</v>
      </c>
      <c r="L59" s="11" t="s">
        <v>528</v>
      </c>
      <c r="M59" s="11" t="s">
        <v>529</v>
      </c>
      <c r="N59" s="11"/>
      <c r="O59" s="11" t="s">
        <v>530</v>
      </c>
      <c r="P59" s="11" t="s">
        <v>531</v>
      </c>
      <c r="Q59" s="11" t="s">
        <v>532</v>
      </c>
      <c r="R59" s="8">
        <v>805864</v>
      </c>
      <c r="S59" s="11" t="s">
        <v>533</v>
      </c>
      <c r="T59" s="11" t="s">
        <v>534</v>
      </c>
      <c r="U59" s="8" t="s">
        <v>42</v>
      </c>
      <c r="V59" s="11"/>
      <c r="W59" s="11" t="s">
        <v>535</v>
      </c>
      <c r="X59" s="11" t="s">
        <v>390</v>
      </c>
      <c r="Y59" s="11" t="s">
        <v>532</v>
      </c>
      <c r="Z59" s="9">
        <v>45673.550300925926</v>
      </c>
      <c r="AA59" s="11" t="s">
        <v>536</v>
      </c>
      <c r="AB59" s="8">
        <v>2</v>
      </c>
      <c r="AC59" s="8">
        <v>20</v>
      </c>
      <c r="AD59" s="4" t="str">
        <f>_xlfn.XLOOKUP(X59, SAs!$B$2:$B$42, SAs!$C$2:$C$42)</f>
        <v>CASSIO</v>
      </c>
      <c r="AE59" s="4"/>
    </row>
    <row r="60" spans="1:31" hidden="1" x14ac:dyDescent="0.25">
      <c r="A60" s="8">
        <v>8007053</v>
      </c>
      <c r="B60" s="8">
        <v>92642905</v>
      </c>
      <c r="C60" s="8"/>
      <c r="D60" s="8" t="s">
        <v>70</v>
      </c>
      <c r="E60" s="8" t="s">
        <v>29</v>
      </c>
      <c r="F60" s="8" t="s">
        <v>30</v>
      </c>
      <c r="G60" s="8" t="s">
        <v>31</v>
      </c>
      <c r="H60" s="17">
        <v>45672.226539351854</v>
      </c>
      <c r="I60" s="19">
        <v>258.5</v>
      </c>
      <c r="J60" s="8" t="s">
        <v>455</v>
      </c>
      <c r="K60" s="11" t="s">
        <v>537</v>
      </c>
      <c r="L60" s="11" t="s">
        <v>538</v>
      </c>
      <c r="M60" s="11" t="s">
        <v>50</v>
      </c>
      <c r="N60" s="11" t="s">
        <v>539</v>
      </c>
      <c r="O60" s="11" t="s">
        <v>540</v>
      </c>
      <c r="P60" s="11" t="s">
        <v>541</v>
      </c>
      <c r="Q60" s="11" t="s">
        <v>542</v>
      </c>
      <c r="R60" s="8">
        <v>813134</v>
      </c>
      <c r="S60" s="11" t="s">
        <v>543</v>
      </c>
      <c r="T60" s="11" t="s">
        <v>544</v>
      </c>
      <c r="U60" s="8"/>
      <c r="V60" s="11"/>
      <c r="W60" s="11" t="s">
        <v>545</v>
      </c>
      <c r="X60" s="11" t="s">
        <v>68</v>
      </c>
      <c r="Y60" s="11" t="s">
        <v>546</v>
      </c>
      <c r="Z60" s="9">
        <v>45673.227777777778</v>
      </c>
      <c r="AA60" s="11" t="s">
        <v>547</v>
      </c>
      <c r="AB60" s="8">
        <v>1</v>
      </c>
      <c r="AC60" s="8">
        <v>4</v>
      </c>
      <c r="AD60" s="4" t="str">
        <f>_xlfn.XLOOKUP(X60, SAs!$B$2:$B$42, SAs!$C$2:$C$42)</f>
        <v>CASSIO</v>
      </c>
      <c r="AE60" s="4"/>
    </row>
    <row r="61" spans="1:31" hidden="1" x14ac:dyDescent="0.25">
      <c r="A61" s="8">
        <v>8007055</v>
      </c>
      <c r="B61" s="8">
        <v>92643084</v>
      </c>
      <c r="C61" s="8"/>
      <c r="D61" s="8" t="s">
        <v>46</v>
      </c>
      <c r="E61" s="8" t="s">
        <v>29</v>
      </c>
      <c r="F61" s="8" t="s">
        <v>30</v>
      </c>
      <c r="G61" s="8" t="s">
        <v>31</v>
      </c>
      <c r="H61" s="17">
        <v>45672.248043981483</v>
      </c>
      <c r="I61" s="19">
        <v>544.70000000000005</v>
      </c>
      <c r="J61" s="8" t="s">
        <v>253</v>
      </c>
      <c r="K61" s="11" t="s">
        <v>307</v>
      </c>
      <c r="L61" s="11" t="s">
        <v>360</v>
      </c>
      <c r="M61" s="11" t="s">
        <v>50</v>
      </c>
      <c r="N61" s="11" t="s">
        <v>361</v>
      </c>
      <c r="O61" s="11" t="s">
        <v>37</v>
      </c>
      <c r="P61" s="11" t="s">
        <v>38</v>
      </c>
      <c r="Q61" s="11" t="s">
        <v>548</v>
      </c>
      <c r="R61" s="8">
        <v>802771</v>
      </c>
      <c r="S61" s="11" t="s">
        <v>549</v>
      </c>
      <c r="T61" s="11" t="s">
        <v>550</v>
      </c>
      <c r="U61" s="8" t="s">
        <v>42</v>
      </c>
      <c r="V61" s="11"/>
      <c r="W61" s="11" t="s">
        <v>551</v>
      </c>
      <c r="X61" s="11" t="s">
        <v>58</v>
      </c>
      <c r="Y61" s="11" t="s">
        <v>548</v>
      </c>
      <c r="Z61" s="9">
        <v>45673.297222222223</v>
      </c>
      <c r="AA61" s="11" t="s">
        <v>552</v>
      </c>
      <c r="AB61" s="8">
        <v>1</v>
      </c>
      <c r="AC61" s="8">
        <v>14</v>
      </c>
      <c r="AD61" s="4" t="str">
        <f>_xlfn.XLOOKUP(X61, SAs!$B$2:$B$42, SAs!$C$2:$C$42)</f>
        <v>LUCIANO</v>
      </c>
      <c r="AE61" s="4"/>
    </row>
    <row r="62" spans="1:31" hidden="1" x14ac:dyDescent="0.25">
      <c r="A62" s="4">
        <v>8007059</v>
      </c>
      <c r="B62" s="4">
        <v>92642907</v>
      </c>
      <c r="C62" s="4"/>
      <c r="D62" s="4" t="s">
        <v>70</v>
      </c>
      <c r="E62" s="4" t="s">
        <v>29</v>
      </c>
      <c r="F62" s="4" t="s">
        <v>30</v>
      </c>
      <c r="G62" s="4" t="s">
        <v>31</v>
      </c>
      <c r="H62" s="16">
        <v>45672.250636574077</v>
      </c>
      <c r="I62" s="18">
        <v>0</v>
      </c>
      <c r="J62" s="4" t="s">
        <v>91</v>
      </c>
      <c r="K62" s="7" t="s">
        <v>92</v>
      </c>
      <c r="L62" s="7" t="s">
        <v>553</v>
      </c>
      <c r="M62" s="7" t="s">
        <v>50</v>
      </c>
      <c r="N62" s="7" t="s">
        <v>554</v>
      </c>
      <c r="O62" s="7" t="s">
        <v>217</v>
      </c>
      <c r="P62" s="7" t="s">
        <v>218</v>
      </c>
      <c r="Q62" s="7" t="s">
        <v>542</v>
      </c>
      <c r="R62" s="4">
        <v>813133</v>
      </c>
      <c r="S62" s="7" t="s">
        <v>555</v>
      </c>
      <c r="T62" s="7" t="s">
        <v>556</v>
      </c>
      <c r="U62" s="4"/>
      <c r="V62" s="7"/>
      <c r="W62" s="7" t="s">
        <v>545</v>
      </c>
      <c r="X62" s="7" t="s">
        <v>68</v>
      </c>
      <c r="Y62" s="7" t="s">
        <v>546</v>
      </c>
      <c r="Z62" s="5">
        <v>45673.251388888886</v>
      </c>
      <c r="AA62" s="7" t="s">
        <v>557</v>
      </c>
      <c r="AB62" s="4">
        <v>1</v>
      </c>
      <c r="AC62" s="4">
        <v>4</v>
      </c>
      <c r="AD62" s="4" t="str">
        <f>_xlfn.XLOOKUP(X62, SAs!$B$2:$B$42, SAs!$C$2:$C$42)</f>
        <v>CASSIO</v>
      </c>
      <c r="AE62" s="4"/>
    </row>
    <row r="63" spans="1:31" hidden="1" x14ac:dyDescent="0.25">
      <c r="A63" s="8">
        <v>8007063</v>
      </c>
      <c r="B63" s="8">
        <v>92642911</v>
      </c>
      <c r="C63" s="8"/>
      <c r="D63" s="8" t="s">
        <v>211</v>
      </c>
      <c r="E63" s="8" t="s">
        <v>29</v>
      </c>
      <c r="F63" s="8" t="s">
        <v>30</v>
      </c>
      <c r="G63" s="8" t="s">
        <v>31</v>
      </c>
      <c r="H63" s="17">
        <v>45672.261030092595</v>
      </c>
      <c r="I63" s="19">
        <v>0</v>
      </c>
      <c r="J63" s="8" t="s">
        <v>558</v>
      </c>
      <c r="K63" s="11" t="s">
        <v>145</v>
      </c>
      <c r="L63" s="11" t="s">
        <v>559</v>
      </c>
      <c r="M63" s="11" t="s">
        <v>560</v>
      </c>
      <c r="N63" s="11" t="s">
        <v>561</v>
      </c>
      <c r="O63" s="11"/>
      <c r="P63" s="11"/>
      <c r="Q63" s="11" t="s">
        <v>562</v>
      </c>
      <c r="R63" s="8">
        <v>800845</v>
      </c>
      <c r="S63" s="11" t="s">
        <v>563</v>
      </c>
      <c r="T63" s="11" t="s">
        <v>564</v>
      </c>
      <c r="U63" s="8" t="s">
        <v>42</v>
      </c>
      <c r="V63" s="11"/>
      <c r="W63" s="11" t="s">
        <v>565</v>
      </c>
      <c r="X63" s="11" t="s">
        <v>141</v>
      </c>
      <c r="Y63" s="11" t="s">
        <v>562</v>
      </c>
      <c r="Z63" s="9">
        <v>45672.848611111112</v>
      </c>
      <c r="AA63" s="11" t="s">
        <v>566</v>
      </c>
      <c r="AB63" s="8">
        <v>0</v>
      </c>
      <c r="AC63" s="8">
        <v>0</v>
      </c>
      <c r="AD63" s="4" t="str">
        <f>_xlfn.XLOOKUP(X63, SAs!$B$2:$B$42, SAs!$C$2:$C$42)</f>
        <v>LUCAS</v>
      </c>
      <c r="AE63" s="4"/>
    </row>
    <row r="64" spans="1:31" hidden="1" x14ac:dyDescent="0.25">
      <c r="A64" s="4">
        <v>8007107</v>
      </c>
      <c r="B64" s="4">
        <v>92642926</v>
      </c>
      <c r="C64" s="4"/>
      <c r="D64" s="4" t="s">
        <v>70</v>
      </c>
      <c r="E64" s="4" t="s">
        <v>29</v>
      </c>
      <c r="F64" s="4" t="s">
        <v>30</v>
      </c>
      <c r="G64" s="4" t="s">
        <v>31</v>
      </c>
      <c r="H64" s="16">
        <v>45672.327951388892</v>
      </c>
      <c r="I64" s="18">
        <v>265</v>
      </c>
      <c r="J64" s="4" t="s">
        <v>71</v>
      </c>
      <c r="K64" s="7" t="s">
        <v>72</v>
      </c>
      <c r="L64" s="7" t="s">
        <v>567</v>
      </c>
      <c r="M64" s="7" t="s">
        <v>50</v>
      </c>
      <c r="N64" s="7" t="s">
        <v>568</v>
      </c>
      <c r="O64" s="7" t="s">
        <v>503</v>
      </c>
      <c r="P64" s="7" t="s">
        <v>504</v>
      </c>
      <c r="Q64" s="7" t="s">
        <v>569</v>
      </c>
      <c r="R64" s="4">
        <v>807945</v>
      </c>
      <c r="S64" s="7" t="s">
        <v>570</v>
      </c>
      <c r="T64" s="7" t="s">
        <v>571</v>
      </c>
      <c r="U64" s="4"/>
      <c r="V64" s="7"/>
      <c r="W64" s="7" t="s">
        <v>572</v>
      </c>
      <c r="X64" s="7" t="s">
        <v>573</v>
      </c>
      <c r="Y64" s="7" t="s">
        <v>569</v>
      </c>
      <c r="Z64" s="5">
        <v>45673.32916666667</v>
      </c>
      <c r="AA64" s="7" t="s">
        <v>574</v>
      </c>
      <c r="AB64" s="4">
        <v>1</v>
      </c>
      <c r="AC64" s="4">
        <v>11</v>
      </c>
      <c r="AD64" s="4" t="str">
        <f>_xlfn.XLOOKUP(X64, SAs!$B$2:$B$42, SAs!$C$2:$C$42)</f>
        <v>LUCIANO</v>
      </c>
      <c r="AE64" s="4"/>
    </row>
    <row r="65" spans="1:31" hidden="1" x14ac:dyDescent="0.25">
      <c r="A65" s="8">
        <v>8007121</v>
      </c>
      <c r="B65" s="8">
        <v>92642936</v>
      </c>
      <c r="C65" s="8"/>
      <c r="D65" s="8" t="s">
        <v>211</v>
      </c>
      <c r="E65" s="8" t="s">
        <v>29</v>
      </c>
      <c r="F65" s="8" t="s">
        <v>30</v>
      </c>
      <c r="G65" s="8" t="s">
        <v>31</v>
      </c>
      <c r="H65" s="17">
        <v>45672.349675925929</v>
      </c>
      <c r="I65" s="19">
        <v>672</v>
      </c>
      <c r="J65" s="8" t="s">
        <v>558</v>
      </c>
      <c r="K65" s="11" t="s">
        <v>145</v>
      </c>
      <c r="L65" s="11" t="s">
        <v>559</v>
      </c>
      <c r="M65" s="11" t="s">
        <v>560</v>
      </c>
      <c r="N65" s="11" t="s">
        <v>561</v>
      </c>
      <c r="O65" s="11" t="s">
        <v>575</v>
      </c>
      <c r="P65" s="11" t="s">
        <v>576</v>
      </c>
      <c r="Q65" s="11" t="s">
        <v>355</v>
      </c>
      <c r="R65" s="8">
        <v>803011</v>
      </c>
      <c r="S65" s="11" t="s">
        <v>356</v>
      </c>
      <c r="T65" s="11" t="s">
        <v>357</v>
      </c>
      <c r="U65" s="8" t="s">
        <v>42</v>
      </c>
      <c r="V65" s="11"/>
      <c r="W65" s="11" t="s">
        <v>358</v>
      </c>
      <c r="X65" s="11" t="s">
        <v>141</v>
      </c>
      <c r="Y65" s="11" t="s">
        <v>355</v>
      </c>
      <c r="Z65" s="9">
        <v>45686.276388888888</v>
      </c>
      <c r="AA65" s="11" t="s">
        <v>577</v>
      </c>
      <c r="AB65" s="8">
        <v>10</v>
      </c>
      <c r="AC65" s="8">
        <v>13</v>
      </c>
      <c r="AD65" s="4" t="str">
        <f>_xlfn.XLOOKUP(X65, SAs!$B$2:$B$42, SAs!$C$2:$C$42)</f>
        <v>LUCAS</v>
      </c>
      <c r="AE65" s="4" t="s">
        <v>2716</v>
      </c>
    </row>
    <row r="66" spans="1:31" hidden="1" x14ac:dyDescent="0.25">
      <c r="A66" s="4">
        <v>8007133</v>
      </c>
      <c r="B66" s="4">
        <v>92642939</v>
      </c>
      <c r="C66" s="4"/>
      <c r="D66" s="4" t="s">
        <v>61</v>
      </c>
      <c r="E66" s="4" t="s">
        <v>29</v>
      </c>
      <c r="F66" s="4" t="s">
        <v>30</v>
      </c>
      <c r="G66" s="4" t="s">
        <v>31</v>
      </c>
      <c r="H66" s="16">
        <v>45672.35460648148</v>
      </c>
      <c r="I66" s="18">
        <v>1365.2</v>
      </c>
      <c r="J66" s="4" t="s">
        <v>578</v>
      </c>
      <c r="K66" s="7" t="s">
        <v>579</v>
      </c>
      <c r="L66" s="7" t="s">
        <v>580</v>
      </c>
      <c r="M66" s="7" t="s">
        <v>50</v>
      </c>
      <c r="N66" s="7" t="s">
        <v>581</v>
      </c>
      <c r="O66" s="7" t="s">
        <v>582</v>
      </c>
      <c r="P66" s="7" t="s">
        <v>583</v>
      </c>
      <c r="Q66" s="7" t="s">
        <v>255</v>
      </c>
      <c r="R66" s="4">
        <v>815663</v>
      </c>
      <c r="S66" s="7" t="s">
        <v>256</v>
      </c>
      <c r="T66" s="7" t="s">
        <v>257</v>
      </c>
      <c r="U66" s="4"/>
      <c r="V66" s="7"/>
      <c r="W66" s="7" t="s">
        <v>258</v>
      </c>
      <c r="X66" s="7" t="s">
        <v>259</v>
      </c>
      <c r="Y66" s="7" t="s">
        <v>255</v>
      </c>
      <c r="Z66" s="5">
        <v>45673.226388888892</v>
      </c>
      <c r="AA66" s="7" t="s">
        <v>584</v>
      </c>
      <c r="AB66" s="4">
        <v>1</v>
      </c>
      <c r="AC66" s="4">
        <v>10</v>
      </c>
      <c r="AD66" s="4" t="str">
        <f>_xlfn.XLOOKUP(X66, SAs!$B$2:$B$42, SAs!$C$2:$C$42)</f>
        <v>CASSIO</v>
      </c>
      <c r="AE66" s="4"/>
    </row>
    <row r="67" spans="1:31" hidden="1" x14ac:dyDescent="0.25">
      <c r="A67" s="8">
        <v>8007425</v>
      </c>
      <c r="B67" s="8">
        <v>92643082</v>
      </c>
      <c r="C67" s="8"/>
      <c r="D67" s="8" t="s">
        <v>70</v>
      </c>
      <c r="E67" s="8" t="s">
        <v>29</v>
      </c>
      <c r="F67" s="8" t="s">
        <v>30</v>
      </c>
      <c r="G67" s="8" t="s">
        <v>31</v>
      </c>
      <c r="H67" s="17">
        <v>45672.552060185182</v>
      </c>
      <c r="I67" s="19">
        <v>608.5</v>
      </c>
      <c r="J67" s="8" t="s">
        <v>147</v>
      </c>
      <c r="K67" s="11" t="s">
        <v>148</v>
      </c>
      <c r="L67" s="11" t="s">
        <v>585</v>
      </c>
      <c r="M67" s="11" t="s">
        <v>50</v>
      </c>
      <c r="N67" s="11" t="s">
        <v>330</v>
      </c>
      <c r="O67" s="11" t="s">
        <v>586</v>
      </c>
      <c r="P67" s="11" t="s">
        <v>587</v>
      </c>
      <c r="Q67" s="11" t="s">
        <v>588</v>
      </c>
      <c r="R67" s="8">
        <v>808031</v>
      </c>
      <c r="S67" s="11" t="s">
        <v>589</v>
      </c>
      <c r="T67" s="11" t="s">
        <v>590</v>
      </c>
      <c r="U67" s="8" t="s">
        <v>42</v>
      </c>
      <c r="V67" s="11"/>
      <c r="W67" s="11" t="s">
        <v>591</v>
      </c>
      <c r="X67" s="11" t="s">
        <v>390</v>
      </c>
      <c r="Y67" s="11" t="s">
        <v>588</v>
      </c>
      <c r="Z67" s="9">
        <v>45674.553449074076</v>
      </c>
      <c r="AA67" s="11" t="s">
        <v>592</v>
      </c>
      <c r="AB67" s="8">
        <v>2</v>
      </c>
      <c r="AC67" s="8">
        <v>4</v>
      </c>
      <c r="AD67" s="4" t="str">
        <f>_xlfn.XLOOKUP(X67, SAs!$B$2:$B$42, SAs!$C$2:$C$42)</f>
        <v>CASSIO</v>
      </c>
      <c r="AE67" s="4"/>
    </row>
    <row r="68" spans="1:31" hidden="1" x14ac:dyDescent="0.25">
      <c r="A68" s="4">
        <v>8007653</v>
      </c>
      <c r="B68" s="4">
        <v>92643193</v>
      </c>
      <c r="C68" s="4"/>
      <c r="D68" s="4" t="s">
        <v>46</v>
      </c>
      <c r="E68" s="4" t="s">
        <v>29</v>
      </c>
      <c r="F68" s="4" t="s">
        <v>30</v>
      </c>
      <c r="G68" s="4" t="s">
        <v>31</v>
      </c>
      <c r="H68" s="16">
        <v>45673.275868055556</v>
      </c>
      <c r="I68" s="18">
        <v>302</v>
      </c>
      <c r="J68" s="4" t="s">
        <v>200</v>
      </c>
      <c r="K68" s="7" t="s">
        <v>201</v>
      </c>
      <c r="L68" s="7" t="s">
        <v>593</v>
      </c>
      <c r="M68" s="7" t="s">
        <v>50</v>
      </c>
      <c r="N68" s="7" t="s">
        <v>594</v>
      </c>
      <c r="O68" s="7" t="s">
        <v>217</v>
      </c>
      <c r="P68" s="7" t="s">
        <v>218</v>
      </c>
      <c r="Q68" s="7" t="s">
        <v>595</v>
      </c>
      <c r="R68" s="4">
        <v>814835</v>
      </c>
      <c r="S68" s="7" t="s">
        <v>596</v>
      </c>
      <c r="T68" s="7" t="s">
        <v>597</v>
      </c>
      <c r="U68" s="4"/>
      <c r="V68" s="7"/>
      <c r="W68" s="7" t="s">
        <v>598</v>
      </c>
      <c r="X68" s="7" t="s">
        <v>89</v>
      </c>
      <c r="Y68" s="7" t="s">
        <v>595</v>
      </c>
      <c r="Z68" s="5">
        <v>45677.234027777777</v>
      </c>
      <c r="AA68" s="7" t="s">
        <v>599</v>
      </c>
      <c r="AB68" s="4">
        <v>2</v>
      </c>
      <c r="AC68" s="4">
        <v>16</v>
      </c>
      <c r="AD68" s="4" t="str">
        <f>_xlfn.XLOOKUP(X68, SAs!$B$2:$B$42, SAs!$C$2:$C$42)</f>
        <v>LUCAS</v>
      </c>
      <c r="AE68" s="4"/>
    </row>
    <row r="69" spans="1:31" hidden="1" x14ac:dyDescent="0.25">
      <c r="A69" s="8">
        <v>8007661</v>
      </c>
      <c r="B69" s="8">
        <v>92643195</v>
      </c>
      <c r="C69" s="8"/>
      <c r="D69" s="8" t="s">
        <v>211</v>
      </c>
      <c r="E69" s="8" t="s">
        <v>29</v>
      </c>
      <c r="F69" s="8" t="s">
        <v>30</v>
      </c>
      <c r="G69" s="8" t="s">
        <v>31</v>
      </c>
      <c r="H69" s="17">
        <v>45673.27851851852</v>
      </c>
      <c r="I69" s="19">
        <v>480</v>
      </c>
      <c r="J69" s="8" t="s">
        <v>212</v>
      </c>
      <c r="K69" s="11" t="s">
        <v>213</v>
      </c>
      <c r="L69" s="11" t="s">
        <v>251</v>
      </c>
      <c r="M69" s="11" t="s">
        <v>600</v>
      </c>
      <c r="N69" s="11" t="s">
        <v>601</v>
      </c>
      <c r="O69" s="11" t="s">
        <v>602</v>
      </c>
      <c r="P69" s="11" t="s">
        <v>603</v>
      </c>
      <c r="Q69" s="11" t="s">
        <v>604</v>
      </c>
      <c r="R69" s="8">
        <v>812632</v>
      </c>
      <c r="S69" s="11" t="s">
        <v>605</v>
      </c>
      <c r="T69" s="11" t="s">
        <v>606</v>
      </c>
      <c r="U69" s="8"/>
      <c r="V69" s="11"/>
      <c r="W69" s="11" t="s">
        <v>607</v>
      </c>
      <c r="X69" s="11" t="s">
        <v>608</v>
      </c>
      <c r="Y69" s="11" t="s">
        <v>604</v>
      </c>
      <c r="Z69" s="9">
        <v>45674.228472222225</v>
      </c>
      <c r="AA69" s="11" t="s">
        <v>609</v>
      </c>
      <c r="AB69" s="8">
        <v>1</v>
      </c>
      <c r="AC69" s="8">
        <v>10</v>
      </c>
      <c r="AD69" s="4" t="str">
        <f>_xlfn.XLOOKUP(X69, SAs!$B$2:$B$42, SAs!$C$2:$C$42)</f>
        <v>LUCAS</v>
      </c>
      <c r="AE69" s="4"/>
    </row>
    <row r="70" spans="1:31" hidden="1" x14ac:dyDescent="0.25">
      <c r="A70" s="8">
        <v>8007663</v>
      </c>
      <c r="B70" s="8">
        <v>92643196</v>
      </c>
      <c r="C70" s="8"/>
      <c r="D70" s="8" t="s">
        <v>211</v>
      </c>
      <c r="E70" s="8" t="s">
        <v>29</v>
      </c>
      <c r="F70" s="8" t="s">
        <v>30</v>
      </c>
      <c r="G70" s="8" t="s">
        <v>31</v>
      </c>
      <c r="H70" s="17">
        <v>45673.292534722219</v>
      </c>
      <c r="I70" s="19">
        <v>0</v>
      </c>
      <c r="J70" s="8" t="s">
        <v>271</v>
      </c>
      <c r="K70" s="11" t="s">
        <v>272</v>
      </c>
      <c r="L70" s="11" t="s">
        <v>610</v>
      </c>
      <c r="M70" s="11" t="s">
        <v>611</v>
      </c>
      <c r="N70" s="11" t="s">
        <v>612</v>
      </c>
      <c r="O70" s="11" t="s">
        <v>530</v>
      </c>
      <c r="P70" s="11" t="s">
        <v>531</v>
      </c>
      <c r="Q70" s="11" t="s">
        <v>604</v>
      </c>
      <c r="R70" s="8">
        <v>812632</v>
      </c>
      <c r="S70" s="11" t="s">
        <v>605</v>
      </c>
      <c r="T70" s="11" t="s">
        <v>606</v>
      </c>
      <c r="U70" s="8"/>
      <c r="V70" s="11"/>
      <c r="W70" s="11" t="s">
        <v>607</v>
      </c>
      <c r="X70" s="11" t="s">
        <v>608</v>
      </c>
      <c r="Y70" s="11" t="s">
        <v>604</v>
      </c>
      <c r="Z70" s="9">
        <v>45674.23333333333</v>
      </c>
      <c r="AA70" s="11" t="s">
        <v>613</v>
      </c>
      <c r="AB70" s="8">
        <v>1</v>
      </c>
      <c r="AC70" s="8">
        <v>10</v>
      </c>
      <c r="AD70" s="4" t="str">
        <f>_xlfn.XLOOKUP(X70, SAs!$B$2:$B$42, SAs!$C$2:$C$42)</f>
        <v>LUCAS</v>
      </c>
      <c r="AE70" s="4"/>
    </row>
    <row r="71" spans="1:31" hidden="1" x14ac:dyDescent="0.25">
      <c r="A71" s="4">
        <v>8007665</v>
      </c>
      <c r="B71" s="4">
        <v>92643198</v>
      </c>
      <c r="C71" s="4"/>
      <c r="D71" s="4" t="s">
        <v>211</v>
      </c>
      <c r="E71" s="4" t="s">
        <v>29</v>
      </c>
      <c r="F71" s="4" t="s">
        <v>30</v>
      </c>
      <c r="G71" s="4" t="s">
        <v>31</v>
      </c>
      <c r="H71" s="16">
        <v>45673.296064814815</v>
      </c>
      <c r="I71" s="18">
        <v>0</v>
      </c>
      <c r="J71" s="4" t="s">
        <v>614</v>
      </c>
      <c r="K71" s="7" t="s">
        <v>615</v>
      </c>
      <c r="L71" s="7" t="s">
        <v>616</v>
      </c>
      <c r="M71" s="7" t="s">
        <v>617</v>
      </c>
      <c r="N71" s="7" t="s">
        <v>618</v>
      </c>
      <c r="O71" s="7" t="s">
        <v>575</v>
      </c>
      <c r="P71" s="7" t="s">
        <v>576</v>
      </c>
      <c r="Q71" s="7" t="s">
        <v>604</v>
      </c>
      <c r="R71" s="4">
        <v>812681</v>
      </c>
      <c r="S71" s="7" t="s">
        <v>619</v>
      </c>
      <c r="T71" s="7" t="s">
        <v>620</v>
      </c>
      <c r="U71" s="4"/>
      <c r="V71" s="7"/>
      <c r="W71" s="7" t="s">
        <v>607</v>
      </c>
      <c r="X71" s="7" t="s">
        <v>608</v>
      </c>
      <c r="Y71" s="7" t="s">
        <v>604</v>
      </c>
      <c r="Z71" s="5">
        <v>45674.236111111109</v>
      </c>
      <c r="AA71" s="7" t="s">
        <v>621</v>
      </c>
      <c r="AB71" s="4">
        <v>1</v>
      </c>
      <c r="AC71" s="4">
        <v>10</v>
      </c>
      <c r="AD71" s="4" t="str">
        <f>_xlfn.XLOOKUP(X71, SAs!$B$2:$B$42, SAs!$C$2:$C$42)</f>
        <v>LUCAS</v>
      </c>
      <c r="AE71" s="4"/>
    </row>
    <row r="72" spans="1:31" hidden="1" x14ac:dyDescent="0.25">
      <c r="A72" s="8">
        <v>8007669</v>
      </c>
      <c r="B72" s="8">
        <v>92643199</v>
      </c>
      <c r="C72" s="8"/>
      <c r="D72" s="8" t="s">
        <v>211</v>
      </c>
      <c r="E72" s="8" t="s">
        <v>29</v>
      </c>
      <c r="F72" s="8" t="s">
        <v>30</v>
      </c>
      <c r="G72" s="8" t="s">
        <v>31</v>
      </c>
      <c r="H72" s="17">
        <v>45673.300902777781</v>
      </c>
      <c r="I72" s="19">
        <v>0</v>
      </c>
      <c r="J72" s="8" t="s">
        <v>614</v>
      </c>
      <c r="K72" s="11" t="s">
        <v>615</v>
      </c>
      <c r="L72" s="11" t="s">
        <v>616</v>
      </c>
      <c r="M72" s="11" t="s">
        <v>622</v>
      </c>
      <c r="N72" s="11" t="s">
        <v>623</v>
      </c>
      <c r="O72" s="11" t="s">
        <v>321</v>
      </c>
      <c r="P72" s="11" t="s">
        <v>322</v>
      </c>
      <c r="Q72" s="11" t="s">
        <v>604</v>
      </c>
      <c r="R72" s="8">
        <v>812687</v>
      </c>
      <c r="S72" s="11" t="s">
        <v>624</v>
      </c>
      <c r="T72" s="11" t="s">
        <v>625</v>
      </c>
      <c r="U72" s="8"/>
      <c r="V72" s="11"/>
      <c r="W72" s="11" t="s">
        <v>607</v>
      </c>
      <c r="X72" s="11" t="s">
        <v>608</v>
      </c>
      <c r="Y72" s="11" t="s">
        <v>604</v>
      </c>
      <c r="Z72" s="9">
        <v>45673.625</v>
      </c>
      <c r="AA72" s="11" t="s">
        <v>626</v>
      </c>
      <c r="AB72" s="8">
        <v>0</v>
      </c>
      <c r="AC72" s="8">
        <v>25</v>
      </c>
      <c r="AD72" s="4" t="str">
        <f>_xlfn.XLOOKUP(X72, SAs!$B$2:$B$42, SAs!$C$2:$C$42)</f>
        <v>LUCAS</v>
      </c>
      <c r="AE72" s="4"/>
    </row>
    <row r="73" spans="1:31" hidden="1" x14ac:dyDescent="0.25">
      <c r="A73" s="8">
        <v>8007673</v>
      </c>
      <c r="B73" s="8">
        <v>92643201</v>
      </c>
      <c r="C73" s="8"/>
      <c r="D73" s="8" t="s">
        <v>211</v>
      </c>
      <c r="E73" s="8" t="s">
        <v>29</v>
      </c>
      <c r="F73" s="8" t="s">
        <v>30</v>
      </c>
      <c r="G73" s="8" t="s">
        <v>31</v>
      </c>
      <c r="H73" s="17">
        <v>45673.304270833331</v>
      </c>
      <c r="I73" s="19">
        <v>0</v>
      </c>
      <c r="J73" s="8" t="s">
        <v>627</v>
      </c>
      <c r="K73" s="11" t="s">
        <v>628</v>
      </c>
      <c r="L73" s="11" t="s">
        <v>629</v>
      </c>
      <c r="M73" s="11" t="s">
        <v>630</v>
      </c>
      <c r="N73" s="11" t="s">
        <v>631</v>
      </c>
      <c r="O73" s="11" t="s">
        <v>187</v>
      </c>
      <c r="P73" s="11" t="s">
        <v>188</v>
      </c>
      <c r="Q73" s="11" t="s">
        <v>604</v>
      </c>
      <c r="R73" s="8">
        <v>812698</v>
      </c>
      <c r="S73" s="11" t="s">
        <v>632</v>
      </c>
      <c r="T73" s="11" t="s">
        <v>633</v>
      </c>
      <c r="U73" s="8"/>
      <c r="V73" s="11"/>
      <c r="W73" s="11" t="s">
        <v>607</v>
      </c>
      <c r="X73" s="11" t="s">
        <v>608</v>
      </c>
      <c r="Y73" s="11" t="s">
        <v>604</v>
      </c>
      <c r="Z73" s="9">
        <v>45674.236805555556</v>
      </c>
      <c r="AA73" s="11" t="s">
        <v>634</v>
      </c>
      <c r="AB73" s="8">
        <v>1</v>
      </c>
      <c r="AC73" s="8">
        <v>10</v>
      </c>
      <c r="AD73" s="4" t="str">
        <f>_xlfn.XLOOKUP(X73, SAs!$B$2:$B$42, SAs!$C$2:$C$42)</f>
        <v>LUCAS</v>
      </c>
      <c r="AE73" s="4"/>
    </row>
    <row r="74" spans="1:31" hidden="1" x14ac:dyDescent="0.25">
      <c r="A74" s="8">
        <v>8007833</v>
      </c>
      <c r="B74" s="8">
        <v>92643276</v>
      </c>
      <c r="C74" s="8"/>
      <c r="D74" s="8" t="s">
        <v>28</v>
      </c>
      <c r="E74" s="8" t="s">
        <v>29</v>
      </c>
      <c r="F74" s="8" t="s">
        <v>30</v>
      </c>
      <c r="G74" s="8" t="s">
        <v>31</v>
      </c>
      <c r="H74" s="17">
        <v>45673.442187499997</v>
      </c>
      <c r="I74" s="19">
        <v>748.7</v>
      </c>
      <c r="J74" s="8" t="s">
        <v>289</v>
      </c>
      <c r="K74" s="11" t="s">
        <v>290</v>
      </c>
      <c r="L74" s="11" t="s">
        <v>635</v>
      </c>
      <c r="M74" s="11" t="s">
        <v>35</v>
      </c>
      <c r="N74" s="11" t="s">
        <v>636</v>
      </c>
      <c r="O74" s="11"/>
      <c r="P74" s="11"/>
      <c r="Q74" s="11" t="s">
        <v>637</v>
      </c>
      <c r="R74" s="8">
        <v>814358</v>
      </c>
      <c r="S74" s="11" t="s">
        <v>638</v>
      </c>
      <c r="T74" s="11" t="s">
        <v>639</v>
      </c>
      <c r="U74" s="8"/>
      <c r="V74" s="11"/>
      <c r="W74" s="11" t="s">
        <v>640</v>
      </c>
      <c r="X74" s="11" t="s">
        <v>68</v>
      </c>
      <c r="Y74" s="11" t="s">
        <v>637</v>
      </c>
      <c r="Z74" s="9">
        <v>45678.276388888888</v>
      </c>
      <c r="AA74" s="11" t="s">
        <v>641</v>
      </c>
      <c r="AB74" s="8">
        <v>3</v>
      </c>
      <c r="AC74" s="8">
        <v>3</v>
      </c>
      <c r="AD74" s="4" t="str">
        <f>_xlfn.XLOOKUP(X74, SAs!$B$2:$B$42, SAs!$C$2:$C$42)</f>
        <v>CASSIO</v>
      </c>
      <c r="AE74" s="4"/>
    </row>
    <row r="75" spans="1:31" hidden="1" x14ac:dyDescent="0.25">
      <c r="A75" s="4">
        <v>8007851</v>
      </c>
      <c r="B75" s="4">
        <v>92643285</v>
      </c>
      <c r="C75" s="4"/>
      <c r="D75" s="4" t="s">
        <v>28</v>
      </c>
      <c r="E75" s="4" t="s">
        <v>29</v>
      </c>
      <c r="F75" s="4" t="s">
        <v>30</v>
      </c>
      <c r="G75" s="4" t="s">
        <v>31</v>
      </c>
      <c r="H75" s="16">
        <v>45673.453993055555</v>
      </c>
      <c r="I75" s="18">
        <v>623</v>
      </c>
      <c r="J75" s="4" t="s">
        <v>243</v>
      </c>
      <c r="K75" s="7" t="s">
        <v>244</v>
      </c>
      <c r="L75" s="7" t="s">
        <v>642</v>
      </c>
      <c r="M75" s="7" t="s">
        <v>35</v>
      </c>
      <c r="N75" s="7" t="s">
        <v>643</v>
      </c>
      <c r="O75" s="7" t="s">
        <v>586</v>
      </c>
      <c r="P75" s="7" t="s">
        <v>587</v>
      </c>
      <c r="Q75" s="7" t="s">
        <v>644</v>
      </c>
      <c r="R75" s="4">
        <v>799962</v>
      </c>
      <c r="S75" s="7" t="s">
        <v>645</v>
      </c>
      <c r="T75" s="7" t="s">
        <v>646</v>
      </c>
      <c r="U75" s="4" t="s">
        <v>42</v>
      </c>
      <c r="V75" s="7"/>
      <c r="W75" s="7" t="s">
        <v>647</v>
      </c>
      <c r="X75" s="7" t="s">
        <v>120</v>
      </c>
      <c r="Y75" s="7" t="s">
        <v>644</v>
      </c>
      <c r="Z75" s="5">
        <v>45674.344444444447</v>
      </c>
      <c r="AA75" s="7" t="s">
        <v>648</v>
      </c>
      <c r="AB75" s="4">
        <v>1</v>
      </c>
      <c r="AC75" s="4">
        <v>2</v>
      </c>
      <c r="AD75" s="4" t="str">
        <f>_xlfn.XLOOKUP(X75, SAs!$B$2:$B$42, SAs!$C$2:$C$42)</f>
        <v>LUCAS</v>
      </c>
      <c r="AE75" s="4"/>
    </row>
    <row r="76" spans="1:31" hidden="1" x14ac:dyDescent="0.25">
      <c r="A76" s="8">
        <v>8007857</v>
      </c>
      <c r="B76" s="8">
        <v>92643288</v>
      </c>
      <c r="C76" s="8"/>
      <c r="D76" s="8" t="s">
        <v>28</v>
      </c>
      <c r="E76" s="8" t="s">
        <v>29</v>
      </c>
      <c r="F76" s="8" t="s">
        <v>30</v>
      </c>
      <c r="G76" s="8" t="s">
        <v>31</v>
      </c>
      <c r="H76" s="17">
        <v>45673.457268518519</v>
      </c>
      <c r="I76" s="19">
        <v>0</v>
      </c>
      <c r="J76" s="8" t="s">
        <v>475</v>
      </c>
      <c r="K76" s="11" t="s">
        <v>476</v>
      </c>
      <c r="L76" s="11" t="s">
        <v>649</v>
      </c>
      <c r="M76" s="11" t="s">
        <v>35</v>
      </c>
      <c r="N76" s="11" t="s">
        <v>650</v>
      </c>
      <c r="O76" s="11" t="s">
        <v>651</v>
      </c>
      <c r="P76" s="11" t="s">
        <v>652</v>
      </c>
      <c r="Q76" s="11" t="s">
        <v>644</v>
      </c>
      <c r="R76" s="8">
        <v>799963</v>
      </c>
      <c r="S76" s="11" t="s">
        <v>645</v>
      </c>
      <c r="T76" s="11" t="s">
        <v>646</v>
      </c>
      <c r="U76" s="8" t="s">
        <v>42</v>
      </c>
      <c r="V76" s="11"/>
      <c r="W76" s="11" t="s">
        <v>647</v>
      </c>
      <c r="X76" s="11" t="s">
        <v>120</v>
      </c>
      <c r="Y76" s="11" t="s">
        <v>644</v>
      </c>
      <c r="Z76" s="9">
        <v>45674.374305555553</v>
      </c>
      <c r="AA76" s="11" t="s">
        <v>653</v>
      </c>
      <c r="AB76" s="8">
        <v>1</v>
      </c>
      <c r="AC76" s="8">
        <v>2</v>
      </c>
      <c r="AD76" s="4" t="str">
        <f>_xlfn.XLOOKUP(X76, SAs!$B$2:$B$42, SAs!$C$2:$C$42)</f>
        <v>LUCAS</v>
      </c>
      <c r="AE76" s="4"/>
    </row>
    <row r="77" spans="1:31" hidden="1" x14ac:dyDescent="0.25">
      <c r="A77" s="4">
        <v>8008317</v>
      </c>
      <c r="B77" s="4">
        <v>92643511</v>
      </c>
      <c r="C77" s="4"/>
      <c r="D77" s="4" t="s">
        <v>28</v>
      </c>
      <c r="E77" s="4" t="s">
        <v>29</v>
      </c>
      <c r="F77" s="4" t="s">
        <v>30</v>
      </c>
      <c r="G77" s="4" t="s">
        <v>31</v>
      </c>
      <c r="H77" s="16">
        <v>45674.268541666665</v>
      </c>
      <c r="I77" s="18">
        <v>215</v>
      </c>
      <c r="J77" s="4" t="s">
        <v>32</v>
      </c>
      <c r="K77" s="7" t="s">
        <v>33</v>
      </c>
      <c r="L77" s="7" t="s">
        <v>654</v>
      </c>
      <c r="M77" s="7" t="s">
        <v>35</v>
      </c>
      <c r="N77" s="7" t="s">
        <v>655</v>
      </c>
      <c r="O77" s="7" t="s">
        <v>37</v>
      </c>
      <c r="P77" s="7" t="s">
        <v>38</v>
      </c>
      <c r="Q77" s="7" t="s">
        <v>656</v>
      </c>
      <c r="R77" s="4">
        <v>801926</v>
      </c>
      <c r="S77" s="7" t="s">
        <v>657</v>
      </c>
      <c r="T77" s="7" t="s">
        <v>658</v>
      </c>
      <c r="U77" s="4" t="s">
        <v>42</v>
      </c>
      <c r="V77" s="7"/>
      <c r="W77" s="7" t="s">
        <v>659</v>
      </c>
      <c r="X77" s="7" t="s">
        <v>44</v>
      </c>
      <c r="Y77" s="7" t="s">
        <v>660</v>
      </c>
      <c r="Z77" s="5">
        <v>45674.62222222222</v>
      </c>
      <c r="AA77" s="7" t="s">
        <v>661</v>
      </c>
      <c r="AB77" s="4">
        <v>0</v>
      </c>
      <c r="AC77" s="4">
        <v>3</v>
      </c>
      <c r="AD77" s="4" t="str">
        <f>_xlfn.XLOOKUP(X77, SAs!$B$2:$B$42, SAs!$C$2:$C$42)</f>
        <v>CASSIO</v>
      </c>
      <c r="AE77" s="4" t="s">
        <v>2716</v>
      </c>
    </row>
    <row r="78" spans="1:31" hidden="1" x14ac:dyDescent="0.25">
      <c r="A78" s="4">
        <v>8008427</v>
      </c>
      <c r="B78" s="4">
        <v>92643561</v>
      </c>
      <c r="C78" s="4"/>
      <c r="D78" s="4" t="s">
        <v>28</v>
      </c>
      <c r="E78" s="4" t="s">
        <v>29</v>
      </c>
      <c r="F78" s="4" t="s">
        <v>30</v>
      </c>
      <c r="G78" s="4" t="s">
        <v>31</v>
      </c>
      <c r="H78" s="16">
        <v>45674.3984837963</v>
      </c>
      <c r="I78" s="18">
        <v>215</v>
      </c>
      <c r="J78" s="4" t="s">
        <v>32</v>
      </c>
      <c r="K78" s="7" t="s">
        <v>33</v>
      </c>
      <c r="L78" s="7" t="s">
        <v>392</v>
      </c>
      <c r="M78" s="7" t="s">
        <v>35</v>
      </c>
      <c r="N78" s="7" t="s">
        <v>662</v>
      </c>
      <c r="O78" s="7" t="s">
        <v>37</v>
      </c>
      <c r="P78" s="7" t="s">
        <v>38</v>
      </c>
      <c r="Q78" s="7" t="s">
        <v>663</v>
      </c>
      <c r="R78" s="4">
        <v>805891</v>
      </c>
      <c r="S78" s="7" t="s">
        <v>664</v>
      </c>
      <c r="T78" s="7" t="s">
        <v>665</v>
      </c>
      <c r="U78" s="4" t="s">
        <v>42</v>
      </c>
      <c r="V78" s="7"/>
      <c r="W78" s="7" t="s">
        <v>666</v>
      </c>
      <c r="X78" s="7" t="s">
        <v>44</v>
      </c>
      <c r="Y78" s="7" t="s">
        <v>663</v>
      </c>
      <c r="Z78" s="5">
        <v>45675.232638888891</v>
      </c>
      <c r="AA78" s="7" t="s">
        <v>667</v>
      </c>
      <c r="AB78" s="4">
        <v>0</v>
      </c>
      <c r="AC78" s="4">
        <v>3</v>
      </c>
      <c r="AD78" s="4" t="str">
        <f>_xlfn.XLOOKUP(X78, SAs!$B$2:$B$42, SAs!$C$2:$C$42)</f>
        <v>CASSIO</v>
      </c>
      <c r="AE78" s="4" t="s">
        <v>2716</v>
      </c>
    </row>
    <row r="79" spans="1:31" hidden="1" x14ac:dyDescent="0.25">
      <c r="A79" s="4">
        <v>8008451</v>
      </c>
      <c r="B79" s="4">
        <v>92643573</v>
      </c>
      <c r="C79" s="4"/>
      <c r="D79" s="4" t="s">
        <v>668</v>
      </c>
      <c r="E79" s="4" t="s">
        <v>29</v>
      </c>
      <c r="F79" s="4" t="s">
        <v>30</v>
      </c>
      <c r="G79" s="4" t="s">
        <v>31</v>
      </c>
      <c r="H79" s="16">
        <v>45674.415162037039</v>
      </c>
      <c r="I79" s="18">
        <v>0</v>
      </c>
      <c r="J79" s="4" t="s">
        <v>126</v>
      </c>
      <c r="K79" s="7" t="s">
        <v>452</v>
      </c>
      <c r="L79" s="7" t="s">
        <v>669</v>
      </c>
      <c r="M79" s="7" t="s">
        <v>630</v>
      </c>
      <c r="N79" s="7" t="s">
        <v>670</v>
      </c>
      <c r="O79" s="7" t="s">
        <v>314</v>
      </c>
      <c r="P79" s="7" t="s">
        <v>314</v>
      </c>
      <c r="Q79" s="7" t="s">
        <v>604</v>
      </c>
      <c r="R79" s="4">
        <v>812631</v>
      </c>
      <c r="S79" s="7" t="s">
        <v>605</v>
      </c>
      <c r="T79" s="7" t="s">
        <v>606</v>
      </c>
      <c r="U79" s="4"/>
      <c r="V79" s="7"/>
      <c r="W79" s="7" t="s">
        <v>607</v>
      </c>
      <c r="X79" s="7" t="s">
        <v>608</v>
      </c>
      <c r="Y79" s="7" t="s">
        <v>604</v>
      </c>
      <c r="Z79" s="5">
        <v>45674.831250000003</v>
      </c>
      <c r="AA79" s="7" t="s">
        <v>671</v>
      </c>
      <c r="AB79" s="4">
        <v>0</v>
      </c>
      <c r="AC79" s="4">
        <v>9</v>
      </c>
      <c r="AD79" s="4" t="str">
        <f>_xlfn.XLOOKUP(X79, SAs!$B$2:$B$42, SAs!$C$2:$C$42)</f>
        <v>LUCAS</v>
      </c>
      <c r="AE79" s="4"/>
    </row>
    <row r="80" spans="1:31" hidden="1" x14ac:dyDescent="0.25">
      <c r="A80" s="4">
        <v>8008541</v>
      </c>
      <c r="B80" s="4">
        <v>92643621</v>
      </c>
      <c r="C80" s="4"/>
      <c r="D80" s="4" t="s">
        <v>70</v>
      </c>
      <c r="E80" s="4" t="s">
        <v>29</v>
      </c>
      <c r="F80" s="4" t="s">
        <v>30</v>
      </c>
      <c r="G80" s="4" t="s">
        <v>31</v>
      </c>
      <c r="H80" s="16">
        <v>45674.458622685182</v>
      </c>
      <c r="I80" s="18">
        <v>934.3</v>
      </c>
      <c r="J80" s="4" t="s">
        <v>492</v>
      </c>
      <c r="K80" s="7" t="s">
        <v>493</v>
      </c>
      <c r="L80" s="7" t="s">
        <v>672</v>
      </c>
      <c r="M80" s="7" t="s">
        <v>50</v>
      </c>
      <c r="N80" s="7" t="s">
        <v>495</v>
      </c>
      <c r="O80" s="7" t="s">
        <v>321</v>
      </c>
      <c r="P80" s="7" t="s">
        <v>322</v>
      </c>
      <c r="Q80" s="7" t="s">
        <v>496</v>
      </c>
      <c r="R80" s="4">
        <v>815677</v>
      </c>
      <c r="S80" s="7" t="s">
        <v>497</v>
      </c>
      <c r="T80" s="7" t="s">
        <v>498</v>
      </c>
      <c r="U80" s="4"/>
      <c r="V80" s="7"/>
      <c r="W80" s="7" t="s">
        <v>499</v>
      </c>
      <c r="X80" s="7" t="s">
        <v>120</v>
      </c>
      <c r="Y80" s="7" t="s">
        <v>496</v>
      </c>
      <c r="Z80" s="5">
        <v>45674.468055555553</v>
      </c>
      <c r="AA80" s="7" t="s">
        <v>673</v>
      </c>
      <c r="AB80" s="4">
        <v>0</v>
      </c>
      <c r="AC80" s="4">
        <v>0</v>
      </c>
      <c r="AD80" s="4" t="str">
        <f>_xlfn.XLOOKUP(X80, SAs!$B$2:$B$42, SAs!$C$2:$C$42)</f>
        <v>LUCAS</v>
      </c>
      <c r="AE80" s="4"/>
    </row>
    <row r="81" spans="1:31" hidden="1" x14ac:dyDescent="0.25">
      <c r="A81" s="4">
        <v>8009023</v>
      </c>
      <c r="B81" s="4">
        <v>92643852</v>
      </c>
      <c r="C81" s="4"/>
      <c r="D81" s="4" t="s">
        <v>70</v>
      </c>
      <c r="E81" s="4" t="s">
        <v>29</v>
      </c>
      <c r="F81" s="4" t="s">
        <v>30</v>
      </c>
      <c r="G81" s="4" t="s">
        <v>31</v>
      </c>
      <c r="H81" s="16">
        <v>45677.282025462962</v>
      </c>
      <c r="I81" s="18">
        <v>284.60000000000002</v>
      </c>
      <c r="J81" s="4" t="s">
        <v>147</v>
      </c>
      <c r="K81" s="7" t="s">
        <v>148</v>
      </c>
      <c r="L81" s="7" t="s">
        <v>674</v>
      </c>
      <c r="M81" s="7" t="s">
        <v>50</v>
      </c>
      <c r="N81" s="7" t="s">
        <v>330</v>
      </c>
      <c r="O81" s="7" t="s">
        <v>409</v>
      </c>
      <c r="P81" s="7" t="s">
        <v>410</v>
      </c>
      <c r="Q81" s="7" t="s">
        <v>675</v>
      </c>
      <c r="R81" s="4">
        <v>807876</v>
      </c>
      <c r="S81" s="7" t="s">
        <v>676</v>
      </c>
      <c r="T81" s="7" t="s">
        <v>677</v>
      </c>
      <c r="U81" s="4" t="s">
        <v>42</v>
      </c>
      <c r="V81" s="7"/>
      <c r="W81" s="7" t="s">
        <v>678</v>
      </c>
      <c r="X81" s="7" t="s">
        <v>679</v>
      </c>
      <c r="Y81" s="7" t="s">
        <v>675</v>
      </c>
      <c r="Z81" s="5">
        <v>45679.283414351848</v>
      </c>
      <c r="AA81" s="7" t="s">
        <v>680</v>
      </c>
      <c r="AB81" s="4">
        <v>2</v>
      </c>
      <c r="AC81" s="4">
        <v>10</v>
      </c>
      <c r="AD81" s="4" t="str">
        <f>_xlfn.XLOOKUP(X81, SAs!$B$2:$B$42, SAs!$C$2:$C$42)</f>
        <v>LUCAS</v>
      </c>
      <c r="AE81" s="4"/>
    </row>
    <row r="82" spans="1:31" hidden="1" x14ac:dyDescent="0.25">
      <c r="A82" s="8">
        <v>8009081</v>
      </c>
      <c r="B82" s="8">
        <v>92643878</v>
      </c>
      <c r="C82" s="8"/>
      <c r="D82" s="8" t="s">
        <v>70</v>
      </c>
      <c r="E82" s="8" t="s">
        <v>29</v>
      </c>
      <c r="F82" s="8" t="s">
        <v>30</v>
      </c>
      <c r="G82" s="8" t="s">
        <v>31</v>
      </c>
      <c r="H82" s="17">
        <v>45677.329710648148</v>
      </c>
      <c r="I82" s="19">
        <v>270.10000000000002</v>
      </c>
      <c r="J82" s="8" t="s">
        <v>212</v>
      </c>
      <c r="K82" s="11" t="s">
        <v>213</v>
      </c>
      <c r="L82" s="11" t="s">
        <v>681</v>
      </c>
      <c r="M82" s="11" t="s">
        <v>50</v>
      </c>
      <c r="N82" s="11" t="s">
        <v>682</v>
      </c>
      <c r="O82" s="11" t="s">
        <v>91</v>
      </c>
      <c r="P82" s="11" t="s">
        <v>683</v>
      </c>
      <c r="Q82" s="11" t="s">
        <v>684</v>
      </c>
      <c r="R82" s="8">
        <v>816924</v>
      </c>
      <c r="S82" s="11" t="s">
        <v>685</v>
      </c>
      <c r="T82" s="11" t="s">
        <v>686</v>
      </c>
      <c r="U82" s="8"/>
      <c r="V82" s="11"/>
      <c r="W82" s="11" t="s">
        <v>687</v>
      </c>
      <c r="X82" s="11" t="s">
        <v>223</v>
      </c>
      <c r="Y82" s="11" t="s">
        <v>684</v>
      </c>
      <c r="Z82" s="9">
        <v>45677.338888888888</v>
      </c>
      <c r="AA82" s="11" t="s">
        <v>688</v>
      </c>
      <c r="AB82" s="8">
        <v>0</v>
      </c>
      <c r="AC82" s="8">
        <v>10</v>
      </c>
      <c r="AD82" s="4" t="str">
        <f>_xlfn.XLOOKUP(X82, SAs!$B$2:$B$42, SAs!$C$2:$C$42)</f>
        <v>LUCIANO</v>
      </c>
      <c r="AE82" s="4"/>
    </row>
    <row r="83" spans="1:31" hidden="1" x14ac:dyDescent="0.25">
      <c r="A83" s="4">
        <v>8009051</v>
      </c>
      <c r="B83" s="4">
        <v>92643863</v>
      </c>
      <c r="C83" s="4"/>
      <c r="D83" s="4" t="s">
        <v>28</v>
      </c>
      <c r="E83" s="4" t="s">
        <v>29</v>
      </c>
      <c r="F83" s="4" t="s">
        <v>30</v>
      </c>
      <c r="G83" s="4" t="s">
        <v>31</v>
      </c>
      <c r="H83" s="16">
        <v>45677.32980324074</v>
      </c>
      <c r="I83" s="18">
        <v>287.5</v>
      </c>
      <c r="J83" s="4" t="s">
        <v>122</v>
      </c>
      <c r="K83" s="7" t="s">
        <v>123</v>
      </c>
      <c r="L83" s="7" t="s">
        <v>689</v>
      </c>
      <c r="M83" s="7" t="s">
        <v>35</v>
      </c>
      <c r="N83" s="7" t="s">
        <v>690</v>
      </c>
      <c r="O83" s="7" t="s">
        <v>575</v>
      </c>
      <c r="P83" s="7" t="s">
        <v>576</v>
      </c>
      <c r="Q83" s="7" t="s">
        <v>691</v>
      </c>
      <c r="R83" s="4">
        <v>810243</v>
      </c>
      <c r="S83" s="7" t="s">
        <v>692</v>
      </c>
      <c r="T83" s="7" t="s">
        <v>693</v>
      </c>
      <c r="U83" s="4"/>
      <c r="V83" s="7"/>
      <c r="W83" s="7" t="s">
        <v>694</v>
      </c>
      <c r="X83" s="7" t="s">
        <v>259</v>
      </c>
      <c r="Y83" s="7" t="s">
        <v>691</v>
      </c>
      <c r="Z83" s="5">
        <v>45678.302083333336</v>
      </c>
      <c r="AA83" s="7" t="s">
        <v>695</v>
      </c>
      <c r="AB83" s="4">
        <v>1</v>
      </c>
      <c r="AC83" s="4">
        <v>6</v>
      </c>
      <c r="AD83" s="4" t="str">
        <f>_xlfn.XLOOKUP(X83, SAs!$B$2:$B$42, SAs!$C$2:$C$42)</f>
        <v>CASSIO</v>
      </c>
      <c r="AE83" s="4"/>
    </row>
    <row r="84" spans="1:31" hidden="1" x14ac:dyDescent="0.25">
      <c r="A84" s="4">
        <v>8009099</v>
      </c>
      <c r="B84" s="4">
        <v>92643887</v>
      </c>
      <c r="C84" s="4"/>
      <c r="D84" s="4" t="s">
        <v>61</v>
      </c>
      <c r="E84" s="4" t="s">
        <v>29</v>
      </c>
      <c r="F84" s="4" t="s">
        <v>30</v>
      </c>
      <c r="G84" s="4" t="s">
        <v>31</v>
      </c>
      <c r="H84" s="16">
        <v>45677.363611111112</v>
      </c>
      <c r="I84" s="18">
        <v>261.39999999999998</v>
      </c>
      <c r="J84" s="4" t="s">
        <v>32</v>
      </c>
      <c r="K84" s="7" t="s">
        <v>33</v>
      </c>
      <c r="L84" s="7" t="s">
        <v>696</v>
      </c>
      <c r="M84" s="7" t="s">
        <v>50</v>
      </c>
      <c r="N84" s="7" t="s">
        <v>698</v>
      </c>
      <c r="O84" s="7" t="s">
        <v>37</v>
      </c>
      <c r="P84" s="7" t="s">
        <v>38</v>
      </c>
      <c r="Q84" s="7" t="s">
        <v>315</v>
      </c>
      <c r="R84" s="4">
        <v>812634</v>
      </c>
      <c r="S84" s="7" t="s">
        <v>316</v>
      </c>
      <c r="T84" s="7" t="s">
        <v>317</v>
      </c>
      <c r="U84" s="4" t="s">
        <v>42</v>
      </c>
      <c r="V84" s="7"/>
      <c r="W84" s="7" t="s">
        <v>318</v>
      </c>
      <c r="X84" s="7" t="s">
        <v>89</v>
      </c>
      <c r="Y84" s="7" t="s">
        <v>315</v>
      </c>
      <c r="Z84" s="5">
        <v>45677.451388888891</v>
      </c>
      <c r="AA84" s="7" t="s">
        <v>697</v>
      </c>
      <c r="AB84" s="4">
        <v>0</v>
      </c>
      <c r="AC84" s="4">
        <v>7</v>
      </c>
      <c r="AD84" s="4" t="str">
        <f>_xlfn.XLOOKUP(X84, SAs!$B$2:$B$42, SAs!$C$2:$C$42)</f>
        <v>LUCAS</v>
      </c>
      <c r="AE84" s="4"/>
    </row>
    <row r="85" spans="1:31" hidden="1" x14ac:dyDescent="0.25">
      <c r="A85" s="8">
        <v>8009171</v>
      </c>
      <c r="B85" s="8">
        <v>92643923</v>
      </c>
      <c r="C85" s="8"/>
      <c r="D85" s="8" t="s">
        <v>70</v>
      </c>
      <c r="E85" s="8" t="s">
        <v>29</v>
      </c>
      <c r="F85" s="8" t="s">
        <v>30</v>
      </c>
      <c r="G85" s="8" t="s">
        <v>31</v>
      </c>
      <c r="H85" s="17">
        <v>45677.404363425929</v>
      </c>
      <c r="I85" s="19">
        <v>1165</v>
      </c>
      <c r="J85" s="8" t="s">
        <v>32</v>
      </c>
      <c r="K85" s="11" t="s">
        <v>33</v>
      </c>
      <c r="L85" s="11" t="s">
        <v>699</v>
      </c>
      <c r="M85" s="11" t="s">
        <v>50</v>
      </c>
      <c r="N85" s="11" t="s">
        <v>700</v>
      </c>
      <c r="O85" s="11" t="s">
        <v>144</v>
      </c>
      <c r="P85" s="11" t="s">
        <v>145</v>
      </c>
      <c r="Q85" s="11" t="s">
        <v>701</v>
      </c>
      <c r="R85" s="8">
        <v>805590</v>
      </c>
      <c r="S85" s="11" t="s">
        <v>702</v>
      </c>
      <c r="T85" s="11" t="s">
        <v>703</v>
      </c>
      <c r="U85" s="8" t="s">
        <v>42</v>
      </c>
      <c r="V85" s="11"/>
      <c r="W85" s="11" t="s">
        <v>704</v>
      </c>
      <c r="X85" s="11" t="s">
        <v>259</v>
      </c>
      <c r="Y85" s="11" t="s">
        <v>701</v>
      </c>
      <c r="Z85" s="9">
        <v>45679.568055555559</v>
      </c>
      <c r="AA85" s="11" t="s">
        <v>705</v>
      </c>
      <c r="AB85" s="8">
        <v>2</v>
      </c>
      <c r="AC85" s="8">
        <v>2</v>
      </c>
      <c r="AD85" s="4" t="str">
        <f>_xlfn.XLOOKUP(X85, SAs!$B$2:$B$42, SAs!$C$2:$C$42)</f>
        <v>CASSIO</v>
      </c>
      <c r="AE85" s="4"/>
    </row>
    <row r="86" spans="1:31" hidden="1" x14ac:dyDescent="0.25">
      <c r="A86" s="4">
        <v>8009267</v>
      </c>
      <c r="B86" s="4">
        <v>92643970</v>
      </c>
      <c r="C86" s="4"/>
      <c r="D86" s="4" t="s">
        <v>28</v>
      </c>
      <c r="E86" s="4" t="s">
        <v>29</v>
      </c>
      <c r="F86" s="4" t="s">
        <v>30</v>
      </c>
      <c r="G86" s="4" t="s">
        <v>31</v>
      </c>
      <c r="H86" s="16">
        <v>45677.481828703705</v>
      </c>
      <c r="I86" s="18">
        <v>273</v>
      </c>
      <c r="J86" s="4" t="s">
        <v>706</v>
      </c>
      <c r="K86" s="7" t="s">
        <v>707</v>
      </c>
      <c r="L86" s="7" t="s">
        <v>708</v>
      </c>
      <c r="M86" s="7" t="s">
        <v>35</v>
      </c>
      <c r="N86" s="7" t="s">
        <v>709</v>
      </c>
      <c r="O86" s="7" t="s">
        <v>710</v>
      </c>
      <c r="P86" s="7" t="s">
        <v>711</v>
      </c>
      <c r="Q86" s="7" t="s">
        <v>712</v>
      </c>
      <c r="R86" s="4">
        <v>815485</v>
      </c>
      <c r="S86" s="7" t="s">
        <v>713</v>
      </c>
      <c r="T86" s="7" t="s">
        <v>714</v>
      </c>
      <c r="U86" s="4"/>
      <c r="V86" s="7"/>
      <c r="W86" s="7" t="s">
        <v>715</v>
      </c>
      <c r="X86" s="7" t="s">
        <v>259</v>
      </c>
      <c r="Y86" s="7" t="s">
        <v>712</v>
      </c>
      <c r="Z86" s="5">
        <v>45679.269444444442</v>
      </c>
      <c r="AA86" s="7" t="s">
        <v>716</v>
      </c>
      <c r="AB86" s="4">
        <v>2</v>
      </c>
      <c r="AC86" s="4">
        <v>3</v>
      </c>
      <c r="AD86" s="4" t="str">
        <f>_xlfn.XLOOKUP(X86, SAs!$B$2:$B$42, SAs!$C$2:$C$42)</f>
        <v>CASSIO</v>
      </c>
      <c r="AE86" s="4"/>
    </row>
    <row r="87" spans="1:31" hidden="1" x14ac:dyDescent="0.25">
      <c r="A87" s="8">
        <v>8009533</v>
      </c>
      <c r="B87" s="8">
        <v>92644100</v>
      </c>
      <c r="C87" s="8"/>
      <c r="D87" s="8" t="s">
        <v>28</v>
      </c>
      <c r="E87" s="8" t="s">
        <v>29</v>
      </c>
      <c r="F87" s="8" t="s">
        <v>30</v>
      </c>
      <c r="G87" s="8" t="s">
        <v>31</v>
      </c>
      <c r="H87" s="17">
        <v>45678.257013888891</v>
      </c>
      <c r="I87" s="19">
        <v>521.5</v>
      </c>
      <c r="J87" s="8" t="s">
        <v>32</v>
      </c>
      <c r="K87" s="11" t="s">
        <v>33</v>
      </c>
      <c r="L87" s="11" t="s">
        <v>717</v>
      </c>
      <c r="M87" s="11" t="s">
        <v>35</v>
      </c>
      <c r="N87" s="11" t="s">
        <v>718</v>
      </c>
      <c r="O87" s="11" t="s">
        <v>37</v>
      </c>
      <c r="P87" s="11" t="s">
        <v>38</v>
      </c>
      <c r="Q87" s="11" t="s">
        <v>719</v>
      </c>
      <c r="R87" s="8">
        <v>817679</v>
      </c>
      <c r="S87" s="11" t="s">
        <v>720</v>
      </c>
      <c r="T87" s="11" t="s">
        <v>721</v>
      </c>
      <c r="U87" s="8" t="s">
        <v>42</v>
      </c>
      <c r="V87" s="11"/>
      <c r="W87" s="11" t="s">
        <v>722</v>
      </c>
      <c r="X87" s="11" t="s">
        <v>723</v>
      </c>
      <c r="Y87" s="11" t="s">
        <v>719</v>
      </c>
      <c r="Z87" s="9">
        <v>45680.61041666667</v>
      </c>
      <c r="AA87" s="11" t="s">
        <v>724</v>
      </c>
      <c r="AB87" s="8">
        <v>2</v>
      </c>
      <c r="AC87" s="8">
        <v>6</v>
      </c>
      <c r="AD87" s="4" t="str">
        <f>_xlfn.XLOOKUP(X87, SAs!$B$2:$B$42, SAs!$C$2:$C$42)</f>
        <v>LUCAS</v>
      </c>
      <c r="AE87" s="4"/>
    </row>
    <row r="88" spans="1:31" hidden="1" x14ac:dyDescent="0.25">
      <c r="A88" s="4">
        <v>8009535</v>
      </c>
      <c r="B88" s="4">
        <v>92644101</v>
      </c>
      <c r="C88" s="4"/>
      <c r="D88" s="4" t="s">
        <v>61</v>
      </c>
      <c r="E88" s="4" t="s">
        <v>29</v>
      </c>
      <c r="F88" s="4" t="s">
        <v>30</v>
      </c>
      <c r="G88" s="4" t="s">
        <v>31</v>
      </c>
      <c r="H88" s="16">
        <v>45678.262326388889</v>
      </c>
      <c r="I88" s="18">
        <v>1352</v>
      </c>
      <c r="J88" s="4" t="s">
        <v>32</v>
      </c>
      <c r="K88" s="7" t="s">
        <v>33</v>
      </c>
      <c r="L88" s="7" t="s">
        <v>725</v>
      </c>
      <c r="M88" s="7" t="s">
        <v>50</v>
      </c>
      <c r="N88" s="7" t="s">
        <v>698</v>
      </c>
      <c r="O88" s="7" t="s">
        <v>37</v>
      </c>
      <c r="P88" s="7" t="s">
        <v>38</v>
      </c>
      <c r="Q88" s="7" t="s">
        <v>726</v>
      </c>
      <c r="R88" s="4">
        <v>805909</v>
      </c>
      <c r="S88" s="7" t="s">
        <v>727</v>
      </c>
      <c r="T88" s="7" t="s">
        <v>728</v>
      </c>
      <c r="U88" s="4" t="s">
        <v>42</v>
      </c>
      <c r="V88" s="7"/>
      <c r="W88" s="7" t="s">
        <v>729</v>
      </c>
      <c r="X88" s="7" t="s">
        <v>223</v>
      </c>
      <c r="Y88" s="7" t="s">
        <v>726</v>
      </c>
      <c r="Z88" s="5">
        <v>45680.486111111109</v>
      </c>
      <c r="AA88" s="7" t="s">
        <v>730</v>
      </c>
      <c r="AB88" s="4">
        <v>2</v>
      </c>
      <c r="AC88" s="4">
        <v>6</v>
      </c>
      <c r="AD88" s="4" t="str">
        <f>_xlfn.XLOOKUP(X88, SAs!$B$2:$B$42, SAs!$C$2:$C$42)</f>
        <v>LUCIANO</v>
      </c>
      <c r="AE88" s="4"/>
    </row>
    <row r="89" spans="1:31" hidden="1" x14ac:dyDescent="0.25">
      <c r="A89" s="4">
        <v>8009563</v>
      </c>
      <c r="B89" s="4">
        <v>92644112</v>
      </c>
      <c r="C89" s="4"/>
      <c r="D89" s="4" t="s">
        <v>70</v>
      </c>
      <c r="E89" s="4" t="s">
        <v>29</v>
      </c>
      <c r="F89" s="4" t="s">
        <v>30</v>
      </c>
      <c r="G89" s="4" t="s">
        <v>31</v>
      </c>
      <c r="H89" s="16">
        <v>45678.29047453704</v>
      </c>
      <c r="I89" s="18">
        <v>328.1</v>
      </c>
      <c r="J89" s="4" t="s">
        <v>47</v>
      </c>
      <c r="K89" s="7" t="s">
        <v>48</v>
      </c>
      <c r="L89" s="7" t="s">
        <v>731</v>
      </c>
      <c r="M89" s="7" t="s">
        <v>50</v>
      </c>
      <c r="N89" s="7" t="s">
        <v>330</v>
      </c>
      <c r="O89" s="7" t="s">
        <v>169</v>
      </c>
      <c r="P89" s="7" t="s">
        <v>170</v>
      </c>
      <c r="Q89" s="7" t="s">
        <v>732</v>
      </c>
      <c r="R89" s="4">
        <v>813287</v>
      </c>
      <c r="S89" s="7" t="s">
        <v>733</v>
      </c>
      <c r="T89" s="7" t="s">
        <v>734</v>
      </c>
      <c r="U89" s="4"/>
      <c r="V89" s="7"/>
      <c r="W89" s="7" t="s">
        <v>735</v>
      </c>
      <c r="X89" s="7" t="s">
        <v>259</v>
      </c>
      <c r="Y89" s="7" t="s">
        <v>732</v>
      </c>
      <c r="Z89" s="5">
        <v>45680.291863425926</v>
      </c>
      <c r="AA89" s="7" t="s">
        <v>736</v>
      </c>
      <c r="AB89" s="4">
        <v>2</v>
      </c>
      <c r="AC89" s="4">
        <v>9</v>
      </c>
      <c r="AD89" s="4" t="str">
        <f>_xlfn.XLOOKUP(X89, SAs!$B$2:$B$42, SAs!$C$2:$C$42)</f>
        <v>CASSIO</v>
      </c>
      <c r="AE89" s="4"/>
    </row>
    <row r="90" spans="1:31" hidden="1" x14ac:dyDescent="0.25">
      <c r="A90" s="4">
        <v>8009565</v>
      </c>
      <c r="B90" s="4">
        <v>92644113</v>
      </c>
      <c r="C90" s="4"/>
      <c r="D90" s="4" t="s">
        <v>28</v>
      </c>
      <c r="E90" s="4" t="s">
        <v>29</v>
      </c>
      <c r="F90" s="4" t="s">
        <v>30</v>
      </c>
      <c r="G90" s="4" t="s">
        <v>31</v>
      </c>
      <c r="H90" s="16">
        <v>45678.293657407405</v>
      </c>
      <c r="I90" s="18">
        <v>215</v>
      </c>
      <c r="J90" s="4" t="s">
        <v>32</v>
      </c>
      <c r="K90" s="7" t="s">
        <v>33</v>
      </c>
      <c r="L90" s="7" t="s">
        <v>737</v>
      </c>
      <c r="M90" s="7" t="s">
        <v>35</v>
      </c>
      <c r="N90" s="7" t="s">
        <v>738</v>
      </c>
      <c r="O90" s="7" t="s">
        <v>37</v>
      </c>
      <c r="P90" s="7" t="s">
        <v>38</v>
      </c>
      <c r="Q90" s="7" t="s">
        <v>739</v>
      </c>
      <c r="R90" s="4">
        <v>806519</v>
      </c>
      <c r="S90" s="7" t="s">
        <v>740</v>
      </c>
      <c r="T90" s="7" t="s">
        <v>741</v>
      </c>
      <c r="U90" s="4" t="s">
        <v>42</v>
      </c>
      <c r="V90" s="7"/>
      <c r="W90" s="7" t="s">
        <v>742</v>
      </c>
      <c r="X90" s="7" t="s">
        <v>44</v>
      </c>
      <c r="Y90" s="7" t="s">
        <v>739</v>
      </c>
      <c r="Z90" s="5">
        <v>45678.625</v>
      </c>
      <c r="AA90" s="7" t="s">
        <v>743</v>
      </c>
      <c r="AB90" s="4">
        <v>0</v>
      </c>
      <c r="AC90" s="4">
        <v>1</v>
      </c>
      <c r="AD90" s="4" t="str">
        <f>_xlfn.XLOOKUP(X90, SAs!$B$2:$B$42, SAs!$C$2:$C$42)</f>
        <v>CASSIO</v>
      </c>
      <c r="AE90" s="4" t="s">
        <v>2716</v>
      </c>
    </row>
    <row r="91" spans="1:31" hidden="1" x14ac:dyDescent="0.25">
      <c r="A91" s="4">
        <v>8009615</v>
      </c>
      <c r="B91" s="4">
        <v>92644138</v>
      </c>
      <c r="C91" s="4"/>
      <c r="D91" s="4" t="s">
        <v>28</v>
      </c>
      <c r="E91" s="4" t="s">
        <v>29</v>
      </c>
      <c r="F91" s="4" t="s">
        <v>30</v>
      </c>
      <c r="G91" s="4" t="s">
        <v>31</v>
      </c>
      <c r="H91" s="16">
        <v>45678.334074074075</v>
      </c>
      <c r="I91" s="18">
        <v>290.39999999999998</v>
      </c>
      <c r="J91" s="4" t="s">
        <v>212</v>
      </c>
      <c r="K91" s="7" t="s">
        <v>213</v>
      </c>
      <c r="L91" s="7" t="s">
        <v>744</v>
      </c>
      <c r="M91" s="7" t="s">
        <v>744</v>
      </c>
      <c r="N91" s="7"/>
      <c r="O91" s="7"/>
      <c r="P91" s="7"/>
      <c r="Q91" s="7" t="s">
        <v>745</v>
      </c>
      <c r="R91" s="4">
        <v>816306</v>
      </c>
      <c r="S91" s="7" t="s">
        <v>746</v>
      </c>
      <c r="T91" s="7" t="s">
        <v>747</v>
      </c>
      <c r="U91" s="4"/>
      <c r="V91" s="7"/>
      <c r="W91" s="7" t="s">
        <v>748</v>
      </c>
      <c r="X91" s="7" t="s">
        <v>390</v>
      </c>
      <c r="Y91" s="7" t="s">
        <v>745</v>
      </c>
      <c r="Z91" s="5">
        <v>45688.214583333334</v>
      </c>
      <c r="AA91" s="7" t="s">
        <v>749</v>
      </c>
      <c r="AB91" s="4">
        <v>1</v>
      </c>
      <c r="AC91" s="4">
        <v>13</v>
      </c>
      <c r="AD91" s="4" t="str">
        <f>_xlfn.XLOOKUP(X91, SAs!$B$2:$B$42, SAs!$C$2:$C$42)</f>
        <v>CASSIO</v>
      </c>
      <c r="AE91" s="4"/>
    </row>
    <row r="92" spans="1:31" hidden="1" x14ac:dyDescent="0.25">
      <c r="A92" s="8">
        <v>8009789</v>
      </c>
      <c r="B92" s="8">
        <v>92644221</v>
      </c>
      <c r="C92" s="8"/>
      <c r="D92" s="8" t="s">
        <v>70</v>
      </c>
      <c r="E92" s="8" t="s">
        <v>29</v>
      </c>
      <c r="F92" s="8" t="s">
        <v>30</v>
      </c>
      <c r="G92" s="8" t="s">
        <v>31</v>
      </c>
      <c r="H92" s="17">
        <v>45678.423229166663</v>
      </c>
      <c r="I92" s="19">
        <v>400</v>
      </c>
      <c r="J92" s="8" t="s">
        <v>32</v>
      </c>
      <c r="K92" s="11" t="s">
        <v>33</v>
      </c>
      <c r="L92" s="11" t="s">
        <v>717</v>
      </c>
      <c r="M92" s="11" t="s">
        <v>50</v>
      </c>
      <c r="N92" s="11" t="s">
        <v>750</v>
      </c>
      <c r="O92" s="11" t="s">
        <v>144</v>
      </c>
      <c r="P92" s="11" t="s">
        <v>145</v>
      </c>
      <c r="Q92" s="11" t="s">
        <v>751</v>
      </c>
      <c r="R92" s="8">
        <v>809966</v>
      </c>
      <c r="S92" s="11" t="s">
        <v>752</v>
      </c>
      <c r="T92" s="11" t="s">
        <v>753</v>
      </c>
      <c r="U92" s="8" t="s">
        <v>42</v>
      </c>
      <c r="V92" s="11"/>
      <c r="W92" s="11" t="s">
        <v>754</v>
      </c>
      <c r="X92" s="11" t="s">
        <v>223</v>
      </c>
      <c r="Y92" s="11" t="s">
        <v>751</v>
      </c>
      <c r="Z92" s="9">
        <v>45680.525000000001</v>
      </c>
      <c r="AA92" s="11" t="s">
        <v>755</v>
      </c>
      <c r="AB92" s="8">
        <v>2</v>
      </c>
      <c r="AC92" s="8">
        <v>9</v>
      </c>
      <c r="AD92" s="4" t="str">
        <f>_xlfn.XLOOKUP(X92, SAs!$B$2:$B$42, SAs!$C$2:$C$42)</f>
        <v>LUCIANO</v>
      </c>
      <c r="AE92" s="4"/>
    </row>
    <row r="93" spans="1:31" hidden="1" x14ac:dyDescent="0.25">
      <c r="A93" s="4">
        <v>8009921</v>
      </c>
      <c r="B93" s="4">
        <v>92644284</v>
      </c>
      <c r="C93" s="4"/>
      <c r="D93" s="4" t="s">
        <v>28</v>
      </c>
      <c r="E93" s="4" t="s">
        <v>29</v>
      </c>
      <c r="F93" s="4" t="s">
        <v>30</v>
      </c>
      <c r="G93" s="4" t="s">
        <v>31</v>
      </c>
      <c r="H93" s="16">
        <v>45678.477476851855</v>
      </c>
      <c r="I93" s="18">
        <v>1276.5999999999999</v>
      </c>
      <c r="J93" s="4" t="s">
        <v>32</v>
      </c>
      <c r="K93" s="7" t="s">
        <v>33</v>
      </c>
      <c r="L93" s="7" t="s">
        <v>717</v>
      </c>
      <c r="M93" s="7" t="s">
        <v>35</v>
      </c>
      <c r="N93" s="7" t="s">
        <v>718</v>
      </c>
      <c r="O93" s="7" t="s">
        <v>37</v>
      </c>
      <c r="P93" s="7" t="s">
        <v>38</v>
      </c>
      <c r="Q93" s="7" t="s">
        <v>756</v>
      </c>
      <c r="R93" s="4">
        <v>813203</v>
      </c>
      <c r="S93" s="7" t="s">
        <v>757</v>
      </c>
      <c r="T93" s="7" t="s">
        <v>758</v>
      </c>
      <c r="U93" s="4" t="s">
        <v>42</v>
      </c>
      <c r="V93" s="7"/>
      <c r="W93" s="7" t="s">
        <v>759</v>
      </c>
      <c r="X93" s="7" t="s">
        <v>68</v>
      </c>
      <c r="Y93" s="7" t="s">
        <v>756</v>
      </c>
      <c r="Z93" s="5">
        <v>45681.259027777778</v>
      </c>
      <c r="AA93" s="7" t="s">
        <v>760</v>
      </c>
      <c r="AB93" s="4">
        <v>3</v>
      </c>
      <c r="AC93" s="4">
        <v>7</v>
      </c>
      <c r="AD93" s="4" t="str">
        <f>_xlfn.XLOOKUP(X93, SAs!$B$2:$B$42, SAs!$C$2:$C$42)</f>
        <v>CASSIO</v>
      </c>
      <c r="AE93" s="4"/>
    </row>
    <row r="94" spans="1:31" hidden="1" x14ac:dyDescent="0.25">
      <c r="A94" s="4">
        <v>8010141</v>
      </c>
      <c r="B94" s="4">
        <v>92644393</v>
      </c>
      <c r="C94" s="4"/>
      <c r="D94" s="4" t="s">
        <v>70</v>
      </c>
      <c r="E94" s="4" t="s">
        <v>29</v>
      </c>
      <c r="F94" s="4" t="s">
        <v>30</v>
      </c>
      <c r="G94" s="4" t="s">
        <v>31</v>
      </c>
      <c r="H94" s="16">
        <v>45678.585902777777</v>
      </c>
      <c r="I94" s="18">
        <v>270.10000000000002</v>
      </c>
      <c r="J94" s="4" t="s">
        <v>212</v>
      </c>
      <c r="K94" s="7" t="s">
        <v>213</v>
      </c>
      <c r="L94" s="7" t="s">
        <v>681</v>
      </c>
      <c r="M94" s="7" t="s">
        <v>50</v>
      </c>
      <c r="N94" s="7" t="s">
        <v>761</v>
      </c>
      <c r="O94" s="7" t="s">
        <v>91</v>
      </c>
      <c r="P94" s="7" t="s">
        <v>683</v>
      </c>
      <c r="Q94" s="7" t="s">
        <v>684</v>
      </c>
      <c r="R94" s="4">
        <v>816924</v>
      </c>
      <c r="S94" s="7" t="s">
        <v>685</v>
      </c>
      <c r="T94" s="7" t="s">
        <v>686</v>
      </c>
      <c r="U94" s="4"/>
      <c r="V94" s="7"/>
      <c r="W94" s="7" t="s">
        <v>687</v>
      </c>
      <c r="X94" s="7" t="s">
        <v>223</v>
      </c>
      <c r="Y94" s="7" t="s">
        <v>684</v>
      </c>
      <c r="Z94" s="5">
        <v>45680.521527777775</v>
      </c>
      <c r="AA94" s="7" t="s">
        <v>762</v>
      </c>
      <c r="AB94" s="4">
        <v>2</v>
      </c>
      <c r="AC94" s="4">
        <v>9</v>
      </c>
      <c r="AD94" s="4" t="str">
        <f>_xlfn.XLOOKUP(X94, SAs!$B$2:$B$42, SAs!$C$2:$C$42)</f>
        <v>LUCIANO</v>
      </c>
      <c r="AE94" s="4"/>
    </row>
    <row r="95" spans="1:31" hidden="1" x14ac:dyDescent="0.25">
      <c r="A95" s="8">
        <v>8010269</v>
      </c>
      <c r="B95" s="8">
        <v>92644457</v>
      </c>
      <c r="C95" s="8"/>
      <c r="D95" s="8" t="s">
        <v>28</v>
      </c>
      <c r="E95" s="8" t="s">
        <v>29</v>
      </c>
      <c r="F95" s="8" t="s">
        <v>30</v>
      </c>
      <c r="G95" s="8" t="s">
        <v>31</v>
      </c>
      <c r="H95" s="17">
        <v>45679.290358796294</v>
      </c>
      <c r="I95" s="19">
        <v>215</v>
      </c>
      <c r="J95" s="8" t="s">
        <v>32</v>
      </c>
      <c r="K95" s="11" t="s">
        <v>33</v>
      </c>
      <c r="L95" s="11" t="s">
        <v>34</v>
      </c>
      <c r="M95" s="11" t="s">
        <v>35</v>
      </c>
      <c r="N95" s="11" t="s">
        <v>763</v>
      </c>
      <c r="O95" s="11" t="s">
        <v>37</v>
      </c>
      <c r="P95" s="11" t="s">
        <v>38</v>
      </c>
      <c r="Q95" s="11" t="s">
        <v>663</v>
      </c>
      <c r="R95" s="8">
        <v>805891</v>
      </c>
      <c r="S95" s="11" t="s">
        <v>664</v>
      </c>
      <c r="T95" s="11" t="s">
        <v>665</v>
      </c>
      <c r="U95" s="8" t="s">
        <v>42</v>
      </c>
      <c r="V95" s="11"/>
      <c r="W95" s="11" t="s">
        <v>666</v>
      </c>
      <c r="X95" s="11" t="s">
        <v>44</v>
      </c>
      <c r="Y95" s="11" t="s">
        <v>663</v>
      </c>
      <c r="Z95" s="9">
        <v>45679.626388888886</v>
      </c>
      <c r="AA95" s="11" t="s">
        <v>764</v>
      </c>
      <c r="AB95" s="8">
        <v>0</v>
      </c>
      <c r="AC95" s="8">
        <v>0</v>
      </c>
      <c r="AD95" s="4" t="str">
        <f>_xlfn.XLOOKUP(X95, SAs!$B$2:$B$42, SAs!$C$2:$C$42)</f>
        <v>CASSIO</v>
      </c>
      <c r="AE95" s="4" t="s">
        <v>2716</v>
      </c>
    </row>
    <row r="96" spans="1:31" hidden="1" x14ac:dyDescent="0.25">
      <c r="A96" s="4">
        <v>8010279</v>
      </c>
      <c r="B96" s="4">
        <v>92644460</v>
      </c>
      <c r="C96" s="4"/>
      <c r="D96" s="4" t="s">
        <v>28</v>
      </c>
      <c r="E96" s="4" t="s">
        <v>29</v>
      </c>
      <c r="F96" s="4" t="s">
        <v>30</v>
      </c>
      <c r="G96" s="4" t="s">
        <v>31</v>
      </c>
      <c r="H96" s="16">
        <v>45679.306458333333</v>
      </c>
      <c r="I96" s="18">
        <v>1085.0999999999999</v>
      </c>
      <c r="J96" s="4" t="s">
        <v>271</v>
      </c>
      <c r="K96" s="7" t="s">
        <v>272</v>
      </c>
      <c r="L96" s="7" t="s">
        <v>765</v>
      </c>
      <c r="M96" s="7" t="s">
        <v>35</v>
      </c>
      <c r="N96" s="7" t="s">
        <v>766</v>
      </c>
      <c r="O96" s="7" t="s">
        <v>767</v>
      </c>
      <c r="P96" s="7" t="s">
        <v>768</v>
      </c>
      <c r="Q96" s="7" t="s">
        <v>769</v>
      </c>
      <c r="R96" s="4">
        <v>815222</v>
      </c>
      <c r="S96" s="7" t="s">
        <v>770</v>
      </c>
      <c r="T96" s="7" t="s">
        <v>771</v>
      </c>
      <c r="U96" s="4"/>
      <c r="V96" s="7"/>
      <c r="W96" s="7" t="s">
        <v>772</v>
      </c>
      <c r="X96" s="7" t="s">
        <v>120</v>
      </c>
      <c r="Y96" s="7" t="s">
        <v>769</v>
      </c>
      <c r="Z96" s="5">
        <v>45684.268750000003</v>
      </c>
      <c r="AA96" s="7" t="s">
        <v>773</v>
      </c>
      <c r="AB96" s="4">
        <v>3</v>
      </c>
      <c r="AC96" s="4">
        <v>6</v>
      </c>
      <c r="AD96" s="4" t="str">
        <f>_xlfn.XLOOKUP(X96, SAs!$B$2:$B$42, SAs!$C$2:$C$42)</f>
        <v>LUCAS</v>
      </c>
      <c r="AE96" s="4"/>
    </row>
    <row r="97" spans="1:31" hidden="1" x14ac:dyDescent="0.25">
      <c r="A97" s="8">
        <v>8010331</v>
      </c>
      <c r="B97" s="8">
        <v>92644486</v>
      </c>
      <c r="C97" s="8"/>
      <c r="D97" s="8" t="s">
        <v>28</v>
      </c>
      <c r="E97" s="8" t="s">
        <v>29</v>
      </c>
      <c r="F97" s="8" t="s">
        <v>30</v>
      </c>
      <c r="G97" s="8" t="s">
        <v>31</v>
      </c>
      <c r="H97" s="17">
        <v>45679.330289351848</v>
      </c>
      <c r="I97" s="19">
        <v>215</v>
      </c>
      <c r="J97" s="8" t="s">
        <v>32</v>
      </c>
      <c r="K97" s="11" t="s">
        <v>33</v>
      </c>
      <c r="L97" s="11" t="s">
        <v>774</v>
      </c>
      <c r="M97" s="11" t="s">
        <v>35</v>
      </c>
      <c r="N97" s="11" t="s">
        <v>775</v>
      </c>
      <c r="O97" s="11" t="s">
        <v>37</v>
      </c>
      <c r="P97" s="11" t="s">
        <v>38</v>
      </c>
      <c r="Q97" s="11" t="s">
        <v>39</v>
      </c>
      <c r="R97" s="8">
        <v>806889</v>
      </c>
      <c r="S97" s="11" t="s">
        <v>40</v>
      </c>
      <c r="T97" s="11" t="s">
        <v>41</v>
      </c>
      <c r="U97" s="8" t="s">
        <v>42</v>
      </c>
      <c r="V97" s="11"/>
      <c r="W97" s="11" t="s">
        <v>43</v>
      </c>
      <c r="X97" s="11" t="s">
        <v>44</v>
      </c>
      <c r="Y97" s="11" t="s">
        <v>39</v>
      </c>
      <c r="Z97" s="9">
        <v>45679.534722222219</v>
      </c>
      <c r="AA97" s="11" t="s">
        <v>776</v>
      </c>
      <c r="AB97" s="8">
        <v>0</v>
      </c>
      <c r="AC97" s="8">
        <v>6</v>
      </c>
      <c r="AD97" s="4" t="str">
        <f>_xlfn.XLOOKUP(X97, SAs!$B$2:$B$42, SAs!$C$2:$C$42)</f>
        <v>CASSIO</v>
      </c>
      <c r="AE97" s="4" t="s">
        <v>2716</v>
      </c>
    </row>
    <row r="98" spans="1:31" hidden="1" x14ac:dyDescent="0.25">
      <c r="A98" s="4">
        <v>8010573</v>
      </c>
      <c r="B98" s="4">
        <v>92644608</v>
      </c>
      <c r="C98" s="4"/>
      <c r="D98" s="4" t="s">
        <v>28</v>
      </c>
      <c r="E98" s="4" t="s">
        <v>29</v>
      </c>
      <c r="F98" s="4" t="s">
        <v>30</v>
      </c>
      <c r="G98" s="4" t="s">
        <v>31</v>
      </c>
      <c r="H98" s="16">
        <v>45679.49628472222</v>
      </c>
      <c r="I98" s="18">
        <v>215</v>
      </c>
      <c r="J98" s="4" t="s">
        <v>32</v>
      </c>
      <c r="K98" s="7" t="s">
        <v>33</v>
      </c>
      <c r="L98" s="7" t="s">
        <v>777</v>
      </c>
      <c r="M98" s="7" t="s">
        <v>778</v>
      </c>
      <c r="N98" s="7" t="s">
        <v>779</v>
      </c>
      <c r="O98" s="7" t="s">
        <v>37</v>
      </c>
      <c r="P98" s="7" t="s">
        <v>38</v>
      </c>
      <c r="Q98" s="7" t="s">
        <v>780</v>
      </c>
      <c r="R98" s="4">
        <v>802633</v>
      </c>
      <c r="S98" s="7" t="s">
        <v>781</v>
      </c>
      <c r="T98" s="7" t="s">
        <v>782</v>
      </c>
      <c r="U98" s="4" t="s">
        <v>42</v>
      </c>
      <c r="V98" s="7"/>
      <c r="W98" s="7" t="s">
        <v>783</v>
      </c>
      <c r="X98" s="7" t="s">
        <v>44</v>
      </c>
      <c r="Y98" s="7" t="s">
        <v>780</v>
      </c>
      <c r="Z98" s="5">
        <v>45679.536111111112</v>
      </c>
      <c r="AA98" s="7" t="s">
        <v>784</v>
      </c>
      <c r="AB98" s="4">
        <v>0</v>
      </c>
      <c r="AC98" s="4">
        <v>6</v>
      </c>
      <c r="AD98" s="4" t="str">
        <f>_xlfn.XLOOKUP(X98, SAs!$B$2:$B$42, SAs!$C$2:$C$42)</f>
        <v>CASSIO</v>
      </c>
      <c r="AE98" s="4" t="s">
        <v>2716</v>
      </c>
    </row>
    <row r="99" spans="1:31" hidden="1" x14ac:dyDescent="0.25">
      <c r="A99" s="4">
        <v>8010671</v>
      </c>
      <c r="B99" s="4">
        <v>92644654</v>
      </c>
      <c r="C99" s="4"/>
      <c r="D99" s="4" t="s">
        <v>28</v>
      </c>
      <c r="E99" s="4" t="s">
        <v>29</v>
      </c>
      <c r="F99" s="4" t="s">
        <v>30</v>
      </c>
      <c r="G99" s="4" t="s">
        <v>31</v>
      </c>
      <c r="H99" s="16">
        <v>45679.560578703706</v>
      </c>
      <c r="I99" s="18">
        <v>1027.0999999999999</v>
      </c>
      <c r="J99" s="4" t="s">
        <v>243</v>
      </c>
      <c r="K99" s="7" t="s">
        <v>244</v>
      </c>
      <c r="L99" s="7" t="s">
        <v>785</v>
      </c>
      <c r="M99" s="7" t="s">
        <v>35</v>
      </c>
      <c r="N99" s="7" t="s">
        <v>786</v>
      </c>
      <c r="O99" s="7" t="s">
        <v>787</v>
      </c>
      <c r="P99" s="7" t="s">
        <v>788</v>
      </c>
      <c r="Q99" s="7" t="s">
        <v>789</v>
      </c>
      <c r="R99" s="4">
        <v>805964</v>
      </c>
      <c r="S99" s="7" t="s">
        <v>790</v>
      </c>
      <c r="T99" s="7" t="s">
        <v>791</v>
      </c>
      <c r="U99" s="4" t="s">
        <v>42</v>
      </c>
      <c r="V99" s="7"/>
      <c r="W99" s="7" t="s">
        <v>792</v>
      </c>
      <c r="X99" s="7" t="s">
        <v>793</v>
      </c>
      <c r="Y99" s="7" t="s">
        <v>789</v>
      </c>
      <c r="Z99" s="5">
        <v>45684.561805555553</v>
      </c>
      <c r="AA99" s="7" t="s">
        <v>794</v>
      </c>
      <c r="AB99" s="4">
        <v>3</v>
      </c>
      <c r="AC99" s="4">
        <v>4</v>
      </c>
      <c r="AD99" s="4" t="str">
        <f>_xlfn.XLOOKUP(X99, SAs!$B$2:$B$42, SAs!$C$2:$C$42)</f>
        <v>LUCIANO</v>
      </c>
      <c r="AE99" s="4"/>
    </row>
    <row r="100" spans="1:31" hidden="1" x14ac:dyDescent="0.25">
      <c r="A100" s="8">
        <v>8010857</v>
      </c>
      <c r="B100" s="8">
        <v>92644744</v>
      </c>
      <c r="C100" s="8"/>
      <c r="D100" s="8" t="s">
        <v>28</v>
      </c>
      <c r="E100" s="8" t="s">
        <v>29</v>
      </c>
      <c r="F100" s="8" t="s">
        <v>30</v>
      </c>
      <c r="G100" s="8" t="s">
        <v>31</v>
      </c>
      <c r="H100" s="17">
        <v>45680.25439814815</v>
      </c>
      <c r="I100" s="19">
        <v>1630.4</v>
      </c>
      <c r="J100" s="8" t="s">
        <v>243</v>
      </c>
      <c r="K100" s="11" t="s">
        <v>244</v>
      </c>
      <c r="L100" s="11" t="s">
        <v>795</v>
      </c>
      <c r="M100" s="11" t="s">
        <v>796</v>
      </c>
      <c r="N100" s="11" t="s">
        <v>797</v>
      </c>
      <c r="O100" s="11" t="s">
        <v>52</v>
      </c>
      <c r="P100" s="11" t="s">
        <v>53</v>
      </c>
      <c r="Q100" s="11" t="s">
        <v>798</v>
      </c>
      <c r="R100" s="8">
        <v>805821</v>
      </c>
      <c r="S100" s="11" t="s">
        <v>799</v>
      </c>
      <c r="T100" s="11" t="s">
        <v>800</v>
      </c>
      <c r="U100" s="8" t="s">
        <v>42</v>
      </c>
      <c r="V100" s="11"/>
      <c r="W100" s="11" t="s">
        <v>801</v>
      </c>
      <c r="X100" s="11" t="s">
        <v>44</v>
      </c>
      <c r="Y100" s="11" t="s">
        <v>798</v>
      </c>
      <c r="Z100" s="9">
        <v>45681.262499999997</v>
      </c>
      <c r="AA100" s="11" t="s">
        <v>802</v>
      </c>
      <c r="AB100" s="8">
        <v>1</v>
      </c>
      <c r="AC100" s="8">
        <v>5</v>
      </c>
      <c r="AD100" s="4" t="str">
        <f>_xlfn.XLOOKUP(X100, SAs!$B$2:$B$42, SAs!$C$2:$C$42)</f>
        <v>CASSIO</v>
      </c>
      <c r="AE100" s="4"/>
    </row>
    <row r="101" spans="1:31" hidden="1" x14ac:dyDescent="0.25">
      <c r="A101" s="8">
        <v>8010923</v>
      </c>
      <c r="B101" s="8">
        <v>92644777</v>
      </c>
      <c r="C101" s="8"/>
      <c r="D101" s="8" t="s">
        <v>28</v>
      </c>
      <c r="E101" s="8" t="s">
        <v>29</v>
      </c>
      <c r="F101" s="8" t="s">
        <v>30</v>
      </c>
      <c r="G101" s="8" t="s">
        <v>31</v>
      </c>
      <c r="H101" s="17">
        <v>45680.373831018522</v>
      </c>
      <c r="I101" s="19">
        <v>818.3</v>
      </c>
      <c r="J101" s="8" t="s">
        <v>32</v>
      </c>
      <c r="K101" s="11" t="s">
        <v>33</v>
      </c>
      <c r="L101" s="11" t="s">
        <v>803</v>
      </c>
      <c r="M101" s="11" t="s">
        <v>35</v>
      </c>
      <c r="N101" s="11" t="s">
        <v>804</v>
      </c>
      <c r="O101" s="11"/>
      <c r="P101" s="11"/>
      <c r="Q101" s="11" t="s">
        <v>339</v>
      </c>
      <c r="R101" s="8">
        <v>808543</v>
      </c>
      <c r="S101" s="11" t="s">
        <v>340</v>
      </c>
      <c r="T101" s="11" t="s">
        <v>341</v>
      </c>
      <c r="U101" s="8" t="s">
        <v>42</v>
      </c>
      <c r="V101" s="11"/>
      <c r="W101" s="11" t="s">
        <v>342</v>
      </c>
      <c r="X101" s="11" t="s">
        <v>101</v>
      </c>
      <c r="Y101" s="11" t="s">
        <v>339</v>
      </c>
      <c r="Z101" s="9">
        <v>45686.609027777777</v>
      </c>
      <c r="AA101" s="11" t="s">
        <v>805</v>
      </c>
      <c r="AB101" s="8">
        <v>4</v>
      </c>
      <c r="AC101" s="8">
        <v>4</v>
      </c>
      <c r="AD101" s="4" t="str">
        <f>_xlfn.XLOOKUP(X101, SAs!$B$2:$B$42, SAs!$C$2:$C$42)</f>
        <v>CASSIO</v>
      </c>
      <c r="AE101" s="4"/>
    </row>
    <row r="102" spans="1:31" hidden="1" x14ac:dyDescent="0.25">
      <c r="A102" s="4">
        <v>8011147</v>
      </c>
      <c r="B102" s="4">
        <v>92644887</v>
      </c>
      <c r="C102" s="4"/>
      <c r="D102" s="4" t="s">
        <v>28</v>
      </c>
      <c r="E102" s="4" t="s">
        <v>29</v>
      </c>
      <c r="F102" s="4" t="s">
        <v>30</v>
      </c>
      <c r="G102" s="4" t="s">
        <v>31</v>
      </c>
      <c r="H102" s="16">
        <v>45680.513194444444</v>
      </c>
      <c r="I102" s="18">
        <v>215</v>
      </c>
      <c r="J102" s="4" t="s">
        <v>32</v>
      </c>
      <c r="K102" s="7" t="s">
        <v>33</v>
      </c>
      <c r="L102" s="7" t="s">
        <v>806</v>
      </c>
      <c r="M102" s="7" t="s">
        <v>35</v>
      </c>
      <c r="N102" s="7" t="s">
        <v>807</v>
      </c>
      <c r="O102" s="7" t="s">
        <v>37</v>
      </c>
      <c r="P102" s="7" t="s">
        <v>38</v>
      </c>
      <c r="Q102" s="7" t="s">
        <v>808</v>
      </c>
      <c r="R102" s="4">
        <v>798693</v>
      </c>
      <c r="S102" s="7" t="s">
        <v>809</v>
      </c>
      <c r="T102" s="7" t="s">
        <v>810</v>
      </c>
      <c r="U102" s="4" t="s">
        <v>42</v>
      </c>
      <c r="V102" s="7"/>
      <c r="W102" s="7" t="s">
        <v>811</v>
      </c>
      <c r="X102" s="7" t="s">
        <v>44</v>
      </c>
      <c r="Y102" s="7" t="s">
        <v>808</v>
      </c>
      <c r="Z102" s="5">
        <v>45680.537499999999</v>
      </c>
      <c r="AA102" s="7" t="s">
        <v>812</v>
      </c>
      <c r="AB102" s="4">
        <v>0</v>
      </c>
      <c r="AC102" s="4">
        <v>5</v>
      </c>
      <c r="AD102" s="4" t="str">
        <f>_xlfn.XLOOKUP(X102, SAs!$B$2:$B$42, SAs!$C$2:$C$42)</f>
        <v>CASSIO</v>
      </c>
      <c r="AE102" s="4" t="s">
        <v>2716</v>
      </c>
    </row>
    <row r="103" spans="1:31" hidden="1" x14ac:dyDescent="0.25">
      <c r="A103" s="8">
        <v>8011159</v>
      </c>
      <c r="B103" s="8">
        <v>92644893</v>
      </c>
      <c r="C103" s="8"/>
      <c r="D103" s="8" t="s">
        <v>70</v>
      </c>
      <c r="E103" s="8" t="s">
        <v>29</v>
      </c>
      <c r="F103" s="8" t="s">
        <v>30</v>
      </c>
      <c r="G103" s="8" t="s">
        <v>31</v>
      </c>
      <c r="H103" s="17">
        <v>45680.523877314816</v>
      </c>
      <c r="I103" s="19">
        <v>754.5</v>
      </c>
      <c r="J103" s="8" t="s">
        <v>32</v>
      </c>
      <c r="K103" s="11" t="s">
        <v>33</v>
      </c>
      <c r="L103" s="11" t="s">
        <v>717</v>
      </c>
      <c r="M103" s="11" t="s">
        <v>50</v>
      </c>
      <c r="N103" s="11" t="s">
        <v>718</v>
      </c>
      <c r="O103" s="11" t="s">
        <v>144</v>
      </c>
      <c r="P103" s="11" t="s">
        <v>145</v>
      </c>
      <c r="Q103" s="11" t="s">
        <v>588</v>
      </c>
      <c r="R103" s="8">
        <v>808114</v>
      </c>
      <c r="S103" s="11" t="s">
        <v>813</v>
      </c>
      <c r="T103" s="11" t="s">
        <v>814</v>
      </c>
      <c r="U103" s="8" t="s">
        <v>42</v>
      </c>
      <c r="V103" s="11"/>
      <c r="W103" s="11" t="s">
        <v>591</v>
      </c>
      <c r="X103" s="11" t="s">
        <v>390</v>
      </c>
      <c r="Y103" s="11" t="s">
        <v>588</v>
      </c>
      <c r="Z103" s="9">
        <v>45681.35833333333</v>
      </c>
      <c r="AA103" s="11" t="s">
        <v>815</v>
      </c>
      <c r="AB103" s="8">
        <v>1</v>
      </c>
      <c r="AC103" s="8">
        <v>9</v>
      </c>
      <c r="AD103" s="4" t="str">
        <f>_xlfn.XLOOKUP(X103, SAs!$B$2:$B$42, SAs!$C$2:$C$42)</f>
        <v>CASSIO</v>
      </c>
      <c r="AE103" s="4"/>
    </row>
    <row r="104" spans="1:31" hidden="1" x14ac:dyDescent="0.25">
      <c r="A104" s="4">
        <v>8011163</v>
      </c>
      <c r="B104" s="4">
        <v>92644895</v>
      </c>
      <c r="C104" s="4"/>
      <c r="D104" s="4" t="s">
        <v>70</v>
      </c>
      <c r="E104" s="4" t="s">
        <v>29</v>
      </c>
      <c r="F104" s="4" t="s">
        <v>30</v>
      </c>
      <c r="G104" s="4" t="s">
        <v>31</v>
      </c>
      <c r="H104" s="16">
        <v>45680.530694444446</v>
      </c>
      <c r="I104" s="18">
        <v>0</v>
      </c>
      <c r="J104" s="4" t="s">
        <v>147</v>
      </c>
      <c r="K104" s="7" t="s">
        <v>148</v>
      </c>
      <c r="L104" s="7" t="s">
        <v>816</v>
      </c>
      <c r="M104" s="7" t="s">
        <v>50</v>
      </c>
      <c r="N104" s="7" t="s">
        <v>817</v>
      </c>
      <c r="O104" s="7" t="s">
        <v>787</v>
      </c>
      <c r="P104" s="7" t="s">
        <v>788</v>
      </c>
      <c r="Q104" s="7" t="s">
        <v>588</v>
      </c>
      <c r="R104" s="4">
        <v>808032</v>
      </c>
      <c r="S104" s="7" t="s">
        <v>589</v>
      </c>
      <c r="T104" s="7" t="s">
        <v>590</v>
      </c>
      <c r="U104" s="4" t="s">
        <v>42</v>
      </c>
      <c r="V104" s="7"/>
      <c r="W104" s="7" t="s">
        <v>591</v>
      </c>
      <c r="X104" s="7" t="s">
        <v>390</v>
      </c>
      <c r="Y104" s="7" t="s">
        <v>588</v>
      </c>
      <c r="Z104" s="5">
        <v>45681.365277777775</v>
      </c>
      <c r="AA104" s="7" t="s">
        <v>818</v>
      </c>
      <c r="AB104" s="4">
        <v>1</v>
      </c>
      <c r="AC104" s="4">
        <v>17</v>
      </c>
      <c r="AD104" s="4" t="str">
        <f>_xlfn.XLOOKUP(X104, SAs!$B$2:$B$42, SAs!$C$2:$C$42)</f>
        <v>CASSIO</v>
      </c>
      <c r="AE104" s="4"/>
    </row>
    <row r="105" spans="1:31" hidden="1" x14ac:dyDescent="0.25">
      <c r="A105" s="4">
        <v>8011181</v>
      </c>
      <c r="B105" s="4">
        <v>92644904</v>
      </c>
      <c r="C105" s="4"/>
      <c r="D105" s="4" t="s">
        <v>28</v>
      </c>
      <c r="E105" s="4" t="s">
        <v>29</v>
      </c>
      <c r="F105" s="4" t="s">
        <v>30</v>
      </c>
      <c r="G105" s="4" t="s">
        <v>31</v>
      </c>
      <c r="H105" s="16">
        <v>45680.536932870367</v>
      </c>
      <c r="I105" s="18">
        <v>0</v>
      </c>
      <c r="J105" s="4" t="s">
        <v>32</v>
      </c>
      <c r="K105" s="7" t="s">
        <v>33</v>
      </c>
      <c r="L105" s="7" t="s">
        <v>83</v>
      </c>
      <c r="M105" s="7" t="s">
        <v>819</v>
      </c>
      <c r="N105" s="7"/>
      <c r="O105" s="7" t="s">
        <v>820</v>
      </c>
      <c r="P105" s="7" t="s">
        <v>821</v>
      </c>
      <c r="Q105" s="7" t="s">
        <v>588</v>
      </c>
      <c r="R105" s="4"/>
      <c r="S105" s="7"/>
      <c r="T105" s="7" t="s">
        <v>822</v>
      </c>
      <c r="U105" s="4"/>
      <c r="V105" s="7"/>
      <c r="W105" s="7" t="s">
        <v>591</v>
      </c>
      <c r="X105" s="7" t="s">
        <v>390</v>
      </c>
      <c r="Y105" s="7"/>
      <c r="Z105" s="5">
        <v>45684.371655092589</v>
      </c>
      <c r="AA105" s="7" t="s">
        <v>823</v>
      </c>
      <c r="AB105" s="4">
        <v>2</v>
      </c>
      <c r="AC105" s="4">
        <v>0</v>
      </c>
      <c r="AD105" s="4" t="str">
        <f>_xlfn.XLOOKUP(X105, SAs!$B$2:$B$42, SAs!$C$2:$C$42)</f>
        <v>CASSIO</v>
      </c>
      <c r="AE105" s="4"/>
    </row>
    <row r="106" spans="1:31" hidden="1" x14ac:dyDescent="0.25">
      <c r="A106" s="8">
        <v>8011193</v>
      </c>
      <c r="B106" s="8">
        <v>92644910</v>
      </c>
      <c r="C106" s="8"/>
      <c r="D106" s="8" t="s">
        <v>70</v>
      </c>
      <c r="E106" s="8" t="s">
        <v>29</v>
      </c>
      <c r="F106" s="8" t="s">
        <v>30</v>
      </c>
      <c r="G106" s="8" t="s">
        <v>31</v>
      </c>
      <c r="H106" s="17">
        <v>45680.544398148151</v>
      </c>
      <c r="I106" s="19">
        <v>576.6</v>
      </c>
      <c r="J106" s="8" t="s">
        <v>212</v>
      </c>
      <c r="K106" s="11" t="s">
        <v>213</v>
      </c>
      <c r="L106" s="11" t="s">
        <v>824</v>
      </c>
      <c r="M106" s="11" t="s">
        <v>50</v>
      </c>
      <c r="N106" s="11" t="s">
        <v>825</v>
      </c>
      <c r="O106" s="11" t="s">
        <v>530</v>
      </c>
      <c r="P106" s="11" t="s">
        <v>531</v>
      </c>
      <c r="Q106" s="11" t="s">
        <v>116</v>
      </c>
      <c r="R106" s="8">
        <v>812559</v>
      </c>
      <c r="S106" s="11" t="s">
        <v>117</v>
      </c>
      <c r="T106" s="11" t="s">
        <v>118</v>
      </c>
      <c r="U106" s="8"/>
      <c r="V106" s="11"/>
      <c r="W106" s="11" t="s">
        <v>119</v>
      </c>
      <c r="X106" s="11" t="s">
        <v>120</v>
      </c>
      <c r="Y106" s="11" t="s">
        <v>116</v>
      </c>
      <c r="Z106" s="9">
        <v>45685.378472222219</v>
      </c>
      <c r="AA106" s="11" t="s">
        <v>826</v>
      </c>
      <c r="AB106" s="8">
        <v>3</v>
      </c>
      <c r="AC106" s="8">
        <v>7</v>
      </c>
      <c r="AD106" s="4" t="str">
        <f>_xlfn.XLOOKUP(X106, SAs!$B$2:$B$42, SAs!$C$2:$C$42)</f>
        <v>LUCAS</v>
      </c>
      <c r="AE106" s="4"/>
    </row>
    <row r="107" spans="1:31" hidden="1" x14ac:dyDescent="0.25">
      <c r="A107" s="4">
        <v>8011209</v>
      </c>
      <c r="B107" s="4">
        <v>92644917</v>
      </c>
      <c r="C107" s="4"/>
      <c r="D107" s="4" t="s">
        <v>28</v>
      </c>
      <c r="E107" s="4" t="s">
        <v>29</v>
      </c>
      <c r="F107" s="4" t="s">
        <v>30</v>
      </c>
      <c r="G107" s="4" t="s">
        <v>31</v>
      </c>
      <c r="H107" s="16">
        <v>45680.559583333335</v>
      </c>
      <c r="I107" s="18">
        <v>1647.8</v>
      </c>
      <c r="J107" s="4" t="s">
        <v>32</v>
      </c>
      <c r="K107" s="7" t="s">
        <v>33</v>
      </c>
      <c r="L107" s="7" t="s">
        <v>827</v>
      </c>
      <c r="M107" s="7" t="s">
        <v>35</v>
      </c>
      <c r="N107" s="7" t="s">
        <v>828</v>
      </c>
      <c r="O107" s="7" t="s">
        <v>52</v>
      </c>
      <c r="P107" s="7" t="s">
        <v>53</v>
      </c>
      <c r="Q107" s="7" t="s">
        <v>829</v>
      </c>
      <c r="R107" s="4">
        <v>813172</v>
      </c>
      <c r="S107" s="7" t="s">
        <v>442</v>
      </c>
      <c r="T107" s="7" t="s">
        <v>443</v>
      </c>
      <c r="U107" s="4"/>
      <c r="V107" s="7"/>
      <c r="W107" s="7" t="s">
        <v>830</v>
      </c>
      <c r="X107" s="7" t="s">
        <v>44</v>
      </c>
      <c r="Y107" s="7" t="s">
        <v>441</v>
      </c>
      <c r="Z107" s="5">
        <v>45685.55972222222</v>
      </c>
      <c r="AA107" s="7" t="s">
        <v>831</v>
      </c>
      <c r="AB107" s="4">
        <v>3</v>
      </c>
      <c r="AC107" s="4">
        <v>4</v>
      </c>
      <c r="AD107" s="4" t="str">
        <f>_xlfn.XLOOKUP(X107, SAs!$B$2:$B$42, SAs!$C$2:$C$42)</f>
        <v>CASSIO</v>
      </c>
      <c r="AE107" s="4"/>
    </row>
    <row r="108" spans="1:31" hidden="1" x14ac:dyDescent="0.25">
      <c r="A108" s="4">
        <v>8011435</v>
      </c>
      <c r="B108" s="4">
        <v>92645025</v>
      </c>
      <c r="C108" s="4"/>
      <c r="D108" s="4" t="s">
        <v>70</v>
      </c>
      <c r="E108" s="4" t="s">
        <v>29</v>
      </c>
      <c r="F108" s="4" t="s">
        <v>30</v>
      </c>
      <c r="G108" s="4" t="s">
        <v>31</v>
      </c>
      <c r="H108" s="16">
        <v>45681.276145833333</v>
      </c>
      <c r="I108" s="18">
        <v>553.4</v>
      </c>
      <c r="J108" s="4" t="s">
        <v>417</v>
      </c>
      <c r="K108" s="7" t="s">
        <v>418</v>
      </c>
      <c r="L108" s="7" t="s">
        <v>832</v>
      </c>
      <c r="M108" s="7" t="s">
        <v>50</v>
      </c>
      <c r="N108" s="7" t="s">
        <v>833</v>
      </c>
      <c r="O108" s="7" t="s">
        <v>409</v>
      </c>
      <c r="P108" s="7" t="s">
        <v>410</v>
      </c>
      <c r="Q108" s="7" t="s">
        <v>834</v>
      </c>
      <c r="R108" s="4">
        <v>813921</v>
      </c>
      <c r="S108" s="7" t="s">
        <v>835</v>
      </c>
      <c r="T108" s="7" t="s">
        <v>836</v>
      </c>
      <c r="U108" s="4"/>
      <c r="V108" s="7"/>
      <c r="W108" s="7" t="s">
        <v>837</v>
      </c>
      <c r="X108" s="7" t="s">
        <v>223</v>
      </c>
      <c r="Y108" s="7" t="s">
        <v>834</v>
      </c>
      <c r="Z108" s="5">
        <v>45685.110868055555</v>
      </c>
      <c r="AA108" s="7" t="s">
        <v>838</v>
      </c>
      <c r="AB108" s="4">
        <v>2</v>
      </c>
      <c r="AC108" s="4">
        <v>8</v>
      </c>
      <c r="AD108" s="4" t="str">
        <f>_xlfn.XLOOKUP(X108, SAs!$B$2:$B$42, SAs!$C$2:$C$42)</f>
        <v>LUCIANO</v>
      </c>
      <c r="AE108" s="4"/>
    </row>
    <row r="109" spans="1:31" hidden="1" x14ac:dyDescent="0.25">
      <c r="A109" s="8">
        <v>8011449</v>
      </c>
      <c r="B109" s="8">
        <v>92645030</v>
      </c>
      <c r="C109" s="8"/>
      <c r="D109" s="8" t="s">
        <v>70</v>
      </c>
      <c r="E109" s="8" t="s">
        <v>29</v>
      </c>
      <c r="F109" s="8" t="s">
        <v>30</v>
      </c>
      <c r="G109" s="8" t="s">
        <v>31</v>
      </c>
      <c r="H109" s="17">
        <v>45681.306018518517</v>
      </c>
      <c r="I109" s="19">
        <v>244</v>
      </c>
      <c r="J109" s="8" t="s">
        <v>147</v>
      </c>
      <c r="K109" s="11" t="s">
        <v>148</v>
      </c>
      <c r="L109" s="11" t="s">
        <v>840</v>
      </c>
      <c r="M109" s="11" t="s">
        <v>50</v>
      </c>
      <c r="N109" s="11" t="s">
        <v>330</v>
      </c>
      <c r="O109" s="11" t="s">
        <v>217</v>
      </c>
      <c r="P109" s="11" t="s">
        <v>218</v>
      </c>
      <c r="Q109" s="11" t="s">
        <v>277</v>
      </c>
      <c r="R109" s="8">
        <v>812344</v>
      </c>
      <c r="S109" s="11" t="s">
        <v>841</v>
      </c>
      <c r="T109" s="11" t="s">
        <v>842</v>
      </c>
      <c r="U109" s="8"/>
      <c r="V109" s="11"/>
      <c r="W109" s="11" t="s">
        <v>280</v>
      </c>
      <c r="X109" s="11" t="s">
        <v>89</v>
      </c>
      <c r="Y109" s="11" t="s">
        <v>277</v>
      </c>
      <c r="Z109" s="9">
        <v>45681.563194444447</v>
      </c>
      <c r="AA109" s="11" t="s">
        <v>843</v>
      </c>
      <c r="AB109" s="8">
        <v>0</v>
      </c>
      <c r="AC109" s="8">
        <v>6</v>
      </c>
      <c r="AD109" s="4" t="str">
        <f>_xlfn.XLOOKUP(X109, SAs!$B$2:$B$42, SAs!$C$2:$C$42)</f>
        <v>LUCAS</v>
      </c>
      <c r="AE109" s="4"/>
    </row>
    <row r="110" spans="1:31" hidden="1" x14ac:dyDescent="0.25">
      <c r="A110" s="4">
        <v>8011483</v>
      </c>
      <c r="B110" s="4">
        <v>92645044</v>
      </c>
      <c r="C110" s="4"/>
      <c r="D110" s="4" t="s">
        <v>28</v>
      </c>
      <c r="E110" s="4" t="s">
        <v>29</v>
      </c>
      <c r="F110" s="4" t="s">
        <v>30</v>
      </c>
      <c r="G110" s="4" t="s">
        <v>31</v>
      </c>
      <c r="H110" s="16">
        <v>45681.334050925929</v>
      </c>
      <c r="I110" s="18">
        <v>870</v>
      </c>
      <c r="J110" s="4" t="s">
        <v>126</v>
      </c>
      <c r="K110" s="7" t="s">
        <v>452</v>
      </c>
      <c r="L110" s="7" t="s">
        <v>844</v>
      </c>
      <c r="M110" s="7" t="s">
        <v>35</v>
      </c>
      <c r="N110" s="7" t="s">
        <v>845</v>
      </c>
      <c r="O110" s="7" t="s">
        <v>187</v>
      </c>
      <c r="P110" s="7" t="s">
        <v>188</v>
      </c>
      <c r="Q110" s="7" t="s">
        <v>331</v>
      </c>
      <c r="R110" s="4">
        <v>810016</v>
      </c>
      <c r="S110" s="7" t="s">
        <v>846</v>
      </c>
      <c r="T110" s="7" t="s">
        <v>847</v>
      </c>
      <c r="U110" s="4"/>
      <c r="V110" s="7" t="s">
        <v>334</v>
      </c>
      <c r="W110" s="7" t="s">
        <v>335</v>
      </c>
      <c r="X110" s="7" t="s">
        <v>241</v>
      </c>
      <c r="Y110" s="7" t="s">
        <v>331</v>
      </c>
      <c r="Z110" s="5">
        <v>45688.168749999997</v>
      </c>
      <c r="AA110" s="7" t="s">
        <v>848</v>
      </c>
      <c r="AB110" s="4">
        <v>5</v>
      </c>
      <c r="AC110" s="4">
        <v>10</v>
      </c>
      <c r="AD110" s="4" t="str">
        <f>_xlfn.XLOOKUP(X110, SAs!$B$2:$B$42, SAs!$C$2:$C$42)</f>
        <v>CASSIO</v>
      </c>
      <c r="AE110" s="4"/>
    </row>
    <row r="111" spans="1:31" hidden="1" x14ac:dyDescent="0.25">
      <c r="A111" s="4">
        <v>8011715</v>
      </c>
      <c r="B111" s="4">
        <v>92645157</v>
      </c>
      <c r="C111" s="4"/>
      <c r="D111" s="4" t="s">
        <v>28</v>
      </c>
      <c r="E111" s="4" t="s">
        <v>29</v>
      </c>
      <c r="F111" s="4" t="s">
        <v>30</v>
      </c>
      <c r="G111" s="4" t="s">
        <v>31</v>
      </c>
      <c r="H111" s="16">
        <v>45681.510381944441</v>
      </c>
      <c r="I111" s="18">
        <v>1410</v>
      </c>
      <c r="J111" s="4" t="s">
        <v>126</v>
      </c>
      <c r="K111" s="7" t="s">
        <v>452</v>
      </c>
      <c r="L111" s="7" t="s">
        <v>849</v>
      </c>
      <c r="M111" s="7" t="s">
        <v>35</v>
      </c>
      <c r="N111" s="7" t="s">
        <v>850</v>
      </c>
      <c r="O111" s="7" t="s">
        <v>52</v>
      </c>
      <c r="P111" s="7" t="s">
        <v>53</v>
      </c>
      <c r="Q111" s="7" t="s">
        <v>851</v>
      </c>
      <c r="R111" s="4">
        <v>810200</v>
      </c>
      <c r="S111" s="7" t="s">
        <v>852</v>
      </c>
      <c r="T111" s="7" t="s">
        <v>853</v>
      </c>
      <c r="U111" s="4"/>
      <c r="V111" s="7"/>
      <c r="W111" s="7" t="s">
        <v>854</v>
      </c>
      <c r="X111" s="7" t="s">
        <v>141</v>
      </c>
      <c r="Y111" s="7" t="s">
        <v>855</v>
      </c>
      <c r="Z111" s="5">
        <v>45685.345104166663</v>
      </c>
      <c r="AA111" s="7" t="s">
        <v>856</v>
      </c>
      <c r="AB111" s="4">
        <v>2</v>
      </c>
      <c r="AC111" s="4">
        <v>10</v>
      </c>
      <c r="AD111" s="4" t="str">
        <f>_xlfn.XLOOKUP(X111, SAs!$B$2:$B$42, SAs!$C$2:$C$42)</f>
        <v>LUCAS</v>
      </c>
      <c r="AE111" s="4"/>
    </row>
    <row r="112" spans="1:31" hidden="1" x14ac:dyDescent="0.25">
      <c r="A112" s="8">
        <v>8012227</v>
      </c>
      <c r="B112" s="8">
        <v>92645402</v>
      </c>
      <c r="C112" s="8"/>
      <c r="D112" s="8" t="s">
        <v>28</v>
      </c>
      <c r="E112" s="8" t="s">
        <v>29</v>
      </c>
      <c r="F112" s="8" t="s">
        <v>30</v>
      </c>
      <c r="G112" s="8" t="s">
        <v>31</v>
      </c>
      <c r="H112" s="17">
        <v>45684.228460648148</v>
      </c>
      <c r="I112" s="19">
        <v>742.9</v>
      </c>
      <c r="J112" s="8" t="s">
        <v>289</v>
      </c>
      <c r="K112" s="11" t="s">
        <v>290</v>
      </c>
      <c r="L112" s="11" t="s">
        <v>857</v>
      </c>
      <c r="M112" s="11" t="s">
        <v>35</v>
      </c>
      <c r="N112" s="11" t="s">
        <v>797</v>
      </c>
      <c r="O112" s="11" t="s">
        <v>75</v>
      </c>
      <c r="P112" s="11" t="s">
        <v>76</v>
      </c>
      <c r="Q112" s="11" t="s">
        <v>858</v>
      </c>
      <c r="R112" s="8">
        <v>817175</v>
      </c>
      <c r="S112" s="11" t="s">
        <v>859</v>
      </c>
      <c r="T112" s="11" t="s">
        <v>860</v>
      </c>
      <c r="U112" s="8"/>
      <c r="V112" s="11" t="s">
        <v>334</v>
      </c>
      <c r="W112" s="11" t="s">
        <v>861</v>
      </c>
      <c r="X112" s="11" t="s">
        <v>241</v>
      </c>
      <c r="Y112" s="11" t="s">
        <v>858</v>
      </c>
      <c r="Z112" s="9">
        <v>45687.46875</v>
      </c>
      <c r="AA112" s="11" t="s">
        <v>862</v>
      </c>
      <c r="AB112" s="8">
        <v>3</v>
      </c>
      <c r="AC112" s="8">
        <v>6</v>
      </c>
      <c r="AD112" s="4" t="str">
        <f>_xlfn.XLOOKUP(X112, SAs!$B$2:$B$42, SAs!$C$2:$C$42)</f>
        <v>CASSIO</v>
      </c>
      <c r="AE112" s="4"/>
    </row>
    <row r="113" spans="1:31" hidden="1" x14ac:dyDescent="0.25">
      <c r="A113" s="4">
        <v>8012229</v>
      </c>
      <c r="B113" s="4">
        <v>92645403</v>
      </c>
      <c r="C113" s="4"/>
      <c r="D113" s="4" t="s">
        <v>211</v>
      </c>
      <c r="E113" s="4" t="s">
        <v>29</v>
      </c>
      <c r="F113" s="4" t="s">
        <v>30</v>
      </c>
      <c r="G113" s="4" t="s">
        <v>31</v>
      </c>
      <c r="H113" s="16">
        <v>45684.236481481479</v>
      </c>
      <c r="I113" s="18">
        <v>0</v>
      </c>
      <c r="J113" s="4" t="s">
        <v>32</v>
      </c>
      <c r="K113" s="7" t="s">
        <v>33</v>
      </c>
      <c r="L113" s="7" t="s">
        <v>863</v>
      </c>
      <c r="M113" s="7" t="s">
        <v>864</v>
      </c>
      <c r="N113" s="7" t="s">
        <v>865</v>
      </c>
      <c r="O113" s="7" t="s">
        <v>95</v>
      </c>
      <c r="P113" s="7" t="s">
        <v>96</v>
      </c>
      <c r="Q113" s="7" t="s">
        <v>866</v>
      </c>
      <c r="R113" s="4">
        <v>816093</v>
      </c>
      <c r="S113" s="7" t="s">
        <v>867</v>
      </c>
      <c r="T113" s="7" t="s">
        <v>868</v>
      </c>
      <c r="U113" s="4"/>
      <c r="V113" s="7"/>
      <c r="W113" s="7" t="s">
        <v>869</v>
      </c>
      <c r="X113" s="7" t="s">
        <v>68</v>
      </c>
      <c r="Y113" s="7" t="s">
        <v>866</v>
      </c>
      <c r="Z113" s="4"/>
      <c r="AA113" s="7" t="s">
        <v>870</v>
      </c>
      <c r="AB113" s="4">
        <v>19</v>
      </c>
      <c r="AC113" s="4">
        <v>19</v>
      </c>
      <c r="AD113" s="4" t="str">
        <f>_xlfn.XLOOKUP(X113, SAs!$B$2:$B$42, SAs!$C$2:$C$42)</f>
        <v>CASSIO</v>
      </c>
      <c r="AE113" s="4" t="s">
        <v>2716</v>
      </c>
    </row>
    <row r="114" spans="1:31" hidden="1" x14ac:dyDescent="0.25">
      <c r="A114" s="4">
        <v>8012247</v>
      </c>
      <c r="B114" s="4">
        <v>92645411</v>
      </c>
      <c r="C114" s="4"/>
      <c r="D114" s="4" t="s">
        <v>70</v>
      </c>
      <c r="E114" s="4" t="s">
        <v>29</v>
      </c>
      <c r="F114" s="4" t="s">
        <v>30</v>
      </c>
      <c r="G114" s="4" t="s">
        <v>31</v>
      </c>
      <c r="H114" s="16">
        <v>45684.27447916667</v>
      </c>
      <c r="I114" s="18">
        <v>777.7</v>
      </c>
      <c r="J114" s="4" t="s">
        <v>466</v>
      </c>
      <c r="K114" s="7" t="s">
        <v>467</v>
      </c>
      <c r="L114" s="7" t="s">
        <v>871</v>
      </c>
      <c r="M114" s="7" t="s">
        <v>50</v>
      </c>
      <c r="N114" s="7" t="s">
        <v>330</v>
      </c>
      <c r="O114" s="7" t="s">
        <v>321</v>
      </c>
      <c r="P114" s="7" t="s">
        <v>322</v>
      </c>
      <c r="Q114" s="7" t="s">
        <v>872</v>
      </c>
      <c r="R114" s="4">
        <v>810420</v>
      </c>
      <c r="S114" s="7" t="s">
        <v>873</v>
      </c>
      <c r="T114" s="7" t="s">
        <v>874</v>
      </c>
      <c r="U114" s="4"/>
      <c r="V114" s="7"/>
      <c r="W114" s="7" t="s">
        <v>875</v>
      </c>
      <c r="X114" s="7" t="s">
        <v>193</v>
      </c>
      <c r="Y114" s="7" t="s">
        <v>872</v>
      </c>
      <c r="Z114" s="5">
        <v>45687.275694444441</v>
      </c>
      <c r="AA114" s="7" t="s">
        <v>876</v>
      </c>
      <c r="AB114" s="4">
        <v>3</v>
      </c>
      <c r="AC114" s="4">
        <v>6</v>
      </c>
      <c r="AD114" s="4" t="str">
        <f>_xlfn.XLOOKUP(X114, SAs!$B$2:$B$42, SAs!$C$2:$C$42)</f>
        <v>LUCIANO</v>
      </c>
      <c r="AE114" s="4"/>
    </row>
    <row r="115" spans="1:31" hidden="1" x14ac:dyDescent="0.25">
      <c r="A115" s="4">
        <v>8012251</v>
      </c>
      <c r="B115" s="4">
        <v>92645413</v>
      </c>
      <c r="C115" s="4"/>
      <c r="D115" s="4" t="s">
        <v>70</v>
      </c>
      <c r="E115" s="4" t="s">
        <v>29</v>
      </c>
      <c r="F115" s="4" t="s">
        <v>30</v>
      </c>
      <c r="G115" s="4" t="s">
        <v>31</v>
      </c>
      <c r="H115" s="16">
        <v>45684.281087962961</v>
      </c>
      <c r="I115" s="18">
        <v>0</v>
      </c>
      <c r="J115" s="4" t="s">
        <v>147</v>
      </c>
      <c r="K115" s="7" t="s">
        <v>148</v>
      </c>
      <c r="L115" s="7" t="s">
        <v>877</v>
      </c>
      <c r="M115" s="7" t="s">
        <v>50</v>
      </c>
      <c r="N115" s="7" t="s">
        <v>878</v>
      </c>
      <c r="O115" s="7" t="s">
        <v>321</v>
      </c>
      <c r="P115" s="7" t="s">
        <v>322</v>
      </c>
      <c r="Q115" s="7" t="s">
        <v>872</v>
      </c>
      <c r="R115" s="4">
        <v>810419</v>
      </c>
      <c r="S115" s="7" t="s">
        <v>873</v>
      </c>
      <c r="T115" s="7" t="s">
        <v>874</v>
      </c>
      <c r="U115" s="4"/>
      <c r="V115" s="7"/>
      <c r="W115" s="7" t="s">
        <v>875</v>
      </c>
      <c r="X115" s="7" t="s">
        <v>193</v>
      </c>
      <c r="Y115" s="7" t="s">
        <v>872</v>
      </c>
      <c r="Z115" s="5">
        <v>45687.281944444447</v>
      </c>
      <c r="AA115" s="7" t="s">
        <v>879</v>
      </c>
      <c r="AB115" s="4">
        <v>3</v>
      </c>
      <c r="AC115" s="4">
        <v>5</v>
      </c>
      <c r="AD115" s="4" t="str">
        <f>_xlfn.XLOOKUP(X115, SAs!$B$2:$B$42, SAs!$C$2:$C$42)</f>
        <v>LUCIANO</v>
      </c>
      <c r="AE115" s="4"/>
    </row>
    <row r="116" spans="1:31" hidden="1" x14ac:dyDescent="0.25">
      <c r="A116" s="8">
        <v>8012255</v>
      </c>
      <c r="B116" s="8">
        <v>92645415</v>
      </c>
      <c r="C116" s="8"/>
      <c r="D116" s="8" t="s">
        <v>61</v>
      </c>
      <c r="E116" s="8" t="s">
        <v>29</v>
      </c>
      <c r="F116" s="8" t="s">
        <v>30</v>
      </c>
      <c r="G116" s="8" t="s">
        <v>31</v>
      </c>
      <c r="H116" s="17">
        <v>45684.282719907409</v>
      </c>
      <c r="I116" s="19">
        <v>637.5</v>
      </c>
      <c r="J116" s="8" t="s">
        <v>95</v>
      </c>
      <c r="K116" s="11" t="s">
        <v>880</v>
      </c>
      <c r="L116" s="11" t="s">
        <v>881</v>
      </c>
      <c r="M116" s="11" t="s">
        <v>50</v>
      </c>
      <c r="N116" s="11" t="s">
        <v>882</v>
      </c>
      <c r="O116" s="11" t="s">
        <v>883</v>
      </c>
      <c r="P116" s="11" t="s">
        <v>884</v>
      </c>
      <c r="Q116" s="11" t="s">
        <v>885</v>
      </c>
      <c r="R116" s="8">
        <v>811740</v>
      </c>
      <c r="S116" s="11" t="s">
        <v>886</v>
      </c>
      <c r="T116" s="11" t="s">
        <v>887</v>
      </c>
      <c r="U116" s="8"/>
      <c r="V116" s="11"/>
      <c r="W116" s="11" t="s">
        <v>888</v>
      </c>
      <c r="X116" s="11" t="s">
        <v>120</v>
      </c>
      <c r="Y116" s="11" t="s">
        <v>885</v>
      </c>
      <c r="Z116" s="9">
        <v>45685.40902777778</v>
      </c>
      <c r="AA116" s="11" t="s">
        <v>889</v>
      </c>
      <c r="AB116" s="8">
        <v>1</v>
      </c>
      <c r="AC116" s="8">
        <v>6</v>
      </c>
      <c r="AD116" s="4" t="str">
        <f>_xlfn.XLOOKUP(X116, SAs!$B$2:$B$42, SAs!$C$2:$C$42)</f>
        <v>LUCAS</v>
      </c>
      <c r="AE116" s="4"/>
    </row>
    <row r="117" spans="1:31" hidden="1" x14ac:dyDescent="0.25">
      <c r="A117" s="8">
        <v>8012275</v>
      </c>
      <c r="B117" s="8">
        <v>92645424</v>
      </c>
      <c r="C117" s="8"/>
      <c r="D117" s="8" t="s">
        <v>211</v>
      </c>
      <c r="E117" s="8" t="s">
        <v>29</v>
      </c>
      <c r="F117" s="8" t="s">
        <v>30</v>
      </c>
      <c r="G117" s="8" t="s">
        <v>31</v>
      </c>
      <c r="H117" s="17">
        <v>45684.315034722225</v>
      </c>
      <c r="I117" s="19">
        <v>356</v>
      </c>
      <c r="J117" s="8" t="s">
        <v>321</v>
      </c>
      <c r="K117" s="11" t="s">
        <v>890</v>
      </c>
      <c r="L117" s="11" t="s">
        <v>891</v>
      </c>
      <c r="M117" s="11" t="s">
        <v>892</v>
      </c>
      <c r="N117" s="11" t="s">
        <v>893</v>
      </c>
      <c r="O117" s="11" t="s">
        <v>421</v>
      </c>
      <c r="P117" s="11" t="s">
        <v>422</v>
      </c>
      <c r="Q117" s="11" t="s">
        <v>894</v>
      </c>
      <c r="R117" s="8">
        <v>815491</v>
      </c>
      <c r="S117" s="11" t="s">
        <v>895</v>
      </c>
      <c r="T117" s="11" t="s">
        <v>896</v>
      </c>
      <c r="U117" s="8"/>
      <c r="V117" s="11"/>
      <c r="W117" s="11" t="s">
        <v>897</v>
      </c>
      <c r="X117" s="11" t="s">
        <v>81</v>
      </c>
      <c r="Y117" s="11" t="s">
        <v>894</v>
      </c>
      <c r="Z117" s="9">
        <v>45684.78125</v>
      </c>
      <c r="AA117" s="11" t="s">
        <v>898</v>
      </c>
      <c r="AB117" s="8">
        <v>0</v>
      </c>
      <c r="AC117" s="8">
        <v>5</v>
      </c>
      <c r="AD117" s="4" t="str">
        <f>_xlfn.XLOOKUP(X117, SAs!$B$2:$B$42, SAs!$C$2:$C$42)</f>
        <v>CASSIO</v>
      </c>
      <c r="AE117" s="4"/>
    </row>
    <row r="118" spans="1:31" hidden="1" x14ac:dyDescent="0.25">
      <c r="A118" s="4">
        <v>8012289</v>
      </c>
      <c r="B118" s="4">
        <v>92645432</v>
      </c>
      <c r="C118" s="4"/>
      <c r="D118" s="4" t="s">
        <v>211</v>
      </c>
      <c r="E118" s="8" t="s">
        <v>29</v>
      </c>
      <c r="F118" s="8" t="s">
        <v>30</v>
      </c>
      <c r="G118" s="4" t="s">
        <v>31</v>
      </c>
      <c r="H118" s="16">
        <v>45684.323020833333</v>
      </c>
      <c r="I118" s="18">
        <v>380</v>
      </c>
      <c r="J118" s="4" t="s">
        <v>147</v>
      </c>
      <c r="K118" s="7" t="s">
        <v>148</v>
      </c>
      <c r="L118" s="7" t="s">
        <v>899</v>
      </c>
      <c r="M118" s="7" t="s">
        <v>899</v>
      </c>
      <c r="N118" s="7" t="s">
        <v>900</v>
      </c>
      <c r="O118" s="7" t="s">
        <v>901</v>
      </c>
      <c r="P118" s="7" t="s">
        <v>902</v>
      </c>
      <c r="Q118" s="7" t="s">
        <v>903</v>
      </c>
      <c r="R118" s="4">
        <v>806613</v>
      </c>
      <c r="S118" s="7" t="s">
        <v>904</v>
      </c>
      <c r="T118" s="7" t="s">
        <v>905</v>
      </c>
      <c r="U118" s="4" t="s">
        <v>42</v>
      </c>
      <c r="V118" s="7"/>
      <c r="W118" s="7" t="s">
        <v>906</v>
      </c>
      <c r="X118" s="7" t="s">
        <v>608</v>
      </c>
      <c r="Y118" s="7" t="s">
        <v>903</v>
      </c>
      <c r="Z118" s="5">
        <v>45684.481944444444</v>
      </c>
      <c r="AA118" s="7" t="s">
        <v>907</v>
      </c>
      <c r="AB118" s="4">
        <v>0</v>
      </c>
      <c r="AC118" s="4">
        <v>18</v>
      </c>
      <c r="AD118" s="4" t="str">
        <f>_xlfn.XLOOKUP(X118, SAs!$B$2:$B$42, SAs!$C$2:$C$42)</f>
        <v>LUCAS</v>
      </c>
      <c r="AE118" s="4"/>
    </row>
    <row r="119" spans="1:31" hidden="1" x14ac:dyDescent="0.25">
      <c r="A119" s="4">
        <v>8012587</v>
      </c>
      <c r="B119" s="4">
        <v>92645576</v>
      </c>
      <c r="C119" s="4"/>
      <c r="D119" s="4" t="s">
        <v>28</v>
      </c>
      <c r="E119" s="4" t="s">
        <v>29</v>
      </c>
      <c r="F119" s="4" t="s">
        <v>30</v>
      </c>
      <c r="G119" s="4" t="s">
        <v>31</v>
      </c>
      <c r="H119" s="16">
        <v>45684.481666666667</v>
      </c>
      <c r="I119" s="18">
        <v>798</v>
      </c>
      <c r="J119" s="4" t="s">
        <v>243</v>
      </c>
      <c r="K119" s="7" t="s">
        <v>244</v>
      </c>
      <c r="L119" s="7" t="s">
        <v>908</v>
      </c>
      <c r="M119" s="7" t="s">
        <v>35</v>
      </c>
      <c r="N119" s="7" t="s">
        <v>909</v>
      </c>
      <c r="O119" s="7" t="s">
        <v>787</v>
      </c>
      <c r="P119" s="7" t="s">
        <v>788</v>
      </c>
      <c r="Q119" s="7" t="s">
        <v>910</v>
      </c>
      <c r="R119" s="4">
        <v>809284</v>
      </c>
      <c r="S119" s="7" t="s">
        <v>911</v>
      </c>
      <c r="T119" s="7" t="s">
        <v>912</v>
      </c>
      <c r="U119" s="4"/>
      <c r="V119" s="7"/>
      <c r="W119" s="7" t="s">
        <v>913</v>
      </c>
      <c r="X119" s="7" t="s">
        <v>390</v>
      </c>
      <c r="Y119" s="7" t="s">
        <v>914</v>
      </c>
      <c r="Z119" s="5">
        <v>45688.205555555556</v>
      </c>
      <c r="AA119" s="7" t="s">
        <v>915</v>
      </c>
      <c r="AB119" s="4">
        <v>4</v>
      </c>
      <c r="AC119" s="4">
        <v>9</v>
      </c>
      <c r="AD119" s="4" t="str">
        <f>_xlfn.XLOOKUP(X119, SAs!$B$2:$B$42, SAs!$C$2:$C$42)</f>
        <v>CASSIO</v>
      </c>
      <c r="AE119" s="4" t="s">
        <v>2716</v>
      </c>
    </row>
    <row r="120" spans="1:31" hidden="1" x14ac:dyDescent="0.25">
      <c r="A120" s="8">
        <v>8012783</v>
      </c>
      <c r="B120" s="8">
        <v>92645661</v>
      </c>
      <c r="C120" s="8"/>
      <c r="D120" s="8" t="s">
        <v>211</v>
      </c>
      <c r="E120" s="8" t="s">
        <v>29</v>
      </c>
      <c r="F120" s="8" t="s">
        <v>30</v>
      </c>
      <c r="G120" s="8" t="s">
        <v>31</v>
      </c>
      <c r="H120" s="17">
        <v>45684.575509259259</v>
      </c>
      <c r="I120" s="19">
        <v>870</v>
      </c>
      <c r="J120" s="8" t="s">
        <v>212</v>
      </c>
      <c r="K120" s="11" t="s">
        <v>213</v>
      </c>
      <c r="L120" s="11" t="s">
        <v>681</v>
      </c>
      <c r="M120" s="11" t="s">
        <v>916</v>
      </c>
      <c r="N120" s="11" t="s">
        <v>917</v>
      </c>
      <c r="O120" s="11" t="s">
        <v>187</v>
      </c>
      <c r="P120" s="11" t="s">
        <v>188</v>
      </c>
      <c r="Q120" s="11" t="s">
        <v>918</v>
      </c>
      <c r="R120" s="8">
        <v>815784</v>
      </c>
      <c r="S120" s="11" t="s">
        <v>919</v>
      </c>
      <c r="T120" s="11" t="s">
        <v>920</v>
      </c>
      <c r="U120" s="8"/>
      <c r="V120" s="11"/>
      <c r="W120" s="11" t="s">
        <v>921</v>
      </c>
      <c r="X120" s="11" t="s">
        <v>156</v>
      </c>
      <c r="Y120" s="11" t="s">
        <v>918</v>
      </c>
      <c r="Z120" s="9">
        <v>45685.289583333331</v>
      </c>
      <c r="AA120" s="11" t="s">
        <v>922</v>
      </c>
      <c r="AB120" s="8">
        <v>1</v>
      </c>
      <c r="AC120" s="8">
        <v>5</v>
      </c>
      <c r="AD120" s="4" t="str">
        <f>_xlfn.XLOOKUP(X120, SAs!$B$2:$B$42, SAs!$C$2:$C$42)</f>
        <v>LUCIANO</v>
      </c>
      <c r="AE120" s="4"/>
    </row>
    <row r="121" spans="1:31" hidden="1" x14ac:dyDescent="0.25">
      <c r="A121" s="4">
        <v>8012791</v>
      </c>
      <c r="B121" s="4">
        <v>92645665</v>
      </c>
      <c r="C121" s="4"/>
      <c r="D121" s="4" t="s">
        <v>211</v>
      </c>
      <c r="E121" s="4" t="s">
        <v>29</v>
      </c>
      <c r="F121" s="4" t="s">
        <v>30</v>
      </c>
      <c r="G121" s="4" t="s">
        <v>31</v>
      </c>
      <c r="H121" s="16">
        <v>45684.578483796293</v>
      </c>
      <c r="I121" s="18">
        <v>0</v>
      </c>
      <c r="J121" s="4" t="s">
        <v>126</v>
      </c>
      <c r="K121" s="7" t="s">
        <v>452</v>
      </c>
      <c r="L121" s="7" t="s">
        <v>453</v>
      </c>
      <c r="M121" s="7" t="s">
        <v>453</v>
      </c>
      <c r="N121" s="7" t="s">
        <v>923</v>
      </c>
      <c r="O121" s="7" t="s">
        <v>187</v>
      </c>
      <c r="P121" s="7" t="s">
        <v>188</v>
      </c>
      <c r="Q121" s="7" t="s">
        <v>918</v>
      </c>
      <c r="R121" s="4">
        <v>815784</v>
      </c>
      <c r="S121" s="7" t="s">
        <v>919</v>
      </c>
      <c r="T121" s="7" t="s">
        <v>920</v>
      </c>
      <c r="U121" s="4"/>
      <c r="V121" s="7"/>
      <c r="W121" s="7" t="s">
        <v>921</v>
      </c>
      <c r="X121" s="7" t="s">
        <v>156</v>
      </c>
      <c r="Y121" s="7" t="s">
        <v>918</v>
      </c>
      <c r="Z121" s="5">
        <v>45685.239583333336</v>
      </c>
      <c r="AA121" s="7" t="s">
        <v>924</v>
      </c>
      <c r="AB121" s="4">
        <v>1</v>
      </c>
      <c r="AC121" s="4">
        <v>5</v>
      </c>
      <c r="AD121" s="4" t="str">
        <f>_xlfn.XLOOKUP(X121, SAs!$B$2:$B$42, SAs!$C$2:$C$42)</f>
        <v>LUCIANO</v>
      </c>
      <c r="AE121" s="4"/>
    </row>
    <row r="122" spans="1:31" hidden="1" x14ac:dyDescent="0.25">
      <c r="A122" s="8">
        <v>8012997</v>
      </c>
      <c r="B122" s="8">
        <v>92645760</v>
      </c>
      <c r="C122" s="8"/>
      <c r="D122" s="8" t="s">
        <v>70</v>
      </c>
      <c r="E122" s="8" t="s">
        <v>29</v>
      </c>
      <c r="F122" s="8" t="s">
        <v>30</v>
      </c>
      <c r="G122" s="8" t="s">
        <v>31</v>
      </c>
      <c r="H122" s="17">
        <v>45685.238379629627</v>
      </c>
      <c r="I122" s="19">
        <v>777.7</v>
      </c>
      <c r="J122" s="8" t="s">
        <v>122</v>
      </c>
      <c r="K122" s="11" t="s">
        <v>123</v>
      </c>
      <c r="L122" s="11" t="s">
        <v>925</v>
      </c>
      <c r="M122" s="11" t="s">
        <v>50</v>
      </c>
      <c r="N122" s="11" t="s">
        <v>330</v>
      </c>
      <c r="O122" s="11" t="s">
        <v>321</v>
      </c>
      <c r="P122" s="11" t="s">
        <v>322</v>
      </c>
      <c r="Q122" s="11" t="s">
        <v>872</v>
      </c>
      <c r="R122" s="8">
        <v>810422</v>
      </c>
      <c r="S122" s="11" t="s">
        <v>926</v>
      </c>
      <c r="T122" s="11" t="s">
        <v>927</v>
      </c>
      <c r="U122" s="8"/>
      <c r="V122" s="11"/>
      <c r="W122" s="11" t="s">
        <v>875</v>
      </c>
      <c r="X122" s="11" t="s">
        <v>193</v>
      </c>
      <c r="Y122" s="11" t="s">
        <v>872</v>
      </c>
      <c r="Z122" s="9">
        <v>45687.239768518521</v>
      </c>
      <c r="AA122" s="11" t="s">
        <v>928</v>
      </c>
      <c r="AB122" s="8">
        <v>2</v>
      </c>
      <c r="AC122" s="8">
        <v>6</v>
      </c>
      <c r="AD122" s="4" t="str">
        <f>_xlfn.XLOOKUP(X122, SAs!$B$2:$B$42, SAs!$C$2:$C$42)</f>
        <v>LUCIANO</v>
      </c>
      <c r="AE122" s="4"/>
    </row>
    <row r="123" spans="1:31" hidden="1" x14ac:dyDescent="0.25">
      <c r="A123" s="8">
        <v>8012999</v>
      </c>
      <c r="B123" s="8">
        <v>92645761</v>
      </c>
      <c r="C123" s="8"/>
      <c r="D123" s="8" t="s">
        <v>70</v>
      </c>
      <c r="E123" s="8" t="s">
        <v>29</v>
      </c>
      <c r="F123" s="8" t="s">
        <v>30</v>
      </c>
      <c r="G123" s="8" t="s">
        <v>31</v>
      </c>
      <c r="H123" s="17">
        <v>45685.243692129632</v>
      </c>
      <c r="I123" s="19">
        <v>0</v>
      </c>
      <c r="J123" s="8" t="s">
        <v>122</v>
      </c>
      <c r="K123" s="11" t="s">
        <v>123</v>
      </c>
      <c r="L123" s="11" t="s">
        <v>929</v>
      </c>
      <c r="M123" s="11" t="s">
        <v>50</v>
      </c>
      <c r="N123" s="11" t="s">
        <v>930</v>
      </c>
      <c r="O123" s="11" t="s">
        <v>321</v>
      </c>
      <c r="P123" s="11" t="s">
        <v>322</v>
      </c>
      <c r="Q123" s="11" t="s">
        <v>872</v>
      </c>
      <c r="R123" s="8">
        <v>810423</v>
      </c>
      <c r="S123" s="11" t="s">
        <v>926</v>
      </c>
      <c r="T123" s="11" t="s">
        <v>927</v>
      </c>
      <c r="U123" s="8"/>
      <c r="V123" s="11"/>
      <c r="W123" s="11" t="s">
        <v>875</v>
      </c>
      <c r="X123" s="11" t="s">
        <v>193</v>
      </c>
      <c r="Y123" s="11" t="s">
        <v>872</v>
      </c>
      <c r="Z123" s="9">
        <v>45687.245081018518</v>
      </c>
      <c r="AA123" s="11" t="s">
        <v>931</v>
      </c>
      <c r="AB123" s="8">
        <v>2</v>
      </c>
      <c r="AC123" s="8">
        <v>6</v>
      </c>
      <c r="AD123" s="4" t="str">
        <f>_xlfn.XLOOKUP(X123, SAs!$B$2:$B$42, SAs!$C$2:$C$42)</f>
        <v>LUCIANO</v>
      </c>
      <c r="AE123" s="4"/>
    </row>
    <row r="124" spans="1:31" hidden="1" x14ac:dyDescent="0.25">
      <c r="A124" s="4">
        <v>8013001</v>
      </c>
      <c r="B124" s="4">
        <v>92645762</v>
      </c>
      <c r="C124" s="4"/>
      <c r="D124" s="4" t="s">
        <v>70</v>
      </c>
      <c r="E124" s="4" t="s">
        <v>29</v>
      </c>
      <c r="F124" s="4" t="s">
        <v>30</v>
      </c>
      <c r="G124" s="4" t="s">
        <v>31</v>
      </c>
      <c r="H124" s="16">
        <v>45685.245104166665</v>
      </c>
      <c r="I124" s="18">
        <v>0</v>
      </c>
      <c r="J124" s="4" t="s">
        <v>122</v>
      </c>
      <c r="K124" s="7" t="s">
        <v>123</v>
      </c>
      <c r="L124" s="7" t="s">
        <v>925</v>
      </c>
      <c r="M124" s="7" t="s">
        <v>50</v>
      </c>
      <c r="N124" s="7" t="s">
        <v>932</v>
      </c>
      <c r="O124" s="7" t="s">
        <v>321</v>
      </c>
      <c r="P124" s="7" t="s">
        <v>322</v>
      </c>
      <c r="Q124" s="7" t="s">
        <v>872</v>
      </c>
      <c r="R124" s="4">
        <v>810420</v>
      </c>
      <c r="S124" s="7" t="s">
        <v>873</v>
      </c>
      <c r="T124" s="7" t="s">
        <v>874</v>
      </c>
      <c r="U124" s="4"/>
      <c r="V124" s="7"/>
      <c r="W124" s="7" t="s">
        <v>875</v>
      </c>
      <c r="X124" s="7" t="s">
        <v>193</v>
      </c>
      <c r="Y124" s="7" t="s">
        <v>872</v>
      </c>
      <c r="Z124" s="5">
        <v>45687.246493055558</v>
      </c>
      <c r="AA124" s="7" t="s">
        <v>931</v>
      </c>
      <c r="AB124" s="4">
        <v>2</v>
      </c>
      <c r="AC124" s="4">
        <v>5</v>
      </c>
      <c r="AD124" s="4" t="str">
        <f>_xlfn.XLOOKUP(X124, SAs!$B$2:$B$42, SAs!$C$2:$C$42)</f>
        <v>LUCIANO</v>
      </c>
      <c r="AE124" s="4"/>
    </row>
    <row r="125" spans="1:31" hidden="1" x14ac:dyDescent="0.25">
      <c r="A125" s="4">
        <v>8013007</v>
      </c>
      <c r="B125" s="4">
        <v>92645765</v>
      </c>
      <c r="C125" s="4"/>
      <c r="D125" s="4" t="s">
        <v>28</v>
      </c>
      <c r="E125" s="4" t="s">
        <v>29</v>
      </c>
      <c r="F125" s="4" t="s">
        <v>30</v>
      </c>
      <c r="G125" s="4" t="s">
        <v>31</v>
      </c>
      <c r="H125" s="16">
        <v>45685.250706018516</v>
      </c>
      <c r="I125" s="18">
        <v>524.4</v>
      </c>
      <c r="J125" s="4" t="s">
        <v>32</v>
      </c>
      <c r="K125" s="7" t="s">
        <v>33</v>
      </c>
      <c r="L125" s="7" t="s">
        <v>933</v>
      </c>
      <c r="M125" s="7" t="s">
        <v>796</v>
      </c>
      <c r="N125" s="7" t="s">
        <v>718</v>
      </c>
      <c r="O125" s="7" t="s">
        <v>37</v>
      </c>
      <c r="P125" s="7" t="s">
        <v>38</v>
      </c>
      <c r="Q125" s="7" t="s">
        <v>64</v>
      </c>
      <c r="R125" s="4">
        <v>806147</v>
      </c>
      <c r="S125" s="7" t="s">
        <v>65</v>
      </c>
      <c r="T125" s="7" t="s">
        <v>66</v>
      </c>
      <c r="U125" s="4" t="s">
        <v>42</v>
      </c>
      <c r="V125" s="7"/>
      <c r="W125" s="7" t="s">
        <v>67</v>
      </c>
      <c r="X125" s="7" t="s">
        <v>68</v>
      </c>
      <c r="Y125" s="7" t="s">
        <v>64</v>
      </c>
      <c r="Z125" s="5">
        <v>45688.539583333331</v>
      </c>
      <c r="AA125" s="7" t="s">
        <v>934</v>
      </c>
      <c r="AB125" s="4">
        <v>3</v>
      </c>
      <c r="AC125" s="4">
        <v>11</v>
      </c>
      <c r="AD125" s="4" t="str">
        <f>_xlfn.XLOOKUP(X125, SAs!$B$2:$B$42, SAs!$C$2:$C$42)</f>
        <v>CASSIO</v>
      </c>
      <c r="AE125" s="4"/>
    </row>
    <row r="126" spans="1:31" hidden="1" x14ac:dyDescent="0.25">
      <c r="A126" s="4">
        <v>8013023</v>
      </c>
      <c r="B126" s="4">
        <v>92645772</v>
      </c>
      <c r="C126" s="4"/>
      <c r="D126" s="4" t="s">
        <v>70</v>
      </c>
      <c r="E126" s="4" t="s">
        <v>29</v>
      </c>
      <c r="F126" s="4" t="s">
        <v>30</v>
      </c>
      <c r="G126" s="4" t="s">
        <v>31</v>
      </c>
      <c r="H126" s="16">
        <v>45685.292187500003</v>
      </c>
      <c r="I126" s="18">
        <v>853.1</v>
      </c>
      <c r="J126" s="4" t="s">
        <v>217</v>
      </c>
      <c r="K126" s="7" t="s">
        <v>935</v>
      </c>
      <c r="L126" s="7" t="s">
        <v>936</v>
      </c>
      <c r="M126" s="7" t="s">
        <v>50</v>
      </c>
      <c r="N126" s="7" t="s">
        <v>937</v>
      </c>
      <c r="O126" s="7" t="s">
        <v>540</v>
      </c>
      <c r="P126" s="7" t="s">
        <v>541</v>
      </c>
      <c r="Q126" s="7" t="s">
        <v>938</v>
      </c>
      <c r="R126" s="4">
        <v>807955</v>
      </c>
      <c r="S126" s="7" t="s">
        <v>939</v>
      </c>
      <c r="T126" s="7" t="s">
        <v>940</v>
      </c>
      <c r="U126" s="4" t="s">
        <v>42</v>
      </c>
      <c r="V126" s="7"/>
      <c r="W126" s="7" t="s">
        <v>941</v>
      </c>
      <c r="X126" s="7" t="s">
        <v>241</v>
      </c>
      <c r="Y126" s="7" t="s">
        <v>938</v>
      </c>
      <c r="Z126" s="5">
        <v>45687.293576388889</v>
      </c>
      <c r="AA126" s="7" t="s">
        <v>942</v>
      </c>
      <c r="AB126" s="4">
        <v>2</v>
      </c>
      <c r="AC126" s="4">
        <v>6</v>
      </c>
      <c r="AD126" s="4" t="str">
        <f>_xlfn.XLOOKUP(X126, SAs!$B$2:$B$42, SAs!$C$2:$C$42)</f>
        <v>CASSIO</v>
      </c>
      <c r="AE126" s="4"/>
    </row>
    <row r="127" spans="1:31" hidden="1" x14ac:dyDescent="0.25">
      <c r="A127" s="8">
        <v>8013381</v>
      </c>
      <c r="B127" s="8">
        <v>92645946</v>
      </c>
      <c r="C127" s="8"/>
      <c r="D127" s="8" t="s">
        <v>61</v>
      </c>
      <c r="E127" s="8" t="s">
        <v>29</v>
      </c>
      <c r="F127" s="8" t="s">
        <v>30</v>
      </c>
      <c r="G127" s="8" t="s">
        <v>31</v>
      </c>
      <c r="H127" s="17">
        <v>45685.504282407404</v>
      </c>
      <c r="I127" s="19">
        <v>1117</v>
      </c>
      <c r="J127" s="8" t="s">
        <v>466</v>
      </c>
      <c r="K127" s="11" t="s">
        <v>467</v>
      </c>
      <c r="L127" s="11" t="s">
        <v>944</v>
      </c>
      <c r="M127" s="11" t="s">
        <v>50</v>
      </c>
      <c r="N127" s="11" t="s">
        <v>945</v>
      </c>
      <c r="O127" s="11" t="s">
        <v>52</v>
      </c>
      <c r="P127" s="11" t="s">
        <v>53</v>
      </c>
      <c r="Q127" s="11" t="s">
        <v>946</v>
      </c>
      <c r="R127" s="8">
        <v>812592</v>
      </c>
      <c r="S127" s="11" t="s">
        <v>947</v>
      </c>
      <c r="T127" s="11" t="s">
        <v>948</v>
      </c>
      <c r="U127" s="8"/>
      <c r="V127" s="11"/>
      <c r="W127" s="11" t="s">
        <v>949</v>
      </c>
      <c r="X127" s="11" t="s">
        <v>223</v>
      </c>
      <c r="Y127" s="11" t="s">
        <v>946</v>
      </c>
      <c r="Z127" s="9">
        <v>45691.267361111109</v>
      </c>
      <c r="AA127" s="11" t="s">
        <v>950</v>
      </c>
      <c r="AB127" s="8">
        <v>4</v>
      </c>
      <c r="AC127" s="8">
        <v>18</v>
      </c>
      <c r="AD127" s="4" t="str">
        <f>_xlfn.XLOOKUP(X127, SAs!$B$2:$B$42, SAs!$C$2:$C$42)</f>
        <v>LUCIANO</v>
      </c>
      <c r="AE127" s="4"/>
    </row>
    <row r="128" spans="1:31" hidden="1" x14ac:dyDescent="0.25">
      <c r="A128" s="4">
        <v>8013319</v>
      </c>
      <c r="B128" s="4">
        <v>92645914</v>
      </c>
      <c r="C128" s="4"/>
      <c r="D128" s="4" t="s">
        <v>28</v>
      </c>
      <c r="E128" s="4" t="s">
        <v>29</v>
      </c>
      <c r="F128" s="4" t="s">
        <v>30</v>
      </c>
      <c r="G128" s="4" t="s">
        <v>31</v>
      </c>
      <c r="H128" s="16">
        <v>45685.524351851855</v>
      </c>
      <c r="I128" s="18">
        <v>931.4</v>
      </c>
      <c r="J128" s="4" t="s">
        <v>243</v>
      </c>
      <c r="K128" s="7" t="s">
        <v>244</v>
      </c>
      <c r="L128" s="7" t="s">
        <v>951</v>
      </c>
      <c r="M128" s="7" t="s">
        <v>35</v>
      </c>
      <c r="N128" s="7" t="s">
        <v>909</v>
      </c>
      <c r="O128" s="7" t="s">
        <v>227</v>
      </c>
      <c r="P128" s="7" t="s">
        <v>228</v>
      </c>
      <c r="Q128" s="7" t="s">
        <v>496</v>
      </c>
      <c r="R128" s="4">
        <v>815676</v>
      </c>
      <c r="S128" s="7" t="s">
        <v>952</v>
      </c>
      <c r="T128" s="7" t="s">
        <v>953</v>
      </c>
      <c r="U128" s="4"/>
      <c r="V128" s="7"/>
      <c r="W128" s="7" t="s">
        <v>499</v>
      </c>
      <c r="X128" s="7" t="s">
        <v>120</v>
      </c>
      <c r="Y128" s="7" t="s">
        <v>496</v>
      </c>
      <c r="Z128" s="5">
        <v>45687.525740740741</v>
      </c>
      <c r="AA128" s="7" t="s">
        <v>954</v>
      </c>
      <c r="AB128" s="4">
        <v>2</v>
      </c>
      <c r="AC128" s="4">
        <v>3</v>
      </c>
      <c r="AD128" s="4" t="str">
        <f>_xlfn.XLOOKUP(X128, SAs!$B$2:$B$42, SAs!$C$2:$C$42)</f>
        <v>LUCAS</v>
      </c>
      <c r="AE128" s="4"/>
    </row>
    <row r="129" spans="1:31" hidden="1" x14ac:dyDescent="0.25">
      <c r="A129" s="8">
        <v>8013355</v>
      </c>
      <c r="B129" s="8">
        <v>92645933</v>
      </c>
      <c r="C129" s="8"/>
      <c r="D129" s="8" t="s">
        <v>61</v>
      </c>
      <c r="E129" s="8" t="s">
        <v>29</v>
      </c>
      <c r="F129" s="8" t="s">
        <v>30</v>
      </c>
      <c r="G129" s="8" t="s">
        <v>31</v>
      </c>
      <c r="H129" s="17">
        <v>45685.538113425922</v>
      </c>
      <c r="I129" s="19">
        <v>2181.4</v>
      </c>
      <c r="J129" s="8" t="s">
        <v>91</v>
      </c>
      <c r="K129" s="11" t="s">
        <v>92</v>
      </c>
      <c r="L129" s="11" t="s">
        <v>955</v>
      </c>
      <c r="M129" s="11" t="s">
        <v>50</v>
      </c>
      <c r="N129" s="11" t="s">
        <v>956</v>
      </c>
      <c r="O129" s="11" t="s">
        <v>235</v>
      </c>
      <c r="P129" s="11" t="s">
        <v>236</v>
      </c>
      <c r="Q129" s="11" t="s">
        <v>957</v>
      </c>
      <c r="R129" s="8">
        <v>808948</v>
      </c>
      <c r="S129" s="11" t="s">
        <v>958</v>
      </c>
      <c r="T129" s="11" t="s">
        <v>959</v>
      </c>
      <c r="U129" s="8"/>
      <c r="V129" s="11"/>
      <c r="W129" s="11" t="s">
        <v>960</v>
      </c>
      <c r="X129" s="11" t="s">
        <v>44</v>
      </c>
      <c r="Y129" s="11" t="s">
        <v>957</v>
      </c>
      <c r="Z129" s="9">
        <v>45686.381249999999</v>
      </c>
      <c r="AA129" s="11" t="s">
        <v>961</v>
      </c>
      <c r="AB129" s="8">
        <v>1</v>
      </c>
      <c r="AC129" s="8">
        <v>13</v>
      </c>
      <c r="AD129" s="4" t="str">
        <f>_xlfn.XLOOKUP(X129, SAs!$B$2:$B$42, SAs!$C$2:$C$42)</f>
        <v>CASSIO</v>
      </c>
      <c r="AE129" s="4"/>
    </row>
    <row r="130" spans="1:31" hidden="1" x14ac:dyDescent="0.25">
      <c r="A130" s="4">
        <v>8013427</v>
      </c>
      <c r="B130" s="4">
        <v>92645969</v>
      </c>
      <c r="C130" s="4"/>
      <c r="D130" s="4" t="s">
        <v>28</v>
      </c>
      <c r="E130" s="4" t="s">
        <v>29</v>
      </c>
      <c r="F130" s="4" t="s">
        <v>30</v>
      </c>
      <c r="G130" s="4" t="s">
        <v>31</v>
      </c>
      <c r="H130" s="16">
        <v>45685.594907407409</v>
      </c>
      <c r="I130" s="18">
        <v>637.5</v>
      </c>
      <c r="J130" s="4" t="s">
        <v>147</v>
      </c>
      <c r="K130" s="7" t="s">
        <v>148</v>
      </c>
      <c r="L130" s="7" t="s">
        <v>962</v>
      </c>
      <c r="M130" s="7" t="s">
        <v>962</v>
      </c>
      <c r="N130" s="7"/>
      <c r="O130" s="7" t="s">
        <v>586</v>
      </c>
      <c r="P130" s="7" t="s">
        <v>587</v>
      </c>
      <c r="Q130" s="7" t="s">
        <v>885</v>
      </c>
      <c r="R130" s="4">
        <v>811739</v>
      </c>
      <c r="S130" s="7" t="s">
        <v>963</v>
      </c>
      <c r="T130" s="7" t="s">
        <v>964</v>
      </c>
      <c r="U130" s="4"/>
      <c r="V130" s="7"/>
      <c r="W130" s="7" t="s">
        <v>888</v>
      </c>
      <c r="X130" s="7" t="s">
        <v>120</v>
      </c>
      <c r="Y130" s="7" t="s">
        <v>885</v>
      </c>
      <c r="Z130" s="5">
        <v>45687.596296296295</v>
      </c>
      <c r="AA130" s="7" t="s">
        <v>965</v>
      </c>
      <c r="AB130" s="4">
        <v>2</v>
      </c>
      <c r="AC130" s="4">
        <v>4</v>
      </c>
      <c r="AD130" s="4" t="str">
        <f>_xlfn.XLOOKUP(X130, SAs!$B$2:$B$42, SAs!$C$2:$C$42)</f>
        <v>LUCAS</v>
      </c>
      <c r="AE130" s="4"/>
    </row>
    <row r="131" spans="1:31" hidden="1" x14ac:dyDescent="0.25">
      <c r="A131" s="8">
        <v>8013575</v>
      </c>
      <c r="B131" s="8">
        <v>92646040</v>
      </c>
      <c r="C131" s="8"/>
      <c r="D131" s="8" t="s">
        <v>61</v>
      </c>
      <c r="E131" s="8" t="s">
        <v>29</v>
      </c>
      <c r="F131" s="8" t="s">
        <v>30</v>
      </c>
      <c r="G131" s="8" t="s">
        <v>31</v>
      </c>
      <c r="H131" s="17">
        <v>45686.250034722223</v>
      </c>
      <c r="I131" s="19">
        <v>290.39999999999998</v>
      </c>
      <c r="J131" s="8" t="s">
        <v>32</v>
      </c>
      <c r="K131" s="11" t="s">
        <v>33</v>
      </c>
      <c r="L131" s="11" t="s">
        <v>966</v>
      </c>
      <c r="M131" s="11" t="s">
        <v>50</v>
      </c>
      <c r="N131" s="11" t="s">
        <v>967</v>
      </c>
      <c r="O131" s="11" t="s">
        <v>37</v>
      </c>
      <c r="P131" s="11" t="s">
        <v>38</v>
      </c>
      <c r="Q131" s="11" t="s">
        <v>968</v>
      </c>
      <c r="R131" s="8">
        <v>808118</v>
      </c>
      <c r="S131" s="11" t="s">
        <v>969</v>
      </c>
      <c r="T131" s="11" t="s">
        <v>970</v>
      </c>
      <c r="U131" s="8" t="s">
        <v>42</v>
      </c>
      <c r="V131" s="11"/>
      <c r="W131" s="11" t="s">
        <v>971</v>
      </c>
      <c r="X131" s="11" t="s">
        <v>120</v>
      </c>
      <c r="Y131" s="11" t="s">
        <v>968</v>
      </c>
      <c r="Z131" s="9">
        <v>45688.251423611109</v>
      </c>
      <c r="AA131" s="11" t="s">
        <v>972</v>
      </c>
      <c r="AB131" s="8">
        <v>2</v>
      </c>
      <c r="AC131" s="8">
        <v>4</v>
      </c>
      <c r="AD131" s="4" t="str">
        <f>_xlfn.XLOOKUP(X131, SAs!$B$2:$B$42, SAs!$C$2:$C$42)</f>
        <v>LUCAS</v>
      </c>
      <c r="AE131" s="4"/>
    </row>
    <row r="132" spans="1:31" hidden="1" x14ac:dyDescent="0.25">
      <c r="A132" s="4">
        <v>8013689</v>
      </c>
      <c r="B132" s="4">
        <v>92646091</v>
      </c>
      <c r="C132" s="4"/>
      <c r="D132" s="4" t="s">
        <v>28</v>
      </c>
      <c r="E132" s="4" t="s">
        <v>29</v>
      </c>
      <c r="F132" s="4" t="s">
        <v>30</v>
      </c>
      <c r="G132" s="4" t="s">
        <v>31</v>
      </c>
      <c r="H132" s="16">
        <v>45686.359351851854</v>
      </c>
      <c r="I132" s="18">
        <v>880.4</v>
      </c>
      <c r="J132" s="4" t="s">
        <v>133</v>
      </c>
      <c r="K132" s="7" t="s">
        <v>134</v>
      </c>
      <c r="L132" s="7" t="s">
        <v>973</v>
      </c>
      <c r="M132" s="7" t="s">
        <v>35</v>
      </c>
      <c r="N132" s="7" t="s">
        <v>636</v>
      </c>
      <c r="O132" s="7" t="s">
        <v>52</v>
      </c>
      <c r="P132" s="7" t="s">
        <v>53</v>
      </c>
      <c r="Q132" s="7" t="s">
        <v>137</v>
      </c>
      <c r="R132" s="4">
        <v>811729</v>
      </c>
      <c r="S132" s="7" t="s">
        <v>138</v>
      </c>
      <c r="T132" s="7" t="s">
        <v>139</v>
      </c>
      <c r="U132" s="4"/>
      <c r="V132" s="7"/>
      <c r="W132" s="7" t="s">
        <v>140</v>
      </c>
      <c r="X132" s="7" t="s">
        <v>141</v>
      </c>
      <c r="Y132" s="7" t="s">
        <v>137</v>
      </c>
      <c r="Z132" s="5">
        <v>45687.472222222219</v>
      </c>
      <c r="AA132" s="7" t="s">
        <v>974</v>
      </c>
      <c r="AB132" s="4">
        <v>1</v>
      </c>
      <c r="AC132" s="4">
        <v>3</v>
      </c>
      <c r="AD132" s="4" t="str">
        <f>_xlfn.XLOOKUP(X132, SAs!$B$2:$B$42, SAs!$C$2:$C$42)</f>
        <v>LUCAS</v>
      </c>
      <c r="AE132" s="4"/>
    </row>
    <row r="133" spans="1:31" hidden="1" x14ac:dyDescent="0.25">
      <c r="A133" s="4">
        <v>8013821</v>
      </c>
      <c r="B133" s="4">
        <v>92646155</v>
      </c>
      <c r="C133" s="4"/>
      <c r="D133" s="4" t="s">
        <v>28</v>
      </c>
      <c r="E133" s="4" t="s">
        <v>29</v>
      </c>
      <c r="F133" s="4" t="s">
        <v>30</v>
      </c>
      <c r="G133" s="4" t="s">
        <v>31</v>
      </c>
      <c r="H133" s="16">
        <v>45686.445833333331</v>
      </c>
      <c r="I133" s="18">
        <v>742.9</v>
      </c>
      <c r="J133" s="4" t="s">
        <v>32</v>
      </c>
      <c r="K133" s="7" t="s">
        <v>33</v>
      </c>
      <c r="L133" s="7" t="s">
        <v>975</v>
      </c>
      <c r="M133" s="7" t="s">
        <v>976</v>
      </c>
      <c r="N133" s="7" t="s">
        <v>718</v>
      </c>
      <c r="O133" s="7" t="s">
        <v>37</v>
      </c>
      <c r="P133" s="7" t="s">
        <v>38</v>
      </c>
      <c r="Q133" s="7" t="s">
        <v>977</v>
      </c>
      <c r="R133" s="4">
        <v>806401</v>
      </c>
      <c r="S133" s="7" t="s">
        <v>978</v>
      </c>
      <c r="T133" s="7" t="s">
        <v>979</v>
      </c>
      <c r="U133" s="4" t="s">
        <v>42</v>
      </c>
      <c r="V133" s="7"/>
      <c r="W133" s="7" t="s">
        <v>980</v>
      </c>
      <c r="X133" s="7" t="s">
        <v>223</v>
      </c>
      <c r="Y133" s="7" t="s">
        <v>977</v>
      </c>
      <c r="Z133" s="5">
        <v>45699.329861111109</v>
      </c>
      <c r="AA133" s="7" t="s">
        <v>981</v>
      </c>
      <c r="AB133" s="4">
        <v>9</v>
      </c>
      <c r="AC133" s="4">
        <v>12</v>
      </c>
      <c r="AD133" s="4" t="str">
        <f>_xlfn.XLOOKUP(X133, SAs!$B$2:$B$42, SAs!$C$2:$C$42)</f>
        <v>LUCIANO</v>
      </c>
      <c r="AE133" s="4"/>
    </row>
    <row r="134" spans="1:31" hidden="1" x14ac:dyDescent="0.25">
      <c r="A134" s="8">
        <v>8013929</v>
      </c>
      <c r="B134" s="8">
        <v>92646208</v>
      </c>
      <c r="C134" s="8"/>
      <c r="D134" s="8" t="s">
        <v>211</v>
      </c>
      <c r="E134" s="8" t="s">
        <v>29</v>
      </c>
      <c r="F134" s="8" t="s">
        <v>30</v>
      </c>
      <c r="G134" s="8" t="s">
        <v>31</v>
      </c>
      <c r="H134" s="17">
        <v>45686.515520833331</v>
      </c>
      <c r="I134" s="19">
        <v>1592.7</v>
      </c>
      <c r="J134" s="8" t="s">
        <v>32</v>
      </c>
      <c r="K134" s="11" t="s">
        <v>33</v>
      </c>
      <c r="L134" s="11" t="s">
        <v>982</v>
      </c>
      <c r="M134" s="11" t="s">
        <v>983</v>
      </c>
      <c r="N134" s="11" t="s">
        <v>984</v>
      </c>
      <c r="O134" s="11" t="s">
        <v>321</v>
      </c>
      <c r="P134" s="11" t="s">
        <v>322</v>
      </c>
      <c r="Q134" s="11" t="s">
        <v>977</v>
      </c>
      <c r="R134" s="8"/>
      <c r="S134" s="11"/>
      <c r="T134" s="11" t="s">
        <v>822</v>
      </c>
      <c r="U134" s="8"/>
      <c r="V134" s="11"/>
      <c r="W134" s="11" t="s">
        <v>980</v>
      </c>
      <c r="X134" s="11" t="s">
        <v>223</v>
      </c>
      <c r="Y134" s="11"/>
      <c r="Z134" s="9">
        <v>45688.516909722224</v>
      </c>
      <c r="AA134" s="11" t="s">
        <v>985</v>
      </c>
      <c r="AB134" s="8">
        <v>2</v>
      </c>
      <c r="AC134" s="8">
        <v>0</v>
      </c>
      <c r="AD134" s="4" t="str">
        <f>_xlfn.XLOOKUP(X134, SAs!$B$2:$B$42, SAs!$C$2:$C$42)</f>
        <v>LUCIANO</v>
      </c>
      <c r="AE134" s="4"/>
    </row>
    <row r="135" spans="1:31" hidden="1" x14ac:dyDescent="0.25">
      <c r="A135" s="4">
        <v>8014011</v>
      </c>
      <c r="B135" s="4">
        <v>92646244</v>
      </c>
      <c r="C135" s="4"/>
      <c r="D135" s="4" t="s">
        <v>70</v>
      </c>
      <c r="E135" s="4" t="s">
        <v>29</v>
      </c>
      <c r="F135" s="4" t="s">
        <v>30</v>
      </c>
      <c r="G135" s="4" t="s">
        <v>31</v>
      </c>
      <c r="H135" s="16">
        <v>45686.578611111108</v>
      </c>
      <c r="I135" s="18">
        <v>754.5</v>
      </c>
      <c r="J135" s="4" t="s">
        <v>32</v>
      </c>
      <c r="K135" s="7" t="s">
        <v>33</v>
      </c>
      <c r="L135" s="7" t="s">
        <v>717</v>
      </c>
      <c r="M135" s="7" t="s">
        <v>976</v>
      </c>
      <c r="N135" s="7" t="s">
        <v>718</v>
      </c>
      <c r="O135" s="7" t="s">
        <v>144</v>
      </c>
      <c r="P135" s="7" t="s">
        <v>145</v>
      </c>
      <c r="Q135" s="7" t="s">
        <v>986</v>
      </c>
      <c r="R135" s="4">
        <v>808031</v>
      </c>
      <c r="S135" s="7" t="s">
        <v>589</v>
      </c>
      <c r="T135" s="7" t="s">
        <v>590</v>
      </c>
      <c r="U135" s="4" t="s">
        <v>42</v>
      </c>
      <c r="V135" s="7"/>
      <c r="W135" s="7" t="s">
        <v>987</v>
      </c>
      <c r="X135" s="7" t="s">
        <v>390</v>
      </c>
      <c r="Y135" s="7" t="s">
        <v>588</v>
      </c>
      <c r="Z135" s="5">
        <v>45687.579861111109</v>
      </c>
      <c r="AA135" s="7" t="s">
        <v>988</v>
      </c>
      <c r="AB135" s="4">
        <v>1</v>
      </c>
      <c r="AC135" s="4">
        <v>4</v>
      </c>
      <c r="AD135" s="4" t="str">
        <f>_xlfn.XLOOKUP(X135, SAs!$B$2:$B$42, SAs!$C$2:$C$42)</f>
        <v>CASSIO</v>
      </c>
      <c r="AE135" s="4"/>
    </row>
    <row r="136" spans="1:31" hidden="1" x14ac:dyDescent="0.25">
      <c r="A136" s="4">
        <v>8014199</v>
      </c>
      <c r="B136" s="4">
        <v>92646334</v>
      </c>
      <c r="C136" s="4"/>
      <c r="D136" s="4" t="s">
        <v>70</v>
      </c>
      <c r="E136" s="4" t="s">
        <v>29</v>
      </c>
      <c r="F136" s="4" t="s">
        <v>30</v>
      </c>
      <c r="G136" s="4" t="s">
        <v>31</v>
      </c>
      <c r="H136" s="16">
        <v>45687.283761574072</v>
      </c>
      <c r="I136" s="18">
        <v>1418.7</v>
      </c>
      <c r="J136" s="4" t="s">
        <v>32</v>
      </c>
      <c r="K136" s="7" t="s">
        <v>33</v>
      </c>
      <c r="L136" s="7" t="s">
        <v>989</v>
      </c>
      <c r="M136" s="7" t="s">
        <v>976</v>
      </c>
      <c r="N136" s="7" t="s">
        <v>718</v>
      </c>
      <c r="O136" s="7" t="s">
        <v>144</v>
      </c>
      <c r="P136" s="7" t="s">
        <v>145</v>
      </c>
      <c r="Q136" s="7" t="s">
        <v>990</v>
      </c>
      <c r="R136" s="4">
        <v>807901</v>
      </c>
      <c r="S136" s="7" t="s">
        <v>991</v>
      </c>
      <c r="T136" s="7" t="s">
        <v>992</v>
      </c>
      <c r="U136" s="4" t="s">
        <v>42</v>
      </c>
      <c r="V136" s="7"/>
      <c r="W136" s="7" t="s">
        <v>993</v>
      </c>
      <c r="X136" s="7" t="s">
        <v>516</v>
      </c>
      <c r="Y136" s="7" t="s">
        <v>990</v>
      </c>
      <c r="Z136" s="5">
        <v>45693.284722222219</v>
      </c>
      <c r="AA136" s="7" t="s">
        <v>994</v>
      </c>
      <c r="AB136" s="4">
        <v>4</v>
      </c>
      <c r="AC136" s="4">
        <v>12</v>
      </c>
      <c r="AD136" s="4" t="str">
        <f>_xlfn.XLOOKUP(X136, SAs!$B$2:$B$42, SAs!$C$2:$C$42)</f>
        <v>LUCIANO</v>
      </c>
      <c r="AE136" s="4"/>
    </row>
    <row r="137" spans="1:31" hidden="1" x14ac:dyDescent="0.25">
      <c r="A137" s="4">
        <v>8014203</v>
      </c>
      <c r="B137" s="4">
        <v>92646336</v>
      </c>
      <c r="C137" s="4"/>
      <c r="D137" s="4" t="s">
        <v>70</v>
      </c>
      <c r="E137" s="4" t="s">
        <v>29</v>
      </c>
      <c r="F137" s="4" t="s">
        <v>30</v>
      </c>
      <c r="G137" s="4" t="s">
        <v>31</v>
      </c>
      <c r="H137" s="16">
        <v>45687.290578703702</v>
      </c>
      <c r="I137" s="18">
        <v>0</v>
      </c>
      <c r="J137" s="4" t="s">
        <v>995</v>
      </c>
      <c r="K137" s="7" t="s">
        <v>996</v>
      </c>
      <c r="L137" s="7" t="s">
        <v>997</v>
      </c>
      <c r="M137" s="7" t="s">
        <v>976</v>
      </c>
      <c r="N137" s="7" t="s">
        <v>998</v>
      </c>
      <c r="O137" s="7" t="s">
        <v>999</v>
      </c>
      <c r="P137" s="7" t="s">
        <v>1000</v>
      </c>
      <c r="Q137" s="7" t="s">
        <v>990</v>
      </c>
      <c r="R137" s="4">
        <v>807895</v>
      </c>
      <c r="S137" s="7" t="s">
        <v>1001</v>
      </c>
      <c r="T137" s="7" t="s">
        <v>1002</v>
      </c>
      <c r="U137" s="4" t="s">
        <v>42</v>
      </c>
      <c r="V137" s="7"/>
      <c r="W137" s="7" t="s">
        <v>993</v>
      </c>
      <c r="X137" s="7" t="s">
        <v>516</v>
      </c>
      <c r="Y137" s="7" t="s">
        <v>990</v>
      </c>
      <c r="Z137" s="5">
        <v>45694.291666666664</v>
      </c>
      <c r="AA137" s="7" t="s">
        <v>1003</v>
      </c>
      <c r="AB137" s="4">
        <v>5</v>
      </c>
      <c r="AC137" s="4">
        <v>12</v>
      </c>
      <c r="AD137" s="4" t="str">
        <f>_xlfn.XLOOKUP(X137, SAs!$B$2:$B$42, SAs!$C$2:$C$42)</f>
        <v>LUCIANO</v>
      </c>
      <c r="AE137" s="4"/>
    </row>
    <row r="138" spans="1:31" hidden="1" x14ac:dyDescent="0.25">
      <c r="A138" s="4">
        <v>8014291</v>
      </c>
      <c r="B138" s="4">
        <v>92646380</v>
      </c>
      <c r="C138" s="4"/>
      <c r="D138" s="4" t="s">
        <v>28</v>
      </c>
      <c r="E138" s="4" t="s">
        <v>29</v>
      </c>
      <c r="F138" s="4" t="s">
        <v>30</v>
      </c>
      <c r="G138" s="4" t="s">
        <v>31</v>
      </c>
      <c r="H138" s="16">
        <v>45687.360613425924</v>
      </c>
      <c r="I138" s="18">
        <v>215</v>
      </c>
      <c r="J138" s="4" t="s">
        <v>417</v>
      </c>
      <c r="K138" s="7" t="s">
        <v>418</v>
      </c>
      <c r="L138" s="7" t="s">
        <v>1004</v>
      </c>
      <c r="M138" s="7" t="s">
        <v>1005</v>
      </c>
      <c r="N138" s="7" t="s">
        <v>1006</v>
      </c>
      <c r="O138" s="7" t="s">
        <v>409</v>
      </c>
      <c r="P138" s="7" t="s">
        <v>410</v>
      </c>
      <c r="Q138" s="7" t="s">
        <v>1007</v>
      </c>
      <c r="R138" s="4">
        <v>812822</v>
      </c>
      <c r="S138" s="7" t="s">
        <v>1008</v>
      </c>
      <c r="T138" s="7" t="s">
        <v>1009</v>
      </c>
      <c r="U138" s="4"/>
      <c r="V138" s="7"/>
      <c r="W138" s="7" t="s">
        <v>1010</v>
      </c>
      <c r="X138" s="7" t="s">
        <v>156</v>
      </c>
      <c r="Y138" s="7" t="s">
        <v>1007</v>
      </c>
      <c r="Z138" s="5">
        <v>45689.362002314818</v>
      </c>
      <c r="AA138" s="7" t="s">
        <v>1011</v>
      </c>
      <c r="AB138" s="4">
        <v>1</v>
      </c>
      <c r="AC138" s="4">
        <v>6</v>
      </c>
      <c r="AD138" s="4" t="str">
        <f>_xlfn.XLOOKUP(X138, SAs!$B$2:$B$42, SAs!$C$2:$C$42)</f>
        <v>LUCIANO</v>
      </c>
      <c r="AE138" s="4"/>
    </row>
    <row r="139" spans="1:31" hidden="1" x14ac:dyDescent="0.25">
      <c r="A139" s="8">
        <v>8014305</v>
      </c>
      <c r="B139" s="8">
        <v>92646388</v>
      </c>
      <c r="C139" s="8"/>
      <c r="D139" s="8" t="s">
        <v>211</v>
      </c>
      <c r="E139" s="8" t="s">
        <v>29</v>
      </c>
      <c r="F139" s="8" t="s">
        <v>30</v>
      </c>
      <c r="G139" s="8" t="s">
        <v>31</v>
      </c>
      <c r="H139" s="17">
        <v>45687.369421296295</v>
      </c>
      <c r="I139" s="19">
        <v>1827.6</v>
      </c>
      <c r="J139" s="8" t="s">
        <v>32</v>
      </c>
      <c r="K139" s="11" t="s">
        <v>33</v>
      </c>
      <c r="L139" s="11" t="s">
        <v>369</v>
      </c>
      <c r="M139" s="11" t="s">
        <v>369</v>
      </c>
      <c r="N139" s="11" t="s">
        <v>1012</v>
      </c>
      <c r="O139" s="11" t="s">
        <v>1013</v>
      </c>
      <c r="P139" s="11" t="s">
        <v>1014</v>
      </c>
      <c r="Q139" s="11" t="s">
        <v>372</v>
      </c>
      <c r="R139" s="8">
        <v>812128</v>
      </c>
      <c r="S139" s="11" t="s">
        <v>373</v>
      </c>
      <c r="T139" s="11" t="s">
        <v>374</v>
      </c>
      <c r="U139" s="8" t="s">
        <v>42</v>
      </c>
      <c r="V139" s="11"/>
      <c r="W139" s="11" t="s">
        <v>375</v>
      </c>
      <c r="X139" s="11" t="s">
        <v>109</v>
      </c>
      <c r="Y139" s="11" t="s">
        <v>372</v>
      </c>
      <c r="Z139" s="9">
        <v>45691.513194444444</v>
      </c>
      <c r="AA139" s="11" t="s">
        <v>1015</v>
      </c>
      <c r="AB139" s="8">
        <v>2</v>
      </c>
      <c r="AC139" s="8">
        <v>11</v>
      </c>
      <c r="AD139" s="4" t="str">
        <f>_xlfn.XLOOKUP(X139, SAs!$B$2:$B$42, SAs!$C$2:$C$42)</f>
        <v>LUCAS</v>
      </c>
      <c r="AE139" s="4"/>
    </row>
    <row r="140" spans="1:31" hidden="1" x14ac:dyDescent="0.25">
      <c r="A140" s="4">
        <v>8014309</v>
      </c>
      <c r="B140" s="4">
        <v>92646389</v>
      </c>
      <c r="C140" s="4"/>
      <c r="D140" s="4" t="s">
        <v>211</v>
      </c>
      <c r="E140" s="4" t="s">
        <v>29</v>
      </c>
      <c r="F140" s="4" t="s">
        <v>30</v>
      </c>
      <c r="G140" s="4" t="s">
        <v>31</v>
      </c>
      <c r="H140" s="16">
        <v>45687.372048611112</v>
      </c>
      <c r="I140" s="18">
        <v>0</v>
      </c>
      <c r="J140" s="4" t="s">
        <v>32</v>
      </c>
      <c r="K140" s="7" t="s">
        <v>33</v>
      </c>
      <c r="L140" s="7" t="s">
        <v>369</v>
      </c>
      <c r="M140" s="7" t="s">
        <v>369</v>
      </c>
      <c r="N140" s="7" t="s">
        <v>1016</v>
      </c>
      <c r="O140" s="7" t="s">
        <v>37</v>
      </c>
      <c r="P140" s="7" t="s">
        <v>38</v>
      </c>
      <c r="Q140" s="7" t="s">
        <v>372</v>
      </c>
      <c r="R140" s="4">
        <v>812129</v>
      </c>
      <c r="S140" s="7" t="s">
        <v>1017</v>
      </c>
      <c r="T140" s="7" t="s">
        <v>1018</v>
      </c>
      <c r="U140" s="4" t="s">
        <v>42</v>
      </c>
      <c r="V140" s="7"/>
      <c r="W140" s="7" t="s">
        <v>375</v>
      </c>
      <c r="X140" s="7" t="s">
        <v>109</v>
      </c>
      <c r="Y140" s="7" t="s">
        <v>372</v>
      </c>
      <c r="Z140" s="5">
        <v>45691.517361111109</v>
      </c>
      <c r="AA140" s="7" t="s">
        <v>1019</v>
      </c>
      <c r="AB140" s="4">
        <v>2</v>
      </c>
      <c r="AC140" s="4">
        <v>11</v>
      </c>
      <c r="AD140" s="4" t="str">
        <f>_xlfn.XLOOKUP(X140, SAs!$B$2:$B$42, SAs!$C$2:$C$42)</f>
        <v>LUCAS</v>
      </c>
      <c r="AE140" s="4"/>
    </row>
    <row r="141" spans="1:31" hidden="1" x14ac:dyDescent="0.25">
      <c r="A141" s="8">
        <v>8014345</v>
      </c>
      <c r="B141" s="8">
        <v>92646406</v>
      </c>
      <c r="C141" s="8"/>
      <c r="D141" s="8" t="s">
        <v>211</v>
      </c>
      <c r="E141" s="8" t="s">
        <v>29</v>
      </c>
      <c r="F141" s="8" t="s">
        <v>30</v>
      </c>
      <c r="G141" s="8" t="s">
        <v>31</v>
      </c>
      <c r="H141" s="17">
        <v>45687.403993055559</v>
      </c>
      <c r="I141" s="19">
        <v>215</v>
      </c>
      <c r="J141" s="8" t="s">
        <v>147</v>
      </c>
      <c r="K141" s="11" t="s">
        <v>148</v>
      </c>
      <c r="L141" s="11" t="s">
        <v>1020</v>
      </c>
      <c r="M141" s="11" t="s">
        <v>1020</v>
      </c>
      <c r="N141" s="11" t="s">
        <v>1021</v>
      </c>
      <c r="O141" s="11"/>
      <c r="P141" s="11"/>
      <c r="Q141" s="11" t="s">
        <v>1022</v>
      </c>
      <c r="R141" s="8">
        <v>789907</v>
      </c>
      <c r="S141" s="11" t="s">
        <v>1023</v>
      </c>
      <c r="T141" s="11" t="s">
        <v>1024</v>
      </c>
      <c r="U141" s="8"/>
      <c r="V141" s="11"/>
      <c r="W141" s="11" t="s">
        <v>1025</v>
      </c>
      <c r="X141" s="11" t="s">
        <v>483</v>
      </c>
      <c r="Y141" s="11" t="s">
        <v>1022</v>
      </c>
      <c r="Z141" s="9">
        <v>45688.308333333334</v>
      </c>
      <c r="AA141" s="11" t="s">
        <v>1026</v>
      </c>
      <c r="AB141" s="8">
        <v>1</v>
      </c>
      <c r="AC141" s="8">
        <v>2</v>
      </c>
      <c r="AD141" s="4" t="str">
        <f>_xlfn.XLOOKUP(X141, SAs!$B$2:$B$42, SAs!$C$2:$C$42)</f>
        <v>LUCAS</v>
      </c>
      <c r="AE141" s="4"/>
    </row>
    <row r="142" spans="1:31" hidden="1" x14ac:dyDescent="0.25">
      <c r="A142" s="8">
        <v>8014475</v>
      </c>
      <c r="B142" s="8">
        <v>92646470</v>
      </c>
      <c r="C142" s="8"/>
      <c r="D142" s="8" t="s">
        <v>28</v>
      </c>
      <c r="E142" s="8" t="s">
        <v>29</v>
      </c>
      <c r="F142" s="8" t="s">
        <v>30</v>
      </c>
      <c r="G142" s="8" t="s">
        <v>31</v>
      </c>
      <c r="H142" s="17">
        <v>45687.479120370372</v>
      </c>
      <c r="I142" s="19">
        <v>215</v>
      </c>
      <c r="J142" s="8" t="s">
        <v>32</v>
      </c>
      <c r="K142" s="11" t="s">
        <v>33</v>
      </c>
      <c r="L142" s="11" t="s">
        <v>1027</v>
      </c>
      <c r="M142" s="11" t="s">
        <v>796</v>
      </c>
      <c r="N142" s="11" t="s">
        <v>1028</v>
      </c>
      <c r="O142" s="11" t="s">
        <v>37</v>
      </c>
      <c r="P142" s="11" t="s">
        <v>38</v>
      </c>
      <c r="Q142" s="11" t="s">
        <v>379</v>
      </c>
      <c r="R142" s="8">
        <v>815142</v>
      </c>
      <c r="S142" s="11" t="s">
        <v>1029</v>
      </c>
      <c r="T142" s="11" t="s">
        <v>1030</v>
      </c>
      <c r="U142" s="8" t="s">
        <v>42</v>
      </c>
      <c r="V142" s="11" t="s">
        <v>1031</v>
      </c>
      <c r="W142" s="11" t="s">
        <v>1032</v>
      </c>
      <c r="X142" s="11" t="s">
        <v>44</v>
      </c>
      <c r="Y142" s="11" t="s">
        <v>379</v>
      </c>
      <c r="Z142" s="9">
        <v>45688.473611111112</v>
      </c>
      <c r="AA142" s="11" t="s">
        <v>1033</v>
      </c>
      <c r="AB142" s="8">
        <v>1</v>
      </c>
      <c r="AC142" s="8">
        <v>5</v>
      </c>
      <c r="AD142" s="4" t="str">
        <f>_xlfn.XLOOKUP(X142, SAs!$B$2:$B$42, SAs!$C$2:$C$42)</f>
        <v>CASSIO</v>
      </c>
      <c r="AE142" s="4" t="s">
        <v>2716</v>
      </c>
    </row>
    <row r="143" spans="1:31" hidden="1" x14ac:dyDescent="0.25">
      <c r="A143" s="4">
        <v>8014477</v>
      </c>
      <c r="B143" s="4">
        <v>92646471</v>
      </c>
      <c r="C143" s="4"/>
      <c r="D143" s="4" t="s">
        <v>28</v>
      </c>
      <c r="E143" s="4" t="s">
        <v>29</v>
      </c>
      <c r="F143" s="4" t="s">
        <v>30</v>
      </c>
      <c r="G143" s="4" t="s">
        <v>31</v>
      </c>
      <c r="H143" s="16">
        <v>45687.481585648151</v>
      </c>
      <c r="I143" s="18">
        <v>287.5</v>
      </c>
      <c r="J143" s="4" t="s">
        <v>32</v>
      </c>
      <c r="K143" s="7" t="s">
        <v>33</v>
      </c>
      <c r="L143" s="7" t="s">
        <v>1034</v>
      </c>
      <c r="M143" s="7" t="s">
        <v>35</v>
      </c>
      <c r="N143" s="7" t="s">
        <v>1035</v>
      </c>
      <c r="O143" s="7" t="s">
        <v>37</v>
      </c>
      <c r="P143" s="7" t="s">
        <v>38</v>
      </c>
      <c r="Q143" s="7" t="s">
        <v>379</v>
      </c>
      <c r="R143" s="4">
        <v>815142</v>
      </c>
      <c r="S143" s="7" t="s">
        <v>1029</v>
      </c>
      <c r="T143" s="7" t="s">
        <v>1030</v>
      </c>
      <c r="U143" s="4" t="s">
        <v>42</v>
      </c>
      <c r="V143" s="7" t="s">
        <v>1031</v>
      </c>
      <c r="W143" s="7" t="s">
        <v>1032</v>
      </c>
      <c r="X143" s="7" t="s">
        <v>241</v>
      </c>
      <c r="Y143" s="7" t="s">
        <v>379</v>
      </c>
      <c r="Z143" s="5">
        <v>45688.315972222219</v>
      </c>
      <c r="AA143" s="7" t="s">
        <v>1036</v>
      </c>
      <c r="AB143" s="4">
        <v>1</v>
      </c>
      <c r="AC143" s="4">
        <v>6</v>
      </c>
      <c r="AD143" s="4" t="str">
        <f>_xlfn.XLOOKUP(X143, SAs!$B$2:$B$42, SAs!$C$2:$C$42)</f>
        <v>CASSIO</v>
      </c>
      <c r="AE143" s="4"/>
    </row>
    <row r="144" spans="1:31" hidden="1" x14ac:dyDescent="0.25">
      <c r="A144" s="4">
        <v>8014627</v>
      </c>
      <c r="B144" s="4">
        <v>92646546</v>
      </c>
      <c r="C144" s="4"/>
      <c r="D144" s="4" t="s">
        <v>70</v>
      </c>
      <c r="E144" s="4" t="s">
        <v>29</v>
      </c>
      <c r="F144" s="4" t="s">
        <v>30</v>
      </c>
      <c r="G144" s="4" t="s">
        <v>31</v>
      </c>
      <c r="H144" s="16">
        <v>45687.588819444441</v>
      </c>
      <c r="I144" s="18">
        <v>588.20000000000005</v>
      </c>
      <c r="J144" s="4" t="s">
        <v>200</v>
      </c>
      <c r="K144" s="7" t="s">
        <v>201</v>
      </c>
      <c r="L144" s="7" t="s">
        <v>1037</v>
      </c>
      <c r="M144" s="7" t="s">
        <v>50</v>
      </c>
      <c r="N144" s="7" t="s">
        <v>1038</v>
      </c>
      <c r="O144" s="7" t="s">
        <v>421</v>
      </c>
      <c r="P144" s="7" t="s">
        <v>422</v>
      </c>
      <c r="Q144" s="7" t="s">
        <v>116</v>
      </c>
      <c r="R144" s="4">
        <v>812557</v>
      </c>
      <c r="S144" s="7" t="s">
        <v>1039</v>
      </c>
      <c r="T144" s="7" t="s">
        <v>1040</v>
      </c>
      <c r="U144" s="4"/>
      <c r="V144" s="7"/>
      <c r="W144" s="7" t="s">
        <v>119</v>
      </c>
      <c r="X144" s="7" t="s">
        <v>120</v>
      </c>
      <c r="Y144" s="7" t="s">
        <v>116</v>
      </c>
      <c r="Z144" s="5">
        <v>45688.42291666667</v>
      </c>
      <c r="AA144" s="7" t="s">
        <v>1041</v>
      </c>
      <c r="AB144" s="4">
        <v>1</v>
      </c>
      <c r="AC144" s="4">
        <v>3</v>
      </c>
      <c r="AD144" s="4" t="str">
        <f>_xlfn.XLOOKUP(X144, SAs!$B$2:$B$42, SAs!$C$2:$C$42)</f>
        <v>LUCAS</v>
      </c>
      <c r="AE144" s="4"/>
    </row>
    <row r="145" spans="1:31" hidden="1" x14ac:dyDescent="0.25">
      <c r="A145" s="8">
        <v>8014749</v>
      </c>
      <c r="B145" s="8">
        <v>92646607</v>
      </c>
      <c r="C145" s="8"/>
      <c r="D145" s="8" t="s">
        <v>28</v>
      </c>
      <c r="E145" s="8" t="s">
        <v>29</v>
      </c>
      <c r="F145" s="8" t="s">
        <v>30</v>
      </c>
      <c r="G145" s="8" t="s">
        <v>31</v>
      </c>
      <c r="H145" s="17">
        <v>45688.263495370367</v>
      </c>
      <c r="I145" s="19">
        <v>215</v>
      </c>
      <c r="J145" s="8" t="s">
        <v>32</v>
      </c>
      <c r="K145" s="11" t="s">
        <v>33</v>
      </c>
      <c r="L145" s="11" t="s">
        <v>1042</v>
      </c>
      <c r="M145" s="11" t="s">
        <v>796</v>
      </c>
      <c r="N145" s="11" t="s">
        <v>1043</v>
      </c>
      <c r="O145" s="11" t="s">
        <v>37</v>
      </c>
      <c r="P145" s="11" t="s">
        <v>38</v>
      </c>
      <c r="Q145" s="11" t="s">
        <v>1044</v>
      </c>
      <c r="R145" s="8">
        <v>817569</v>
      </c>
      <c r="S145" s="11" t="s">
        <v>1045</v>
      </c>
      <c r="T145" s="11" t="s">
        <v>1046</v>
      </c>
      <c r="U145" s="8" t="s">
        <v>42</v>
      </c>
      <c r="V145" s="11" t="s">
        <v>1031</v>
      </c>
      <c r="W145" s="11" t="s">
        <v>1047</v>
      </c>
      <c r="X145" s="11" t="s">
        <v>44</v>
      </c>
      <c r="Y145" s="11" t="s">
        <v>1044</v>
      </c>
      <c r="Z145" s="9">
        <v>45688.304166666669</v>
      </c>
      <c r="AA145" s="11" t="s">
        <v>1048</v>
      </c>
      <c r="AB145" s="8">
        <v>0</v>
      </c>
      <c r="AC145" s="8">
        <v>0</v>
      </c>
      <c r="AD145" s="4" t="str">
        <f>_xlfn.XLOOKUP(X145, SAs!$B$2:$B$42, SAs!$C$2:$C$42)</f>
        <v>CASSIO</v>
      </c>
      <c r="AE145" s="4" t="s">
        <v>2716</v>
      </c>
    </row>
    <row r="146" spans="1:31" hidden="1" x14ac:dyDescent="0.25">
      <c r="A146" s="8">
        <v>8014761</v>
      </c>
      <c r="B146" s="8">
        <v>92646613</v>
      </c>
      <c r="C146" s="8"/>
      <c r="D146" s="8" t="s">
        <v>70</v>
      </c>
      <c r="E146" s="8" t="s">
        <v>29</v>
      </c>
      <c r="F146" s="8" t="s">
        <v>30</v>
      </c>
      <c r="G146" s="8" t="s">
        <v>31</v>
      </c>
      <c r="H146" s="17">
        <v>45688.302349537036</v>
      </c>
      <c r="I146" s="19">
        <v>1030</v>
      </c>
      <c r="J146" s="8" t="s">
        <v>417</v>
      </c>
      <c r="K146" s="11" t="s">
        <v>418</v>
      </c>
      <c r="L146" s="11" t="s">
        <v>1049</v>
      </c>
      <c r="M146" s="11" t="s">
        <v>50</v>
      </c>
      <c r="N146" s="11" t="s">
        <v>1050</v>
      </c>
      <c r="O146" s="11" t="s">
        <v>409</v>
      </c>
      <c r="P146" s="11" t="s">
        <v>410</v>
      </c>
      <c r="Q146" s="11" t="s">
        <v>1051</v>
      </c>
      <c r="R146" s="8">
        <v>808132</v>
      </c>
      <c r="S146" s="11" t="s">
        <v>1052</v>
      </c>
      <c r="T146" s="11" t="s">
        <v>1053</v>
      </c>
      <c r="U146" s="8" t="s">
        <v>42</v>
      </c>
      <c r="V146" s="11"/>
      <c r="W146" s="11" t="s">
        <v>1054</v>
      </c>
      <c r="X146" s="11" t="s">
        <v>109</v>
      </c>
      <c r="Y146" s="11" t="s">
        <v>1051</v>
      </c>
      <c r="Z146" s="9">
        <v>45692.137071759258</v>
      </c>
      <c r="AA146" s="11" t="s">
        <v>1055</v>
      </c>
      <c r="AB146" s="8">
        <v>2</v>
      </c>
      <c r="AC146" s="8">
        <v>2</v>
      </c>
      <c r="AD146" s="4" t="str">
        <f>_xlfn.XLOOKUP(X146, SAs!$B$2:$B$42, SAs!$C$2:$C$42)</f>
        <v>LUCAS</v>
      </c>
      <c r="AE146" s="4"/>
    </row>
    <row r="147" spans="1:31" hidden="1" x14ac:dyDescent="0.25">
      <c r="A147" s="4">
        <v>8014765</v>
      </c>
      <c r="B147" s="4">
        <v>92646614</v>
      </c>
      <c r="C147" s="4"/>
      <c r="D147" s="4" t="s">
        <v>70</v>
      </c>
      <c r="E147" s="4" t="s">
        <v>29</v>
      </c>
      <c r="F147" s="4" t="s">
        <v>30</v>
      </c>
      <c r="G147" s="4" t="s">
        <v>31</v>
      </c>
      <c r="H147" s="16">
        <v>45688.308263888888</v>
      </c>
      <c r="I147" s="18">
        <v>0</v>
      </c>
      <c r="J147" s="4" t="s">
        <v>200</v>
      </c>
      <c r="K147" s="7" t="s">
        <v>201</v>
      </c>
      <c r="L147" s="7" t="s">
        <v>1056</v>
      </c>
      <c r="M147" s="7" t="s">
        <v>50</v>
      </c>
      <c r="N147" s="7" t="s">
        <v>1057</v>
      </c>
      <c r="O147" s="7" t="s">
        <v>409</v>
      </c>
      <c r="P147" s="7" t="s">
        <v>410</v>
      </c>
      <c r="Q147" s="7" t="s">
        <v>1051</v>
      </c>
      <c r="R147" s="4">
        <v>808133</v>
      </c>
      <c r="S147" s="7" t="s">
        <v>1052</v>
      </c>
      <c r="T147" s="7" t="s">
        <v>1053</v>
      </c>
      <c r="U147" s="4" t="s">
        <v>42</v>
      </c>
      <c r="V147" s="7"/>
      <c r="W147" s="7" t="s">
        <v>1054</v>
      </c>
      <c r="X147" s="7" t="s">
        <v>109</v>
      </c>
      <c r="Y147" s="7" t="s">
        <v>1051</v>
      </c>
      <c r="Z147" s="5">
        <v>45691.142361111109</v>
      </c>
      <c r="AA147" s="7" t="s">
        <v>1058</v>
      </c>
      <c r="AB147" s="4">
        <v>1</v>
      </c>
      <c r="AC147" s="4">
        <v>2</v>
      </c>
      <c r="AD147" s="4" t="str">
        <f>_xlfn.XLOOKUP(X147, SAs!$B$2:$B$42, SAs!$C$2:$C$42)</f>
        <v>LUCAS</v>
      </c>
      <c r="AE147" s="4"/>
    </row>
    <row r="148" spans="1:31" hidden="1" x14ac:dyDescent="0.25">
      <c r="A148" s="4">
        <v>8014821</v>
      </c>
      <c r="B148" s="4">
        <v>92646641</v>
      </c>
      <c r="C148" s="4"/>
      <c r="D148" s="4" t="s">
        <v>70</v>
      </c>
      <c r="E148" s="4" t="s">
        <v>29</v>
      </c>
      <c r="F148" s="4" t="s">
        <v>30</v>
      </c>
      <c r="G148" s="4" t="s">
        <v>31</v>
      </c>
      <c r="H148" s="16">
        <v>45688.35733796296</v>
      </c>
      <c r="I148" s="18">
        <v>319.39999999999998</v>
      </c>
      <c r="J148" s="4" t="s">
        <v>1059</v>
      </c>
      <c r="K148" s="7" t="s">
        <v>1060</v>
      </c>
      <c r="L148" s="7" t="s">
        <v>1061</v>
      </c>
      <c r="M148" s="7" t="s">
        <v>50</v>
      </c>
      <c r="N148" s="7" t="s">
        <v>1062</v>
      </c>
      <c r="O148" s="7"/>
      <c r="P148" s="7"/>
      <c r="Q148" s="7" t="s">
        <v>246</v>
      </c>
      <c r="R148" s="4">
        <v>815754</v>
      </c>
      <c r="S148" s="7" t="s">
        <v>1063</v>
      </c>
      <c r="T148" s="7" t="s">
        <v>1064</v>
      </c>
      <c r="U148" s="4"/>
      <c r="V148" s="7"/>
      <c r="W148" s="7" t="s">
        <v>1065</v>
      </c>
      <c r="X148" s="7" t="s">
        <v>193</v>
      </c>
      <c r="Y148" s="7" t="s">
        <v>246</v>
      </c>
      <c r="Z148" s="5">
        <v>45692.474305555559</v>
      </c>
      <c r="AA148" s="7" t="s">
        <v>1066</v>
      </c>
      <c r="AB148" s="4">
        <v>2</v>
      </c>
      <c r="AC148" s="4">
        <v>2</v>
      </c>
      <c r="AD148" s="4" t="str">
        <f>_xlfn.XLOOKUP(X148, SAs!$B$2:$B$42, SAs!$C$2:$C$42)</f>
        <v>LUCIANO</v>
      </c>
      <c r="AE148" s="4"/>
    </row>
    <row r="149" spans="1:31" hidden="1" x14ac:dyDescent="0.25">
      <c r="A149" s="4">
        <v>8014831</v>
      </c>
      <c r="B149" s="4">
        <v>92646647</v>
      </c>
      <c r="C149" s="4"/>
      <c r="D149" s="4" t="s">
        <v>61</v>
      </c>
      <c r="E149" s="4" t="s">
        <v>29</v>
      </c>
      <c r="F149" s="4" t="s">
        <v>30</v>
      </c>
      <c r="G149" s="4" t="s">
        <v>31</v>
      </c>
      <c r="H149" s="16">
        <v>45688.370509259257</v>
      </c>
      <c r="I149" s="18">
        <v>333.9</v>
      </c>
      <c r="J149" s="4" t="s">
        <v>133</v>
      </c>
      <c r="K149" s="7" t="s">
        <v>134</v>
      </c>
      <c r="L149" s="7" t="s">
        <v>1067</v>
      </c>
      <c r="M149" s="7" t="s">
        <v>50</v>
      </c>
      <c r="N149" s="7" t="s">
        <v>1068</v>
      </c>
      <c r="O149" s="7" t="s">
        <v>1069</v>
      </c>
      <c r="P149" s="7" t="s">
        <v>1070</v>
      </c>
      <c r="Q149" s="7" t="s">
        <v>1071</v>
      </c>
      <c r="R149" s="4">
        <v>815434</v>
      </c>
      <c r="S149" s="7" t="s">
        <v>1072</v>
      </c>
      <c r="T149" s="7" t="s">
        <v>1073</v>
      </c>
      <c r="U149" s="4"/>
      <c r="V149" s="7"/>
      <c r="W149" s="7" t="s">
        <v>1074</v>
      </c>
      <c r="X149" s="7" t="s">
        <v>259</v>
      </c>
      <c r="Y149" s="7" t="s">
        <v>1075</v>
      </c>
      <c r="Z149" s="5">
        <v>45693.419444444444</v>
      </c>
      <c r="AA149" s="7" t="s">
        <v>1076</v>
      </c>
      <c r="AB149" s="4">
        <v>3</v>
      </c>
      <c r="AC149" s="4">
        <v>7</v>
      </c>
      <c r="AD149" s="4" t="str">
        <f>_xlfn.XLOOKUP(X149, SAs!$B$2:$B$42, SAs!$C$2:$C$42)</f>
        <v>CASSIO</v>
      </c>
      <c r="AE149" s="4"/>
    </row>
    <row r="150" spans="1:31" hidden="1" x14ac:dyDescent="0.25">
      <c r="A150" s="8">
        <v>8014833</v>
      </c>
      <c r="B150" s="8">
        <v>92646648</v>
      </c>
      <c r="C150" s="8"/>
      <c r="D150" s="8" t="s">
        <v>211</v>
      </c>
      <c r="E150" s="8" t="s">
        <v>29</v>
      </c>
      <c r="F150" s="8" t="s">
        <v>30</v>
      </c>
      <c r="G150" s="8" t="s">
        <v>31</v>
      </c>
      <c r="H150" s="17">
        <v>45688.371562499997</v>
      </c>
      <c r="I150" s="19">
        <v>1578.2</v>
      </c>
      <c r="J150" s="8" t="s">
        <v>147</v>
      </c>
      <c r="K150" s="11" t="s">
        <v>148</v>
      </c>
      <c r="L150" s="11" t="s">
        <v>1077</v>
      </c>
      <c r="M150" s="11" t="s">
        <v>1077</v>
      </c>
      <c r="N150" s="11" t="s">
        <v>1078</v>
      </c>
      <c r="O150" s="11" t="s">
        <v>52</v>
      </c>
      <c r="P150" s="11" t="s">
        <v>53</v>
      </c>
      <c r="Q150" s="11" t="s">
        <v>1079</v>
      </c>
      <c r="R150" s="8">
        <v>812531</v>
      </c>
      <c r="S150" s="11" t="s">
        <v>1080</v>
      </c>
      <c r="T150" s="11" t="s">
        <v>1081</v>
      </c>
      <c r="U150" s="8" t="s">
        <v>42</v>
      </c>
      <c r="V150" s="11" t="s">
        <v>1082</v>
      </c>
      <c r="W150" s="11" t="s">
        <v>1083</v>
      </c>
      <c r="X150" s="11" t="s">
        <v>1084</v>
      </c>
      <c r="Y150" s="11" t="s">
        <v>1079</v>
      </c>
      <c r="Z150" s="9">
        <v>45693.51666666667</v>
      </c>
      <c r="AA150" s="11" t="s">
        <v>1085</v>
      </c>
      <c r="AB150" s="8">
        <v>3</v>
      </c>
      <c r="AC150" s="8">
        <v>15</v>
      </c>
      <c r="AD150" s="4" t="str">
        <f>_xlfn.XLOOKUP(X150, SAs!$B$2:$B$42, SAs!$C$2:$C$42)</f>
        <v>LUCAS</v>
      </c>
      <c r="AE150" s="4"/>
    </row>
    <row r="151" spans="1:31" hidden="1" x14ac:dyDescent="0.25">
      <c r="A151" s="4">
        <v>8015009</v>
      </c>
      <c r="B151" s="4">
        <v>92646732</v>
      </c>
      <c r="C151" s="4"/>
      <c r="D151" s="4" t="s">
        <v>61</v>
      </c>
      <c r="E151" s="4" t="s">
        <v>29</v>
      </c>
      <c r="F151" s="4" t="s">
        <v>30</v>
      </c>
      <c r="G151" s="4" t="s">
        <v>31</v>
      </c>
      <c r="H151" s="16">
        <v>45688.543379629627</v>
      </c>
      <c r="I151" s="18">
        <v>829.9</v>
      </c>
      <c r="J151" s="4" t="s">
        <v>32</v>
      </c>
      <c r="K151" s="7" t="s">
        <v>33</v>
      </c>
      <c r="L151" s="7" t="s">
        <v>725</v>
      </c>
      <c r="M151" s="7" t="s">
        <v>50</v>
      </c>
      <c r="N151" s="7" t="s">
        <v>698</v>
      </c>
      <c r="O151" s="7" t="s">
        <v>37</v>
      </c>
      <c r="P151" s="7" t="s">
        <v>38</v>
      </c>
      <c r="Q151" s="7" t="s">
        <v>1086</v>
      </c>
      <c r="R151" s="4">
        <v>805584</v>
      </c>
      <c r="S151" s="7" t="s">
        <v>1087</v>
      </c>
      <c r="T151" s="7" t="s">
        <v>1088</v>
      </c>
      <c r="U151" s="4" t="s">
        <v>42</v>
      </c>
      <c r="V151" s="7"/>
      <c r="W151" s="7" t="s">
        <v>1089</v>
      </c>
      <c r="X151" s="7" t="s">
        <v>1090</v>
      </c>
      <c r="Y151" s="7" t="s">
        <v>1086</v>
      </c>
      <c r="Z151" s="5">
        <v>45694.35</v>
      </c>
      <c r="AA151" s="7" t="s">
        <v>1091</v>
      </c>
      <c r="AB151" s="4">
        <v>4</v>
      </c>
      <c r="AC151" s="4">
        <v>15</v>
      </c>
      <c r="AD151" s="4" t="str">
        <f>_xlfn.XLOOKUP(X151, SAs!$B$2:$B$42, SAs!$C$2:$C$42)</f>
        <v>CASSIO</v>
      </c>
      <c r="AE151" s="4"/>
    </row>
    <row r="152" spans="1:31" hidden="1" x14ac:dyDescent="0.25">
      <c r="A152" s="8">
        <v>8015015</v>
      </c>
      <c r="B152" s="8">
        <v>92646735</v>
      </c>
      <c r="C152" s="8"/>
      <c r="D152" s="8" t="s">
        <v>28</v>
      </c>
      <c r="E152" s="8" t="s">
        <v>29</v>
      </c>
      <c r="F152" s="8" t="s">
        <v>30</v>
      </c>
      <c r="G152" s="8" t="s">
        <v>31</v>
      </c>
      <c r="H152" s="17">
        <v>45688.54959490741</v>
      </c>
      <c r="I152" s="19">
        <v>754.5</v>
      </c>
      <c r="J152" s="8" t="s">
        <v>32</v>
      </c>
      <c r="K152" s="11" t="s">
        <v>33</v>
      </c>
      <c r="L152" s="11" t="s">
        <v>1092</v>
      </c>
      <c r="M152" s="11" t="s">
        <v>35</v>
      </c>
      <c r="N152" s="11" t="s">
        <v>1093</v>
      </c>
      <c r="O152" s="11" t="s">
        <v>197</v>
      </c>
      <c r="P152" s="11" t="s">
        <v>198</v>
      </c>
      <c r="Q152" s="11" t="s">
        <v>588</v>
      </c>
      <c r="R152" s="8">
        <v>808031</v>
      </c>
      <c r="S152" s="11" t="s">
        <v>589</v>
      </c>
      <c r="T152" s="11" t="s">
        <v>590</v>
      </c>
      <c r="U152" s="8" t="s">
        <v>42</v>
      </c>
      <c r="V152" s="11"/>
      <c r="W152" s="11" t="s">
        <v>591</v>
      </c>
      <c r="X152" s="11" t="s">
        <v>390</v>
      </c>
      <c r="Y152" s="11" t="s">
        <v>588</v>
      </c>
      <c r="Z152" s="9">
        <v>45690.293749999997</v>
      </c>
      <c r="AA152" s="11" t="s">
        <v>1094</v>
      </c>
      <c r="AB152" s="8">
        <v>0</v>
      </c>
      <c r="AC152" s="8">
        <v>6</v>
      </c>
      <c r="AD152" s="4" t="str">
        <f>_xlfn.XLOOKUP(X152, SAs!$B$2:$B$42, SAs!$C$2:$C$42)</f>
        <v>CASSIO</v>
      </c>
      <c r="AE152" s="4"/>
    </row>
    <row r="153" spans="1:31" hidden="1" x14ac:dyDescent="0.25">
      <c r="A153" s="4">
        <v>8015017</v>
      </c>
      <c r="B153" s="4">
        <v>92646736</v>
      </c>
      <c r="C153" s="4"/>
      <c r="D153" s="4" t="s">
        <v>28</v>
      </c>
      <c r="E153" s="4" t="s">
        <v>29</v>
      </c>
      <c r="F153" s="4" t="s">
        <v>30</v>
      </c>
      <c r="G153" s="4" t="s">
        <v>31</v>
      </c>
      <c r="H153" s="16">
        <v>45688.55364583333</v>
      </c>
      <c r="I153" s="18">
        <v>215</v>
      </c>
      <c r="J153" s="4" t="s">
        <v>1095</v>
      </c>
      <c r="K153" s="7" t="s">
        <v>1096</v>
      </c>
      <c r="L153" s="7" t="s">
        <v>1097</v>
      </c>
      <c r="M153" s="7" t="s">
        <v>35</v>
      </c>
      <c r="N153" s="7" t="s">
        <v>1098</v>
      </c>
      <c r="O153" s="7" t="s">
        <v>1099</v>
      </c>
      <c r="P153" s="7" t="s">
        <v>1100</v>
      </c>
      <c r="Q153" s="7" t="s">
        <v>1101</v>
      </c>
      <c r="R153" s="4">
        <v>806561</v>
      </c>
      <c r="S153" s="7" t="s">
        <v>1102</v>
      </c>
      <c r="T153" s="7" t="s">
        <v>1103</v>
      </c>
      <c r="U153" s="4" t="s">
        <v>42</v>
      </c>
      <c r="V153" s="7"/>
      <c r="W153" s="7" t="s">
        <v>1104</v>
      </c>
      <c r="X153" s="7" t="s">
        <v>44</v>
      </c>
      <c r="Y153" s="7" t="s">
        <v>1101</v>
      </c>
      <c r="Z153" s="5">
        <v>45691.324999999997</v>
      </c>
      <c r="AA153" s="7" t="s">
        <v>1105</v>
      </c>
      <c r="AB153" s="4">
        <v>1</v>
      </c>
      <c r="AC153" s="4">
        <v>10</v>
      </c>
      <c r="AD153" s="4" t="str">
        <f>_xlfn.XLOOKUP(X153, SAs!$B$2:$B$42, SAs!$C$2:$C$42)</f>
        <v>CASSIO</v>
      </c>
      <c r="AE153" s="4"/>
    </row>
    <row r="154" spans="1:31" hidden="1" x14ac:dyDescent="0.25">
      <c r="A154" s="8">
        <v>8015021</v>
      </c>
      <c r="B154" s="8">
        <v>92646737</v>
      </c>
      <c r="C154" s="8"/>
      <c r="D154" s="8" t="s">
        <v>61</v>
      </c>
      <c r="E154" s="8" t="s">
        <v>29</v>
      </c>
      <c r="F154" s="8" t="s">
        <v>30</v>
      </c>
      <c r="G154" s="8" t="s">
        <v>31</v>
      </c>
      <c r="H154" s="17">
        <v>45688.562384259261</v>
      </c>
      <c r="I154" s="19">
        <v>290.39999999999998</v>
      </c>
      <c r="J154" s="8" t="s">
        <v>32</v>
      </c>
      <c r="K154" s="11" t="s">
        <v>33</v>
      </c>
      <c r="L154" s="11" t="s">
        <v>1106</v>
      </c>
      <c r="M154" s="11" t="s">
        <v>50</v>
      </c>
      <c r="N154" s="11" t="s">
        <v>1107</v>
      </c>
      <c r="O154" s="11" t="s">
        <v>37</v>
      </c>
      <c r="P154" s="11" t="s">
        <v>38</v>
      </c>
      <c r="Q154" s="11" t="s">
        <v>968</v>
      </c>
      <c r="R154" s="8">
        <v>808118</v>
      </c>
      <c r="S154" s="11" t="s">
        <v>969</v>
      </c>
      <c r="T154" s="11" t="s">
        <v>970</v>
      </c>
      <c r="U154" s="8" t="s">
        <v>42</v>
      </c>
      <c r="V154" s="11"/>
      <c r="W154" s="11" t="s">
        <v>971</v>
      </c>
      <c r="X154" s="11" t="s">
        <v>679</v>
      </c>
      <c r="Y154" s="11" t="s">
        <v>968</v>
      </c>
      <c r="Z154" s="9">
        <v>45689.396527777775</v>
      </c>
      <c r="AA154" s="11" t="s">
        <v>1108</v>
      </c>
      <c r="AB154" s="8">
        <v>0</v>
      </c>
      <c r="AC154" s="8">
        <v>7</v>
      </c>
      <c r="AD154" s="4" t="str">
        <f>_xlfn.XLOOKUP(X154, SAs!$B$2:$B$42, SAs!$C$2:$C$42)</f>
        <v>LUCAS</v>
      </c>
      <c r="AE154" s="4"/>
    </row>
    <row r="155" spans="1:31" hidden="1" x14ac:dyDescent="0.25">
      <c r="A155" s="4">
        <v>8015023</v>
      </c>
      <c r="B155" s="4">
        <v>92646739</v>
      </c>
      <c r="C155" s="4"/>
      <c r="D155" s="4" t="s">
        <v>28</v>
      </c>
      <c r="E155" s="4" t="s">
        <v>29</v>
      </c>
      <c r="F155" s="4" t="s">
        <v>30</v>
      </c>
      <c r="G155" s="4" t="s">
        <v>31</v>
      </c>
      <c r="H155" s="16">
        <v>45688.569780092592</v>
      </c>
      <c r="I155" s="18">
        <v>1140.2</v>
      </c>
      <c r="J155" s="4" t="s">
        <v>466</v>
      </c>
      <c r="K155" s="7" t="s">
        <v>467</v>
      </c>
      <c r="L155" s="7" t="s">
        <v>1109</v>
      </c>
      <c r="M155" s="7" t="s">
        <v>1110</v>
      </c>
      <c r="N155" s="7" t="s">
        <v>1111</v>
      </c>
      <c r="O155" s="7" t="s">
        <v>52</v>
      </c>
      <c r="P155" s="7" t="s">
        <v>53</v>
      </c>
      <c r="Q155" s="7" t="s">
        <v>1112</v>
      </c>
      <c r="R155" s="4">
        <v>813082</v>
      </c>
      <c r="S155" s="7" t="s">
        <v>1113</v>
      </c>
      <c r="T155" s="7" t="s">
        <v>1114</v>
      </c>
      <c r="U155" s="4"/>
      <c r="V155" s="7"/>
      <c r="W155" s="7" t="s">
        <v>1115</v>
      </c>
      <c r="X155" s="7" t="s">
        <v>109</v>
      </c>
      <c r="Y155" s="7" t="s">
        <v>1112</v>
      </c>
      <c r="Z155" s="5">
        <v>45691.474305555559</v>
      </c>
      <c r="AA155" s="7" t="s">
        <v>1116</v>
      </c>
      <c r="AB155" s="4">
        <v>1</v>
      </c>
      <c r="AC155" s="4">
        <v>7</v>
      </c>
      <c r="AD155" s="4" t="str">
        <f>_xlfn.XLOOKUP(X155, SAs!$B$2:$B$42, SAs!$C$2:$C$42)</f>
        <v>LUCAS</v>
      </c>
      <c r="AE155" s="4"/>
    </row>
    <row r="156" spans="1:31" hidden="1" x14ac:dyDescent="0.25">
      <c r="A156" s="4">
        <v>8015329</v>
      </c>
      <c r="B156" s="4">
        <v>92646887</v>
      </c>
      <c r="C156" s="4"/>
      <c r="D156" s="4" t="s">
        <v>46</v>
      </c>
      <c r="E156" s="4" t="s">
        <v>29</v>
      </c>
      <c r="F156" s="4" t="s">
        <v>30</v>
      </c>
      <c r="G156" s="4" t="s">
        <v>31</v>
      </c>
      <c r="H156" s="16">
        <v>45691.243298611109</v>
      </c>
      <c r="I156" s="18">
        <v>244</v>
      </c>
      <c r="J156" s="4" t="s">
        <v>32</v>
      </c>
      <c r="K156" s="7" t="s">
        <v>33</v>
      </c>
      <c r="L156" s="7" t="s">
        <v>360</v>
      </c>
      <c r="M156" s="7" t="s">
        <v>50</v>
      </c>
      <c r="N156" s="7" t="s">
        <v>1117</v>
      </c>
      <c r="O156" s="7" t="s">
        <v>37</v>
      </c>
      <c r="P156" s="7" t="s">
        <v>38</v>
      </c>
      <c r="Q156" s="7" t="s">
        <v>1118</v>
      </c>
      <c r="R156" s="4">
        <v>806256</v>
      </c>
      <c r="S156" s="7" t="s">
        <v>1119</v>
      </c>
      <c r="T156" s="7" t="s">
        <v>1120</v>
      </c>
      <c r="U156" s="4" t="s">
        <v>42</v>
      </c>
      <c r="V156" s="7"/>
      <c r="W156" s="7" t="s">
        <v>1121</v>
      </c>
      <c r="X156" s="7" t="s">
        <v>1090</v>
      </c>
      <c r="Y156" s="7" t="s">
        <v>1122</v>
      </c>
      <c r="Z156" s="5">
        <v>45692.244444444441</v>
      </c>
      <c r="AA156" s="7" t="s">
        <v>1123</v>
      </c>
      <c r="AB156" s="4">
        <v>1</v>
      </c>
      <c r="AC156" s="4">
        <v>9</v>
      </c>
      <c r="AD156" s="4" t="str">
        <f>_xlfn.XLOOKUP(X156, SAs!$B$2:$B$42, SAs!$C$2:$C$42)</f>
        <v>CASSIO</v>
      </c>
      <c r="AE156" s="4"/>
    </row>
    <row r="157" spans="1:31" hidden="1" x14ac:dyDescent="0.25">
      <c r="A157" s="8">
        <v>8015335</v>
      </c>
      <c r="B157" s="8">
        <v>92646889</v>
      </c>
      <c r="C157" s="8"/>
      <c r="D157" s="8" t="s">
        <v>211</v>
      </c>
      <c r="E157" s="8" t="s">
        <v>29</v>
      </c>
      <c r="F157" s="8" t="s">
        <v>30</v>
      </c>
      <c r="G157" s="8" t="s">
        <v>31</v>
      </c>
      <c r="H157" s="17">
        <v>45691.272743055553</v>
      </c>
      <c r="I157" s="19">
        <v>643</v>
      </c>
      <c r="J157" s="8" t="s">
        <v>32</v>
      </c>
      <c r="K157" s="11" t="s">
        <v>33</v>
      </c>
      <c r="L157" s="11" t="s">
        <v>989</v>
      </c>
      <c r="M157" s="11" t="s">
        <v>989</v>
      </c>
      <c r="N157" s="11" t="s">
        <v>1124</v>
      </c>
      <c r="O157" s="11" t="s">
        <v>37</v>
      </c>
      <c r="P157" s="11" t="s">
        <v>38</v>
      </c>
      <c r="Q157" s="11" t="s">
        <v>1125</v>
      </c>
      <c r="R157" s="8">
        <v>806617</v>
      </c>
      <c r="S157" s="11" t="s">
        <v>1126</v>
      </c>
      <c r="T157" s="11" t="s">
        <v>1127</v>
      </c>
      <c r="U157" s="8" t="s">
        <v>42</v>
      </c>
      <c r="V157" s="11"/>
      <c r="W157" s="11" t="s">
        <v>1128</v>
      </c>
      <c r="X157" s="11" t="s">
        <v>141</v>
      </c>
      <c r="Y157" s="11" t="s">
        <v>1125</v>
      </c>
      <c r="Z157" s="9">
        <v>45695.300694444442</v>
      </c>
      <c r="AA157" s="11" t="s">
        <v>1129</v>
      </c>
      <c r="AB157" s="4">
        <v>4</v>
      </c>
      <c r="AC157" s="8">
        <v>17</v>
      </c>
      <c r="AD157" s="4" t="str">
        <f>_xlfn.XLOOKUP(X157, SAs!$B$2:$B$42, SAs!$C$2:$C$42)</f>
        <v>LUCAS</v>
      </c>
      <c r="AE157" s="4"/>
    </row>
    <row r="158" spans="1:31" hidden="1" x14ac:dyDescent="0.25">
      <c r="A158" s="8">
        <v>8015337</v>
      </c>
      <c r="B158" s="8">
        <v>92646893</v>
      </c>
      <c r="C158" s="8"/>
      <c r="D158" s="8" t="s">
        <v>28</v>
      </c>
      <c r="E158" s="8" t="s">
        <v>29</v>
      </c>
      <c r="F158" s="8" t="s">
        <v>30</v>
      </c>
      <c r="G158" s="8" t="s">
        <v>31</v>
      </c>
      <c r="H158" s="17">
        <v>45691.277719907404</v>
      </c>
      <c r="I158" s="19">
        <v>623</v>
      </c>
      <c r="J158" s="8" t="s">
        <v>289</v>
      </c>
      <c r="K158" s="11" t="s">
        <v>290</v>
      </c>
      <c r="L158" s="11" t="s">
        <v>1130</v>
      </c>
      <c r="M158" s="11" t="s">
        <v>35</v>
      </c>
      <c r="N158" s="11" t="s">
        <v>1131</v>
      </c>
      <c r="O158" s="11" t="s">
        <v>540</v>
      </c>
      <c r="P158" s="11" t="s">
        <v>541</v>
      </c>
      <c r="Q158" s="11" t="s">
        <v>1132</v>
      </c>
      <c r="R158" s="8">
        <v>809899</v>
      </c>
      <c r="S158" s="11" t="s">
        <v>1133</v>
      </c>
      <c r="T158" s="11" t="s">
        <v>1134</v>
      </c>
      <c r="U158" s="8" t="s">
        <v>42</v>
      </c>
      <c r="V158" s="11"/>
      <c r="W158" s="11" t="s">
        <v>1135</v>
      </c>
      <c r="X158" s="11" t="s">
        <v>68</v>
      </c>
      <c r="Y158" s="11" t="s">
        <v>1132</v>
      </c>
      <c r="Z158" s="9">
        <v>45693.279108796298</v>
      </c>
      <c r="AA158" s="11" t="s">
        <v>1136</v>
      </c>
      <c r="AB158" s="4">
        <v>2</v>
      </c>
      <c r="AC158" s="8">
        <v>5</v>
      </c>
      <c r="AD158" s="4" t="str">
        <f>_xlfn.XLOOKUP(X158, SAs!$B$2:$B$42, SAs!$C$2:$C$42)</f>
        <v>CASSIO</v>
      </c>
      <c r="AE158" s="4"/>
    </row>
    <row r="159" spans="1:31" hidden="1" x14ac:dyDescent="0.25">
      <c r="A159" s="8">
        <v>8015435</v>
      </c>
      <c r="B159" s="8">
        <v>92646938</v>
      </c>
      <c r="C159" s="8"/>
      <c r="D159" s="8" t="s">
        <v>46</v>
      </c>
      <c r="E159" s="8" t="s">
        <v>29</v>
      </c>
      <c r="F159" s="8" t="s">
        <v>30</v>
      </c>
      <c r="G159" s="8" t="s">
        <v>31</v>
      </c>
      <c r="H159" s="17">
        <v>45691.372314814813</v>
      </c>
      <c r="I159" s="19">
        <v>521.5</v>
      </c>
      <c r="J159" s="8" t="s">
        <v>200</v>
      </c>
      <c r="K159" s="11" t="s">
        <v>201</v>
      </c>
      <c r="L159" s="11" t="s">
        <v>1137</v>
      </c>
      <c r="M159" s="11" t="s">
        <v>50</v>
      </c>
      <c r="N159" s="11" t="s">
        <v>1138</v>
      </c>
      <c r="O159" s="11" t="s">
        <v>227</v>
      </c>
      <c r="P159" s="11" t="s">
        <v>228</v>
      </c>
      <c r="Q159" s="11" t="s">
        <v>1139</v>
      </c>
      <c r="R159" s="8">
        <v>809256</v>
      </c>
      <c r="S159" s="11" t="s">
        <v>1140</v>
      </c>
      <c r="T159" s="11" t="s">
        <v>1141</v>
      </c>
      <c r="U159" s="8"/>
      <c r="V159" s="11"/>
      <c r="W159" s="11" t="s">
        <v>1142</v>
      </c>
      <c r="X159" s="11" t="s">
        <v>1143</v>
      </c>
      <c r="Y159" s="11" t="s">
        <v>1139</v>
      </c>
      <c r="Z159" s="9">
        <v>45701.338194444441</v>
      </c>
      <c r="AA159" s="11" t="s">
        <v>1144</v>
      </c>
      <c r="AB159" s="4">
        <v>0</v>
      </c>
      <c r="AC159" s="8">
        <v>8</v>
      </c>
      <c r="AD159" s="4" t="str">
        <f>_xlfn.XLOOKUP(X159, SAs!$B$2:$B$42, SAs!$C$2:$C$42)</f>
        <v>LUCIANO</v>
      </c>
      <c r="AE159" s="4"/>
    </row>
    <row r="160" spans="1:31" hidden="1" x14ac:dyDescent="0.25">
      <c r="A160" s="4">
        <v>8015441</v>
      </c>
      <c r="B160" s="4">
        <v>92646941</v>
      </c>
      <c r="C160" s="4"/>
      <c r="D160" s="4" t="s">
        <v>46</v>
      </c>
      <c r="E160" s="4" t="s">
        <v>29</v>
      </c>
      <c r="F160" s="4" t="s">
        <v>30</v>
      </c>
      <c r="G160" s="4" t="s">
        <v>31</v>
      </c>
      <c r="H160" s="16">
        <v>45691.382962962962</v>
      </c>
      <c r="I160" s="18">
        <v>0</v>
      </c>
      <c r="J160" s="4" t="s">
        <v>71</v>
      </c>
      <c r="K160" s="7" t="s">
        <v>72</v>
      </c>
      <c r="L160" s="7" t="s">
        <v>1145</v>
      </c>
      <c r="M160" s="7" t="s">
        <v>50</v>
      </c>
      <c r="N160" s="7" t="s">
        <v>1146</v>
      </c>
      <c r="O160" s="7" t="s">
        <v>235</v>
      </c>
      <c r="P160" s="7" t="s">
        <v>236</v>
      </c>
      <c r="Q160" s="7" t="s">
        <v>1139</v>
      </c>
      <c r="R160" s="4">
        <v>809257</v>
      </c>
      <c r="S160" s="7" t="s">
        <v>1140</v>
      </c>
      <c r="T160" s="7" t="s">
        <v>1141</v>
      </c>
      <c r="U160" s="4"/>
      <c r="V160" s="7"/>
      <c r="W160" s="7" t="s">
        <v>1142</v>
      </c>
      <c r="X160" s="7" t="s">
        <v>1143</v>
      </c>
      <c r="Y160" s="7" t="s">
        <v>1139</v>
      </c>
      <c r="Z160" s="5">
        <v>45719.631944444445</v>
      </c>
      <c r="AA160" s="7" t="s">
        <v>1147</v>
      </c>
      <c r="AB160" s="4">
        <v>0</v>
      </c>
      <c r="AC160" s="4">
        <v>25</v>
      </c>
      <c r="AD160" s="4" t="str">
        <f>_xlfn.XLOOKUP(X160, SAs!$B$2:$B$42, SAs!$C$2:$C$42)</f>
        <v>LUCIANO</v>
      </c>
      <c r="AE160" s="4"/>
    </row>
    <row r="161" spans="1:31" hidden="1" x14ac:dyDescent="0.25">
      <c r="A161" s="8">
        <v>8015645</v>
      </c>
      <c r="B161" s="8">
        <v>92647040</v>
      </c>
      <c r="C161" s="8"/>
      <c r="D161" s="8" t="s">
        <v>28</v>
      </c>
      <c r="E161" s="8" t="s">
        <v>29</v>
      </c>
      <c r="F161" s="8" t="s">
        <v>30</v>
      </c>
      <c r="G161" s="8" t="s">
        <v>31</v>
      </c>
      <c r="H161" s="17">
        <v>45691.500497685185</v>
      </c>
      <c r="I161" s="19">
        <v>1647.8</v>
      </c>
      <c r="J161" s="8" t="s">
        <v>243</v>
      </c>
      <c r="K161" s="11" t="s">
        <v>244</v>
      </c>
      <c r="L161" s="11" t="s">
        <v>1148</v>
      </c>
      <c r="M161" s="11" t="s">
        <v>35</v>
      </c>
      <c r="N161" s="11" t="s">
        <v>1149</v>
      </c>
      <c r="O161" s="11" t="s">
        <v>787</v>
      </c>
      <c r="P161" s="11" t="s">
        <v>788</v>
      </c>
      <c r="Q161" s="11" t="s">
        <v>1150</v>
      </c>
      <c r="R161" s="8">
        <v>812719</v>
      </c>
      <c r="S161" s="11" t="s">
        <v>1151</v>
      </c>
      <c r="T161" s="11" t="s">
        <v>1152</v>
      </c>
      <c r="U161" s="8"/>
      <c r="V161" s="11"/>
      <c r="W161" s="11" t="s">
        <v>1153</v>
      </c>
      <c r="X161" s="11" t="s">
        <v>44</v>
      </c>
      <c r="Y161" s="11" t="s">
        <v>1150</v>
      </c>
      <c r="Z161" s="9">
        <v>45693.59652777778</v>
      </c>
      <c r="AA161" s="11" t="s">
        <v>1154</v>
      </c>
      <c r="AB161" s="4">
        <v>2</v>
      </c>
      <c r="AC161" s="8">
        <v>6</v>
      </c>
      <c r="AD161" s="4" t="str">
        <f>_xlfn.XLOOKUP(X161, SAs!$B$2:$B$42, SAs!$C$2:$C$42)</f>
        <v>CASSIO</v>
      </c>
      <c r="AE161" s="4"/>
    </row>
    <row r="162" spans="1:31" hidden="1" x14ac:dyDescent="0.25">
      <c r="A162" s="8">
        <v>8015981</v>
      </c>
      <c r="B162" s="8">
        <v>92647200</v>
      </c>
      <c r="C162" s="8"/>
      <c r="D162" s="8" t="s">
        <v>70</v>
      </c>
      <c r="E162" s="8" t="s">
        <v>29</v>
      </c>
      <c r="F162" s="8" t="s">
        <v>30</v>
      </c>
      <c r="G162" s="8" t="s">
        <v>31</v>
      </c>
      <c r="H162" s="17">
        <v>45692.2419212963</v>
      </c>
      <c r="I162" s="19">
        <v>879.2</v>
      </c>
      <c r="J162" s="8" t="s">
        <v>217</v>
      </c>
      <c r="K162" s="11" t="s">
        <v>935</v>
      </c>
      <c r="L162" s="11" t="s">
        <v>1155</v>
      </c>
      <c r="M162" s="11" t="s">
        <v>50</v>
      </c>
      <c r="N162" s="11" t="s">
        <v>1156</v>
      </c>
      <c r="O162" s="11" t="s">
        <v>1099</v>
      </c>
      <c r="P162" s="11" t="s">
        <v>1100</v>
      </c>
      <c r="Q162" s="11" t="s">
        <v>1157</v>
      </c>
      <c r="R162" s="8">
        <v>810946</v>
      </c>
      <c r="S162" s="11" t="s">
        <v>1158</v>
      </c>
      <c r="T162" s="11" t="s">
        <v>1159</v>
      </c>
      <c r="U162" s="8"/>
      <c r="V162" s="11"/>
      <c r="W162" s="11" t="s">
        <v>1160</v>
      </c>
      <c r="X162" s="11" t="s">
        <v>269</v>
      </c>
      <c r="Y162" s="11" t="s">
        <v>1157</v>
      </c>
      <c r="Z162" s="9">
        <v>45694.597222222219</v>
      </c>
      <c r="AA162" s="11" t="s">
        <v>1161</v>
      </c>
      <c r="AB162" s="4">
        <v>2</v>
      </c>
      <c r="AC162" s="8">
        <v>9</v>
      </c>
      <c r="AD162" s="4" t="str">
        <f>_xlfn.XLOOKUP(X162, SAs!$B$2:$B$42, SAs!$C$2:$C$42)</f>
        <v>LUCIANO</v>
      </c>
      <c r="AE162" s="4"/>
    </row>
    <row r="163" spans="1:31" hidden="1" x14ac:dyDescent="0.25">
      <c r="A163" s="8">
        <v>8015993</v>
      </c>
      <c r="B163" s="8">
        <v>92647205</v>
      </c>
      <c r="C163" s="8"/>
      <c r="D163" s="8" t="s">
        <v>61</v>
      </c>
      <c r="E163" s="8" t="s">
        <v>29</v>
      </c>
      <c r="F163" s="8" t="s">
        <v>30</v>
      </c>
      <c r="G163" s="8" t="s">
        <v>31</v>
      </c>
      <c r="H163" s="17">
        <v>45692.272546296299</v>
      </c>
      <c r="I163" s="19">
        <v>880.4</v>
      </c>
      <c r="J163" s="8" t="s">
        <v>133</v>
      </c>
      <c r="K163" s="11" t="s">
        <v>134</v>
      </c>
      <c r="L163" s="11" t="s">
        <v>1162</v>
      </c>
      <c r="M163" s="11" t="s">
        <v>50</v>
      </c>
      <c r="N163" s="11" t="s">
        <v>1163</v>
      </c>
      <c r="O163" s="11" t="s">
        <v>1164</v>
      </c>
      <c r="P163" s="11" t="s">
        <v>1165</v>
      </c>
      <c r="Q163" s="11" t="s">
        <v>137</v>
      </c>
      <c r="R163" s="8">
        <v>811729</v>
      </c>
      <c r="S163" s="11" t="s">
        <v>138</v>
      </c>
      <c r="T163" s="11" t="s">
        <v>139</v>
      </c>
      <c r="U163" s="8"/>
      <c r="V163" s="11"/>
      <c r="W163" s="11" t="s">
        <v>140</v>
      </c>
      <c r="X163" s="11" t="s">
        <v>141</v>
      </c>
      <c r="Y163" s="11" t="s">
        <v>137</v>
      </c>
      <c r="Z163" s="9">
        <v>45693.273611111108</v>
      </c>
      <c r="AA163" s="11" t="s">
        <v>1166</v>
      </c>
      <c r="AB163" s="4">
        <v>1</v>
      </c>
      <c r="AC163" s="8">
        <v>15</v>
      </c>
      <c r="AD163" s="4" t="str">
        <f>_xlfn.XLOOKUP(X163, SAs!$B$2:$B$42, SAs!$C$2:$C$42)</f>
        <v>LUCAS</v>
      </c>
      <c r="AE163" s="4"/>
    </row>
    <row r="164" spans="1:31" hidden="1" x14ac:dyDescent="0.25">
      <c r="A164" s="4">
        <v>8015997</v>
      </c>
      <c r="B164" s="4">
        <v>92647206</v>
      </c>
      <c r="C164" s="4"/>
      <c r="D164" s="4" t="s">
        <v>70</v>
      </c>
      <c r="E164" s="4" t="s">
        <v>29</v>
      </c>
      <c r="F164" s="4" t="s">
        <v>30</v>
      </c>
      <c r="G164" s="4" t="s">
        <v>31</v>
      </c>
      <c r="H164" s="16">
        <v>45692.280810185184</v>
      </c>
      <c r="I164" s="18">
        <v>0</v>
      </c>
      <c r="J164" s="4" t="s">
        <v>71</v>
      </c>
      <c r="K164" s="7" t="s">
        <v>72</v>
      </c>
      <c r="L164" s="7" t="s">
        <v>1167</v>
      </c>
      <c r="M164" s="7" t="s">
        <v>50</v>
      </c>
      <c r="N164" s="7" t="s">
        <v>1168</v>
      </c>
      <c r="O164" s="7" t="s">
        <v>820</v>
      </c>
      <c r="P164" s="7" t="s">
        <v>821</v>
      </c>
      <c r="Q164" s="7" t="s">
        <v>1169</v>
      </c>
      <c r="R164" s="4">
        <v>813948</v>
      </c>
      <c r="S164" s="7" t="s">
        <v>1170</v>
      </c>
      <c r="T164" s="7" t="s">
        <v>1171</v>
      </c>
      <c r="U164" s="4"/>
      <c r="V164" s="7"/>
      <c r="W164" s="7" t="s">
        <v>1172</v>
      </c>
      <c r="X164" s="7" t="s">
        <v>68</v>
      </c>
      <c r="Y164" s="7" t="s">
        <v>1169</v>
      </c>
      <c r="Z164" s="5">
        <v>45694.282199074078</v>
      </c>
      <c r="AA164" s="7" t="s">
        <v>1173</v>
      </c>
      <c r="AB164" s="4">
        <v>2</v>
      </c>
      <c r="AC164" s="4">
        <v>1</v>
      </c>
      <c r="AD164" s="4" t="str">
        <f>_xlfn.XLOOKUP(X164, SAs!$B$2:$B$42, SAs!$C$2:$C$42)</f>
        <v>CASSIO</v>
      </c>
      <c r="AE164" s="4"/>
    </row>
    <row r="165" spans="1:31" hidden="1" x14ac:dyDescent="0.25">
      <c r="A165" s="4">
        <v>8016001</v>
      </c>
      <c r="B165" s="4">
        <v>92647208</v>
      </c>
      <c r="C165" s="4"/>
      <c r="D165" s="4" t="s">
        <v>70</v>
      </c>
      <c r="E165" s="4" t="s">
        <v>29</v>
      </c>
      <c r="F165" s="4" t="s">
        <v>30</v>
      </c>
      <c r="G165" s="4" t="s">
        <v>31</v>
      </c>
      <c r="H165" s="16">
        <v>45692.29109953704</v>
      </c>
      <c r="I165" s="18">
        <v>0</v>
      </c>
      <c r="J165" s="4" t="s">
        <v>71</v>
      </c>
      <c r="K165" s="7" t="s">
        <v>72</v>
      </c>
      <c r="L165" s="7" t="s">
        <v>1167</v>
      </c>
      <c r="M165" s="7" t="s">
        <v>50</v>
      </c>
      <c r="N165" s="7" t="s">
        <v>1174</v>
      </c>
      <c r="O165" s="7" t="s">
        <v>820</v>
      </c>
      <c r="P165" s="7" t="s">
        <v>821</v>
      </c>
      <c r="Q165" s="7" t="s">
        <v>1169</v>
      </c>
      <c r="R165" s="4">
        <v>813949</v>
      </c>
      <c r="S165" s="7" t="s">
        <v>1175</v>
      </c>
      <c r="T165" s="7" t="s">
        <v>1176</v>
      </c>
      <c r="U165" s="4"/>
      <c r="V165" s="7"/>
      <c r="W165" s="7" t="s">
        <v>1172</v>
      </c>
      <c r="X165" s="7" t="s">
        <v>68</v>
      </c>
      <c r="Y165" s="7" t="s">
        <v>1169</v>
      </c>
      <c r="Z165" s="5">
        <v>45694.292488425926</v>
      </c>
      <c r="AA165" s="7" t="s">
        <v>1177</v>
      </c>
      <c r="AB165" s="4">
        <v>2</v>
      </c>
      <c r="AC165" s="4">
        <v>1</v>
      </c>
      <c r="AD165" s="4" t="str">
        <f>_xlfn.XLOOKUP(X165, SAs!$B$2:$B$42, SAs!$C$2:$C$42)</f>
        <v>CASSIO</v>
      </c>
      <c r="AE165" s="4"/>
    </row>
    <row r="166" spans="1:31" hidden="1" x14ac:dyDescent="0.25">
      <c r="A166" s="8">
        <v>8016091</v>
      </c>
      <c r="B166" s="8">
        <v>92647252</v>
      </c>
      <c r="C166" s="8"/>
      <c r="D166" s="8" t="s">
        <v>28</v>
      </c>
      <c r="E166" s="8" t="s">
        <v>29</v>
      </c>
      <c r="F166" s="8" t="s">
        <v>30</v>
      </c>
      <c r="G166" s="8" t="s">
        <v>31</v>
      </c>
      <c r="H166" s="17">
        <v>45692.384872685187</v>
      </c>
      <c r="I166" s="19">
        <v>3019.5</v>
      </c>
      <c r="J166" s="8" t="s">
        <v>91</v>
      </c>
      <c r="K166" s="11" t="s">
        <v>92</v>
      </c>
      <c r="L166" s="11" t="s">
        <v>1178</v>
      </c>
      <c r="M166" s="11" t="s">
        <v>35</v>
      </c>
      <c r="N166" s="11" t="s">
        <v>1179</v>
      </c>
      <c r="O166" s="11" t="s">
        <v>314</v>
      </c>
      <c r="P166" s="11" t="s">
        <v>314</v>
      </c>
      <c r="Q166" s="11" t="s">
        <v>1180</v>
      </c>
      <c r="R166" s="8">
        <v>813717</v>
      </c>
      <c r="S166" s="11" t="s">
        <v>1181</v>
      </c>
      <c r="T166" s="11" t="s">
        <v>1182</v>
      </c>
      <c r="U166" s="8"/>
      <c r="V166" s="11"/>
      <c r="W166" s="11" t="s">
        <v>1183</v>
      </c>
      <c r="X166" s="11" t="s">
        <v>516</v>
      </c>
      <c r="Y166" s="11" t="s">
        <v>1180</v>
      </c>
      <c r="Z166" s="9">
        <v>45693.477083333331</v>
      </c>
      <c r="AA166" s="11" t="s">
        <v>1184</v>
      </c>
      <c r="AB166" s="4">
        <v>1</v>
      </c>
      <c r="AC166" s="8">
        <v>6</v>
      </c>
      <c r="AD166" s="4" t="str">
        <f>_xlfn.XLOOKUP(X166, SAs!$B$2:$B$42, SAs!$C$2:$C$42)</f>
        <v>LUCIANO</v>
      </c>
      <c r="AE166" s="4"/>
    </row>
    <row r="167" spans="1:31" hidden="1" x14ac:dyDescent="0.25">
      <c r="A167" s="4">
        <v>8016155</v>
      </c>
      <c r="B167" s="4">
        <v>92647283</v>
      </c>
      <c r="C167" s="4"/>
      <c r="D167" s="4" t="s">
        <v>70</v>
      </c>
      <c r="E167" s="4" t="s">
        <v>29</v>
      </c>
      <c r="F167" s="4" t="s">
        <v>30</v>
      </c>
      <c r="G167" s="4" t="s">
        <v>31</v>
      </c>
      <c r="H167" s="16">
        <v>45692.410902777781</v>
      </c>
      <c r="I167" s="18">
        <v>244</v>
      </c>
      <c r="J167" s="4" t="s">
        <v>217</v>
      </c>
      <c r="K167" s="7" t="s">
        <v>935</v>
      </c>
      <c r="L167" s="7" t="s">
        <v>538</v>
      </c>
      <c r="M167" s="7" t="s">
        <v>50</v>
      </c>
      <c r="N167" s="7" t="s">
        <v>1185</v>
      </c>
      <c r="O167" s="7" t="s">
        <v>227</v>
      </c>
      <c r="P167" s="7" t="s">
        <v>228</v>
      </c>
      <c r="Q167" s="7" t="s">
        <v>1186</v>
      </c>
      <c r="R167" s="4">
        <v>815205</v>
      </c>
      <c r="S167" s="7" t="s">
        <v>1187</v>
      </c>
      <c r="T167" s="7" t="s">
        <v>1188</v>
      </c>
      <c r="U167" s="4"/>
      <c r="V167" s="7"/>
      <c r="W167" s="7" t="s">
        <v>1189</v>
      </c>
      <c r="X167" s="7" t="s">
        <v>509</v>
      </c>
      <c r="Y167" s="7" t="s">
        <v>1186</v>
      </c>
      <c r="Z167" s="5">
        <v>45694.386805555558</v>
      </c>
      <c r="AA167" s="7" t="s">
        <v>1190</v>
      </c>
      <c r="AB167" s="4">
        <v>2</v>
      </c>
      <c r="AC167" s="4">
        <v>24</v>
      </c>
      <c r="AD167" s="4" t="str">
        <f>_xlfn.XLOOKUP(X167, SAs!$B$2:$B$42, SAs!$C$2:$C$42)</f>
        <v>CASSIO</v>
      </c>
      <c r="AE167" s="4"/>
    </row>
    <row r="168" spans="1:31" hidden="1" x14ac:dyDescent="0.25">
      <c r="A168" s="4">
        <v>8016275</v>
      </c>
      <c r="B168" s="4">
        <v>92647342</v>
      </c>
      <c r="C168" s="4"/>
      <c r="D168" s="4" t="s">
        <v>61</v>
      </c>
      <c r="E168" s="4" t="s">
        <v>29</v>
      </c>
      <c r="F168" s="4" t="s">
        <v>30</v>
      </c>
      <c r="G168" s="4" t="s">
        <v>31</v>
      </c>
      <c r="H168" s="16">
        <v>45692.472013888888</v>
      </c>
      <c r="I168" s="18">
        <v>1053.2</v>
      </c>
      <c r="J168" s="4" t="s">
        <v>200</v>
      </c>
      <c r="K168" s="7" t="s">
        <v>201</v>
      </c>
      <c r="L168" s="7" t="s">
        <v>1191</v>
      </c>
      <c r="M168" s="7" t="s">
        <v>50</v>
      </c>
      <c r="N168" s="7" t="s">
        <v>1192</v>
      </c>
      <c r="O168" s="7" t="s">
        <v>1193</v>
      </c>
      <c r="P168" s="7" t="s">
        <v>1194</v>
      </c>
      <c r="Q168" s="7" t="s">
        <v>769</v>
      </c>
      <c r="R168" s="4">
        <v>815222</v>
      </c>
      <c r="S168" s="7" t="s">
        <v>770</v>
      </c>
      <c r="T168" s="7" t="s">
        <v>771</v>
      </c>
      <c r="U168" s="4"/>
      <c r="V168" s="7"/>
      <c r="W168" s="7" t="s">
        <v>772</v>
      </c>
      <c r="X168" s="7" t="s">
        <v>120</v>
      </c>
      <c r="Y168" s="7" t="s">
        <v>769</v>
      </c>
      <c r="Z168" s="5">
        <v>45698.505555555559</v>
      </c>
      <c r="AA168" s="7" t="s">
        <v>1195</v>
      </c>
      <c r="AB168" s="4">
        <v>4</v>
      </c>
      <c r="AC168" s="4">
        <v>5</v>
      </c>
      <c r="AD168" s="4" t="str">
        <f>_xlfn.XLOOKUP(X168, SAs!$B$2:$B$42, SAs!$C$2:$C$42)</f>
        <v>LUCAS</v>
      </c>
      <c r="AE168" s="4"/>
    </row>
    <row r="169" spans="1:31" hidden="1" x14ac:dyDescent="0.25">
      <c r="A169" s="4">
        <v>8016329</v>
      </c>
      <c r="B169" s="4">
        <v>92647369</v>
      </c>
      <c r="C169" s="4"/>
      <c r="D169" s="4" t="s">
        <v>28</v>
      </c>
      <c r="E169" s="4" t="s">
        <v>29</v>
      </c>
      <c r="F169" s="4" t="s">
        <v>30</v>
      </c>
      <c r="G169" s="4" t="s">
        <v>31</v>
      </c>
      <c r="H169" s="16">
        <v>45692.516782407409</v>
      </c>
      <c r="I169" s="18">
        <v>273</v>
      </c>
      <c r="J169" s="4" t="s">
        <v>1196</v>
      </c>
      <c r="K169" s="7" t="s">
        <v>1197</v>
      </c>
      <c r="L169" s="7" t="s">
        <v>1198</v>
      </c>
      <c r="M169" s="7" t="s">
        <v>35</v>
      </c>
      <c r="N169" s="7" t="s">
        <v>1199</v>
      </c>
      <c r="O169" s="7" t="s">
        <v>1200</v>
      </c>
      <c r="P169" s="7" t="s">
        <v>1201</v>
      </c>
      <c r="Q169" s="7" t="s">
        <v>1202</v>
      </c>
      <c r="R169" s="4">
        <v>812555</v>
      </c>
      <c r="S169" s="7" t="s">
        <v>1203</v>
      </c>
      <c r="T169" s="7" t="s">
        <v>1204</v>
      </c>
      <c r="U169" s="4"/>
      <c r="V169" s="7"/>
      <c r="W169" s="7" t="s">
        <v>1205</v>
      </c>
      <c r="X169" s="7" t="s">
        <v>269</v>
      </c>
      <c r="Y169" s="7" t="s">
        <v>1202</v>
      </c>
      <c r="Z169" s="5">
        <v>45693.590277777781</v>
      </c>
      <c r="AA169" s="7" t="s">
        <v>1206</v>
      </c>
      <c r="AB169" s="4">
        <v>1</v>
      </c>
      <c r="AC169" s="4">
        <v>4</v>
      </c>
      <c r="AD169" s="4" t="str">
        <f>_xlfn.XLOOKUP(X169, SAs!$B$2:$B$42, SAs!$C$2:$C$42)</f>
        <v>LUCIANO</v>
      </c>
      <c r="AE169" s="4"/>
    </row>
    <row r="170" spans="1:31" hidden="1" x14ac:dyDescent="0.25">
      <c r="A170" s="8">
        <v>8016339</v>
      </c>
      <c r="B170" s="8">
        <v>92647373</v>
      </c>
      <c r="C170" s="8"/>
      <c r="D170" s="8" t="s">
        <v>61</v>
      </c>
      <c r="E170" s="8" t="s">
        <v>29</v>
      </c>
      <c r="F170" s="8" t="s">
        <v>30</v>
      </c>
      <c r="G170" s="8" t="s">
        <v>31</v>
      </c>
      <c r="H170" s="17">
        <v>45692.517372685186</v>
      </c>
      <c r="I170" s="19">
        <v>1270.8</v>
      </c>
      <c r="J170" s="8" t="s">
        <v>1207</v>
      </c>
      <c r="K170" s="11" t="s">
        <v>1208</v>
      </c>
      <c r="L170" s="11" t="s">
        <v>1209</v>
      </c>
      <c r="M170" s="11" t="s">
        <v>50</v>
      </c>
      <c r="N170" s="11" t="s">
        <v>1210</v>
      </c>
      <c r="O170" s="11" t="s">
        <v>204</v>
      </c>
      <c r="P170" s="11" t="s">
        <v>205</v>
      </c>
      <c r="Q170" s="11" t="s">
        <v>255</v>
      </c>
      <c r="R170" s="8">
        <v>815663</v>
      </c>
      <c r="S170" s="11" t="s">
        <v>256</v>
      </c>
      <c r="T170" s="11" t="s">
        <v>257</v>
      </c>
      <c r="U170" s="8"/>
      <c r="V170" s="11"/>
      <c r="W170" s="11" t="s">
        <v>258</v>
      </c>
      <c r="X170" s="11" t="s">
        <v>259</v>
      </c>
      <c r="Y170" s="11" t="s">
        <v>255</v>
      </c>
      <c r="Z170" s="9">
        <v>45694.347916666666</v>
      </c>
      <c r="AA170" s="11" t="s">
        <v>1211</v>
      </c>
      <c r="AB170" s="4">
        <v>2</v>
      </c>
      <c r="AC170" s="8">
        <v>5</v>
      </c>
      <c r="AD170" s="4" t="str">
        <f>_xlfn.XLOOKUP(X170, SAs!$B$2:$B$42, SAs!$C$2:$C$42)</f>
        <v>CASSIO</v>
      </c>
      <c r="AE170" s="4"/>
    </row>
    <row r="171" spans="1:31" hidden="1" x14ac:dyDescent="0.25">
      <c r="A171" s="4">
        <v>8016429</v>
      </c>
      <c r="B171" s="4">
        <v>92647417</v>
      </c>
      <c r="C171" s="4"/>
      <c r="D171" s="4" t="s">
        <v>211</v>
      </c>
      <c r="E171" s="4" t="s">
        <v>29</v>
      </c>
      <c r="F171" s="4" t="s">
        <v>30</v>
      </c>
      <c r="G171" s="4" t="s">
        <v>31</v>
      </c>
      <c r="H171" s="16">
        <v>45692.577245370368</v>
      </c>
      <c r="I171" s="18">
        <v>215</v>
      </c>
      <c r="J171" s="4" t="s">
        <v>32</v>
      </c>
      <c r="K171" s="7" t="s">
        <v>33</v>
      </c>
      <c r="L171" s="7" t="s">
        <v>1212</v>
      </c>
      <c r="M171" s="7" t="s">
        <v>1212</v>
      </c>
      <c r="N171" s="7" t="s">
        <v>1213</v>
      </c>
      <c r="O171" s="7" t="s">
        <v>37</v>
      </c>
      <c r="P171" s="7" t="s">
        <v>38</v>
      </c>
      <c r="Q171" s="7" t="s">
        <v>246</v>
      </c>
      <c r="R171" s="4">
        <v>804350</v>
      </c>
      <c r="S171" s="7" t="s">
        <v>247</v>
      </c>
      <c r="T171" s="7" t="s">
        <v>248</v>
      </c>
      <c r="U171" s="4" t="s">
        <v>42</v>
      </c>
      <c r="V171" s="7"/>
      <c r="W171" s="7" t="s">
        <v>249</v>
      </c>
      <c r="X171" s="7" t="s">
        <v>44</v>
      </c>
      <c r="Y171" s="7" t="s">
        <v>246</v>
      </c>
      <c r="Z171" s="5">
        <v>45693.3</v>
      </c>
      <c r="AA171" s="7" t="s">
        <v>1214</v>
      </c>
      <c r="AB171" s="4">
        <v>1</v>
      </c>
      <c r="AC171" s="4">
        <v>18</v>
      </c>
      <c r="AD171" s="4" t="str">
        <f>_xlfn.XLOOKUP(X171, SAs!$B$2:$B$42, SAs!$C$2:$C$42)</f>
        <v>CASSIO</v>
      </c>
      <c r="AE171" s="4" t="s">
        <v>2716</v>
      </c>
    </row>
    <row r="172" spans="1:31" hidden="1" x14ac:dyDescent="0.25">
      <c r="A172" s="8">
        <v>8016433</v>
      </c>
      <c r="B172" s="8">
        <v>92647420</v>
      </c>
      <c r="C172" s="8"/>
      <c r="D172" s="8" t="s">
        <v>211</v>
      </c>
      <c r="E172" s="8" t="s">
        <v>29</v>
      </c>
      <c r="F172" s="8" t="s">
        <v>30</v>
      </c>
      <c r="G172" s="8" t="s">
        <v>31</v>
      </c>
      <c r="H172" s="17">
        <v>45692.579780092594</v>
      </c>
      <c r="I172" s="19">
        <v>110</v>
      </c>
      <c r="J172" s="8" t="s">
        <v>32</v>
      </c>
      <c r="K172" s="11" t="s">
        <v>33</v>
      </c>
      <c r="L172" s="11" t="s">
        <v>1212</v>
      </c>
      <c r="M172" s="11" t="s">
        <v>1212</v>
      </c>
      <c r="N172" s="11" t="s">
        <v>1215</v>
      </c>
      <c r="O172" s="11" t="s">
        <v>37</v>
      </c>
      <c r="P172" s="11" t="s">
        <v>38</v>
      </c>
      <c r="Q172" s="11" t="s">
        <v>246</v>
      </c>
      <c r="R172" s="8">
        <v>804348</v>
      </c>
      <c r="S172" s="11" t="s">
        <v>247</v>
      </c>
      <c r="T172" s="11" t="s">
        <v>248</v>
      </c>
      <c r="U172" s="8" t="s">
        <v>42</v>
      </c>
      <c r="V172" s="11"/>
      <c r="W172" s="11" t="s">
        <v>249</v>
      </c>
      <c r="X172" s="11" t="s">
        <v>44</v>
      </c>
      <c r="Y172" s="11" t="s">
        <v>246</v>
      </c>
      <c r="Z172" s="9">
        <v>45693.298611111109</v>
      </c>
      <c r="AA172" s="11" t="s">
        <v>1216</v>
      </c>
      <c r="AB172" s="4">
        <v>1</v>
      </c>
      <c r="AC172" s="8">
        <v>18</v>
      </c>
      <c r="AD172" s="4" t="str">
        <f>_xlfn.XLOOKUP(X172, SAs!$B$2:$B$42, SAs!$C$2:$C$42)</f>
        <v>CASSIO</v>
      </c>
      <c r="AE172" s="4" t="s">
        <v>2716</v>
      </c>
    </row>
    <row r="173" spans="1:31" hidden="1" x14ac:dyDescent="0.25">
      <c r="A173" s="4">
        <v>8016451</v>
      </c>
      <c r="B173" s="4">
        <v>92647427</v>
      </c>
      <c r="C173" s="4"/>
      <c r="D173" s="4" t="s">
        <v>28</v>
      </c>
      <c r="E173" s="4" t="s">
        <v>29</v>
      </c>
      <c r="F173" s="4" t="s">
        <v>30</v>
      </c>
      <c r="G173" s="4" t="s">
        <v>31</v>
      </c>
      <c r="H173" s="16">
        <v>45692.596307870372</v>
      </c>
      <c r="I173" s="18">
        <v>310.7</v>
      </c>
      <c r="J173" s="4" t="s">
        <v>32</v>
      </c>
      <c r="K173" s="7" t="s">
        <v>33</v>
      </c>
      <c r="L173" s="7" t="s">
        <v>1217</v>
      </c>
      <c r="M173" s="7" t="s">
        <v>796</v>
      </c>
      <c r="N173" s="7" t="s">
        <v>718</v>
      </c>
      <c r="O173" s="7" t="s">
        <v>37</v>
      </c>
      <c r="P173" s="7" t="s">
        <v>38</v>
      </c>
      <c r="Q173" s="7" t="s">
        <v>1218</v>
      </c>
      <c r="R173" s="4">
        <v>806868</v>
      </c>
      <c r="S173" s="7" t="s">
        <v>1219</v>
      </c>
      <c r="T173" s="7" t="s">
        <v>1220</v>
      </c>
      <c r="U173" s="4" t="s">
        <v>42</v>
      </c>
      <c r="V173" s="7"/>
      <c r="W173" s="7" t="s">
        <v>1221</v>
      </c>
      <c r="X173" s="7" t="s">
        <v>156</v>
      </c>
      <c r="Y173" s="7" t="s">
        <v>1218</v>
      </c>
      <c r="Z173" s="5">
        <v>45694.588888888888</v>
      </c>
      <c r="AA173" s="7" t="s">
        <v>1222</v>
      </c>
      <c r="AB173" s="4">
        <v>2</v>
      </c>
      <c r="AC173" s="4">
        <v>4</v>
      </c>
      <c r="AD173" s="4" t="str">
        <f>_xlfn.XLOOKUP(X173, SAs!$B$2:$B$42, SAs!$C$2:$C$42)</f>
        <v>LUCIANO</v>
      </c>
      <c r="AE173" s="4"/>
    </row>
    <row r="174" spans="1:31" hidden="1" x14ac:dyDescent="0.25">
      <c r="A174" s="4">
        <v>8016681</v>
      </c>
      <c r="B174" s="4">
        <v>92647536</v>
      </c>
      <c r="C174" s="4"/>
      <c r="D174" s="4" t="s">
        <v>70</v>
      </c>
      <c r="E174" s="4" t="s">
        <v>29</v>
      </c>
      <c r="F174" s="4" t="s">
        <v>30</v>
      </c>
      <c r="G174" s="4" t="s">
        <v>31</v>
      </c>
      <c r="H174" s="16">
        <v>45693.377372685187</v>
      </c>
      <c r="I174" s="18">
        <v>943</v>
      </c>
      <c r="J174" s="4" t="s">
        <v>71</v>
      </c>
      <c r="K174" s="7" t="s">
        <v>72</v>
      </c>
      <c r="L174" s="7" t="s">
        <v>1167</v>
      </c>
      <c r="M174" s="7" t="s">
        <v>50</v>
      </c>
      <c r="N174" s="7" t="s">
        <v>1223</v>
      </c>
      <c r="O174" s="7" t="s">
        <v>1224</v>
      </c>
      <c r="P174" s="7" t="s">
        <v>1225</v>
      </c>
      <c r="Q174" s="7" t="s">
        <v>1226</v>
      </c>
      <c r="R174" s="4">
        <v>813948</v>
      </c>
      <c r="S174" s="7" t="s">
        <v>1170</v>
      </c>
      <c r="T174" s="7" t="s">
        <v>1171</v>
      </c>
      <c r="U174" s="4"/>
      <c r="V174" s="7"/>
      <c r="W174" s="7" t="s">
        <v>1227</v>
      </c>
      <c r="X174" s="7" t="s">
        <v>68</v>
      </c>
      <c r="Y174" s="7" t="s">
        <v>1169</v>
      </c>
      <c r="Z174" s="5">
        <v>45694.378472222219</v>
      </c>
      <c r="AA174" s="7" t="s">
        <v>1228</v>
      </c>
      <c r="AB174" s="4">
        <v>1</v>
      </c>
      <c r="AC174" s="4">
        <v>8</v>
      </c>
      <c r="AD174" s="4" t="str">
        <f>_xlfn.XLOOKUP(X174, SAs!$B$2:$B$42, SAs!$C$2:$C$42)</f>
        <v>CASSIO</v>
      </c>
      <c r="AE174" s="4"/>
    </row>
    <row r="175" spans="1:31" hidden="1" x14ac:dyDescent="0.25">
      <c r="A175" s="8">
        <v>8016685</v>
      </c>
      <c r="B175" s="8">
        <v>92647539</v>
      </c>
      <c r="C175" s="8"/>
      <c r="D175" s="8" t="s">
        <v>70</v>
      </c>
      <c r="E175" s="8" t="s">
        <v>29</v>
      </c>
      <c r="F175" s="8" t="s">
        <v>30</v>
      </c>
      <c r="G175" s="8" t="s">
        <v>31</v>
      </c>
      <c r="H175" s="17">
        <v>45693.381736111114</v>
      </c>
      <c r="I175" s="19">
        <v>0</v>
      </c>
      <c r="J175" s="8" t="s">
        <v>71</v>
      </c>
      <c r="K175" s="11" t="s">
        <v>72</v>
      </c>
      <c r="L175" s="11" t="s">
        <v>1167</v>
      </c>
      <c r="M175" s="11" t="s">
        <v>50</v>
      </c>
      <c r="N175" s="11" t="s">
        <v>1229</v>
      </c>
      <c r="O175" s="11" t="s">
        <v>1224</v>
      </c>
      <c r="P175" s="11" t="s">
        <v>1225</v>
      </c>
      <c r="Q175" s="11" t="s">
        <v>1226</v>
      </c>
      <c r="R175" s="8">
        <v>813949</v>
      </c>
      <c r="S175" s="11" t="s">
        <v>1175</v>
      </c>
      <c r="T175" s="11" t="s">
        <v>1176</v>
      </c>
      <c r="U175" s="8"/>
      <c r="V175" s="11"/>
      <c r="W175" s="11" t="s">
        <v>1227</v>
      </c>
      <c r="X175" s="11" t="s">
        <v>68</v>
      </c>
      <c r="Y175" s="11" t="s">
        <v>1169</v>
      </c>
      <c r="Z175" s="9">
        <v>45694.382638888892</v>
      </c>
      <c r="AA175" s="11" t="s">
        <v>1230</v>
      </c>
      <c r="AB175" s="4">
        <v>1</v>
      </c>
      <c r="AC175" s="8">
        <v>8</v>
      </c>
      <c r="AD175" s="4" t="str">
        <f>_xlfn.XLOOKUP(X175, SAs!$B$2:$B$42, SAs!$C$2:$C$42)</f>
        <v>CASSIO</v>
      </c>
      <c r="AE175" s="4"/>
    </row>
    <row r="176" spans="1:31" hidden="1" x14ac:dyDescent="0.25">
      <c r="A176" s="8">
        <v>8016703</v>
      </c>
      <c r="B176" s="8">
        <v>92647548</v>
      </c>
      <c r="C176" s="8"/>
      <c r="D176" s="8" t="s">
        <v>70</v>
      </c>
      <c r="E176" s="8" t="s">
        <v>29</v>
      </c>
      <c r="F176" s="8" t="s">
        <v>30</v>
      </c>
      <c r="G176" s="8" t="s">
        <v>31</v>
      </c>
      <c r="H176" s="17">
        <v>45693.402233796296</v>
      </c>
      <c r="I176" s="19">
        <v>244</v>
      </c>
      <c r="J176" s="8" t="s">
        <v>32</v>
      </c>
      <c r="K176" s="11" t="s">
        <v>33</v>
      </c>
      <c r="L176" s="11" t="s">
        <v>1231</v>
      </c>
      <c r="M176" s="11" t="s">
        <v>50</v>
      </c>
      <c r="N176" s="11"/>
      <c r="O176" s="11" t="s">
        <v>197</v>
      </c>
      <c r="P176" s="11" t="s">
        <v>198</v>
      </c>
      <c r="Q176" s="11" t="s">
        <v>1044</v>
      </c>
      <c r="R176" s="8">
        <v>817569</v>
      </c>
      <c r="S176" s="11" t="s">
        <v>1045</v>
      </c>
      <c r="T176" s="11" t="s">
        <v>1046</v>
      </c>
      <c r="U176" s="8" t="s">
        <v>42</v>
      </c>
      <c r="V176" s="11" t="s">
        <v>1031</v>
      </c>
      <c r="W176" s="11" t="s">
        <v>1047</v>
      </c>
      <c r="X176" s="11" t="s">
        <v>44</v>
      </c>
      <c r="Y176" s="11" t="s">
        <v>1044</v>
      </c>
      <c r="Z176" s="9">
        <v>45693.522222222222</v>
      </c>
      <c r="AA176" s="11" t="s">
        <v>1232</v>
      </c>
      <c r="AB176" s="4">
        <v>0</v>
      </c>
      <c r="AC176" s="8">
        <v>10</v>
      </c>
      <c r="AD176" s="4" t="str">
        <f>_xlfn.XLOOKUP(X176, SAs!$B$2:$B$42, SAs!$C$2:$C$42)</f>
        <v>CASSIO</v>
      </c>
      <c r="AE176" s="4" t="s">
        <v>2716</v>
      </c>
    </row>
    <row r="177" spans="1:31" hidden="1" x14ac:dyDescent="0.25">
      <c r="A177" s="8">
        <v>8017129</v>
      </c>
      <c r="B177" s="8">
        <v>92647753</v>
      </c>
      <c r="C177" s="8"/>
      <c r="D177" s="8" t="s">
        <v>46</v>
      </c>
      <c r="E177" s="8" t="s">
        <v>29</v>
      </c>
      <c r="F177" s="8" t="s">
        <v>30</v>
      </c>
      <c r="G177" s="8" t="s">
        <v>31</v>
      </c>
      <c r="H177" s="17">
        <v>45694.331122685187</v>
      </c>
      <c r="I177" s="19">
        <v>1650.7</v>
      </c>
      <c r="J177" s="8" t="s">
        <v>147</v>
      </c>
      <c r="K177" s="11" t="s">
        <v>148</v>
      </c>
      <c r="L177" s="11" t="s">
        <v>1233</v>
      </c>
      <c r="M177" s="11" t="s">
        <v>50</v>
      </c>
      <c r="N177" s="11" t="s">
        <v>1234</v>
      </c>
      <c r="O177" s="11" t="s">
        <v>455</v>
      </c>
      <c r="P177" s="11" t="s">
        <v>456</v>
      </c>
      <c r="Q177" s="11" t="s">
        <v>1150</v>
      </c>
      <c r="R177" s="8">
        <v>812725</v>
      </c>
      <c r="S177" s="11" t="s">
        <v>1235</v>
      </c>
      <c r="T177" s="11" t="s">
        <v>1236</v>
      </c>
      <c r="U177" s="8"/>
      <c r="V177" s="11"/>
      <c r="W177" s="11" t="s">
        <v>1153</v>
      </c>
      <c r="X177" s="11" t="s">
        <v>44</v>
      </c>
      <c r="Y177" s="11" t="s">
        <v>1150</v>
      </c>
      <c r="Z177" s="9">
        <v>45694.654861111114</v>
      </c>
      <c r="AA177" s="11" t="s">
        <v>1237</v>
      </c>
      <c r="AB177" s="4">
        <v>0</v>
      </c>
      <c r="AC177" s="8">
        <v>20</v>
      </c>
      <c r="AD177" s="4" t="str">
        <f>_xlfn.XLOOKUP(X177, SAs!$B$2:$B$42, SAs!$C$2:$C$42)</f>
        <v>CASSIO</v>
      </c>
      <c r="AE177" s="4"/>
    </row>
    <row r="178" spans="1:31" hidden="1" x14ac:dyDescent="0.25">
      <c r="A178" s="4">
        <v>8017143</v>
      </c>
      <c r="B178" s="4">
        <v>92647755</v>
      </c>
      <c r="C178" s="4"/>
      <c r="D178" s="4" t="s">
        <v>46</v>
      </c>
      <c r="E178" s="4" t="s">
        <v>29</v>
      </c>
      <c r="F178" s="4" t="s">
        <v>30</v>
      </c>
      <c r="G178" s="4" t="s">
        <v>31</v>
      </c>
      <c r="H178" s="16">
        <v>45694.338449074072</v>
      </c>
      <c r="I178" s="18">
        <v>0</v>
      </c>
      <c r="J178" s="4" t="s">
        <v>147</v>
      </c>
      <c r="K178" s="7" t="s">
        <v>148</v>
      </c>
      <c r="L178" s="7" t="s">
        <v>1238</v>
      </c>
      <c r="M178" s="7" t="s">
        <v>50</v>
      </c>
      <c r="N178" s="7" t="s">
        <v>1239</v>
      </c>
      <c r="O178" s="7" t="s">
        <v>52</v>
      </c>
      <c r="P178" s="7" t="s">
        <v>53</v>
      </c>
      <c r="Q178" s="7" t="s">
        <v>1150</v>
      </c>
      <c r="R178" s="4">
        <v>812724</v>
      </c>
      <c r="S178" s="7" t="s">
        <v>1235</v>
      </c>
      <c r="T178" s="7" t="s">
        <v>1236</v>
      </c>
      <c r="U178" s="4"/>
      <c r="V178" s="7"/>
      <c r="W178" s="7" t="s">
        <v>1153</v>
      </c>
      <c r="X178" s="7" t="s">
        <v>44</v>
      </c>
      <c r="Y178" s="7" t="s">
        <v>1150</v>
      </c>
      <c r="Z178" s="5">
        <v>45694.65625</v>
      </c>
      <c r="AA178" s="7" t="s">
        <v>1240</v>
      </c>
      <c r="AB178" s="4">
        <v>0</v>
      </c>
      <c r="AC178" s="4">
        <v>20</v>
      </c>
      <c r="AD178" s="4" t="str">
        <f>_xlfn.XLOOKUP(X178, SAs!$B$2:$B$42, SAs!$C$2:$C$42)</f>
        <v>CASSIO</v>
      </c>
      <c r="AE178" s="4"/>
    </row>
    <row r="179" spans="1:31" hidden="1" x14ac:dyDescent="0.25">
      <c r="A179" s="8">
        <v>8017147</v>
      </c>
      <c r="B179" s="8">
        <v>92647757</v>
      </c>
      <c r="C179" s="8"/>
      <c r="D179" s="8" t="s">
        <v>46</v>
      </c>
      <c r="E179" s="8" t="s">
        <v>29</v>
      </c>
      <c r="F179" s="8" t="s">
        <v>30</v>
      </c>
      <c r="G179" s="8" t="s">
        <v>31</v>
      </c>
      <c r="H179" s="17">
        <v>45694.340196759258</v>
      </c>
      <c r="I179" s="19">
        <v>0</v>
      </c>
      <c r="J179" s="8" t="s">
        <v>147</v>
      </c>
      <c r="K179" s="11" t="s">
        <v>148</v>
      </c>
      <c r="L179" s="11" t="s">
        <v>1241</v>
      </c>
      <c r="M179" s="11" t="s">
        <v>50</v>
      </c>
      <c r="N179" s="11" t="s">
        <v>1239</v>
      </c>
      <c r="O179" s="11" t="s">
        <v>455</v>
      </c>
      <c r="P179" s="11" t="s">
        <v>456</v>
      </c>
      <c r="Q179" s="11" t="s">
        <v>1150</v>
      </c>
      <c r="R179" s="8">
        <v>812721</v>
      </c>
      <c r="S179" s="11" t="s">
        <v>1242</v>
      </c>
      <c r="T179" s="11" t="s">
        <v>1243</v>
      </c>
      <c r="U179" s="8"/>
      <c r="V179" s="11"/>
      <c r="W179" s="11" t="s">
        <v>1153</v>
      </c>
      <c r="X179" s="11" t="s">
        <v>44</v>
      </c>
      <c r="Y179" s="11" t="s">
        <v>1150</v>
      </c>
      <c r="Z179" s="9">
        <v>45694.531944444447</v>
      </c>
      <c r="AA179" s="11" t="s">
        <v>1244</v>
      </c>
      <c r="AB179" s="4">
        <v>0</v>
      </c>
      <c r="AC179" s="8">
        <v>15</v>
      </c>
      <c r="AD179" s="4" t="str">
        <f>_xlfn.XLOOKUP(X179, SAs!$B$2:$B$42, SAs!$C$2:$C$42)</f>
        <v>CASSIO</v>
      </c>
      <c r="AE179" s="4"/>
    </row>
    <row r="180" spans="1:31" hidden="1" x14ac:dyDescent="0.25">
      <c r="A180" s="8">
        <v>8017209</v>
      </c>
      <c r="B180" s="8">
        <v>92647786</v>
      </c>
      <c r="C180" s="8"/>
      <c r="D180" s="8" t="s">
        <v>61</v>
      </c>
      <c r="E180" s="8" t="s">
        <v>29</v>
      </c>
      <c r="F180" s="8" t="s">
        <v>30</v>
      </c>
      <c r="G180" s="8" t="s">
        <v>31</v>
      </c>
      <c r="H180" s="17">
        <v>45694.384097222224</v>
      </c>
      <c r="I180" s="19">
        <v>1111.2</v>
      </c>
      <c r="J180" s="8" t="s">
        <v>200</v>
      </c>
      <c r="K180" s="11" t="s">
        <v>201</v>
      </c>
      <c r="L180" s="11" t="s">
        <v>1245</v>
      </c>
      <c r="M180" s="11" t="s">
        <v>50</v>
      </c>
      <c r="N180" s="11" t="s">
        <v>1246</v>
      </c>
      <c r="O180" s="11" t="s">
        <v>1247</v>
      </c>
      <c r="P180" s="11" t="s">
        <v>1248</v>
      </c>
      <c r="Q180" s="11" t="s">
        <v>219</v>
      </c>
      <c r="R180" s="8">
        <v>811971</v>
      </c>
      <c r="S180" s="11" t="s">
        <v>220</v>
      </c>
      <c r="T180" s="11" t="s">
        <v>221</v>
      </c>
      <c r="U180" s="8"/>
      <c r="V180" s="11"/>
      <c r="W180" s="11" t="s">
        <v>222</v>
      </c>
      <c r="X180" s="11" t="s">
        <v>223</v>
      </c>
      <c r="Y180" s="11" t="s">
        <v>219</v>
      </c>
      <c r="Z180" s="9">
        <v>45701.365972222222</v>
      </c>
      <c r="AA180" s="11" t="s">
        <v>1249</v>
      </c>
      <c r="AB180" s="4">
        <v>5</v>
      </c>
      <c r="AC180" s="8">
        <v>9</v>
      </c>
      <c r="AD180" s="4" t="str">
        <f>_xlfn.XLOOKUP(X180, SAs!$B$2:$B$42, SAs!$C$2:$C$42)</f>
        <v>LUCIANO</v>
      </c>
      <c r="AE180" s="4"/>
    </row>
    <row r="181" spans="1:31" hidden="1" x14ac:dyDescent="0.25">
      <c r="A181" s="4">
        <v>8017247</v>
      </c>
      <c r="B181" s="4">
        <v>92647803</v>
      </c>
      <c r="C181" s="4"/>
      <c r="D181" s="4" t="s">
        <v>46</v>
      </c>
      <c r="E181" s="4" t="s">
        <v>29</v>
      </c>
      <c r="F181" s="4" t="s">
        <v>30</v>
      </c>
      <c r="G181" s="4" t="s">
        <v>31</v>
      </c>
      <c r="H181" s="16">
        <v>45694.402094907404</v>
      </c>
      <c r="I181" s="18">
        <v>605.6</v>
      </c>
      <c r="J181" s="4" t="s">
        <v>1250</v>
      </c>
      <c r="K181" s="7" t="s">
        <v>1251</v>
      </c>
      <c r="L181" s="7" t="s">
        <v>1252</v>
      </c>
      <c r="M181" s="7" t="s">
        <v>50</v>
      </c>
      <c r="N181" s="7" t="s">
        <v>1253</v>
      </c>
      <c r="O181" s="7" t="s">
        <v>300</v>
      </c>
      <c r="P181" s="7" t="s">
        <v>301</v>
      </c>
      <c r="Q181" s="7" t="s">
        <v>1254</v>
      </c>
      <c r="R181" s="4">
        <v>798239</v>
      </c>
      <c r="S181" s="7" t="s">
        <v>1255</v>
      </c>
      <c r="T181" s="7" t="s">
        <v>1256</v>
      </c>
      <c r="U181" s="4" t="s">
        <v>42</v>
      </c>
      <c r="V181" s="7"/>
      <c r="W181" s="7" t="s">
        <v>1257</v>
      </c>
      <c r="X181" s="7" t="s">
        <v>89</v>
      </c>
      <c r="Y181" s="7" t="s">
        <v>1254</v>
      </c>
      <c r="Z181" s="5">
        <v>45698.495833333334</v>
      </c>
      <c r="AA181" s="7" t="s">
        <v>1258</v>
      </c>
      <c r="AB181" s="4">
        <v>2</v>
      </c>
      <c r="AC181" s="4">
        <v>3</v>
      </c>
      <c r="AD181" s="4" t="str">
        <f>_xlfn.XLOOKUP(X181, SAs!$B$2:$B$42, SAs!$C$2:$C$42)</f>
        <v>LUCAS</v>
      </c>
      <c r="AE181" s="4"/>
    </row>
    <row r="182" spans="1:31" hidden="1" x14ac:dyDescent="0.25">
      <c r="A182" s="4">
        <v>8017415</v>
      </c>
      <c r="B182" s="4">
        <v>92647884</v>
      </c>
      <c r="C182" s="4"/>
      <c r="D182" s="4" t="s">
        <v>61</v>
      </c>
      <c r="E182" s="4" t="s">
        <v>29</v>
      </c>
      <c r="F182" s="4" t="s">
        <v>30</v>
      </c>
      <c r="G182" s="4" t="s">
        <v>31</v>
      </c>
      <c r="H182" s="16">
        <v>45694.519675925927</v>
      </c>
      <c r="I182" s="18">
        <v>241.1</v>
      </c>
      <c r="J182" s="4" t="s">
        <v>1259</v>
      </c>
      <c r="K182" s="7" t="s">
        <v>1260</v>
      </c>
      <c r="L182" s="7" t="s">
        <v>1261</v>
      </c>
      <c r="M182" s="7" t="s">
        <v>50</v>
      </c>
      <c r="N182" s="7" t="s">
        <v>1262</v>
      </c>
      <c r="O182" s="7" t="s">
        <v>91</v>
      </c>
      <c r="P182" s="7" t="s">
        <v>683</v>
      </c>
      <c r="Q182" s="7" t="s">
        <v>1263</v>
      </c>
      <c r="R182" s="4">
        <v>816803</v>
      </c>
      <c r="S182" s="7" t="s">
        <v>1264</v>
      </c>
      <c r="T182" s="7" t="s">
        <v>1265</v>
      </c>
      <c r="U182" s="4"/>
      <c r="V182" s="7"/>
      <c r="W182" s="7" t="s">
        <v>1266</v>
      </c>
      <c r="X182" s="7" t="s">
        <v>1267</v>
      </c>
      <c r="Y182" s="7" t="s">
        <v>1263</v>
      </c>
      <c r="Z182" s="5">
        <v>45695.529166666667</v>
      </c>
      <c r="AA182" s="7" t="s">
        <v>1268</v>
      </c>
      <c r="AB182" s="4">
        <v>1</v>
      </c>
      <c r="AC182" s="4">
        <v>3</v>
      </c>
      <c r="AD182" s="4" t="str">
        <f>_xlfn.XLOOKUP(X182, SAs!$B$2:$B$42, SAs!$C$2:$C$42)</f>
        <v>LUCIANO</v>
      </c>
      <c r="AE182" s="4"/>
    </row>
    <row r="183" spans="1:31" hidden="1" x14ac:dyDescent="0.25">
      <c r="A183" s="8">
        <v>8017453</v>
      </c>
      <c r="B183" s="8">
        <v>92647902</v>
      </c>
      <c r="C183" s="8"/>
      <c r="D183" s="8" t="s">
        <v>61</v>
      </c>
      <c r="E183" s="8" t="s">
        <v>29</v>
      </c>
      <c r="F183" s="8" t="s">
        <v>30</v>
      </c>
      <c r="G183" s="8" t="s">
        <v>31</v>
      </c>
      <c r="H183" s="17">
        <v>45694.540138888886</v>
      </c>
      <c r="I183" s="19">
        <v>562.1</v>
      </c>
      <c r="J183" s="8" t="s">
        <v>253</v>
      </c>
      <c r="K183" s="11" t="s">
        <v>307</v>
      </c>
      <c r="L183" s="11" t="s">
        <v>1269</v>
      </c>
      <c r="M183" s="11" t="s">
        <v>1270</v>
      </c>
      <c r="N183" s="11" t="s">
        <v>1271</v>
      </c>
      <c r="O183" s="11" t="s">
        <v>455</v>
      </c>
      <c r="P183" s="11" t="s">
        <v>456</v>
      </c>
      <c r="Q183" s="11" t="s">
        <v>1101</v>
      </c>
      <c r="R183" s="8">
        <v>806567</v>
      </c>
      <c r="S183" s="11" t="s">
        <v>1272</v>
      </c>
      <c r="T183" s="11" t="s">
        <v>1273</v>
      </c>
      <c r="U183" s="8" t="s">
        <v>42</v>
      </c>
      <c r="V183" s="11"/>
      <c r="W183" s="11" t="s">
        <v>1104</v>
      </c>
      <c r="X183" s="11" t="s">
        <v>44</v>
      </c>
      <c r="Y183" s="11" t="s">
        <v>1101</v>
      </c>
      <c r="Z183" s="9">
        <v>45695.385416666664</v>
      </c>
      <c r="AA183" s="11" t="s">
        <v>1274</v>
      </c>
      <c r="AB183" s="4">
        <v>1</v>
      </c>
      <c r="AC183" s="8">
        <v>6</v>
      </c>
      <c r="AD183" s="4" t="str">
        <f>_xlfn.XLOOKUP(X183, SAs!$B$2:$B$42, SAs!$C$2:$C$42)</f>
        <v>CASSIO</v>
      </c>
      <c r="AE183" s="4"/>
    </row>
    <row r="184" spans="1:31" hidden="1" x14ac:dyDescent="0.25">
      <c r="A184" s="4">
        <v>8017663</v>
      </c>
      <c r="B184" s="4">
        <v>92648005</v>
      </c>
      <c r="C184" s="4"/>
      <c r="D184" s="4" t="s">
        <v>46</v>
      </c>
      <c r="E184" s="4" t="s">
        <v>29</v>
      </c>
      <c r="F184" s="4" t="s">
        <v>30</v>
      </c>
      <c r="G184" s="4" t="s">
        <v>31</v>
      </c>
      <c r="H184" s="16">
        <v>45695.295520833337</v>
      </c>
      <c r="I184" s="18">
        <v>244</v>
      </c>
      <c r="J184" s="4" t="s">
        <v>147</v>
      </c>
      <c r="K184" s="7" t="s">
        <v>148</v>
      </c>
      <c r="L184" s="7" t="s">
        <v>1275</v>
      </c>
      <c r="M184" s="7" t="s">
        <v>50</v>
      </c>
      <c r="N184" s="7" t="s">
        <v>1276</v>
      </c>
      <c r="O184" s="7" t="s">
        <v>1277</v>
      </c>
      <c r="P184" s="7" t="s">
        <v>1278</v>
      </c>
      <c r="Q184" s="7" t="s">
        <v>1022</v>
      </c>
      <c r="R184" s="4">
        <v>789905</v>
      </c>
      <c r="S184" s="7" t="s">
        <v>1279</v>
      </c>
      <c r="T184" s="7" t="s">
        <v>1280</v>
      </c>
      <c r="U184" s="4"/>
      <c r="V184" s="7"/>
      <c r="W184" s="7" t="s">
        <v>1025</v>
      </c>
      <c r="X184" s="7" t="s">
        <v>483</v>
      </c>
      <c r="Y184" s="7" t="s">
        <v>1022</v>
      </c>
      <c r="Z184" s="5">
        <v>45695.595138888886</v>
      </c>
      <c r="AA184" s="7" t="s">
        <v>1281</v>
      </c>
      <c r="AB184" s="4">
        <v>0</v>
      </c>
      <c r="AC184" s="4">
        <v>1</v>
      </c>
      <c r="AD184" s="4" t="str">
        <f>_xlfn.XLOOKUP(X184, SAs!$B$2:$B$42, SAs!$C$2:$C$42)</f>
        <v>LUCAS</v>
      </c>
      <c r="AE184" s="4"/>
    </row>
    <row r="185" spans="1:31" hidden="1" x14ac:dyDescent="0.25">
      <c r="A185" s="4">
        <v>8017715</v>
      </c>
      <c r="B185" s="4">
        <v>92648028</v>
      </c>
      <c r="C185" s="4"/>
      <c r="D185" s="4" t="s">
        <v>28</v>
      </c>
      <c r="E185" s="4" t="s">
        <v>29</v>
      </c>
      <c r="F185" s="4" t="s">
        <v>30</v>
      </c>
      <c r="G185" s="4" t="s">
        <v>31</v>
      </c>
      <c r="H185" s="16">
        <v>45695.346319444441</v>
      </c>
      <c r="I185" s="18">
        <v>1827.6</v>
      </c>
      <c r="J185" s="4" t="s">
        <v>32</v>
      </c>
      <c r="K185" s="7" t="s">
        <v>33</v>
      </c>
      <c r="L185" s="7" t="s">
        <v>1282</v>
      </c>
      <c r="M185" s="7" t="s">
        <v>796</v>
      </c>
      <c r="N185" s="7" t="s">
        <v>1283</v>
      </c>
      <c r="O185" s="7" t="s">
        <v>943</v>
      </c>
      <c r="P185" s="7" t="s">
        <v>1284</v>
      </c>
      <c r="Q185" s="7" t="s">
        <v>372</v>
      </c>
      <c r="R185" s="4">
        <v>812128</v>
      </c>
      <c r="S185" s="7" t="s">
        <v>373</v>
      </c>
      <c r="T185" s="7" t="s">
        <v>374</v>
      </c>
      <c r="U185" s="4" t="s">
        <v>42</v>
      </c>
      <c r="V185" s="7"/>
      <c r="W185" s="7" t="s">
        <v>375</v>
      </c>
      <c r="X185" s="7" t="s">
        <v>109</v>
      </c>
      <c r="Y185" s="7" t="s">
        <v>372</v>
      </c>
      <c r="Z185" s="5">
        <v>45699.367361111108</v>
      </c>
      <c r="AA185" s="7" t="s">
        <v>1285</v>
      </c>
      <c r="AB185" s="4">
        <v>2</v>
      </c>
      <c r="AC185" s="4">
        <v>8</v>
      </c>
      <c r="AD185" s="4" t="str">
        <f>_xlfn.XLOOKUP(X185, SAs!$B$2:$B$42, SAs!$C$2:$C$42)</f>
        <v>LUCAS</v>
      </c>
      <c r="AE185" s="4"/>
    </row>
    <row r="186" spans="1:31" hidden="1" x14ac:dyDescent="0.25">
      <c r="A186" s="4">
        <v>8017815</v>
      </c>
      <c r="B186" s="4">
        <v>92648075</v>
      </c>
      <c r="C186" s="4"/>
      <c r="D186" s="4" t="s">
        <v>46</v>
      </c>
      <c r="E186" s="4" t="s">
        <v>29</v>
      </c>
      <c r="F186" s="4" t="s">
        <v>30</v>
      </c>
      <c r="G186" s="4" t="s">
        <v>31</v>
      </c>
      <c r="H186" s="16">
        <v>45695.467893518522</v>
      </c>
      <c r="I186" s="18">
        <v>1995.8</v>
      </c>
      <c r="J186" s="4" t="s">
        <v>147</v>
      </c>
      <c r="K186" s="7" t="s">
        <v>148</v>
      </c>
      <c r="L186" s="7" t="s">
        <v>1286</v>
      </c>
      <c r="M186" s="7" t="s">
        <v>50</v>
      </c>
      <c r="N186" s="7" t="s">
        <v>1287</v>
      </c>
      <c r="O186" s="7" t="s">
        <v>314</v>
      </c>
      <c r="P186" s="7" t="s">
        <v>314</v>
      </c>
      <c r="Q186" s="7" t="s">
        <v>1288</v>
      </c>
      <c r="R186" s="4">
        <v>806236</v>
      </c>
      <c r="S186" s="7" t="s">
        <v>1289</v>
      </c>
      <c r="T186" s="7" t="s">
        <v>1290</v>
      </c>
      <c r="U186" s="4" t="s">
        <v>42</v>
      </c>
      <c r="V186" s="7"/>
      <c r="W186" s="7" t="s">
        <v>1291</v>
      </c>
      <c r="X186" s="7" t="s">
        <v>109</v>
      </c>
      <c r="Y186" s="7" t="s">
        <v>1292</v>
      </c>
      <c r="Z186" s="5">
        <v>45699.69027777778</v>
      </c>
      <c r="AA186" s="7" t="s">
        <v>1293</v>
      </c>
      <c r="AB186" s="4">
        <v>2</v>
      </c>
      <c r="AC186" s="4">
        <v>21</v>
      </c>
      <c r="AD186" s="4" t="str">
        <f>_xlfn.XLOOKUP(X186, SAs!$B$2:$B$42, SAs!$C$2:$C$42)</f>
        <v>LUCAS</v>
      </c>
      <c r="AE186" s="4"/>
    </row>
    <row r="187" spans="1:31" hidden="1" x14ac:dyDescent="0.25">
      <c r="A187" s="8">
        <v>8017853</v>
      </c>
      <c r="B187" s="8">
        <v>92648093</v>
      </c>
      <c r="C187" s="8"/>
      <c r="D187" s="8" t="s">
        <v>61</v>
      </c>
      <c r="E187" s="8" t="s">
        <v>29</v>
      </c>
      <c r="F187" s="8" t="s">
        <v>30</v>
      </c>
      <c r="G187" s="8" t="s">
        <v>31</v>
      </c>
      <c r="H187" s="17">
        <v>45695.505567129629</v>
      </c>
      <c r="I187" s="19">
        <v>270.10000000000002</v>
      </c>
      <c r="J187" s="8" t="s">
        <v>627</v>
      </c>
      <c r="K187" s="11" t="s">
        <v>628</v>
      </c>
      <c r="L187" s="11" t="s">
        <v>1294</v>
      </c>
      <c r="M187" s="11" t="s">
        <v>50</v>
      </c>
      <c r="N187" s="11" t="s">
        <v>1295</v>
      </c>
      <c r="O187" s="11" t="s">
        <v>651</v>
      </c>
      <c r="P187" s="11" t="s">
        <v>652</v>
      </c>
      <c r="Q187" s="11" t="s">
        <v>1202</v>
      </c>
      <c r="R187" s="8">
        <v>812554</v>
      </c>
      <c r="S187" s="11" t="s">
        <v>1203</v>
      </c>
      <c r="T187" s="11" t="s">
        <v>1204</v>
      </c>
      <c r="U187" s="8"/>
      <c r="V187" s="11"/>
      <c r="W187" s="11" t="s">
        <v>1205</v>
      </c>
      <c r="X187" s="11" t="s">
        <v>269</v>
      </c>
      <c r="Y187" s="11" t="s">
        <v>1202</v>
      </c>
      <c r="Z187" s="9">
        <v>45698.606944444444</v>
      </c>
      <c r="AA187" s="11" t="s">
        <v>1296</v>
      </c>
      <c r="AB187" s="4">
        <v>1</v>
      </c>
      <c r="AC187" s="8">
        <v>29</v>
      </c>
      <c r="AD187" s="4" t="str">
        <f>_xlfn.XLOOKUP(X187, SAs!$B$2:$B$42, SAs!$C$2:$C$42)</f>
        <v>LUCIANO</v>
      </c>
      <c r="AE187" s="4"/>
    </row>
    <row r="188" spans="1:31" hidden="1" x14ac:dyDescent="0.25">
      <c r="A188" s="8">
        <v>8018003</v>
      </c>
      <c r="B188" s="8">
        <v>92648166</v>
      </c>
      <c r="C188" s="8"/>
      <c r="D188" s="8" t="s">
        <v>61</v>
      </c>
      <c r="E188" s="8" t="s">
        <v>29</v>
      </c>
      <c r="F188" s="8" t="s">
        <v>30</v>
      </c>
      <c r="G188" s="8" t="s">
        <v>31</v>
      </c>
      <c r="H188" s="17">
        <v>45695.624108796299</v>
      </c>
      <c r="I188" s="19">
        <v>244</v>
      </c>
      <c r="J188" s="8" t="s">
        <v>526</v>
      </c>
      <c r="K188" s="11" t="s">
        <v>527</v>
      </c>
      <c r="L188" s="11" t="s">
        <v>1297</v>
      </c>
      <c r="M188" s="11" t="s">
        <v>50</v>
      </c>
      <c r="N188" s="11" t="s">
        <v>1298</v>
      </c>
      <c r="O188" s="11" t="s">
        <v>530</v>
      </c>
      <c r="P188" s="11" t="s">
        <v>531</v>
      </c>
      <c r="Q188" s="11" t="s">
        <v>1299</v>
      </c>
      <c r="R188" s="8">
        <v>812253</v>
      </c>
      <c r="S188" s="11" t="s">
        <v>1300</v>
      </c>
      <c r="T188" s="11" t="s">
        <v>1301</v>
      </c>
      <c r="U188" s="8"/>
      <c r="V188" s="11"/>
      <c r="W188" s="11" t="s">
        <v>1302</v>
      </c>
      <c r="X188" s="11" t="s">
        <v>1267</v>
      </c>
      <c r="Y188" s="11" t="s">
        <v>1299</v>
      </c>
      <c r="Z188" s="9">
        <v>45705.575694444444</v>
      </c>
      <c r="AA188" s="11" t="s">
        <v>1303</v>
      </c>
      <c r="AB188" s="4">
        <v>6</v>
      </c>
      <c r="AC188" s="8">
        <v>9</v>
      </c>
      <c r="AD188" s="4" t="str">
        <f>_xlfn.XLOOKUP(X188, SAs!$B$2:$B$42, SAs!$C$2:$C$42)</f>
        <v>LUCIANO</v>
      </c>
      <c r="AE188" s="4"/>
    </row>
    <row r="189" spans="1:31" hidden="1" x14ac:dyDescent="0.25">
      <c r="A189" s="8">
        <v>8018205</v>
      </c>
      <c r="B189" s="8">
        <v>92648268</v>
      </c>
      <c r="C189" s="8"/>
      <c r="D189" s="8" t="s">
        <v>70</v>
      </c>
      <c r="E189" s="8" t="s">
        <v>29</v>
      </c>
      <c r="F189" s="8" t="s">
        <v>30</v>
      </c>
      <c r="G189" s="8" t="s">
        <v>31</v>
      </c>
      <c r="H189" s="17">
        <v>45698.259247685186</v>
      </c>
      <c r="I189" s="19">
        <v>328.1</v>
      </c>
      <c r="J189" s="8" t="s">
        <v>147</v>
      </c>
      <c r="K189" s="11" t="s">
        <v>148</v>
      </c>
      <c r="L189" s="11" t="s">
        <v>1304</v>
      </c>
      <c r="M189" s="11" t="s">
        <v>50</v>
      </c>
      <c r="N189" s="11" t="s">
        <v>330</v>
      </c>
      <c r="O189" s="11" t="s">
        <v>1305</v>
      </c>
      <c r="P189" s="11" t="s">
        <v>1306</v>
      </c>
      <c r="Q189" s="11" t="s">
        <v>1307</v>
      </c>
      <c r="R189" s="8">
        <v>815481</v>
      </c>
      <c r="S189" s="11" t="s">
        <v>1308</v>
      </c>
      <c r="T189" s="11" t="s">
        <v>1309</v>
      </c>
      <c r="U189" s="8"/>
      <c r="V189" s="11"/>
      <c r="W189" s="11" t="s">
        <v>1310</v>
      </c>
      <c r="X189" s="11" t="s">
        <v>193</v>
      </c>
      <c r="Y189" s="11" t="s">
        <v>1307</v>
      </c>
      <c r="Z189" s="9">
        <v>45698.45208333333</v>
      </c>
      <c r="AA189" s="11" t="s">
        <v>1311</v>
      </c>
      <c r="AB189" s="4">
        <v>0</v>
      </c>
      <c r="AC189" s="8">
        <v>6</v>
      </c>
      <c r="AD189" s="4" t="str">
        <f>_xlfn.XLOOKUP(X189, SAs!$B$2:$B$42, SAs!$C$2:$C$42)</f>
        <v>LUCIANO</v>
      </c>
      <c r="AE189" s="4"/>
    </row>
    <row r="190" spans="1:31" hidden="1" x14ac:dyDescent="0.25">
      <c r="A190" s="8">
        <v>8018215</v>
      </c>
      <c r="B190" s="8">
        <v>92648272</v>
      </c>
      <c r="C190" s="8"/>
      <c r="D190" s="8" t="s">
        <v>28</v>
      </c>
      <c r="E190" s="8" t="s">
        <v>29</v>
      </c>
      <c r="F190" s="8" t="s">
        <v>30</v>
      </c>
      <c r="G190" s="8" t="s">
        <v>31</v>
      </c>
      <c r="H190" s="17">
        <v>45698.274571759262</v>
      </c>
      <c r="I190" s="19">
        <v>215</v>
      </c>
      <c r="J190" s="8" t="s">
        <v>243</v>
      </c>
      <c r="K190" s="11" t="s">
        <v>244</v>
      </c>
      <c r="L190" s="11" t="s">
        <v>1312</v>
      </c>
      <c r="M190" s="11" t="s">
        <v>1312</v>
      </c>
      <c r="N190" s="11"/>
      <c r="O190" s="11" t="s">
        <v>1313</v>
      </c>
      <c r="P190" s="11" t="s">
        <v>1314</v>
      </c>
      <c r="Q190" s="11" t="s">
        <v>1315</v>
      </c>
      <c r="R190" s="8">
        <v>814679</v>
      </c>
      <c r="S190" s="11" t="s">
        <v>1316</v>
      </c>
      <c r="T190" s="11" t="s">
        <v>1317</v>
      </c>
      <c r="U190" s="8"/>
      <c r="V190" s="11"/>
      <c r="W190" s="11" t="s">
        <v>1318</v>
      </c>
      <c r="X190" s="11" t="s">
        <v>516</v>
      </c>
      <c r="Y190" s="11" t="s">
        <v>1315</v>
      </c>
      <c r="Z190" s="9">
        <v>45702.37777777778</v>
      </c>
      <c r="AA190" s="11" t="s">
        <v>1319</v>
      </c>
      <c r="AB190" s="4">
        <v>4</v>
      </c>
      <c r="AC190" s="8">
        <v>7</v>
      </c>
      <c r="AD190" s="4" t="str">
        <f>_xlfn.XLOOKUP(X190, SAs!$B$2:$B$42, SAs!$C$2:$C$42)</f>
        <v>LUCIANO</v>
      </c>
      <c r="AE190" s="4"/>
    </row>
    <row r="191" spans="1:31" hidden="1" x14ac:dyDescent="0.25">
      <c r="A191" s="8">
        <v>8018217</v>
      </c>
      <c r="B191" s="8">
        <v>92648273</v>
      </c>
      <c r="C191" s="8"/>
      <c r="D191" s="8" t="s">
        <v>28</v>
      </c>
      <c r="E191" s="8" t="s">
        <v>29</v>
      </c>
      <c r="F191" s="8" t="s">
        <v>30</v>
      </c>
      <c r="G191" s="8" t="s">
        <v>31</v>
      </c>
      <c r="H191" s="17">
        <v>45698.287847222222</v>
      </c>
      <c r="I191" s="19">
        <v>754.5</v>
      </c>
      <c r="J191" s="8" t="s">
        <v>32</v>
      </c>
      <c r="K191" s="11" t="s">
        <v>33</v>
      </c>
      <c r="L191" s="11" t="s">
        <v>1320</v>
      </c>
      <c r="M191" s="11" t="s">
        <v>796</v>
      </c>
      <c r="N191" s="11" t="s">
        <v>718</v>
      </c>
      <c r="O191" s="11" t="s">
        <v>37</v>
      </c>
      <c r="P191" s="11" t="s">
        <v>38</v>
      </c>
      <c r="Q191" s="11" t="s">
        <v>588</v>
      </c>
      <c r="R191" s="8">
        <v>808031</v>
      </c>
      <c r="S191" s="11" t="s">
        <v>589</v>
      </c>
      <c r="T191" s="11" t="s">
        <v>590</v>
      </c>
      <c r="U191" s="8" t="s">
        <v>42</v>
      </c>
      <c r="V191" s="11"/>
      <c r="W191" s="11" t="s">
        <v>591</v>
      </c>
      <c r="X191" s="11" t="s">
        <v>390</v>
      </c>
      <c r="Y191" s="11" t="s">
        <v>588</v>
      </c>
      <c r="Z191" s="9">
        <v>45701.334027777775</v>
      </c>
      <c r="AA191" s="11" t="s">
        <v>1321</v>
      </c>
      <c r="AB191" s="4">
        <v>3</v>
      </c>
      <c r="AC191" s="8">
        <v>6</v>
      </c>
      <c r="AD191" s="4" t="str">
        <f>_xlfn.XLOOKUP(X191, SAs!$B$2:$B$42, SAs!$C$2:$C$42)</f>
        <v>CASSIO</v>
      </c>
      <c r="AE191" s="4"/>
    </row>
    <row r="192" spans="1:31" hidden="1" x14ac:dyDescent="0.25">
      <c r="A192" s="8">
        <v>8018221</v>
      </c>
      <c r="B192" s="8">
        <v>92648275</v>
      </c>
      <c r="C192" s="8"/>
      <c r="D192" s="8" t="s">
        <v>70</v>
      </c>
      <c r="E192" s="8" t="s">
        <v>29</v>
      </c>
      <c r="F192" s="8" t="s">
        <v>30</v>
      </c>
      <c r="G192" s="8" t="s">
        <v>31</v>
      </c>
      <c r="H192" s="17">
        <v>45698.301446759258</v>
      </c>
      <c r="I192" s="19">
        <v>483.8</v>
      </c>
      <c r="J192" s="8" t="s">
        <v>147</v>
      </c>
      <c r="K192" s="11" t="s">
        <v>148</v>
      </c>
      <c r="L192" s="11" t="s">
        <v>1322</v>
      </c>
      <c r="M192" s="11" t="s">
        <v>50</v>
      </c>
      <c r="N192" s="11" t="s">
        <v>330</v>
      </c>
      <c r="O192" s="11" t="s">
        <v>586</v>
      </c>
      <c r="P192" s="11" t="s">
        <v>587</v>
      </c>
      <c r="Q192" s="11" t="s">
        <v>1323</v>
      </c>
      <c r="R192" s="8">
        <v>815236</v>
      </c>
      <c r="S192" s="11" t="s">
        <v>1324</v>
      </c>
      <c r="T192" s="11" t="s">
        <v>1325</v>
      </c>
      <c r="U192" s="8"/>
      <c r="V192" s="11"/>
      <c r="W192" s="11" t="s">
        <v>1326</v>
      </c>
      <c r="X192" s="11" t="s">
        <v>679</v>
      </c>
      <c r="Y192" s="11" t="s">
        <v>1323</v>
      </c>
      <c r="Z192" s="9">
        <v>45701.302777777775</v>
      </c>
      <c r="AA192" s="11" t="s">
        <v>1327</v>
      </c>
      <c r="AB192" s="4">
        <v>3</v>
      </c>
      <c r="AC192" s="8">
        <v>5</v>
      </c>
      <c r="AD192" s="4" t="str">
        <f>_xlfn.XLOOKUP(X192, SAs!$B$2:$B$42, SAs!$C$2:$C$42)</f>
        <v>LUCAS</v>
      </c>
      <c r="AE192" s="4"/>
    </row>
    <row r="193" spans="1:31" hidden="1" x14ac:dyDescent="0.25">
      <c r="A193" s="4">
        <v>8018223</v>
      </c>
      <c r="B193" s="4">
        <v>92648276</v>
      </c>
      <c r="C193" s="4"/>
      <c r="D193" s="4" t="s">
        <v>28</v>
      </c>
      <c r="E193" s="4" t="s">
        <v>29</v>
      </c>
      <c r="F193" s="4" t="s">
        <v>30</v>
      </c>
      <c r="G193" s="4" t="s">
        <v>31</v>
      </c>
      <c r="H193" s="16">
        <v>45698.307025462964</v>
      </c>
      <c r="I193" s="18">
        <v>998.1</v>
      </c>
      <c r="J193" s="4" t="s">
        <v>289</v>
      </c>
      <c r="K193" s="7" t="s">
        <v>290</v>
      </c>
      <c r="L193" s="7" t="s">
        <v>1322</v>
      </c>
      <c r="M193" s="7" t="s">
        <v>35</v>
      </c>
      <c r="N193" s="7" t="s">
        <v>690</v>
      </c>
      <c r="O193" s="7" t="s">
        <v>1328</v>
      </c>
      <c r="P193" s="7" t="s">
        <v>1329</v>
      </c>
      <c r="Q193" s="7" t="s">
        <v>1330</v>
      </c>
      <c r="R193" s="4">
        <v>815998</v>
      </c>
      <c r="S193" s="7" t="s">
        <v>1331</v>
      </c>
      <c r="T193" s="7" t="s">
        <v>1332</v>
      </c>
      <c r="U193" s="4"/>
      <c r="V193" s="7"/>
      <c r="W193" s="7" t="s">
        <v>1333</v>
      </c>
      <c r="X193" s="7" t="s">
        <v>101</v>
      </c>
      <c r="Y193" s="7" t="s">
        <v>1330</v>
      </c>
      <c r="Z193" s="5">
        <v>45702.370138888888</v>
      </c>
      <c r="AA193" s="7" t="s">
        <v>1334</v>
      </c>
      <c r="AB193" s="4">
        <v>4</v>
      </c>
      <c r="AC193" s="4">
        <v>6</v>
      </c>
      <c r="AD193" s="4" t="str">
        <f>_xlfn.XLOOKUP(X193, SAs!$B$2:$B$42, SAs!$C$2:$C$42)</f>
        <v>CASSIO</v>
      </c>
      <c r="AE193" s="4"/>
    </row>
    <row r="194" spans="1:31" hidden="1" x14ac:dyDescent="0.25">
      <c r="A194" s="4">
        <v>8018239</v>
      </c>
      <c r="B194" s="4">
        <v>92648282</v>
      </c>
      <c r="C194" s="4"/>
      <c r="D194" s="4" t="s">
        <v>70</v>
      </c>
      <c r="E194" s="4" t="s">
        <v>29</v>
      </c>
      <c r="F194" s="4" t="s">
        <v>30</v>
      </c>
      <c r="G194" s="4" t="s">
        <v>31</v>
      </c>
      <c r="H194" s="16">
        <v>45698.313171296293</v>
      </c>
      <c r="I194" s="18">
        <v>521.5</v>
      </c>
      <c r="J194" s="4" t="s">
        <v>1250</v>
      </c>
      <c r="K194" s="7" t="s">
        <v>1251</v>
      </c>
      <c r="L194" s="7" t="s">
        <v>1335</v>
      </c>
      <c r="M194" s="7" t="s">
        <v>50</v>
      </c>
      <c r="N194" s="7" t="s">
        <v>330</v>
      </c>
      <c r="O194" s="7" t="s">
        <v>540</v>
      </c>
      <c r="P194" s="7" t="s">
        <v>541</v>
      </c>
      <c r="Q194" s="7" t="s">
        <v>739</v>
      </c>
      <c r="R194" s="4">
        <v>806518</v>
      </c>
      <c r="S194" s="7" t="s">
        <v>740</v>
      </c>
      <c r="T194" s="7" t="s">
        <v>741</v>
      </c>
      <c r="U194" s="4" t="s">
        <v>42</v>
      </c>
      <c r="V194" s="7"/>
      <c r="W194" s="7" t="s">
        <v>742</v>
      </c>
      <c r="X194" s="7" t="s">
        <v>141</v>
      </c>
      <c r="Y194" s="7" t="s">
        <v>739</v>
      </c>
      <c r="Z194" s="5">
        <v>45698.614583333336</v>
      </c>
      <c r="AA194" s="7" t="s">
        <v>1336</v>
      </c>
      <c r="AB194" s="4">
        <v>0</v>
      </c>
      <c r="AC194" s="4">
        <v>5</v>
      </c>
      <c r="AD194" s="4" t="str">
        <f>_xlfn.XLOOKUP(X194, SAs!$B$2:$B$42, SAs!$C$2:$C$42)</f>
        <v>LUCAS</v>
      </c>
      <c r="AE194" s="4"/>
    </row>
    <row r="195" spans="1:31" hidden="1" x14ac:dyDescent="0.25">
      <c r="A195" s="8">
        <v>8018241</v>
      </c>
      <c r="B195" s="8">
        <v>92648283</v>
      </c>
      <c r="C195" s="8"/>
      <c r="D195" s="8" t="s">
        <v>28</v>
      </c>
      <c r="E195" s="8" t="s">
        <v>29</v>
      </c>
      <c r="F195" s="8" t="s">
        <v>30</v>
      </c>
      <c r="G195" s="8" t="s">
        <v>31</v>
      </c>
      <c r="H195" s="17">
        <v>45698.314849537041</v>
      </c>
      <c r="I195" s="19">
        <v>273</v>
      </c>
      <c r="J195" s="8" t="s">
        <v>71</v>
      </c>
      <c r="K195" s="11" t="s">
        <v>72</v>
      </c>
      <c r="L195" s="11" t="s">
        <v>1337</v>
      </c>
      <c r="M195" s="11" t="s">
        <v>1337</v>
      </c>
      <c r="N195" s="11"/>
      <c r="O195" s="11" t="s">
        <v>1277</v>
      </c>
      <c r="P195" s="11" t="s">
        <v>1278</v>
      </c>
      <c r="Q195" s="11" t="s">
        <v>1338</v>
      </c>
      <c r="R195" s="8">
        <v>817502</v>
      </c>
      <c r="S195" s="11" t="s">
        <v>1339</v>
      </c>
      <c r="T195" s="11" t="s">
        <v>1340</v>
      </c>
      <c r="U195" s="8"/>
      <c r="V195" s="11"/>
      <c r="W195" s="11" t="s">
        <v>1341</v>
      </c>
      <c r="X195" s="11" t="s">
        <v>68</v>
      </c>
      <c r="Y195" s="11" t="s">
        <v>1338</v>
      </c>
      <c r="Z195" s="9">
        <v>45698.363888888889</v>
      </c>
      <c r="AA195" s="11" t="s">
        <v>1342</v>
      </c>
      <c r="AB195" s="4">
        <v>0</v>
      </c>
      <c r="AC195" s="8">
        <v>1</v>
      </c>
      <c r="AD195" s="4" t="str">
        <f>_xlfn.XLOOKUP(X195, SAs!$B$2:$B$42, SAs!$C$2:$C$42)</f>
        <v>CASSIO</v>
      </c>
      <c r="AE195" s="4"/>
    </row>
    <row r="196" spans="1:31" hidden="1" x14ac:dyDescent="0.25">
      <c r="A196" s="4">
        <v>8018245</v>
      </c>
      <c r="B196" s="4">
        <v>92648285</v>
      </c>
      <c r="C196" s="4"/>
      <c r="D196" s="4" t="s">
        <v>70</v>
      </c>
      <c r="E196" s="8" t="s">
        <v>29</v>
      </c>
      <c r="F196" s="8" t="s">
        <v>30</v>
      </c>
      <c r="G196" s="4" t="s">
        <v>31</v>
      </c>
      <c r="H196" s="16">
        <v>45698.318240740744</v>
      </c>
      <c r="I196" s="18">
        <v>0</v>
      </c>
      <c r="J196" s="4" t="s">
        <v>1250</v>
      </c>
      <c r="K196" s="7" t="s">
        <v>1251</v>
      </c>
      <c r="L196" s="7" t="s">
        <v>1343</v>
      </c>
      <c r="M196" s="7" t="s">
        <v>50</v>
      </c>
      <c r="N196" s="7" t="s">
        <v>1344</v>
      </c>
      <c r="O196" s="7" t="s">
        <v>1313</v>
      </c>
      <c r="P196" s="7" t="s">
        <v>1314</v>
      </c>
      <c r="Q196" s="7" t="s">
        <v>739</v>
      </c>
      <c r="R196" s="4">
        <v>806519</v>
      </c>
      <c r="S196" s="7" t="s">
        <v>740</v>
      </c>
      <c r="T196" s="7" t="s">
        <v>741</v>
      </c>
      <c r="U196" s="4" t="s">
        <v>42</v>
      </c>
      <c r="V196" s="7"/>
      <c r="W196" s="7" t="s">
        <v>742</v>
      </c>
      <c r="X196" s="7" t="s">
        <v>141</v>
      </c>
      <c r="Y196" s="7" t="s">
        <v>739</v>
      </c>
      <c r="Z196" s="5">
        <v>45699.23541666667</v>
      </c>
      <c r="AA196" s="7" t="s">
        <v>1345</v>
      </c>
      <c r="AB196" s="4">
        <v>1</v>
      </c>
      <c r="AC196" s="4">
        <v>6</v>
      </c>
      <c r="AD196" s="4" t="str">
        <f>_xlfn.XLOOKUP(X196, SAs!$B$2:$B$42, SAs!$C$2:$C$42)</f>
        <v>LUCAS</v>
      </c>
      <c r="AE196" s="4"/>
    </row>
    <row r="197" spans="1:31" hidden="1" x14ac:dyDescent="0.25">
      <c r="A197" s="4">
        <v>8018253</v>
      </c>
      <c r="B197" s="4">
        <v>92648289</v>
      </c>
      <c r="C197" s="4"/>
      <c r="D197" s="4" t="s">
        <v>70</v>
      </c>
      <c r="E197" s="4" t="s">
        <v>29</v>
      </c>
      <c r="F197" s="4" t="s">
        <v>30</v>
      </c>
      <c r="G197" s="4" t="s">
        <v>31</v>
      </c>
      <c r="H197" s="16">
        <v>45698.322743055556</v>
      </c>
      <c r="I197" s="18">
        <v>0</v>
      </c>
      <c r="J197" s="4" t="s">
        <v>1250</v>
      </c>
      <c r="K197" s="7" t="s">
        <v>1251</v>
      </c>
      <c r="L197" s="7" t="s">
        <v>1346</v>
      </c>
      <c r="M197" s="7" t="s">
        <v>50</v>
      </c>
      <c r="N197" s="7" t="s">
        <v>1347</v>
      </c>
      <c r="O197" s="7" t="s">
        <v>1313</v>
      </c>
      <c r="P197" s="7" t="s">
        <v>1314</v>
      </c>
      <c r="Q197" s="7" t="s">
        <v>739</v>
      </c>
      <c r="R197" s="4">
        <v>806516</v>
      </c>
      <c r="S197" s="7" t="s">
        <v>740</v>
      </c>
      <c r="T197" s="7" t="s">
        <v>741</v>
      </c>
      <c r="U197" s="4" t="s">
        <v>42</v>
      </c>
      <c r="V197" s="7"/>
      <c r="W197" s="7" t="s">
        <v>742</v>
      </c>
      <c r="X197" s="7" t="s">
        <v>141</v>
      </c>
      <c r="Y197" s="7" t="s">
        <v>739</v>
      </c>
      <c r="Z197" s="5">
        <v>45699.236111111109</v>
      </c>
      <c r="AA197" s="7" t="s">
        <v>1348</v>
      </c>
      <c r="AB197" s="4">
        <v>1</v>
      </c>
      <c r="AC197" s="4">
        <v>6</v>
      </c>
      <c r="AD197" s="4" t="str">
        <f>_xlfn.XLOOKUP(X197, SAs!$B$2:$B$42, SAs!$C$2:$C$42)</f>
        <v>LUCAS</v>
      </c>
      <c r="AE197" s="4"/>
    </row>
    <row r="198" spans="1:31" hidden="1" x14ac:dyDescent="0.25">
      <c r="A198" s="8">
        <v>8018257</v>
      </c>
      <c r="B198" s="8">
        <v>92648290</v>
      </c>
      <c r="C198" s="8"/>
      <c r="D198" s="8" t="s">
        <v>70</v>
      </c>
      <c r="E198" s="8" t="s">
        <v>29</v>
      </c>
      <c r="F198" s="8" t="s">
        <v>30</v>
      </c>
      <c r="G198" s="8" t="s">
        <v>31</v>
      </c>
      <c r="H198" s="17">
        <v>45698.326180555552</v>
      </c>
      <c r="I198" s="19">
        <v>0</v>
      </c>
      <c r="J198" s="8" t="s">
        <v>1250</v>
      </c>
      <c r="K198" s="11" t="s">
        <v>1251</v>
      </c>
      <c r="L198" s="11" t="s">
        <v>1349</v>
      </c>
      <c r="M198" s="11" t="s">
        <v>50</v>
      </c>
      <c r="N198" s="11" t="s">
        <v>1347</v>
      </c>
      <c r="O198" s="11" t="s">
        <v>1313</v>
      </c>
      <c r="P198" s="11" t="s">
        <v>1314</v>
      </c>
      <c r="Q198" s="11" t="s">
        <v>739</v>
      </c>
      <c r="R198" s="8">
        <v>806517</v>
      </c>
      <c r="S198" s="11" t="s">
        <v>740</v>
      </c>
      <c r="T198" s="11" t="s">
        <v>741</v>
      </c>
      <c r="U198" s="8" t="s">
        <v>42</v>
      </c>
      <c r="V198" s="11"/>
      <c r="W198" s="11" t="s">
        <v>742</v>
      </c>
      <c r="X198" s="11" t="s">
        <v>141</v>
      </c>
      <c r="Y198" s="11" t="s">
        <v>739</v>
      </c>
      <c r="Z198" s="9">
        <v>45700.327569444446</v>
      </c>
      <c r="AA198" s="11" t="s">
        <v>1345</v>
      </c>
      <c r="AB198" s="4">
        <v>2</v>
      </c>
      <c r="AC198" s="8">
        <v>6</v>
      </c>
      <c r="AD198" s="4" t="str">
        <f>_xlfn.XLOOKUP(X198, SAs!$B$2:$B$42, SAs!$C$2:$C$42)</f>
        <v>LUCAS</v>
      </c>
      <c r="AE198" s="4"/>
    </row>
    <row r="199" spans="1:31" hidden="1" x14ac:dyDescent="0.25">
      <c r="A199" s="8">
        <v>8018279</v>
      </c>
      <c r="B199" s="8">
        <v>92648303</v>
      </c>
      <c r="C199" s="8"/>
      <c r="D199" s="8" t="s">
        <v>28</v>
      </c>
      <c r="E199" s="8" t="s">
        <v>29</v>
      </c>
      <c r="F199" s="8" t="s">
        <v>30</v>
      </c>
      <c r="G199" s="8" t="s">
        <v>31</v>
      </c>
      <c r="H199" s="17">
        <v>45698.340983796297</v>
      </c>
      <c r="I199" s="19">
        <v>829.9</v>
      </c>
      <c r="J199" s="8" t="s">
        <v>32</v>
      </c>
      <c r="K199" s="11" t="s">
        <v>33</v>
      </c>
      <c r="L199" s="11" t="s">
        <v>1350</v>
      </c>
      <c r="M199" s="11" t="s">
        <v>796</v>
      </c>
      <c r="N199" s="11" t="s">
        <v>718</v>
      </c>
      <c r="O199" s="11" t="s">
        <v>37</v>
      </c>
      <c r="P199" s="11" t="s">
        <v>38</v>
      </c>
      <c r="Q199" s="11" t="s">
        <v>1086</v>
      </c>
      <c r="R199" s="8">
        <v>805584</v>
      </c>
      <c r="S199" s="11" t="s">
        <v>1087</v>
      </c>
      <c r="T199" s="11" t="s">
        <v>1088</v>
      </c>
      <c r="U199" s="8" t="s">
        <v>42</v>
      </c>
      <c r="V199" s="11"/>
      <c r="W199" s="11" t="s">
        <v>1089</v>
      </c>
      <c r="X199" s="11" t="s">
        <v>1090</v>
      </c>
      <c r="Y199" s="11" t="s">
        <v>1086</v>
      </c>
      <c r="Z199" s="9">
        <v>45701.355555555558</v>
      </c>
      <c r="AA199" s="11" t="s">
        <v>1351</v>
      </c>
      <c r="AB199" s="4">
        <v>3</v>
      </c>
      <c r="AC199" s="8">
        <v>4</v>
      </c>
      <c r="AD199" s="4" t="str">
        <f>_xlfn.XLOOKUP(X199, SAs!$B$2:$B$42, SAs!$C$2:$C$42)</f>
        <v>CASSIO</v>
      </c>
      <c r="AE199" s="4"/>
    </row>
    <row r="200" spans="1:31" hidden="1" x14ac:dyDescent="0.25">
      <c r="A200" s="4">
        <v>8018285</v>
      </c>
      <c r="B200" s="4">
        <v>92648306</v>
      </c>
      <c r="C200" s="4"/>
      <c r="D200" s="4" t="s">
        <v>46</v>
      </c>
      <c r="E200" s="4" t="s">
        <v>29</v>
      </c>
      <c r="F200" s="4" t="s">
        <v>30</v>
      </c>
      <c r="G200" s="4" t="s">
        <v>31</v>
      </c>
      <c r="H200" s="16">
        <v>45698.345335648148</v>
      </c>
      <c r="I200" s="18">
        <v>480.9</v>
      </c>
      <c r="J200" s="4" t="s">
        <v>1352</v>
      </c>
      <c r="K200" s="7" t="s">
        <v>1353</v>
      </c>
      <c r="L200" s="7" t="s">
        <v>1354</v>
      </c>
      <c r="M200" s="7" t="s">
        <v>50</v>
      </c>
      <c r="N200" s="7" t="s">
        <v>1355</v>
      </c>
      <c r="O200" s="7" t="s">
        <v>586</v>
      </c>
      <c r="P200" s="7" t="s">
        <v>587</v>
      </c>
      <c r="Q200" s="7" t="s">
        <v>604</v>
      </c>
      <c r="R200" s="4">
        <v>812691</v>
      </c>
      <c r="S200" s="7" t="s">
        <v>1356</v>
      </c>
      <c r="T200" s="7" t="s">
        <v>1357</v>
      </c>
      <c r="U200" s="4"/>
      <c r="V200" s="7"/>
      <c r="W200" s="7" t="s">
        <v>607</v>
      </c>
      <c r="X200" s="7" t="s">
        <v>608</v>
      </c>
      <c r="Y200" s="7" t="s">
        <v>604</v>
      </c>
      <c r="Z200" s="5">
        <v>45700.677083333336</v>
      </c>
      <c r="AA200" s="7" t="s">
        <v>1358</v>
      </c>
      <c r="AB200" s="4">
        <v>2</v>
      </c>
      <c r="AC200" s="4">
        <v>20</v>
      </c>
      <c r="AD200" s="4" t="str">
        <f>_xlfn.XLOOKUP(X200, SAs!$B$2:$B$42, SAs!$C$2:$C$42)</f>
        <v>LUCAS</v>
      </c>
      <c r="AE200" s="4"/>
    </row>
    <row r="201" spans="1:31" hidden="1" x14ac:dyDescent="0.25">
      <c r="A201" s="8">
        <v>8018293</v>
      </c>
      <c r="B201" s="8">
        <v>92648310</v>
      </c>
      <c r="C201" s="8"/>
      <c r="D201" s="8" t="s">
        <v>46</v>
      </c>
      <c r="E201" s="8" t="s">
        <v>29</v>
      </c>
      <c r="F201" s="8" t="s">
        <v>30</v>
      </c>
      <c r="G201" s="8" t="s">
        <v>31</v>
      </c>
      <c r="H201" s="17">
        <v>45698.347743055558</v>
      </c>
      <c r="I201" s="19">
        <v>0</v>
      </c>
      <c r="J201" s="8" t="s">
        <v>212</v>
      </c>
      <c r="K201" s="11" t="s">
        <v>213</v>
      </c>
      <c r="L201" s="11" t="s">
        <v>1359</v>
      </c>
      <c r="M201" s="11" t="s">
        <v>50</v>
      </c>
      <c r="N201" s="11" t="s">
        <v>1360</v>
      </c>
      <c r="O201" s="11" t="s">
        <v>1361</v>
      </c>
      <c r="P201" s="11" t="s">
        <v>1362</v>
      </c>
      <c r="Q201" s="11" t="s">
        <v>604</v>
      </c>
      <c r="R201" s="8">
        <v>812629</v>
      </c>
      <c r="S201" s="11" t="s">
        <v>1363</v>
      </c>
      <c r="T201" s="11" t="s">
        <v>1364</v>
      </c>
      <c r="U201" s="8"/>
      <c r="V201" s="11"/>
      <c r="W201" s="11" t="s">
        <v>607</v>
      </c>
      <c r="X201" s="11" t="s">
        <v>608</v>
      </c>
      <c r="Y201" s="11" t="s">
        <v>604</v>
      </c>
      <c r="Z201" s="9">
        <v>45700.679166666669</v>
      </c>
      <c r="AA201" s="11" t="s">
        <v>1365</v>
      </c>
      <c r="AB201" s="4">
        <v>2</v>
      </c>
      <c r="AC201" s="8">
        <v>20</v>
      </c>
      <c r="AD201" s="4" t="str">
        <f>_xlfn.XLOOKUP(X201, SAs!$B$2:$B$42, SAs!$C$2:$C$42)</f>
        <v>LUCAS</v>
      </c>
      <c r="AE201" s="4"/>
    </row>
    <row r="202" spans="1:31" hidden="1" x14ac:dyDescent="0.25">
      <c r="A202" s="4">
        <v>8018299</v>
      </c>
      <c r="B202" s="4">
        <v>92648313</v>
      </c>
      <c r="C202" s="4"/>
      <c r="D202" s="4" t="s">
        <v>28</v>
      </c>
      <c r="E202" s="4" t="s">
        <v>29</v>
      </c>
      <c r="F202" s="4" t="s">
        <v>30</v>
      </c>
      <c r="G202" s="4" t="s">
        <v>31</v>
      </c>
      <c r="H202" s="16">
        <v>45698.348622685182</v>
      </c>
      <c r="I202" s="18">
        <v>931.4</v>
      </c>
      <c r="J202" s="4" t="s">
        <v>95</v>
      </c>
      <c r="K202" s="7" t="s">
        <v>880</v>
      </c>
      <c r="L202" s="7" t="s">
        <v>1366</v>
      </c>
      <c r="M202" s="7" t="s">
        <v>35</v>
      </c>
      <c r="N202" s="7" t="s">
        <v>1367</v>
      </c>
      <c r="O202" s="7" t="s">
        <v>1193</v>
      </c>
      <c r="P202" s="7" t="s">
        <v>1194</v>
      </c>
      <c r="Q202" s="7" t="s">
        <v>496</v>
      </c>
      <c r="R202" s="4">
        <v>815676</v>
      </c>
      <c r="S202" s="7" t="s">
        <v>952</v>
      </c>
      <c r="T202" s="7" t="s">
        <v>953</v>
      </c>
      <c r="U202" s="4"/>
      <c r="V202" s="7"/>
      <c r="W202" s="7" t="s">
        <v>499</v>
      </c>
      <c r="X202" s="7" t="s">
        <v>120</v>
      </c>
      <c r="Y202" s="7" t="s">
        <v>496</v>
      </c>
      <c r="Z202" s="5">
        <v>45706.331250000003</v>
      </c>
      <c r="AA202" s="7" t="s">
        <v>1368</v>
      </c>
      <c r="AB202" s="4">
        <v>4</v>
      </c>
      <c r="AC202" s="4">
        <v>6</v>
      </c>
      <c r="AD202" s="4" t="str">
        <f>_xlfn.XLOOKUP(X202, SAs!$B$2:$B$42, SAs!$C$2:$C$42)</f>
        <v>LUCAS</v>
      </c>
      <c r="AE202" s="4"/>
    </row>
    <row r="203" spans="1:31" hidden="1" x14ac:dyDescent="0.25">
      <c r="A203" s="8">
        <v>8018297</v>
      </c>
      <c r="B203" s="8">
        <v>92648311</v>
      </c>
      <c r="C203" s="8"/>
      <c r="D203" s="8" t="s">
        <v>46</v>
      </c>
      <c r="E203" s="8" t="s">
        <v>29</v>
      </c>
      <c r="F203" s="8" t="s">
        <v>30</v>
      </c>
      <c r="G203" s="8" t="s">
        <v>31</v>
      </c>
      <c r="H203" s="17">
        <v>45698.350034722222</v>
      </c>
      <c r="I203" s="19">
        <v>0</v>
      </c>
      <c r="J203" s="8" t="s">
        <v>212</v>
      </c>
      <c r="K203" s="11" t="s">
        <v>213</v>
      </c>
      <c r="L203" s="11" t="s">
        <v>1359</v>
      </c>
      <c r="M203" s="11" t="s">
        <v>50</v>
      </c>
      <c r="N203" s="11" t="s">
        <v>1369</v>
      </c>
      <c r="O203" s="11" t="s">
        <v>1361</v>
      </c>
      <c r="P203" s="11" t="s">
        <v>1362</v>
      </c>
      <c r="Q203" s="11" t="s">
        <v>604</v>
      </c>
      <c r="R203" s="8">
        <v>812631</v>
      </c>
      <c r="S203" s="11" t="s">
        <v>605</v>
      </c>
      <c r="T203" s="11" t="s">
        <v>606</v>
      </c>
      <c r="U203" s="8"/>
      <c r="V203" s="11"/>
      <c r="W203" s="11" t="s">
        <v>607</v>
      </c>
      <c r="X203" s="11" t="s">
        <v>608</v>
      </c>
      <c r="Y203" s="11" t="s">
        <v>604</v>
      </c>
      <c r="Z203" s="9">
        <v>45700.681250000001</v>
      </c>
      <c r="AA203" s="11" t="s">
        <v>1365</v>
      </c>
      <c r="AB203" s="4">
        <v>2</v>
      </c>
      <c r="AC203" s="8">
        <v>20</v>
      </c>
      <c r="AD203" s="4" t="str">
        <f>_xlfn.XLOOKUP(X203, SAs!$B$2:$B$42, SAs!$C$2:$C$42)</f>
        <v>LUCAS</v>
      </c>
      <c r="AE203" s="4"/>
    </row>
    <row r="204" spans="1:31" hidden="1" x14ac:dyDescent="0.25">
      <c r="A204" s="8">
        <v>8018315</v>
      </c>
      <c r="B204" s="8">
        <v>92648321</v>
      </c>
      <c r="C204" s="8"/>
      <c r="D204" s="8" t="s">
        <v>70</v>
      </c>
      <c r="E204" s="8" t="s">
        <v>29</v>
      </c>
      <c r="F204" s="8" t="s">
        <v>30</v>
      </c>
      <c r="G204" s="8" t="s">
        <v>31</v>
      </c>
      <c r="H204" s="17">
        <v>45698.350231481483</v>
      </c>
      <c r="I204" s="19">
        <v>244</v>
      </c>
      <c r="J204" s="8" t="s">
        <v>147</v>
      </c>
      <c r="K204" s="11" t="s">
        <v>148</v>
      </c>
      <c r="L204" s="11" t="s">
        <v>1370</v>
      </c>
      <c r="M204" s="11" t="s">
        <v>50</v>
      </c>
      <c r="N204" s="11" t="s">
        <v>330</v>
      </c>
      <c r="O204" s="11" t="s">
        <v>503</v>
      </c>
      <c r="P204" s="11" t="s">
        <v>504</v>
      </c>
      <c r="Q204" s="11" t="s">
        <v>1371</v>
      </c>
      <c r="R204" s="8">
        <v>809976</v>
      </c>
      <c r="S204" s="11" t="s">
        <v>1372</v>
      </c>
      <c r="T204" s="11" t="s">
        <v>1373</v>
      </c>
      <c r="U204" s="8"/>
      <c r="V204" s="11"/>
      <c r="W204" s="11" t="s">
        <v>1374</v>
      </c>
      <c r="X204" s="11" t="s">
        <v>516</v>
      </c>
      <c r="Y204" s="11" t="s">
        <v>1371</v>
      </c>
      <c r="Z204" s="9">
        <v>45700.351620370369</v>
      </c>
      <c r="AA204" s="11" t="s">
        <v>1375</v>
      </c>
      <c r="AB204" s="4">
        <v>2</v>
      </c>
      <c r="AC204" s="8">
        <v>6</v>
      </c>
      <c r="AD204" s="4" t="str">
        <f>_xlfn.XLOOKUP(X204, SAs!$B$2:$B$42, SAs!$C$2:$C$42)</f>
        <v>LUCIANO</v>
      </c>
      <c r="AE204" s="4"/>
    </row>
    <row r="205" spans="1:31" hidden="1" x14ac:dyDescent="0.25">
      <c r="A205" s="4">
        <v>8018305</v>
      </c>
      <c r="B205" s="4">
        <v>92648315</v>
      </c>
      <c r="C205" s="4"/>
      <c r="D205" s="4" t="s">
        <v>28</v>
      </c>
      <c r="E205" s="4" t="s">
        <v>29</v>
      </c>
      <c r="F205" s="4" t="s">
        <v>30</v>
      </c>
      <c r="G205" s="4" t="s">
        <v>31</v>
      </c>
      <c r="H205" s="16">
        <v>45698.351701388892</v>
      </c>
      <c r="I205" s="18">
        <v>0</v>
      </c>
      <c r="J205" s="4" t="s">
        <v>289</v>
      </c>
      <c r="K205" s="7" t="s">
        <v>290</v>
      </c>
      <c r="L205" s="7" t="s">
        <v>1376</v>
      </c>
      <c r="M205" s="7" t="s">
        <v>796</v>
      </c>
      <c r="N205" s="7" t="s">
        <v>1377</v>
      </c>
      <c r="O205" s="7" t="s">
        <v>1193</v>
      </c>
      <c r="P205" s="7" t="s">
        <v>1194</v>
      </c>
      <c r="Q205" s="7" t="s">
        <v>496</v>
      </c>
      <c r="R205" s="4">
        <v>815676</v>
      </c>
      <c r="S205" s="7" t="s">
        <v>952</v>
      </c>
      <c r="T205" s="7" t="s">
        <v>953</v>
      </c>
      <c r="U205" s="4"/>
      <c r="V205" s="7"/>
      <c r="W205" s="7" t="s">
        <v>499</v>
      </c>
      <c r="X205" s="7" t="s">
        <v>120</v>
      </c>
      <c r="Y205" s="7" t="s">
        <v>496</v>
      </c>
      <c r="Z205" s="5">
        <v>45702.299305555556</v>
      </c>
      <c r="AA205" s="7" t="s">
        <v>1378</v>
      </c>
      <c r="AB205" s="4">
        <v>4</v>
      </c>
      <c r="AC205" s="4">
        <v>6</v>
      </c>
      <c r="AD205" s="4" t="str">
        <f>_xlfn.XLOOKUP(X205, SAs!$B$2:$B$42, SAs!$C$2:$C$42)</f>
        <v>LUCAS</v>
      </c>
      <c r="AE205" s="4"/>
    </row>
    <row r="206" spans="1:31" hidden="1" x14ac:dyDescent="0.25">
      <c r="A206" s="8">
        <v>8018317</v>
      </c>
      <c r="B206" s="8">
        <v>92648322</v>
      </c>
      <c r="C206" s="8"/>
      <c r="D206" s="8" t="s">
        <v>28</v>
      </c>
      <c r="E206" s="8" t="s">
        <v>29</v>
      </c>
      <c r="F206" s="8" t="s">
        <v>30</v>
      </c>
      <c r="G206" s="8" t="s">
        <v>31</v>
      </c>
      <c r="H206" s="17">
        <v>45698.363020833334</v>
      </c>
      <c r="I206" s="19">
        <v>267.2</v>
      </c>
      <c r="J206" s="8" t="s">
        <v>126</v>
      </c>
      <c r="K206" s="11" t="s">
        <v>452</v>
      </c>
      <c r="L206" s="11" t="s">
        <v>1379</v>
      </c>
      <c r="M206" s="11" t="s">
        <v>796</v>
      </c>
      <c r="N206" s="11" t="s">
        <v>1380</v>
      </c>
      <c r="O206" s="11" t="s">
        <v>1381</v>
      </c>
      <c r="P206" s="11" t="s">
        <v>1382</v>
      </c>
      <c r="Q206" s="11" t="s">
        <v>684</v>
      </c>
      <c r="R206" s="8">
        <v>816923</v>
      </c>
      <c r="S206" s="11" t="s">
        <v>1383</v>
      </c>
      <c r="T206" s="11" t="s">
        <v>1384</v>
      </c>
      <c r="U206" s="8"/>
      <c r="V206" s="11"/>
      <c r="W206" s="11" t="s">
        <v>687</v>
      </c>
      <c r="X206" s="11" t="s">
        <v>223</v>
      </c>
      <c r="Y206" s="11" t="s">
        <v>684</v>
      </c>
      <c r="Z206" s="9">
        <v>45699.480555555558</v>
      </c>
      <c r="AA206" s="11" t="s">
        <v>1385</v>
      </c>
      <c r="AB206" s="4">
        <v>1</v>
      </c>
      <c r="AC206" s="8">
        <v>1</v>
      </c>
      <c r="AD206" s="4" t="str">
        <f>_xlfn.XLOOKUP(X206, SAs!$B$2:$B$42, SAs!$C$2:$C$42)</f>
        <v>LUCIANO</v>
      </c>
      <c r="AE206" s="4"/>
    </row>
    <row r="207" spans="1:31" hidden="1" x14ac:dyDescent="0.25">
      <c r="A207" s="4">
        <v>8018431</v>
      </c>
      <c r="B207" s="4">
        <v>92648380</v>
      </c>
      <c r="C207" s="4"/>
      <c r="D207" s="4" t="s">
        <v>70</v>
      </c>
      <c r="E207" s="4" t="s">
        <v>29</v>
      </c>
      <c r="F207" s="4" t="s">
        <v>30</v>
      </c>
      <c r="G207" s="4" t="s">
        <v>31</v>
      </c>
      <c r="H207" s="16">
        <v>45698.422847222224</v>
      </c>
      <c r="I207" s="18">
        <v>244</v>
      </c>
      <c r="J207" s="4" t="s">
        <v>147</v>
      </c>
      <c r="K207" s="7" t="s">
        <v>148</v>
      </c>
      <c r="L207" s="7" t="s">
        <v>1386</v>
      </c>
      <c r="M207" s="7" t="s">
        <v>50</v>
      </c>
      <c r="N207" s="7" t="s">
        <v>330</v>
      </c>
      <c r="O207" s="7" t="s">
        <v>52</v>
      </c>
      <c r="P207" s="7" t="s">
        <v>53</v>
      </c>
      <c r="Q207" s="7" t="s">
        <v>1022</v>
      </c>
      <c r="R207" s="4">
        <v>789904</v>
      </c>
      <c r="S207" s="7" t="s">
        <v>1279</v>
      </c>
      <c r="T207" s="7" t="s">
        <v>1280</v>
      </c>
      <c r="U207" s="4"/>
      <c r="V207" s="7"/>
      <c r="W207" s="7" t="s">
        <v>1025</v>
      </c>
      <c r="X207" s="7" t="s">
        <v>483</v>
      </c>
      <c r="Y207" s="7" t="s">
        <v>1022</v>
      </c>
      <c r="Z207" s="5">
        <v>45702.248611111114</v>
      </c>
      <c r="AA207" s="7" t="s">
        <v>1387</v>
      </c>
      <c r="AB207" s="4">
        <v>4</v>
      </c>
      <c r="AC207" s="4">
        <v>6</v>
      </c>
      <c r="AD207" s="4" t="str">
        <f>_xlfn.XLOOKUP(X207, SAs!$B$2:$B$42, SAs!$C$2:$C$42)</f>
        <v>LUCAS</v>
      </c>
      <c r="AE207" s="4"/>
    </row>
    <row r="208" spans="1:31" hidden="1" x14ac:dyDescent="0.25">
      <c r="A208" s="8">
        <v>8018615</v>
      </c>
      <c r="B208" s="8">
        <v>92648473</v>
      </c>
      <c r="C208" s="8"/>
      <c r="D208" s="8" t="s">
        <v>28</v>
      </c>
      <c r="E208" s="8" t="s">
        <v>29</v>
      </c>
      <c r="F208" s="8" t="s">
        <v>30</v>
      </c>
      <c r="G208" s="8" t="s">
        <v>31</v>
      </c>
      <c r="H208" s="17">
        <v>45698.527002314811</v>
      </c>
      <c r="I208" s="19">
        <v>0</v>
      </c>
      <c r="J208" s="8">
        <v>917</v>
      </c>
      <c r="K208" s="11" t="s">
        <v>1388</v>
      </c>
      <c r="L208" s="11" t="s">
        <v>1389</v>
      </c>
      <c r="M208" s="11" t="s">
        <v>796</v>
      </c>
      <c r="N208" s="11" t="s">
        <v>1390</v>
      </c>
      <c r="O208" s="11" t="s">
        <v>820</v>
      </c>
      <c r="P208" s="11" t="s">
        <v>821</v>
      </c>
      <c r="Q208" s="11" t="s">
        <v>1391</v>
      </c>
      <c r="R208" s="8"/>
      <c r="S208" s="11"/>
      <c r="T208" s="11" t="s">
        <v>822</v>
      </c>
      <c r="U208" s="8"/>
      <c r="V208" s="11"/>
      <c r="W208" s="11" t="s">
        <v>1392</v>
      </c>
      <c r="X208" s="11" t="s">
        <v>89</v>
      </c>
      <c r="Y208" s="11"/>
      <c r="Z208" s="9">
        <v>45722.283333333333</v>
      </c>
      <c r="AA208" s="11" t="s">
        <v>1393</v>
      </c>
      <c r="AB208" s="4">
        <v>18</v>
      </c>
      <c r="AC208" s="8">
        <v>18</v>
      </c>
      <c r="AD208" s="4" t="str">
        <f>_xlfn.XLOOKUP(X208, SAs!$B$2:$B$42, SAs!$C$2:$C$42)</f>
        <v>LUCAS</v>
      </c>
      <c r="AE208" s="4" t="s">
        <v>2716</v>
      </c>
    </row>
    <row r="209" spans="1:31" hidden="1" x14ac:dyDescent="0.25">
      <c r="A209" s="4">
        <v>8018663</v>
      </c>
      <c r="B209" s="4">
        <v>92648493</v>
      </c>
      <c r="C209" s="4"/>
      <c r="D209" s="4" t="s">
        <v>70</v>
      </c>
      <c r="E209" s="4" t="s">
        <v>29</v>
      </c>
      <c r="F209" s="4" t="s">
        <v>30</v>
      </c>
      <c r="G209" s="4" t="s">
        <v>31</v>
      </c>
      <c r="H209" s="16">
        <v>45698.558356481481</v>
      </c>
      <c r="I209" s="18">
        <v>1083.2</v>
      </c>
      <c r="J209" s="4" t="s">
        <v>578</v>
      </c>
      <c r="K209" s="7" t="s">
        <v>579</v>
      </c>
      <c r="L209" s="7" t="s">
        <v>1400</v>
      </c>
      <c r="M209" s="7" t="s">
        <v>50</v>
      </c>
      <c r="N209" s="7" t="s">
        <v>330</v>
      </c>
      <c r="O209" s="7" t="s">
        <v>421</v>
      </c>
      <c r="P209" s="7" t="s">
        <v>422</v>
      </c>
      <c r="Q209" s="7" t="s">
        <v>206</v>
      </c>
      <c r="R209" s="4">
        <v>806347</v>
      </c>
      <c r="S209" s="7" t="s">
        <v>207</v>
      </c>
      <c r="T209" s="7" t="s">
        <v>208</v>
      </c>
      <c r="U209" s="4" t="s">
        <v>42</v>
      </c>
      <c r="V209" s="7"/>
      <c r="W209" s="7" t="s">
        <v>209</v>
      </c>
      <c r="X209" s="7" t="s">
        <v>141</v>
      </c>
      <c r="Y209" s="7" t="s">
        <v>206</v>
      </c>
      <c r="Z209" s="5">
        <v>45700.559745370374</v>
      </c>
      <c r="AA209" s="7" t="s">
        <v>1401</v>
      </c>
      <c r="AB209" s="4">
        <v>2</v>
      </c>
      <c r="AC209" s="4">
        <v>12</v>
      </c>
      <c r="AD209" s="4" t="str">
        <f>_xlfn.XLOOKUP(X209, SAs!$B$2:$B$42, SAs!$C$2:$C$42)</f>
        <v>LUCAS</v>
      </c>
      <c r="AE209" s="4"/>
    </row>
    <row r="210" spans="1:31" hidden="1" x14ac:dyDescent="0.25">
      <c r="A210" s="8">
        <v>8018849</v>
      </c>
      <c r="B210" s="8">
        <v>92648581</v>
      </c>
      <c r="C210" s="8"/>
      <c r="D210" s="8" t="s">
        <v>61</v>
      </c>
      <c r="E210" s="8" t="s">
        <v>29</v>
      </c>
      <c r="F210" s="8" t="s">
        <v>30</v>
      </c>
      <c r="G210" s="8" t="s">
        <v>31</v>
      </c>
      <c r="H210" s="17">
        <v>45699.244479166664</v>
      </c>
      <c r="I210" s="19">
        <v>1245.4000000000001</v>
      </c>
      <c r="J210" s="8" t="s">
        <v>235</v>
      </c>
      <c r="K210" s="11" t="s">
        <v>397</v>
      </c>
      <c r="L210" s="11" t="s">
        <v>1402</v>
      </c>
      <c r="M210" s="11" t="s">
        <v>1402</v>
      </c>
      <c r="N210" s="11"/>
      <c r="O210" s="11" t="s">
        <v>1305</v>
      </c>
      <c r="P210" s="11" t="s">
        <v>1306</v>
      </c>
      <c r="Q210" s="11" t="s">
        <v>137</v>
      </c>
      <c r="R210" s="8">
        <v>811730</v>
      </c>
      <c r="S210" s="11" t="s">
        <v>138</v>
      </c>
      <c r="T210" s="11" t="s">
        <v>139</v>
      </c>
      <c r="U210" s="8"/>
      <c r="V210" s="11"/>
      <c r="W210" s="11" t="s">
        <v>140</v>
      </c>
      <c r="X210" s="11" t="s">
        <v>141</v>
      </c>
      <c r="Y210" s="11" t="s">
        <v>137</v>
      </c>
      <c r="Z210" s="9">
        <v>45699.288194444445</v>
      </c>
      <c r="AA210" s="11" t="s">
        <v>1403</v>
      </c>
      <c r="AB210" s="4">
        <v>0</v>
      </c>
      <c r="AC210" s="8">
        <v>11</v>
      </c>
      <c r="AD210" s="4" t="str">
        <f>_xlfn.XLOOKUP(X210, SAs!$B$2:$B$42, SAs!$C$2:$C$42)</f>
        <v>LUCAS</v>
      </c>
      <c r="AE210" s="4"/>
    </row>
    <row r="211" spans="1:31" hidden="1" x14ac:dyDescent="0.25">
      <c r="A211" s="4">
        <v>8018869</v>
      </c>
      <c r="B211" s="4">
        <v>92648590</v>
      </c>
      <c r="C211" s="4"/>
      <c r="D211" s="4" t="s">
        <v>46</v>
      </c>
      <c r="E211" s="4" t="s">
        <v>29</v>
      </c>
      <c r="F211" s="4" t="s">
        <v>30</v>
      </c>
      <c r="G211" s="4" t="s">
        <v>31</v>
      </c>
      <c r="H211" s="16">
        <v>45699.292280092595</v>
      </c>
      <c r="I211" s="18">
        <v>669.4</v>
      </c>
      <c r="J211" s="4" t="s">
        <v>200</v>
      </c>
      <c r="K211" s="7" t="s">
        <v>201</v>
      </c>
      <c r="L211" s="7" t="s">
        <v>1404</v>
      </c>
      <c r="M211" s="7" t="s">
        <v>50</v>
      </c>
      <c r="N211" s="7" t="s">
        <v>1405</v>
      </c>
      <c r="O211" s="7" t="s">
        <v>421</v>
      </c>
      <c r="P211" s="7" t="s">
        <v>422</v>
      </c>
      <c r="Q211" s="7" t="s">
        <v>1406</v>
      </c>
      <c r="R211" s="4">
        <v>807921</v>
      </c>
      <c r="S211" s="7" t="s">
        <v>1407</v>
      </c>
      <c r="T211" s="7" t="s">
        <v>1408</v>
      </c>
      <c r="U211" s="4"/>
      <c r="V211" s="7"/>
      <c r="W211" s="7" t="s">
        <v>1409</v>
      </c>
      <c r="X211" s="7" t="s">
        <v>390</v>
      </c>
      <c r="Y211" s="7" t="s">
        <v>1406</v>
      </c>
      <c r="Z211" s="5">
        <v>45715.609027777777</v>
      </c>
      <c r="AA211" s="7" t="s">
        <v>1410</v>
      </c>
      <c r="AB211" s="4">
        <v>12</v>
      </c>
      <c r="AC211" s="4">
        <v>13</v>
      </c>
      <c r="AD211" s="4" t="str">
        <f>_xlfn.XLOOKUP(X211, SAs!$B$2:$B$42, SAs!$C$2:$C$42)</f>
        <v>CASSIO</v>
      </c>
      <c r="AE211" s="4"/>
    </row>
    <row r="212" spans="1:31" hidden="1" x14ac:dyDescent="0.25">
      <c r="A212" s="8">
        <v>8018875</v>
      </c>
      <c r="B212" s="8">
        <v>92648592</v>
      </c>
      <c r="C212" s="8"/>
      <c r="D212" s="8" t="s">
        <v>61</v>
      </c>
      <c r="E212" s="8" t="s">
        <v>29</v>
      </c>
      <c r="F212" s="8" t="s">
        <v>30</v>
      </c>
      <c r="G212" s="8" t="s">
        <v>31</v>
      </c>
      <c r="H212" s="17">
        <v>45699.301226851851</v>
      </c>
      <c r="I212" s="19">
        <v>313.60000000000002</v>
      </c>
      <c r="J212" s="8" t="s">
        <v>126</v>
      </c>
      <c r="K212" s="11" t="s">
        <v>452</v>
      </c>
      <c r="L212" s="11" t="s">
        <v>1411</v>
      </c>
      <c r="M212" s="11" t="s">
        <v>1412</v>
      </c>
      <c r="N212" s="11"/>
      <c r="O212" s="11" t="s">
        <v>455</v>
      </c>
      <c r="P212" s="11" t="s">
        <v>456</v>
      </c>
      <c r="Q212" s="11" t="s">
        <v>1413</v>
      </c>
      <c r="R212" s="8">
        <v>813292</v>
      </c>
      <c r="S212" s="11" t="s">
        <v>1414</v>
      </c>
      <c r="T212" s="11" t="s">
        <v>1415</v>
      </c>
      <c r="U212" s="8"/>
      <c r="V212" s="11"/>
      <c r="W212" s="11" t="s">
        <v>1416</v>
      </c>
      <c r="X212" s="11" t="s">
        <v>259</v>
      </c>
      <c r="Y212" s="11" t="s">
        <v>1413</v>
      </c>
      <c r="Z212" s="9">
        <v>45702.302083333336</v>
      </c>
      <c r="AA212" s="11" t="s">
        <v>1417</v>
      </c>
      <c r="AB212" s="4">
        <v>3</v>
      </c>
      <c r="AC212" s="8">
        <v>3</v>
      </c>
      <c r="AD212" s="4" t="str">
        <f>_xlfn.XLOOKUP(X212, SAs!$B$2:$B$42, SAs!$C$2:$C$42)</f>
        <v>CASSIO</v>
      </c>
      <c r="AE212" s="4"/>
    </row>
    <row r="213" spans="1:31" hidden="1" x14ac:dyDescent="0.25">
      <c r="A213" s="8">
        <v>8019035</v>
      </c>
      <c r="B213" s="8">
        <v>92648670</v>
      </c>
      <c r="C213" s="8"/>
      <c r="D213" s="8" t="s">
        <v>28</v>
      </c>
      <c r="E213" s="8" t="s">
        <v>29</v>
      </c>
      <c r="F213" s="8" t="s">
        <v>30</v>
      </c>
      <c r="G213" s="8" t="s">
        <v>31</v>
      </c>
      <c r="H213" s="17">
        <v>45699.430972222224</v>
      </c>
      <c r="I213" s="19">
        <v>273</v>
      </c>
      <c r="J213" s="8" t="s">
        <v>243</v>
      </c>
      <c r="K213" s="11" t="s">
        <v>244</v>
      </c>
      <c r="L213" s="11" t="s">
        <v>1420</v>
      </c>
      <c r="M213" s="11" t="s">
        <v>796</v>
      </c>
      <c r="N213" s="11" t="s">
        <v>1421</v>
      </c>
      <c r="O213" s="11" t="s">
        <v>52</v>
      </c>
      <c r="P213" s="11" t="s">
        <v>53</v>
      </c>
      <c r="Q213" s="11" t="s">
        <v>751</v>
      </c>
      <c r="R213" s="8">
        <v>809966</v>
      </c>
      <c r="S213" s="11" t="s">
        <v>752</v>
      </c>
      <c r="T213" s="11" t="s">
        <v>753</v>
      </c>
      <c r="U213" s="8" t="s">
        <v>42</v>
      </c>
      <c r="V213" s="11"/>
      <c r="W213" s="11" t="s">
        <v>754</v>
      </c>
      <c r="X213" s="11" t="s">
        <v>223</v>
      </c>
      <c r="Y213" s="11" t="s">
        <v>751</v>
      </c>
      <c r="Z213" s="9">
        <v>45700.579861111109</v>
      </c>
      <c r="AA213" s="11" t="s">
        <v>1422</v>
      </c>
      <c r="AB213" s="4">
        <v>1</v>
      </c>
      <c r="AC213" s="8">
        <v>1</v>
      </c>
      <c r="AD213" s="4" t="str">
        <f>_xlfn.XLOOKUP(X213, SAs!$B$2:$B$42, SAs!$C$2:$C$42)</f>
        <v>LUCIANO</v>
      </c>
      <c r="AE213" s="4"/>
    </row>
    <row r="214" spans="1:31" hidden="1" x14ac:dyDescent="0.25">
      <c r="A214" s="8">
        <v>8019041</v>
      </c>
      <c r="B214" s="8">
        <v>92648671</v>
      </c>
      <c r="C214" s="8"/>
      <c r="D214" s="8" t="s">
        <v>28</v>
      </c>
      <c r="E214" s="8" t="s">
        <v>29</v>
      </c>
      <c r="F214" s="8" t="s">
        <v>30</v>
      </c>
      <c r="G214" s="8" t="s">
        <v>31</v>
      </c>
      <c r="H214" s="17">
        <v>45699.433993055558</v>
      </c>
      <c r="I214" s="19">
        <v>0</v>
      </c>
      <c r="J214" s="8" t="s">
        <v>243</v>
      </c>
      <c r="K214" s="11" t="s">
        <v>244</v>
      </c>
      <c r="L214" s="11" t="s">
        <v>1423</v>
      </c>
      <c r="M214" s="11" t="s">
        <v>796</v>
      </c>
      <c r="N214" s="11" t="s">
        <v>1424</v>
      </c>
      <c r="O214" s="11" t="s">
        <v>52</v>
      </c>
      <c r="P214" s="11" t="s">
        <v>53</v>
      </c>
      <c r="Q214" s="11" t="s">
        <v>751</v>
      </c>
      <c r="R214" s="8">
        <v>809964</v>
      </c>
      <c r="S214" s="11" t="s">
        <v>752</v>
      </c>
      <c r="T214" s="11" t="s">
        <v>753</v>
      </c>
      <c r="U214" s="8" t="s">
        <v>42</v>
      </c>
      <c r="V214" s="11"/>
      <c r="W214" s="11" t="s">
        <v>754</v>
      </c>
      <c r="X214" s="11" t="s">
        <v>223</v>
      </c>
      <c r="Y214" s="11" t="s">
        <v>751</v>
      </c>
      <c r="Z214" s="9">
        <v>45700.571527777778</v>
      </c>
      <c r="AA214" s="11" t="s">
        <v>1425</v>
      </c>
      <c r="AB214" s="4">
        <v>1</v>
      </c>
      <c r="AC214" s="8">
        <v>1</v>
      </c>
      <c r="AD214" s="4" t="str">
        <f>_xlfn.XLOOKUP(X214, SAs!$B$2:$B$42, SAs!$C$2:$C$42)</f>
        <v>LUCIANO</v>
      </c>
      <c r="AE214" s="4"/>
    </row>
    <row r="215" spans="1:31" hidden="1" x14ac:dyDescent="0.25">
      <c r="A215" s="4">
        <v>8019045</v>
      </c>
      <c r="B215" s="4">
        <v>92648673</v>
      </c>
      <c r="C215" s="4"/>
      <c r="D215" s="4" t="s">
        <v>28</v>
      </c>
      <c r="E215" s="4" t="s">
        <v>29</v>
      </c>
      <c r="F215" s="4" t="s">
        <v>30</v>
      </c>
      <c r="G215" s="4" t="s">
        <v>31</v>
      </c>
      <c r="H215" s="16">
        <v>45699.436157407406</v>
      </c>
      <c r="I215" s="18">
        <v>0</v>
      </c>
      <c r="J215" s="4" t="s">
        <v>243</v>
      </c>
      <c r="K215" s="7" t="s">
        <v>244</v>
      </c>
      <c r="L215" s="7" t="s">
        <v>1426</v>
      </c>
      <c r="M215" s="7" t="s">
        <v>796</v>
      </c>
      <c r="N215" s="7" t="s">
        <v>1421</v>
      </c>
      <c r="O215" s="7" t="s">
        <v>52</v>
      </c>
      <c r="P215" s="7" t="s">
        <v>53</v>
      </c>
      <c r="Q215" s="7" t="s">
        <v>751</v>
      </c>
      <c r="R215" s="4">
        <v>809967</v>
      </c>
      <c r="S215" s="7" t="s">
        <v>752</v>
      </c>
      <c r="T215" s="7" t="s">
        <v>753</v>
      </c>
      <c r="U215" s="4" t="s">
        <v>42</v>
      </c>
      <c r="V215" s="7"/>
      <c r="W215" s="7" t="s">
        <v>754</v>
      </c>
      <c r="X215" s="7" t="s">
        <v>223</v>
      </c>
      <c r="Y215" s="7" t="s">
        <v>751</v>
      </c>
      <c r="Z215" s="5">
        <v>45700.580555555556</v>
      </c>
      <c r="AA215" s="7" t="s">
        <v>1427</v>
      </c>
      <c r="AB215" s="4">
        <v>1</v>
      </c>
      <c r="AC215" s="4">
        <v>1</v>
      </c>
      <c r="AD215" s="4" t="str">
        <f>_xlfn.XLOOKUP(X215, SAs!$B$2:$B$42, SAs!$C$2:$C$42)</f>
        <v>LUCIANO</v>
      </c>
      <c r="AE215" s="4"/>
    </row>
    <row r="216" spans="1:31" hidden="1" x14ac:dyDescent="0.25">
      <c r="A216" s="4">
        <v>8019123</v>
      </c>
      <c r="B216" s="4">
        <v>92648712</v>
      </c>
      <c r="C216" s="4"/>
      <c r="D216" s="4" t="s">
        <v>70</v>
      </c>
      <c r="E216" s="4" t="s">
        <v>29</v>
      </c>
      <c r="F216" s="4" t="s">
        <v>30</v>
      </c>
      <c r="G216" s="4" t="s">
        <v>31</v>
      </c>
      <c r="H216" s="16">
        <v>45699.477372685185</v>
      </c>
      <c r="I216" s="18">
        <v>319.39999999999998</v>
      </c>
      <c r="J216" s="4" t="s">
        <v>147</v>
      </c>
      <c r="K216" s="7" t="s">
        <v>148</v>
      </c>
      <c r="L216" s="7" t="s">
        <v>1428</v>
      </c>
      <c r="M216" s="7" t="s">
        <v>50</v>
      </c>
      <c r="N216" s="7" t="s">
        <v>330</v>
      </c>
      <c r="O216" s="7" t="s">
        <v>1429</v>
      </c>
      <c r="P216" s="7" t="s">
        <v>1430</v>
      </c>
      <c r="Q216" s="7" t="s">
        <v>1431</v>
      </c>
      <c r="R216" s="4">
        <v>815087</v>
      </c>
      <c r="S216" s="7" t="s">
        <v>1432</v>
      </c>
      <c r="T216" s="7" t="s">
        <v>1433</v>
      </c>
      <c r="U216" s="4"/>
      <c r="V216" s="7"/>
      <c r="W216" s="7" t="s">
        <v>1434</v>
      </c>
      <c r="X216" s="7" t="s">
        <v>259</v>
      </c>
      <c r="Y216" s="7" t="s">
        <v>1431</v>
      </c>
      <c r="Z216" s="5">
        <v>45701.478761574072</v>
      </c>
      <c r="AA216" s="7" t="s">
        <v>1435</v>
      </c>
      <c r="AB216" s="4">
        <v>2</v>
      </c>
      <c r="AC216" s="4">
        <v>11</v>
      </c>
      <c r="AD216" s="4" t="str">
        <f>_xlfn.XLOOKUP(X216, SAs!$B$2:$B$42, SAs!$C$2:$C$42)</f>
        <v>CASSIO</v>
      </c>
      <c r="AE216" s="4"/>
    </row>
    <row r="217" spans="1:31" hidden="1" x14ac:dyDescent="0.25">
      <c r="A217" s="8">
        <v>8019131</v>
      </c>
      <c r="B217" s="8">
        <v>92648716</v>
      </c>
      <c r="C217" s="8"/>
      <c r="D217" s="8" t="s">
        <v>70</v>
      </c>
      <c r="E217" s="8" t="s">
        <v>29</v>
      </c>
      <c r="F217" s="8" t="s">
        <v>30</v>
      </c>
      <c r="G217" s="8" t="s">
        <v>31</v>
      </c>
      <c r="H217" s="17">
        <v>45699.498055555552</v>
      </c>
      <c r="I217" s="19">
        <v>0</v>
      </c>
      <c r="J217" s="8" t="s">
        <v>147</v>
      </c>
      <c r="K217" s="11" t="s">
        <v>148</v>
      </c>
      <c r="L217" s="11" t="s">
        <v>1436</v>
      </c>
      <c r="M217" s="11" t="s">
        <v>50</v>
      </c>
      <c r="N217" s="11" t="s">
        <v>1437</v>
      </c>
      <c r="O217" s="11" t="s">
        <v>367</v>
      </c>
      <c r="P217" s="11" t="s">
        <v>368</v>
      </c>
      <c r="Q217" s="11" t="s">
        <v>1431</v>
      </c>
      <c r="R217" s="8">
        <v>815086</v>
      </c>
      <c r="S217" s="11" t="s">
        <v>1438</v>
      </c>
      <c r="T217" s="11" t="s">
        <v>1439</v>
      </c>
      <c r="U217" s="8"/>
      <c r="V217" s="11"/>
      <c r="W217" s="11" t="s">
        <v>1434</v>
      </c>
      <c r="X217" s="11" t="s">
        <v>259</v>
      </c>
      <c r="Y217" s="11" t="s">
        <v>1431</v>
      </c>
      <c r="Z217" s="9">
        <v>45705.499305555553</v>
      </c>
      <c r="AA217" s="11" t="s">
        <v>1440</v>
      </c>
      <c r="AB217" s="4">
        <v>4</v>
      </c>
      <c r="AC217" s="8">
        <v>12</v>
      </c>
      <c r="AD217" s="4" t="str">
        <f>_xlfn.XLOOKUP(X217, SAs!$B$2:$B$42, SAs!$C$2:$C$42)</f>
        <v>CASSIO</v>
      </c>
      <c r="AE217" s="4"/>
    </row>
    <row r="218" spans="1:31" hidden="1" x14ac:dyDescent="0.25">
      <c r="A218" s="4">
        <v>8019165</v>
      </c>
      <c r="B218" s="4">
        <v>92648731</v>
      </c>
      <c r="C218" s="4"/>
      <c r="D218" s="4" t="s">
        <v>70</v>
      </c>
      <c r="E218" s="4" t="s">
        <v>29</v>
      </c>
      <c r="F218" s="4" t="s">
        <v>30</v>
      </c>
      <c r="G218" s="4" t="s">
        <v>31</v>
      </c>
      <c r="H218" s="16">
        <v>45699.520115740743</v>
      </c>
      <c r="I218" s="18">
        <v>1879.8</v>
      </c>
      <c r="J218" s="4" t="s">
        <v>147</v>
      </c>
      <c r="K218" s="7" t="s">
        <v>148</v>
      </c>
      <c r="L218" s="7" t="s">
        <v>1441</v>
      </c>
      <c r="M218" s="7" t="s">
        <v>50</v>
      </c>
      <c r="N218" s="7" t="s">
        <v>330</v>
      </c>
      <c r="O218" s="7" t="s">
        <v>367</v>
      </c>
      <c r="P218" s="7" t="s">
        <v>368</v>
      </c>
      <c r="Q218" s="7" t="s">
        <v>1442</v>
      </c>
      <c r="R218" s="4">
        <v>807741</v>
      </c>
      <c r="S218" s="7" t="s">
        <v>1443</v>
      </c>
      <c r="T218" s="7" t="s">
        <v>1444</v>
      </c>
      <c r="U218" s="4"/>
      <c r="V218" s="7"/>
      <c r="W218" s="7" t="s">
        <v>1445</v>
      </c>
      <c r="X218" s="7" t="s">
        <v>1143</v>
      </c>
      <c r="Y218" s="7" t="s">
        <v>1442</v>
      </c>
      <c r="Z218" s="5">
        <v>45701.521504629629</v>
      </c>
      <c r="AA218" s="7" t="s">
        <v>1446</v>
      </c>
      <c r="AB218" s="4">
        <v>2</v>
      </c>
      <c r="AC218" s="4">
        <v>16</v>
      </c>
      <c r="AD218" s="4" t="str">
        <f>_xlfn.XLOOKUP(X218, SAs!$B$2:$B$42, SAs!$C$2:$C$42)</f>
        <v>LUCIANO</v>
      </c>
      <c r="AE218" s="4"/>
    </row>
    <row r="219" spans="1:31" hidden="1" x14ac:dyDescent="0.25">
      <c r="A219" s="4">
        <v>8019175</v>
      </c>
      <c r="B219" s="4">
        <v>92648735</v>
      </c>
      <c r="C219" s="4"/>
      <c r="D219" s="4" t="s">
        <v>70</v>
      </c>
      <c r="E219" s="4" t="s">
        <v>29</v>
      </c>
      <c r="F219" s="4" t="s">
        <v>30</v>
      </c>
      <c r="G219" s="4" t="s">
        <v>31</v>
      </c>
      <c r="H219" s="16">
        <v>45699.526018518518</v>
      </c>
      <c r="I219" s="18">
        <v>963.3</v>
      </c>
      <c r="J219" s="4" t="s">
        <v>147</v>
      </c>
      <c r="K219" s="7" t="s">
        <v>148</v>
      </c>
      <c r="L219" s="7" t="s">
        <v>1447</v>
      </c>
      <c r="M219" s="7" t="s">
        <v>50</v>
      </c>
      <c r="N219" s="7" t="s">
        <v>330</v>
      </c>
      <c r="O219" s="7" t="s">
        <v>503</v>
      </c>
      <c r="P219" s="7" t="s">
        <v>504</v>
      </c>
      <c r="Q219" s="7" t="s">
        <v>1448</v>
      </c>
      <c r="R219" s="4">
        <v>809666</v>
      </c>
      <c r="S219" s="7" t="s">
        <v>1449</v>
      </c>
      <c r="T219" s="7" t="s">
        <v>1450</v>
      </c>
      <c r="U219" s="4"/>
      <c r="V219" s="7"/>
      <c r="W219" s="7" t="s">
        <v>1451</v>
      </c>
      <c r="X219" s="7" t="s">
        <v>223</v>
      </c>
      <c r="Y219" s="7" t="s">
        <v>1448</v>
      </c>
      <c r="Z219" s="5">
        <v>45702.31527777778</v>
      </c>
      <c r="AA219" s="7" t="s">
        <v>1452</v>
      </c>
      <c r="AB219" s="4">
        <v>3</v>
      </c>
      <c r="AC219" s="4">
        <v>16</v>
      </c>
      <c r="AD219" s="4" t="str">
        <f>_xlfn.XLOOKUP(X219, SAs!$B$2:$B$42, SAs!$C$2:$C$42)</f>
        <v>LUCIANO</v>
      </c>
      <c r="AE219" s="4"/>
    </row>
    <row r="220" spans="1:31" hidden="1" x14ac:dyDescent="0.25">
      <c r="A220" s="8">
        <v>8019231</v>
      </c>
      <c r="B220" s="8">
        <v>92648765</v>
      </c>
      <c r="C220" s="8"/>
      <c r="D220" s="8" t="s">
        <v>46</v>
      </c>
      <c r="E220" s="8" t="s">
        <v>29</v>
      </c>
      <c r="F220" s="8" t="s">
        <v>30</v>
      </c>
      <c r="G220" s="8" t="s">
        <v>31</v>
      </c>
      <c r="H220" s="17">
        <v>45699.562013888892</v>
      </c>
      <c r="I220" s="19">
        <v>267.2</v>
      </c>
      <c r="J220" s="8" t="s">
        <v>147</v>
      </c>
      <c r="K220" s="11" t="s">
        <v>148</v>
      </c>
      <c r="L220" s="11" t="s">
        <v>1453</v>
      </c>
      <c r="M220" s="11" t="s">
        <v>50</v>
      </c>
      <c r="N220" s="11" t="s">
        <v>1454</v>
      </c>
      <c r="O220" s="11" t="s">
        <v>235</v>
      </c>
      <c r="P220" s="11" t="s">
        <v>236</v>
      </c>
      <c r="Q220" s="11" t="s">
        <v>1455</v>
      </c>
      <c r="R220" s="8">
        <v>809086</v>
      </c>
      <c r="S220" s="11" t="s">
        <v>1456</v>
      </c>
      <c r="T220" s="11" t="s">
        <v>1457</v>
      </c>
      <c r="U220" s="8"/>
      <c r="V220" s="11"/>
      <c r="W220" s="11" t="s">
        <v>1458</v>
      </c>
      <c r="X220" s="11" t="s">
        <v>81</v>
      </c>
      <c r="Y220" s="11" t="s">
        <v>1459</v>
      </c>
      <c r="Z220" s="9">
        <v>45700.692361111112</v>
      </c>
      <c r="AA220" s="11" t="s">
        <v>1460</v>
      </c>
      <c r="AB220" s="4">
        <v>1</v>
      </c>
      <c r="AC220" s="8">
        <v>19</v>
      </c>
      <c r="AD220" s="4" t="str">
        <f>_xlfn.XLOOKUP(X220, SAs!$B$2:$B$42, SAs!$C$2:$C$42)</f>
        <v>CASSIO</v>
      </c>
      <c r="AE220" s="4"/>
    </row>
    <row r="221" spans="1:31" hidden="1" x14ac:dyDescent="0.25">
      <c r="A221" s="8">
        <v>8019285</v>
      </c>
      <c r="B221" s="8">
        <v>92648790</v>
      </c>
      <c r="C221" s="8"/>
      <c r="D221" s="8" t="s">
        <v>70</v>
      </c>
      <c r="E221" s="8" t="s">
        <v>29</v>
      </c>
      <c r="F221" s="8" t="s">
        <v>30</v>
      </c>
      <c r="G221" s="8" t="s">
        <v>31</v>
      </c>
      <c r="H221" s="17">
        <v>45699.601481481484</v>
      </c>
      <c r="I221" s="19">
        <v>290.39999999999998</v>
      </c>
      <c r="J221" s="8" t="s">
        <v>32</v>
      </c>
      <c r="K221" s="11" t="s">
        <v>33</v>
      </c>
      <c r="L221" s="11" t="s">
        <v>143</v>
      </c>
      <c r="M221" s="11" t="s">
        <v>50</v>
      </c>
      <c r="N221" s="11" t="s">
        <v>1461</v>
      </c>
      <c r="O221" s="11" t="s">
        <v>144</v>
      </c>
      <c r="P221" s="11" t="s">
        <v>145</v>
      </c>
      <c r="Q221" s="11" t="s">
        <v>968</v>
      </c>
      <c r="R221" s="8">
        <v>808118</v>
      </c>
      <c r="S221" s="11" t="s">
        <v>969</v>
      </c>
      <c r="T221" s="11" t="s">
        <v>970</v>
      </c>
      <c r="U221" s="8" t="s">
        <v>42</v>
      </c>
      <c r="V221" s="11"/>
      <c r="W221" s="11" t="s">
        <v>971</v>
      </c>
      <c r="X221" s="11" t="s">
        <v>679</v>
      </c>
      <c r="Y221" s="11" t="s">
        <v>968</v>
      </c>
      <c r="Z221" s="9">
        <v>45700.602777777778</v>
      </c>
      <c r="AA221" s="11" t="s">
        <v>1462</v>
      </c>
      <c r="AB221" s="4">
        <v>1</v>
      </c>
      <c r="AC221" s="8">
        <v>4</v>
      </c>
      <c r="AD221" s="4" t="str">
        <f>_xlfn.XLOOKUP(X221, SAs!$B$2:$B$42, SAs!$C$2:$C$42)</f>
        <v>LUCAS</v>
      </c>
      <c r="AE221" s="4"/>
    </row>
    <row r="222" spans="1:31" hidden="1" x14ac:dyDescent="0.25">
      <c r="A222" s="8">
        <v>8019401</v>
      </c>
      <c r="B222" s="8">
        <v>92648848</v>
      </c>
      <c r="C222" s="8"/>
      <c r="D222" s="8" t="s">
        <v>61</v>
      </c>
      <c r="E222" s="8" t="s">
        <v>29</v>
      </c>
      <c r="F222" s="8" t="s">
        <v>30</v>
      </c>
      <c r="G222" s="8" t="s">
        <v>31</v>
      </c>
      <c r="H222" s="17">
        <v>45700.254907407405</v>
      </c>
      <c r="I222" s="19">
        <v>244</v>
      </c>
      <c r="J222" s="8" t="s">
        <v>466</v>
      </c>
      <c r="K222" s="11" t="s">
        <v>467</v>
      </c>
      <c r="L222" s="11" t="s">
        <v>1463</v>
      </c>
      <c r="M222" s="11" t="s">
        <v>50</v>
      </c>
      <c r="N222" s="11" t="s">
        <v>945</v>
      </c>
      <c r="O222" s="11" t="s">
        <v>52</v>
      </c>
      <c r="P222" s="11" t="s">
        <v>53</v>
      </c>
      <c r="Q222" s="11" t="s">
        <v>1464</v>
      </c>
      <c r="R222" s="8">
        <v>811929</v>
      </c>
      <c r="S222" s="11" t="s">
        <v>1465</v>
      </c>
      <c r="T222" s="11" t="s">
        <v>1466</v>
      </c>
      <c r="U222" s="8"/>
      <c r="V222" s="11"/>
      <c r="W222" s="11" t="s">
        <v>1467</v>
      </c>
      <c r="X222" s="11" t="s">
        <v>68</v>
      </c>
      <c r="Y222" s="11" t="s">
        <v>1464</v>
      </c>
      <c r="Z222" s="9">
        <v>45702.256296296298</v>
      </c>
      <c r="AA222" s="11" t="s">
        <v>1468</v>
      </c>
      <c r="AB222" s="4">
        <v>2</v>
      </c>
      <c r="AC222" s="8">
        <v>16</v>
      </c>
      <c r="AD222" s="4" t="str">
        <f>_xlfn.XLOOKUP(X222, SAs!$B$2:$B$42, SAs!$C$2:$C$42)</f>
        <v>CASSIO</v>
      </c>
      <c r="AE222" s="4"/>
    </row>
    <row r="223" spans="1:31" hidden="1" x14ac:dyDescent="0.25">
      <c r="A223" s="8">
        <v>8019425</v>
      </c>
      <c r="B223" s="8">
        <v>92648859</v>
      </c>
      <c r="C223" s="8"/>
      <c r="D223" s="8" t="s">
        <v>28</v>
      </c>
      <c r="E223" s="8" t="s">
        <v>29</v>
      </c>
      <c r="F223" s="8" t="s">
        <v>30</v>
      </c>
      <c r="G223" s="8" t="s">
        <v>31</v>
      </c>
      <c r="H223" s="17">
        <v>45700.292037037034</v>
      </c>
      <c r="I223" s="19">
        <v>322.3</v>
      </c>
      <c r="J223" s="8" t="s">
        <v>243</v>
      </c>
      <c r="K223" s="11" t="s">
        <v>244</v>
      </c>
      <c r="L223" s="11" t="s">
        <v>1469</v>
      </c>
      <c r="M223" s="11" t="s">
        <v>796</v>
      </c>
      <c r="N223" s="11" t="s">
        <v>1111</v>
      </c>
      <c r="O223" s="11" t="s">
        <v>586</v>
      </c>
      <c r="P223" s="11" t="s">
        <v>587</v>
      </c>
      <c r="Q223" s="11" t="s">
        <v>1307</v>
      </c>
      <c r="R223" s="8">
        <v>815480</v>
      </c>
      <c r="S223" s="11" t="s">
        <v>1308</v>
      </c>
      <c r="T223" s="11" t="s">
        <v>1309</v>
      </c>
      <c r="U223" s="8"/>
      <c r="V223" s="11"/>
      <c r="W223" s="11" t="s">
        <v>1310</v>
      </c>
      <c r="X223" s="11" t="s">
        <v>193</v>
      </c>
      <c r="Y223" s="11" t="s">
        <v>1307</v>
      </c>
      <c r="Z223" s="9">
        <v>45701.488888888889</v>
      </c>
      <c r="AA223" s="11" t="s">
        <v>1470</v>
      </c>
      <c r="AB223" s="4">
        <v>1</v>
      </c>
      <c r="AC223" s="8">
        <v>2</v>
      </c>
      <c r="AD223" s="4" t="str">
        <f>_xlfn.XLOOKUP(X223, SAs!$B$2:$B$42, SAs!$C$2:$C$42)</f>
        <v>LUCIANO</v>
      </c>
      <c r="AE223" s="4"/>
    </row>
    <row r="224" spans="1:31" hidden="1" x14ac:dyDescent="0.25">
      <c r="A224" s="4">
        <v>8019429</v>
      </c>
      <c r="B224" s="4">
        <v>92648862</v>
      </c>
      <c r="C224" s="4"/>
      <c r="D224" s="4" t="s">
        <v>70</v>
      </c>
      <c r="E224" s="4" t="s">
        <v>29</v>
      </c>
      <c r="F224" s="4" t="s">
        <v>30</v>
      </c>
      <c r="G224" s="4" t="s">
        <v>31</v>
      </c>
      <c r="H224" s="16">
        <v>45700.292986111112</v>
      </c>
      <c r="I224" s="18">
        <v>244</v>
      </c>
      <c r="J224" s="4" t="s">
        <v>32</v>
      </c>
      <c r="K224" s="7" t="s">
        <v>33</v>
      </c>
      <c r="L224" s="7" t="s">
        <v>143</v>
      </c>
      <c r="M224" s="7" t="s">
        <v>50</v>
      </c>
      <c r="N224" s="7" t="s">
        <v>1471</v>
      </c>
      <c r="O224" s="7" t="s">
        <v>144</v>
      </c>
      <c r="P224" s="7" t="s">
        <v>145</v>
      </c>
      <c r="Q224" s="7" t="s">
        <v>1101</v>
      </c>
      <c r="R224" s="4">
        <v>806856</v>
      </c>
      <c r="S224" s="7" t="s">
        <v>1472</v>
      </c>
      <c r="T224" s="7" t="s">
        <v>1473</v>
      </c>
      <c r="U224" s="4" t="s">
        <v>42</v>
      </c>
      <c r="V224" s="7"/>
      <c r="W224" s="7" t="s">
        <v>1104</v>
      </c>
      <c r="X224" s="7" t="s">
        <v>44</v>
      </c>
      <c r="Y224" s="7" t="s">
        <v>1101</v>
      </c>
      <c r="Z224" s="5">
        <v>45729.319444444445</v>
      </c>
      <c r="AA224" s="7" t="s">
        <v>1474</v>
      </c>
      <c r="AB224" s="4">
        <v>1</v>
      </c>
      <c r="AC224" s="4">
        <v>15</v>
      </c>
      <c r="AD224" s="4" t="str">
        <f>_xlfn.XLOOKUP(X224, SAs!$B$2:$B$42, SAs!$C$2:$C$42)</f>
        <v>CASSIO</v>
      </c>
      <c r="AE224" s="4"/>
    </row>
    <row r="225" spans="1:31" hidden="1" x14ac:dyDescent="0.25">
      <c r="A225" s="8">
        <v>8019445</v>
      </c>
      <c r="B225" s="8">
        <v>92648869</v>
      </c>
      <c r="C225" s="8"/>
      <c r="D225" s="8" t="s">
        <v>61</v>
      </c>
      <c r="E225" s="8" t="s">
        <v>29</v>
      </c>
      <c r="F225" s="8" t="s">
        <v>30</v>
      </c>
      <c r="G225" s="8" t="s">
        <v>31</v>
      </c>
      <c r="H225" s="17">
        <v>45700.314143518517</v>
      </c>
      <c r="I225" s="19">
        <v>663.6</v>
      </c>
      <c r="J225" s="8" t="s">
        <v>1475</v>
      </c>
      <c r="K225" s="11" t="s">
        <v>1476</v>
      </c>
      <c r="L225" s="11" t="s">
        <v>1477</v>
      </c>
      <c r="M225" s="11" t="s">
        <v>50</v>
      </c>
      <c r="N225" s="11" t="s">
        <v>1478</v>
      </c>
      <c r="O225" s="11" t="s">
        <v>767</v>
      </c>
      <c r="P225" s="11" t="s">
        <v>768</v>
      </c>
      <c r="Q225" s="11" t="s">
        <v>1479</v>
      </c>
      <c r="R225" s="8">
        <v>816742</v>
      </c>
      <c r="S225" s="11" t="s">
        <v>1480</v>
      </c>
      <c r="T225" s="11" t="s">
        <v>1481</v>
      </c>
      <c r="U225" s="8"/>
      <c r="V225" s="11"/>
      <c r="W225" s="11" t="s">
        <v>1482</v>
      </c>
      <c r="X225" s="11" t="s">
        <v>679</v>
      </c>
      <c r="Y225" s="11" t="s">
        <v>1479</v>
      </c>
      <c r="Z225" s="9">
        <v>45702.315532407411</v>
      </c>
      <c r="AA225" s="11" t="s">
        <v>1483</v>
      </c>
      <c r="AB225" s="4">
        <v>2</v>
      </c>
      <c r="AC225" s="8">
        <v>34</v>
      </c>
      <c r="AD225" s="4" t="str">
        <f>_xlfn.XLOOKUP(X225, SAs!$B$2:$B$42, SAs!$C$2:$C$42)</f>
        <v>LUCAS</v>
      </c>
      <c r="AE225" s="4"/>
    </row>
    <row r="226" spans="1:31" hidden="1" x14ac:dyDescent="0.25">
      <c r="A226" s="8">
        <v>8019563</v>
      </c>
      <c r="B226" s="8">
        <v>92648925</v>
      </c>
      <c r="C226" s="8"/>
      <c r="D226" s="8" t="s">
        <v>61</v>
      </c>
      <c r="E226" s="8" t="s">
        <v>29</v>
      </c>
      <c r="F226" s="8" t="s">
        <v>30</v>
      </c>
      <c r="G226" s="8" t="s">
        <v>31</v>
      </c>
      <c r="H226" s="17">
        <v>45700.424814814818</v>
      </c>
      <c r="I226" s="19">
        <v>244</v>
      </c>
      <c r="J226" s="8" t="s">
        <v>466</v>
      </c>
      <c r="K226" s="11" t="s">
        <v>467</v>
      </c>
      <c r="L226" s="11" t="s">
        <v>1484</v>
      </c>
      <c r="M226" s="11" t="s">
        <v>50</v>
      </c>
      <c r="N226" s="11" t="s">
        <v>945</v>
      </c>
      <c r="O226" s="11" t="s">
        <v>52</v>
      </c>
      <c r="P226" s="11" t="s">
        <v>53</v>
      </c>
      <c r="Q226" s="11" t="s">
        <v>151</v>
      </c>
      <c r="R226" s="8">
        <v>808437</v>
      </c>
      <c r="S226" s="11" t="s">
        <v>152</v>
      </c>
      <c r="T226" s="11" t="s">
        <v>153</v>
      </c>
      <c r="U226" s="8"/>
      <c r="V226" s="11" t="s">
        <v>154</v>
      </c>
      <c r="W226" s="11" t="s">
        <v>155</v>
      </c>
      <c r="X226" s="11" t="s">
        <v>156</v>
      </c>
      <c r="Y226" s="11" t="s">
        <v>151</v>
      </c>
      <c r="Z226" s="9">
        <v>45701.318749999999</v>
      </c>
      <c r="AA226" s="11" t="s">
        <v>1485</v>
      </c>
      <c r="AB226" s="4">
        <v>1</v>
      </c>
      <c r="AC226" s="8">
        <v>21</v>
      </c>
      <c r="AD226" s="4" t="str">
        <f>_xlfn.XLOOKUP(X226, SAs!$B$2:$B$42, SAs!$C$2:$C$42)</f>
        <v>LUCIANO</v>
      </c>
      <c r="AE226" s="4"/>
    </row>
    <row r="227" spans="1:31" hidden="1" x14ac:dyDescent="0.25">
      <c r="A227" s="4">
        <v>8019679</v>
      </c>
      <c r="B227" s="4">
        <v>92648978</v>
      </c>
      <c r="C227" s="4"/>
      <c r="D227" s="4" t="s">
        <v>28</v>
      </c>
      <c r="E227" s="4" t="s">
        <v>29</v>
      </c>
      <c r="F227" s="4" t="s">
        <v>30</v>
      </c>
      <c r="G227" s="4" t="s">
        <v>31</v>
      </c>
      <c r="H227" s="16">
        <v>45700.541030092594</v>
      </c>
      <c r="I227" s="18">
        <v>0</v>
      </c>
      <c r="J227" s="4" t="s">
        <v>32</v>
      </c>
      <c r="K227" s="7" t="s">
        <v>33</v>
      </c>
      <c r="L227" s="7" t="s">
        <v>1486</v>
      </c>
      <c r="M227" s="7" t="s">
        <v>1487</v>
      </c>
      <c r="N227" s="7" t="s">
        <v>1488</v>
      </c>
      <c r="O227" s="7" t="s">
        <v>37</v>
      </c>
      <c r="P227" s="7" t="s">
        <v>38</v>
      </c>
      <c r="Q227" s="7" t="s">
        <v>64</v>
      </c>
      <c r="R227" s="4">
        <v>806147</v>
      </c>
      <c r="S227" s="7" t="s">
        <v>65</v>
      </c>
      <c r="T227" s="7" t="s">
        <v>66</v>
      </c>
      <c r="U227" s="4" t="s">
        <v>42</v>
      </c>
      <c r="V227" s="7"/>
      <c r="W227" s="7" t="s">
        <v>67</v>
      </c>
      <c r="X227" s="7" t="s">
        <v>68</v>
      </c>
      <c r="Y227" s="7" t="s">
        <v>64</v>
      </c>
      <c r="Z227" s="4"/>
      <c r="AA227" s="7" t="s">
        <v>1489</v>
      </c>
      <c r="AB227" s="4">
        <v>0</v>
      </c>
      <c r="AC227" s="4">
        <v>0</v>
      </c>
      <c r="AD227" s="4" t="str">
        <f>_xlfn.XLOOKUP(X227, SAs!$B$2:$B$42, SAs!$C$2:$C$42)</f>
        <v>CASSIO</v>
      </c>
      <c r="AE227" s="4"/>
    </row>
    <row r="228" spans="1:31" hidden="1" x14ac:dyDescent="0.25">
      <c r="A228" s="8">
        <v>8019681</v>
      </c>
      <c r="B228" s="8">
        <v>92648979</v>
      </c>
      <c r="C228" s="8"/>
      <c r="D228" s="8" t="s">
        <v>61</v>
      </c>
      <c r="E228" s="8" t="s">
        <v>29</v>
      </c>
      <c r="F228" s="8" t="s">
        <v>30</v>
      </c>
      <c r="G228" s="8" t="s">
        <v>31</v>
      </c>
      <c r="H228" s="17">
        <v>45700.551701388889</v>
      </c>
      <c r="I228" s="19">
        <v>1030</v>
      </c>
      <c r="J228" s="8" t="s">
        <v>32</v>
      </c>
      <c r="K228" s="11" t="s">
        <v>33</v>
      </c>
      <c r="L228" s="11" t="s">
        <v>158</v>
      </c>
      <c r="M228" s="11" t="s">
        <v>50</v>
      </c>
      <c r="N228" s="11" t="s">
        <v>698</v>
      </c>
      <c r="O228" s="11" t="s">
        <v>37</v>
      </c>
      <c r="P228" s="11" t="s">
        <v>38</v>
      </c>
      <c r="Q228" s="11" t="s">
        <v>1051</v>
      </c>
      <c r="R228" s="8">
        <v>808133</v>
      </c>
      <c r="S228" s="11" t="s">
        <v>1052</v>
      </c>
      <c r="T228" s="11" t="s">
        <v>1053</v>
      </c>
      <c r="U228" s="8" t="s">
        <v>42</v>
      </c>
      <c r="V228" s="11"/>
      <c r="W228" s="11" t="s">
        <v>1054</v>
      </c>
      <c r="X228" s="11" t="s">
        <v>109</v>
      </c>
      <c r="Y228" s="11" t="s">
        <v>1051</v>
      </c>
      <c r="Z228" s="9">
        <v>45701.893750000003</v>
      </c>
      <c r="AA228" s="11" t="s">
        <v>1490</v>
      </c>
      <c r="AB228" s="4">
        <v>1</v>
      </c>
      <c r="AC228" s="8">
        <v>34</v>
      </c>
      <c r="AD228" s="4" t="str">
        <f>_xlfn.XLOOKUP(X228, SAs!$B$2:$B$42, SAs!$C$2:$C$42)</f>
        <v>LUCAS</v>
      </c>
      <c r="AE228" s="4"/>
    </row>
    <row r="229" spans="1:31" hidden="1" x14ac:dyDescent="0.25">
      <c r="A229" s="4">
        <v>8019907</v>
      </c>
      <c r="B229" s="4">
        <v>92649084</v>
      </c>
      <c r="C229" s="4"/>
      <c r="D229" s="4" t="s">
        <v>28</v>
      </c>
      <c r="E229" s="4" t="s">
        <v>29</v>
      </c>
      <c r="F229" s="4" t="s">
        <v>30</v>
      </c>
      <c r="G229" s="4" t="s">
        <v>31</v>
      </c>
      <c r="H229" s="16">
        <v>45701.244710648149</v>
      </c>
      <c r="I229" s="18">
        <v>1630.4</v>
      </c>
      <c r="J229" s="4" t="s">
        <v>243</v>
      </c>
      <c r="K229" s="7" t="s">
        <v>244</v>
      </c>
      <c r="L229" s="7" t="s">
        <v>1491</v>
      </c>
      <c r="M229" s="7" t="s">
        <v>796</v>
      </c>
      <c r="N229" s="7" t="s">
        <v>1492</v>
      </c>
      <c r="O229" s="7" t="s">
        <v>300</v>
      </c>
      <c r="P229" s="7" t="s">
        <v>301</v>
      </c>
      <c r="Q229" s="7" t="s">
        <v>798</v>
      </c>
      <c r="R229" s="4">
        <v>805820</v>
      </c>
      <c r="S229" s="7" t="s">
        <v>1493</v>
      </c>
      <c r="T229" s="7" t="s">
        <v>1494</v>
      </c>
      <c r="U229" s="4" t="s">
        <v>42</v>
      </c>
      <c r="V229" s="7"/>
      <c r="W229" s="7" t="s">
        <v>801</v>
      </c>
      <c r="X229" s="7" t="s">
        <v>44</v>
      </c>
      <c r="Y229" s="7" t="s">
        <v>798</v>
      </c>
      <c r="Z229" s="5">
        <v>45705.365277777775</v>
      </c>
      <c r="AA229" s="7" t="s">
        <v>1495</v>
      </c>
      <c r="AB229" s="4">
        <v>2</v>
      </c>
      <c r="AC229" s="4">
        <v>4</v>
      </c>
      <c r="AD229" s="4" t="str">
        <f>_xlfn.XLOOKUP(X229, SAs!$B$2:$B$42, SAs!$C$2:$C$42)</f>
        <v>CASSIO</v>
      </c>
      <c r="AE229" s="4"/>
    </row>
    <row r="230" spans="1:31" hidden="1" x14ac:dyDescent="0.25">
      <c r="A230" s="8">
        <v>8019939</v>
      </c>
      <c r="B230" s="8">
        <v>92649100</v>
      </c>
      <c r="C230" s="8"/>
      <c r="D230" s="8" t="s">
        <v>28</v>
      </c>
      <c r="E230" s="8" t="s">
        <v>29</v>
      </c>
      <c r="F230" s="8" t="s">
        <v>30</v>
      </c>
      <c r="G230" s="8" t="s">
        <v>31</v>
      </c>
      <c r="H230" s="17">
        <v>45701.29178240741</v>
      </c>
      <c r="I230" s="19">
        <v>215</v>
      </c>
      <c r="J230" s="8" t="s">
        <v>32</v>
      </c>
      <c r="K230" s="11" t="s">
        <v>33</v>
      </c>
      <c r="L230" s="11" t="s">
        <v>1496</v>
      </c>
      <c r="M230" s="11" t="s">
        <v>796</v>
      </c>
      <c r="N230" s="11" t="s">
        <v>1497</v>
      </c>
      <c r="O230" s="11" t="s">
        <v>37</v>
      </c>
      <c r="P230" s="11" t="s">
        <v>38</v>
      </c>
      <c r="Q230" s="11" t="s">
        <v>1498</v>
      </c>
      <c r="R230" s="8">
        <v>801445</v>
      </c>
      <c r="S230" s="11" t="s">
        <v>1499</v>
      </c>
      <c r="T230" s="11" t="s">
        <v>1500</v>
      </c>
      <c r="U230" s="8" t="s">
        <v>42</v>
      </c>
      <c r="V230" s="11"/>
      <c r="W230" s="11" t="s">
        <v>1501</v>
      </c>
      <c r="X230" s="11" t="s">
        <v>44</v>
      </c>
      <c r="Y230" s="11" t="s">
        <v>1498</v>
      </c>
      <c r="Z230" s="9">
        <v>45701.345833333333</v>
      </c>
      <c r="AA230" s="11" t="s">
        <v>1502</v>
      </c>
      <c r="AB230" s="4">
        <v>0</v>
      </c>
      <c r="AC230" s="8">
        <v>1</v>
      </c>
      <c r="AD230" s="4" t="str">
        <f>_xlfn.XLOOKUP(X230, SAs!$B$2:$B$42, SAs!$C$2:$C$42)</f>
        <v>CASSIO</v>
      </c>
      <c r="AE230" s="4"/>
    </row>
    <row r="231" spans="1:31" hidden="1" x14ac:dyDescent="0.25">
      <c r="A231" s="4">
        <v>8020025</v>
      </c>
      <c r="B231" s="4">
        <v>92649140</v>
      </c>
      <c r="C231" s="4"/>
      <c r="D231" s="4" t="s">
        <v>70</v>
      </c>
      <c r="E231" s="4" t="s">
        <v>29</v>
      </c>
      <c r="F231" s="4" t="s">
        <v>30</v>
      </c>
      <c r="G231" s="4" t="s">
        <v>31</v>
      </c>
      <c r="H231" s="16">
        <v>45701.292939814812</v>
      </c>
      <c r="I231" s="18">
        <v>576.70000000000005</v>
      </c>
      <c r="J231" s="4" t="s">
        <v>147</v>
      </c>
      <c r="K231" s="7" t="s">
        <v>148</v>
      </c>
      <c r="L231" s="7" t="s">
        <v>1503</v>
      </c>
      <c r="M231" s="7" t="s">
        <v>50</v>
      </c>
      <c r="N231" s="7" t="s">
        <v>1504</v>
      </c>
      <c r="O231" s="7" t="s">
        <v>586</v>
      </c>
      <c r="P231" s="7" t="s">
        <v>587</v>
      </c>
      <c r="Q231" s="7" t="s">
        <v>1505</v>
      </c>
      <c r="R231" s="4">
        <v>814680</v>
      </c>
      <c r="S231" s="7" t="s">
        <v>1506</v>
      </c>
      <c r="T231" s="7" t="s">
        <v>1507</v>
      </c>
      <c r="U231" s="4"/>
      <c r="V231" s="7"/>
      <c r="W231" s="7" t="s">
        <v>1508</v>
      </c>
      <c r="X231" s="7" t="s">
        <v>259</v>
      </c>
      <c r="Y231" s="7" t="s">
        <v>1509</v>
      </c>
      <c r="Z231" s="5">
        <v>45701.293749999997</v>
      </c>
      <c r="AA231" s="7" t="s">
        <v>1510</v>
      </c>
      <c r="AB231" s="4">
        <v>0</v>
      </c>
      <c r="AC231" s="4">
        <v>5</v>
      </c>
      <c r="AD231" s="4" t="str">
        <f>_xlfn.XLOOKUP(X231, SAs!$B$2:$B$42, SAs!$C$2:$C$42)</f>
        <v>CASSIO</v>
      </c>
      <c r="AE231" s="4"/>
    </row>
    <row r="232" spans="1:31" hidden="1" x14ac:dyDescent="0.25">
      <c r="A232" s="8">
        <v>8019941</v>
      </c>
      <c r="B232" s="8">
        <v>92649101</v>
      </c>
      <c r="C232" s="8"/>
      <c r="D232" s="8" t="s">
        <v>28</v>
      </c>
      <c r="E232" s="8" t="s">
        <v>29</v>
      </c>
      <c r="F232" s="8" t="s">
        <v>30</v>
      </c>
      <c r="G232" s="8" t="s">
        <v>31</v>
      </c>
      <c r="H232" s="17">
        <v>45701.299560185187</v>
      </c>
      <c r="I232" s="19">
        <v>215</v>
      </c>
      <c r="J232" s="8" t="s">
        <v>32</v>
      </c>
      <c r="K232" s="11" t="s">
        <v>33</v>
      </c>
      <c r="L232" s="11" t="s">
        <v>1511</v>
      </c>
      <c r="M232" s="11" t="s">
        <v>35</v>
      </c>
      <c r="N232" s="11" t="s">
        <v>1512</v>
      </c>
      <c r="O232" s="11" t="s">
        <v>37</v>
      </c>
      <c r="P232" s="11" t="s">
        <v>38</v>
      </c>
      <c r="Q232" s="11" t="s">
        <v>1498</v>
      </c>
      <c r="R232" s="8">
        <v>801449</v>
      </c>
      <c r="S232" s="11" t="s">
        <v>1499</v>
      </c>
      <c r="T232" s="11" t="s">
        <v>1500</v>
      </c>
      <c r="U232" s="8" t="s">
        <v>42</v>
      </c>
      <c r="V232" s="11"/>
      <c r="W232" s="11" t="s">
        <v>1501</v>
      </c>
      <c r="X232" s="11" t="s">
        <v>44</v>
      </c>
      <c r="Y232" s="11" t="s">
        <v>1498</v>
      </c>
      <c r="Z232" s="9">
        <v>45702.347222222219</v>
      </c>
      <c r="AA232" s="11" t="s">
        <v>1513</v>
      </c>
      <c r="AB232" s="4">
        <v>1</v>
      </c>
      <c r="AC232" s="8">
        <v>1</v>
      </c>
      <c r="AD232" s="4" t="str">
        <f>_xlfn.XLOOKUP(X232, SAs!$B$2:$B$42, SAs!$C$2:$C$42)</f>
        <v>CASSIO</v>
      </c>
      <c r="AE232" s="4" t="s">
        <v>2716</v>
      </c>
    </row>
    <row r="233" spans="1:31" hidden="1" x14ac:dyDescent="0.25">
      <c r="A233" s="8">
        <v>8019979</v>
      </c>
      <c r="B233" s="8">
        <v>92649118</v>
      </c>
      <c r="C233" s="8"/>
      <c r="D233" s="8" t="s">
        <v>61</v>
      </c>
      <c r="E233" s="8" t="s">
        <v>29</v>
      </c>
      <c r="F233" s="8" t="s">
        <v>30</v>
      </c>
      <c r="G233" s="8" t="s">
        <v>31</v>
      </c>
      <c r="H233" s="17">
        <v>45701.312268518515</v>
      </c>
      <c r="I233" s="19">
        <v>480.9</v>
      </c>
      <c r="J233" s="8" t="s">
        <v>212</v>
      </c>
      <c r="K233" s="11" t="s">
        <v>213</v>
      </c>
      <c r="L233" s="11" t="s">
        <v>1514</v>
      </c>
      <c r="M233" s="11" t="s">
        <v>50</v>
      </c>
      <c r="N233" s="11" t="s">
        <v>1515</v>
      </c>
      <c r="O233" s="11" t="s">
        <v>263</v>
      </c>
      <c r="P233" s="11" t="s">
        <v>264</v>
      </c>
      <c r="Q233" s="11" t="s">
        <v>604</v>
      </c>
      <c r="R233" s="8">
        <v>812629</v>
      </c>
      <c r="S233" s="11" t="s">
        <v>1363</v>
      </c>
      <c r="T233" s="11" t="s">
        <v>1364</v>
      </c>
      <c r="U233" s="8"/>
      <c r="V233" s="11"/>
      <c r="W233" s="11" t="s">
        <v>607</v>
      </c>
      <c r="X233" s="11" t="s">
        <v>608</v>
      </c>
      <c r="Y233" s="11" t="s">
        <v>604</v>
      </c>
      <c r="Z233" s="9">
        <v>45733.888888888891</v>
      </c>
      <c r="AA233" s="11" t="s">
        <v>1516</v>
      </c>
      <c r="AB233" s="4">
        <v>22</v>
      </c>
      <c r="AC233" s="8">
        <v>33</v>
      </c>
      <c r="AD233" s="4" t="str">
        <f>_xlfn.XLOOKUP(X233, SAs!$B$2:$B$42, SAs!$C$2:$C$42)</f>
        <v>LUCAS</v>
      </c>
      <c r="AE233" s="4" t="s">
        <v>2716</v>
      </c>
    </row>
    <row r="234" spans="1:31" hidden="1" x14ac:dyDescent="0.25">
      <c r="A234" s="8">
        <v>8019995</v>
      </c>
      <c r="B234" s="8">
        <v>92649126</v>
      </c>
      <c r="C234" s="8"/>
      <c r="D234" s="8" t="s">
        <v>28</v>
      </c>
      <c r="E234" s="8" t="s">
        <v>29</v>
      </c>
      <c r="F234" s="8" t="s">
        <v>30</v>
      </c>
      <c r="G234" s="8" t="s">
        <v>31</v>
      </c>
      <c r="H234" s="17">
        <v>45701.365798611114</v>
      </c>
      <c r="I234" s="19">
        <v>215</v>
      </c>
      <c r="J234" s="8" t="s">
        <v>614</v>
      </c>
      <c r="K234" s="11" t="s">
        <v>615</v>
      </c>
      <c r="L234" s="11" t="s">
        <v>1517</v>
      </c>
      <c r="M234" s="11" t="s">
        <v>35</v>
      </c>
      <c r="N234" s="11" t="s">
        <v>1518</v>
      </c>
      <c r="O234" s="11" t="s">
        <v>1519</v>
      </c>
      <c r="P234" s="11" t="s">
        <v>1520</v>
      </c>
      <c r="Q234" s="11" t="s">
        <v>77</v>
      </c>
      <c r="R234" s="8">
        <v>815356</v>
      </c>
      <c r="S234" s="11" t="s">
        <v>1521</v>
      </c>
      <c r="T234" s="11" t="s">
        <v>1522</v>
      </c>
      <c r="U234" s="8"/>
      <c r="V234" s="11"/>
      <c r="W234" s="11" t="s">
        <v>80</v>
      </c>
      <c r="X234" s="11" t="s">
        <v>81</v>
      </c>
      <c r="Y234" s="11" t="s">
        <v>77</v>
      </c>
      <c r="Z234" s="9">
        <v>45706.362500000003</v>
      </c>
      <c r="AA234" s="11" t="s">
        <v>1523</v>
      </c>
      <c r="AB234" s="4">
        <v>3</v>
      </c>
      <c r="AC234" s="8">
        <v>4</v>
      </c>
      <c r="AD234" s="4" t="str">
        <f>_xlfn.XLOOKUP(X234, SAs!$B$2:$B$42, SAs!$C$2:$C$42)</f>
        <v>CASSIO</v>
      </c>
      <c r="AE234" s="4"/>
    </row>
    <row r="235" spans="1:31" hidden="1" x14ac:dyDescent="0.25">
      <c r="A235" s="4">
        <v>8020145</v>
      </c>
      <c r="B235" s="4">
        <v>92649198</v>
      </c>
      <c r="C235" s="4"/>
      <c r="D235" s="4" t="s">
        <v>28</v>
      </c>
      <c r="E235" s="4" t="s">
        <v>29</v>
      </c>
      <c r="F235" s="4" t="s">
        <v>30</v>
      </c>
      <c r="G235" s="4" t="s">
        <v>31</v>
      </c>
      <c r="H235" s="16">
        <v>45701.465069444443</v>
      </c>
      <c r="I235" s="18">
        <v>264.3</v>
      </c>
      <c r="J235" s="4" t="s">
        <v>71</v>
      </c>
      <c r="K235" s="7" t="s">
        <v>72</v>
      </c>
      <c r="L235" s="7" t="s">
        <v>1524</v>
      </c>
      <c r="M235" s="7" t="s">
        <v>35</v>
      </c>
      <c r="N235" s="7" t="s">
        <v>1525</v>
      </c>
      <c r="O235" s="7" t="s">
        <v>1475</v>
      </c>
      <c r="P235" s="7" t="s">
        <v>1526</v>
      </c>
      <c r="Q235" s="7" t="s">
        <v>1527</v>
      </c>
      <c r="R235" s="4">
        <v>817402</v>
      </c>
      <c r="S235" s="7" t="s">
        <v>1528</v>
      </c>
      <c r="T235" s="7" t="s">
        <v>1529</v>
      </c>
      <c r="U235" s="4"/>
      <c r="V235" s="7"/>
      <c r="W235" s="7" t="s">
        <v>1530</v>
      </c>
      <c r="X235" s="7" t="s">
        <v>120</v>
      </c>
      <c r="Y235" s="7" t="s">
        <v>1531</v>
      </c>
      <c r="Z235" s="5">
        <v>45706.239583333336</v>
      </c>
      <c r="AA235" s="7" t="s">
        <v>1532</v>
      </c>
      <c r="AB235" s="4">
        <v>2</v>
      </c>
      <c r="AC235" s="4">
        <v>4</v>
      </c>
      <c r="AD235" s="4" t="str">
        <f>_xlfn.XLOOKUP(X235, SAs!$B$2:$B$42, SAs!$C$2:$C$42)</f>
        <v>LUCAS</v>
      </c>
      <c r="AE235" s="4"/>
    </row>
    <row r="236" spans="1:31" hidden="1" x14ac:dyDescent="0.25">
      <c r="A236" s="8">
        <v>8020151</v>
      </c>
      <c r="B236" s="8">
        <v>92649201</v>
      </c>
      <c r="C236" s="8"/>
      <c r="D236" s="8" t="s">
        <v>28</v>
      </c>
      <c r="E236" s="8" t="s">
        <v>29</v>
      </c>
      <c r="F236" s="8" t="s">
        <v>30</v>
      </c>
      <c r="G236" s="8" t="s">
        <v>31</v>
      </c>
      <c r="H236" s="17">
        <v>45701.475208333337</v>
      </c>
      <c r="I236" s="19">
        <v>0</v>
      </c>
      <c r="J236" s="8" t="s">
        <v>32</v>
      </c>
      <c r="K236" s="11" t="s">
        <v>33</v>
      </c>
      <c r="L236" s="11" t="s">
        <v>1533</v>
      </c>
      <c r="M236" s="11" t="s">
        <v>35</v>
      </c>
      <c r="N236" s="11"/>
      <c r="O236" s="11" t="s">
        <v>820</v>
      </c>
      <c r="P236" s="11" t="s">
        <v>821</v>
      </c>
      <c r="Q236" s="11" t="s">
        <v>1534</v>
      </c>
      <c r="R236" s="8"/>
      <c r="S236" s="11"/>
      <c r="T236" s="11" t="s">
        <v>822</v>
      </c>
      <c r="U236" s="8"/>
      <c r="V236" s="11"/>
      <c r="W236" s="11" t="s">
        <v>1535</v>
      </c>
      <c r="X236" s="11" t="s">
        <v>573</v>
      </c>
      <c r="Y236" s="11"/>
      <c r="Z236" s="9">
        <v>45707.583333333336</v>
      </c>
      <c r="AA236" s="11" t="s">
        <v>1393</v>
      </c>
      <c r="AB236" s="4">
        <v>4</v>
      </c>
      <c r="AC236" s="8">
        <v>4</v>
      </c>
      <c r="AD236" s="4" t="str">
        <f>_xlfn.XLOOKUP(X236, SAs!$B$2:$B$42, SAs!$C$2:$C$42)</f>
        <v>LUCIANO</v>
      </c>
      <c r="AE236" s="4" t="s">
        <v>2716</v>
      </c>
    </row>
    <row r="237" spans="1:31" hidden="1" x14ac:dyDescent="0.25">
      <c r="A237" s="8">
        <v>8020297</v>
      </c>
      <c r="B237" s="8">
        <v>92649271</v>
      </c>
      <c r="C237" s="8"/>
      <c r="D237" s="8" t="s">
        <v>28</v>
      </c>
      <c r="E237" s="8" t="s">
        <v>29</v>
      </c>
      <c r="F237" s="8" t="s">
        <v>30</v>
      </c>
      <c r="G237" s="8" t="s">
        <v>31</v>
      </c>
      <c r="H237" s="17">
        <v>45701.585590277777</v>
      </c>
      <c r="I237" s="19">
        <v>215</v>
      </c>
      <c r="J237" s="8" t="s">
        <v>706</v>
      </c>
      <c r="K237" s="11" t="s">
        <v>707</v>
      </c>
      <c r="L237" s="11" t="s">
        <v>1536</v>
      </c>
      <c r="M237" s="11" t="s">
        <v>1536</v>
      </c>
      <c r="N237" s="11"/>
      <c r="O237" s="11" t="s">
        <v>1328</v>
      </c>
      <c r="P237" s="11" t="s">
        <v>1329</v>
      </c>
      <c r="Q237" s="11" t="s">
        <v>1537</v>
      </c>
      <c r="R237" s="8">
        <v>815505</v>
      </c>
      <c r="S237" s="11" t="s">
        <v>1538</v>
      </c>
      <c r="T237" s="11" t="s">
        <v>1539</v>
      </c>
      <c r="U237" s="8"/>
      <c r="V237" s="11"/>
      <c r="W237" s="11" t="s">
        <v>1540</v>
      </c>
      <c r="X237" s="11" t="s">
        <v>679</v>
      </c>
      <c r="Y237" s="11" t="s">
        <v>1537</v>
      </c>
      <c r="Z237" s="9">
        <v>45715.263888888891</v>
      </c>
      <c r="AA237" s="11" t="s">
        <v>1541</v>
      </c>
      <c r="AB237" s="4" t="s">
        <v>1542</v>
      </c>
      <c r="AC237" s="8">
        <v>20</v>
      </c>
      <c r="AD237" s="4" t="str">
        <f>_xlfn.XLOOKUP(X237, SAs!$B$2:$B$42, SAs!$C$2:$C$42)</f>
        <v>LUCAS</v>
      </c>
      <c r="AE237" s="4"/>
    </row>
    <row r="238" spans="1:31" hidden="1" x14ac:dyDescent="0.25">
      <c r="A238" s="8">
        <v>8020461</v>
      </c>
      <c r="B238" s="8">
        <v>92649351</v>
      </c>
      <c r="C238" s="8"/>
      <c r="D238" s="8" t="s">
        <v>61</v>
      </c>
      <c r="E238" s="8" t="s">
        <v>29</v>
      </c>
      <c r="F238" s="8" t="s">
        <v>30</v>
      </c>
      <c r="G238" s="8" t="s">
        <v>31</v>
      </c>
      <c r="H238" s="17">
        <v>45702.246157407404</v>
      </c>
      <c r="I238" s="19">
        <v>1064.8</v>
      </c>
      <c r="J238" s="8" t="s">
        <v>122</v>
      </c>
      <c r="K238" s="11" t="s">
        <v>123</v>
      </c>
      <c r="L238" s="11" t="s">
        <v>1543</v>
      </c>
      <c r="M238" s="11" t="s">
        <v>50</v>
      </c>
      <c r="N238" s="11" t="s">
        <v>1544</v>
      </c>
      <c r="O238" s="11" t="s">
        <v>710</v>
      </c>
      <c r="P238" s="11" t="s">
        <v>711</v>
      </c>
      <c r="Q238" s="11" t="s">
        <v>1545</v>
      </c>
      <c r="R238" s="8">
        <v>817739</v>
      </c>
      <c r="S238" s="11" t="s">
        <v>1546</v>
      </c>
      <c r="T238" s="11" t="s">
        <v>1547</v>
      </c>
      <c r="U238" s="8"/>
      <c r="V238" s="11" t="s">
        <v>154</v>
      </c>
      <c r="W238" s="11" t="s">
        <v>1548</v>
      </c>
      <c r="X238" s="11" t="s">
        <v>109</v>
      </c>
      <c r="Y238" s="11" t="s">
        <v>1075</v>
      </c>
      <c r="Z238" s="9">
        <v>45706.617361111108</v>
      </c>
      <c r="AA238" s="11" t="s">
        <v>1549</v>
      </c>
      <c r="AB238" s="4">
        <v>2</v>
      </c>
      <c r="AC238" s="8">
        <v>24</v>
      </c>
      <c r="AD238" s="4" t="str">
        <f>_xlfn.XLOOKUP(X238, SAs!$B$2:$B$42, SAs!$C$2:$C$42)</f>
        <v>LUCAS</v>
      </c>
      <c r="AE238" s="4"/>
    </row>
    <row r="239" spans="1:31" hidden="1" x14ac:dyDescent="0.25">
      <c r="A239" s="8">
        <v>8020465</v>
      </c>
      <c r="B239" s="8">
        <v>92649353</v>
      </c>
      <c r="C239" s="8"/>
      <c r="D239" s="8" t="s">
        <v>61</v>
      </c>
      <c r="E239" s="8" t="s">
        <v>29</v>
      </c>
      <c r="F239" s="8" t="s">
        <v>30</v>
      </c>
      <c r="G239" s="8" t="s">
        <v>31</v>
      </c>
      <c r="H239" s="17">
        <v>45702.268020833333</v>
      </c>
      <c r="I239" s="19">
        <v>1830.5</v>
      </c>
      <c r="J239" s="8" t="s">
        <v>32</v>
      </c>
      <c r="K239" s="11" t="s">
        <v>33</v>
      </c>
      <c r="L239" s="11" t="s">
        <v>1550</v>
      </c>
      <c r="M239" s="11" t="s">
        <v>50</v>
      </c>
      <c r="N239" s="11" t="s">
        <v>1551</v>
      </c>
      <c r="O239" s="11" t="s">
        <v>37</v>
      </c>
      <c r="P239" s="11" t="s">
        <v>38</v>
      </c>
      <c r="Q239" s="11" t="s">
        <v>372</v>
      </c>
      <c r="R239" s="8">
        <v>812128</v>
      </c>
      <c r="S239" s="11" t="s">
        <v>373</v>
      </c>
      <c r="T239" s="11" t="s">
        <v>374</v>
      </c>
      <c r="U239" s="8" t="s">
        <v>42</v>
      </c>
      <c r="V239" s="11"/>
      <c r="W239" s="11" t="s">
        <v>375</v>
      </c>
      <c r="X239" s="11" t="s">
        <v>109</v>
      </c>
      <c r="Y239" s="11" t="s">
        <v>372</v>
      </c>
      <c r="Z239" s="9">
        <v>45706.209027777775</v>
      </c>
      <c r="AA239" s="11" t="s">
        <v>1552</v>
      </c>
      <c r="AB239" s="4">
        <v>2</v>
      </c>
      <c r="AC239" s="8">
        <v>5</v>
      </c>
      <c r="AD239" s="4" t="str">
        <f>_xlfn.XLOOKUP(X239, SAs!$B$2:$B$42, SAs!$C$2:$C$42)</f>
        <v>LUCAS</v>
      </c>
      <c r="AE239" s="4"/>
    </row>
    <row r="240" spans="1:31" hidden="1" x14ac:dyDescent="0.25">
      <c r="A240" s="4">
        <v>8020469</v>
      </c>
      <c r="B240" s="4">
        <v>92649357</v>
      </c>
      <c r="C240" s="4"/>
      <c r="D240" s="4" t="s">
        <v>46</v>
      </c>
      <c r="E240" s="4" t="s">
        <v>29</v>
      </c>
      <c r="F240" s="4" t="s">
        <v>30</v>
      </c>
      <c r="G240" s="4" t="s">
        <v>31</v>
      </c>
      <c r="H240" s="16">
        <v>45702.274571759262</v>
      </c>
      <c r="I240" s="18">
        <v>319.39999999999998</v>
      </c>
      <c r="J240" s="4" t="s">
        <v>32</v>
      </c>
      <c r="K240" s="7" t="s">
        <v>33</v>
      </c>
      <c r="L240" s="7" t="s">
        <v>360</v>
      </c>
      <c r="M240" s="7" t="s">
        <v>50</v>
      </c>
      <c r="N240" s="7" t="s">
        <v>1117</v>
      </c>
      <c r="O240" s="7" t="s">
        <v>37</v>
      </c>
      <c r="P240" s="7" t="s">
        <v>38</v>
      </c>
      <c r="Q240" s="7" t="s">
        <v>1553</v>
      </c>
      <c r="R240" s="4">
        <v>806512</v>
      </c>
      <c r="S240" s="7" t="s">
        <v>1554</v>
      </c>
      <c r="T240" s="7" t="s">
        <v>1555</v>
      </c>
      <c r="U240" s="4" t="s">
        <v>42</v>
      </c>
      <c r="V240" s="7"/>
      <c r="W240" s="7" t="s">
        <v>1556</v>
      </c>
      <c r="X240" s="7" t="s">
        <v>1557</v>
      </c>
      <c r="Y240" s="7" t="s">
        <v>1553</v>
      </c>
      <c r="Z240" s="5">
        <v>45702.538888888892</v>
      </c>
      <c r="AA240" s="7" t="s">
        <v>1558</v>
      </c>
      <c r="AB240" s="4">
        <v>0</v>
      </c>
      <c r="AC240" s="4">
        <v>26</v>
      </c>
      <c r="AD240" s="4" t="str">
        <f>_xlfn.XLOOKUP(X240, SAs!$B$2:$B$42, SAs!$C$2:$C$42)</f>
        <v>LUCIANO</v>
      </c>
      <c r="AE240" s="4"/>
    </row>
    <row r="241" spans="1:31" hidden="1" x14ac:dyDescent="0.25">
      <c r="A241" s="8">
        <v>8020479</v>
      </c>
      <c r="B241" s="8">
        <v>92649360</v>
      </c>
      <c r="C241" s="8"/>
      <c r="D241" s="8" t="s">
        <v>28</v>
      </c>
      <c r="E241" s="8" t="s">
        <v>29</v>
      </c>
      <c r="F241" s="8" t="s">
        <v>30</v>
      </c>
      <c r="G241" s="8" t="s">
        <v>31</v>
      </c>
      <c r="H241" s="17">
        <v>45702.300300925926</v>
      </c>
      <c r="I241" s="19">
        <v>483.8</v>
      </c>
      <c r="J241" s="8" t="s">
        <v>1563</v>
      </c>
      <c r="K241" s="11" t="s">
        <v>1564</v>
      </c>
      <c r="L241" s="11" t="s">
        <v>1565</v>
      </c>
      <c r="M241" s="11" t="s">
        <v>796</v>
      </c>
      <c r="N241" s="11" t="s">
        <v>1566</v>
      </c>
      <c r="O241" s="11" t="s">
        <v>367</v>
      </c>
      <c r="P241" s="11" t="s">
        <v>368</v>
      </c>
      <c r="Q241" s="11" t="s">
        <v>1323</v>
      </c>
      <c r="R241" s="8">
        <v>815237</v>
      </c>
      <c r="S241" s="11" t="s">
        <v>1324</v>
      </c>
      <c r="T241" s="11" t="s">
        <v>1325</v>
      </c>
      <c r="U241" s="8"/>
      <c r="V241" s="11"/>
      <c r="W241" s="11" t="s">
        <v>1326</v>
      </c>
      <c r="X241" s="11" t="s">
        <v>679</v>
      </c>
      <c r="Y241" s="11" t="s">
        <v>1323</v>
      </c>
      <c r="Z241" s="9">
        <v>45709.251388888886</v>
      </c>
      <c r="AA241" s="11" t="s">
        <v>1567</v>
      </c>
      <c r="AB241" s="4">
        <v>5</v>
      </c>
      <c r="AC241" s="8">
        <v>6</v>
      </c>
      <c r="AD241" s="4" t="str">
        <f>_xlfn.XLOOKUP(X241, SAs!$B$2:$B$42, SAs!$C$2:$C$42)</f>
        <v>LUCAS</v>
      </c>
      <c r="AE241" s="4"/>
    </row>
    <row r="242" spans="1:31" hidden="1" x14ac:dyDescent="0.25">
      <c r="A242" s="4">
        <v>8020483</v>
      </c>
      <c r="B242" s="4">
        <v>92649362</v>
      </c>
      <c r="C242" s="4"/>
      <c r="D242" s="4" t="s">
        <v>28</v>
      </c>
      <c r="E242" s="4" t="s">
        <v>29</v>
      </c>
      <c r="F242" s="4" t="s">
        <v>30</v>
      </c>
      <c r="G242" s="4" t="s">
        <v>31</v>
      </c>
      <c r="H242" s="16">
        <v>45702.304918981485</v>
      </c>
      <c r="I242" s="18">
        <v>0</v>
      </c>
      <c r="J242" s="4" t="s">
        <v>147</v>
      </c>
      <c r="K242" s="7" t="s">
        <v>148</v>
      </c>
      <c r="L242" s="7" t="s">
        <v>1568</v>
      </c>
      <c r="M242" s="7" t="s">
        <v>1568</v>
      </c>
      <c r="N242" s="7" t="s">
        <v>1569</v>
      </c>
      <c r="O242" s="7"/>
      <c r="P242" s="7"/>
      <c r="Q242" s="7" t="s">
        <v>1323</v>
      </c>
      <c r="R242" s="4">
        <v>815236</v>
      </c>
      <c r="S242" s="7" t="s">
        <v>1324</v>
      </c>
      <c r="T242" s="7" t="s">
        <v>1325</v>
      </c>
      <c r="U242" s="4"/>
      <c r="V242" s="7"/>
      <c r="W242" s="7" t="s">
        <v>1326</v>
      </c>
      <c r="X242" s="7" t="s">
        <v>679</v>
      </c>
      <c r="Y242" s="7" t="s">
        <v>1323</v>
      </c>
      <c r="Z242" s="5">
        <v>45706.52847222222</v>
      </c>
      <c r="AA242" s="7" t="s">
        <v>1570</v>
      </c>
      <c r="AB242" s="4">
        <v>2</v>
      </c>
      <c r="AC242" s="4">
        <v>14</v>
      </c>
      <c r="AD242" s="4" t="str">
        <f>_xlfn.XLOOKUP(X242, SAs!$B$2:$B$42, SAs!$C$2:$C$42)</f>
        <v>LUCAS</v>
      </c>
      <c r="AE242" s="4"/>
    </row>
    <row r="243" spans="1:31" hidden="1" x14ac:dyDescent="0.25">
      <c r="A243" s="8">
        <v>8020493</v>
      </c>
      <c r="B243" s="8">
        <v>92649367</v>
      </c>
      <c r="C243" s="8"/>
      <c r="D243" s="8" t="s">
        <v>61</v>
      </c>
      <c r="E243" s="8" t="s">
        <v>29</v>
      </c>
      <c r="F243" s="8" t="s">
        <v>30</v>
      </c>
      <c r="G243" s="8" t="s">
        <v>31</v>
      </c>
      <c r="H243" s="17">
        <v>45702.325624999998</v>
      </c>
      <c r="I243" s="19">
        <v>2993.4</v>
      </c>
      <c r="J243" s="8" t="s">
        <v>200</v>
      </c>
      <c r="K243" s="11" t="s">
        <v>201</v>
      </c>
      <c r="L243" s="11" t="s">
        <v>1571</v>
      </c>
      <c r="M243" s="11" t="s">
        <v>50</v>
      </c>
      <c r="N243" s="11" t="s">
        <v>1572</v>
      </c>
      <c r="O243" s="11" t="s">
        <v>227</v>
      </c>
      <c r="P243" s="11" t="s">
        <v>228</v>
      </c>
      <c r="Q243" s="11" t="s">
        <v>1573</v>
      </c>
      <c r="R243" s="8">
        <v>812673</v>
      </c>
      <c r="S243" s="11" t="s">
        <v>1574</v>
      </c>
      <c r="T243" s="11" t="s">
        <v>1575</v>
      </c>
      <c r="U243" s="8"/>
      <c r="V243" s="11"/>
      <c r="W243" s="11" t="s">
        <v>1576</v>
      </c>
      <c r="X243" s="11" t="s">
        <v>1267</v>
      </c>
      <c r="Y243" s="11" t="s">
        <v>1573</v>
      </c>
      <c r="Z243" s="9">
        <v>45708.459722222222</v>
      </c>
      <c r="AA243" s="11" t="s">
        <v>1577</v>
      </c>
      <c r="AB243" s="4">
        <v>4</v>
      </c>
      <c r="AC243" s="8">
        <v>19</v>
      </c>
      <c r="AD243" s="4" t="str">
        <f>_xlfn.XLOOKUP(X243, SAs!$B$2:$B$42, SAs!$C$2:$C$42)</f>
        <v>LUCIANO</v>
      </c>
      <c r="AE243" s="4"/>
    </row>
    <row r="244" spans="1:31" hidden="1" x14ac:dyDescent="0.25">
      <c r="A244" s="4">
        <v>8020537</v>
      </c>
      <c r="B244" s="4">
        <v>92649392</v>
      </c>
      <c r="C244" s="4"/>
      <c r="D244" s="4" t="s">
        <v>46</v>
      </c>
      <c r="E244" s="4" t="s">
        <v>29</v>
      </c>
      <c r="F244" s="4" t="s">
        <v>30</v>
      </c>
      <c r="G244" s="4" t="s">
        <v>31</v>
      </c>
      <c r="H244" s="16">
        <v>45702.373287037037</v>
      </c>
      <c r="I244" s="18">
        <v>244</v>
      </c>
      <c r="J244" s="4" t="s">
        <v>1578</v>
      </c>
      <c r="K244" s="7" t="s">
        <v>1579</v>
      </c>
      <c r="L244" s="7" t="s">
        <v>1580</v>
      </c>
      <c r="M244" s="7" t="s">
        <v>50</v>
      </c>
      <c r="N244" s="7" t="s">
        <v>1581</v>
      </c>
      <c r="O244" s="7" t="s">
        <v>95</v>
      </c>
      <c r="P244" s="7" t="s">
        <v>96</v>
      </c>
      <c r="Q244" s="7" t="s">
        <v>277</v>
      </c>
      <c r="R244" s="4">
        <v>812343</v>
      </c>
      <c r="S244" s="7" t="s">
        <v>841</v>
      </c>
      <c r="T244" s="7" t="s">
        <v>842</v>
      </c>
      <c r="U244" s="4"/>
      <c r="V244" s="7"/>
      <c r="W244" s="7" t="s">
        <v>280</v>
      </c>
      <c r="X244" s="7" t="s">
        <v>89</v>
      </c>
      <c r="Y244" s="7" t="s">
        <v>277</v>
      </c>
      <c r="Z244" s="5">
        <v>45702.673611111109</v>
      </c>
      <c r="AA244" s="7" t="s">
        <v>1582</v>
      </c>
      <c r="AB244" s="4">
        <v>0</v>
      </c>
      <c r="AC244" s="4">
        <v>16</v>
      </c>
      <c r="AD244" s="4" t="str">
        <f>_xlfn.XLOOKUP(X244, SAs!$B$2:$B$42, SAs!$C$2:$C$42)</f>
        <v>LUCAS</v>
      </c>
      <c r="AE244" s="4"/>
    </row>
    <row r="245" spans="1:31" hidden="1" x14ac:dyDescent="0.25">
      <c r="A245" s="8">
        <v>8020547</v>
      </c>
      <c r="B245" s="8">
        <v>92649394</v>
      </c>
      <c r="C245" s="8"/>
      <c r="D245" s="8" t="s">
        <v>28</v>
      </c>
      <c r="E245" s="8" t="s">
        <v>29</v>
      </c>
      <c r="F245" s="8" t="s">
        <v>30</v>
      </c>
      <c r="G245" s="8" t="s">
        <v>31</v>
      </c>
      <c r="H245" s="17">
        <v>45702.37605324074</v>
      </c>
      <c r="I245" s="19">
        <v>550.5</v>
      </c>
      <c r="J245" s="8" t="s">
        <v>243</v>
      </c>
      <c r="K245" s="11" t="s">
        <v>244</v>
      </c>
      <c r="L245" s="11" t="s">
        <v>1583</v>
      </c>
      <c r="M245" s="11" t="s">
        <v>796</v>
      </c>
      <c r="N245" s="11" t="s">
        <v>1584</v>
      </c>
      <c r="O245" s="11" t="s">
        <v>300</v>
      </c>
      <c r="P245" s="11" t="s">
        <v>301</v>
      </c>
      <c r="Q245" s="11" t="s">
        <v>1132</v>
      </c>
      <c r="R245" s="8">
        <v>809899</v>
      </c>
      <c r="S245" s="11" t="s">
        <v>1133</v>
      </c>
      <c r="T245" s="11" t="s">
        <v>1134</v>
      </c>
      <c r="U245" s="8" t="s">
        <v>42</v>
      </c>
      <c r="V245" s="11"/>
      <c r="W245" s="11" t="s">
        <v>1135</v>
      </c>
      <c r="X245" s="11" t="s">
        <v>68</v>
      </c>
      <c r="Y245" s="11" t="s">
        <v>1132</v>
      </c>
      <c r="Z245" s="9">
        <v>45715.526388888888</v>
      </c>
      <c r="AA245" s="11" t="s">
        <v>1585</v>
      </c>
      <c r="AB245" s="4">
        <v>9</v>
      </c>
      <c r="AC245" s="8">
        <v>14</v>
      </c>
      <c r="AD245" s="4" t="str">
        <f>_xlfn.XLOOKUP(X245, SAs!$B$2:$B$42, SAs!$C$2:$C$42)</f>
        <v>CASSIO</v>
      </c>
      <c r="AE245" s="4"/>
    </row>
    <row r="246" spans="1:31" hidden="1" x14ac:dyDescent="0.25">
      <c r="A246" s="4">
        <v>8020551</v>
      </c>
      <c r="B246" s="4">
        <v>92649396</v>
      </c>
      <c r="C246" s="4"/>
      <c r="D246" s="4" t="s">
        <v>46</v>
      </c>
      <c r="E246" s="4" t="s">
        <v>29</v>
      </c>
      <c r="F246" s="4" t="s">
        <v>30</v>
      </c>
      <c r="G246" s="4" t="s">
        <v>31</v>
      </c>
      <c r="H246" s="16">
        <v>45702.377696759257</v>
      </c>
      <c r="I246" s="18">
        <v>0</v>
      </c>
      <c r="J246" s="4" t="s">
        <v>1578</v>
      </c>
      <c r="K246" s="7" t="s">
        <v>1579</v>
      </c>
      <c r="L246" s="7" t="s">
        <v>1580</v>
      </c>
      <c r="M246" s="7" t="s">
        <v>50</v>
      </c>
      <c r="N246" s="7" t="s">
        <v>1586</v>
      </c>
      <c r="O246" s="7" t="s">
        <v>95</v>
      </c>
      <c r="P246" s="7" t="s">
        <v>96</v>
      </c>
      <c r="Q246" s="7" t="s">
        <v>277</v>
      </c>
      <c r="R246" s="4">
        <v>812340</v>
      </c>
      <c r="S246" s="7" t="s">
        <v>278</v>
      </c>
      <c r="T246" s="7" t="s">
        <v>279</v>
      </c>
      <c r="U246" s="4"/>
      <c r="V246" s="7"/>
      <c r="W246" s="7" t="s">
        <v>280</v>
      </c>
      <c r="X246" s="7" t="s">
        <v>89</v>
      </c>
      <c r="Y246" s="7" t="s">
        <v>277</v>
      </c>
      <c r="Z246" s="5">
        <v>45702.674305555556</v>
      </c>
      <c r="AA246" s="7" t="s">
        <v>1582</v>
      </c>
      <c r="AB246" s="4">
        <v>0</v>
      </c>
      <c r="AC246" s="4">
        <v>16</v>
      </c>
      <c r="AD246" s="4" t="str">
        <f>_xlfn.XLOOKUP(X246, SAs!$B$2:$B$42, SAs!$C$2:$C$42)</f>
        <v>LUCAS</v>
      </c>
      <c r="AE246" s="4"/>
    </row>
    <row r="247" spans="1:31" hidden="1" x14ac:dyDescent="0.25">
      <c r="A247" s="4">
        <v>8020597</v>
      </c>
      <c r="B247" s="4">
        <v>92649418</v>
      </c>
      <c r="C247" s="4"/>
      <c r="D247" s="4" t="s">
        <v>46</v>
      </c>
      <c r="E247" s="4" t="s">
        <v>29</v>
      </c>
      <c r="F247" s="4" t="s">
        <v>30</v>
      </c>
      <c r="G247" s="4" t="s">
        <v>31</v>
      </c>
      <c r="H247" s="16">
        <v>45702.41783564815</v>
      </c>
      <c r="I247" s="18">
        <v>0</v>
      </c>
      <c r="J247" s="4" t="s">
        <v>253</v>
      </c>
      <c r="K247" s="7" t="s">
        <v>307</v>
      </c>
      <c r="L247" s="7" t="s">
        <v>1587</v>
      </c>
      <c r="M247" s="7" t="s">
        <v>50</v>
      </c>
      <c r="N247" s="7" t="s">
        <v>1588</v>
      </c>
      <c r="O247" s="7" t="s">
        <v>314</v>
      </c>
      <c r="P247" s="7" t="s">
        <v>314</v>
      </c>
      <c r="Q247" s="7" t="s">
        <v>1589</v>
      </c>
      <c r="R247" s="4">
        <v>804277</v>
      </c>
      <c r="S247" s="7" t="s">
        <v>1590</v>
      </c>
      <c r="T247" s="7" t="s">
        <v>1591</v>
      </c>
      <c r="U247" s="4" t="s">
        <v>42</v>
      </c>
      <c r="V247" s="7"/>
      <c r="W247" s="7" t="s">
        <v>1592</v>
      </c>
      <c r="X247" s="7" t="s">
        <v>1267</v>
      </c>
      <c r="Y247" s="7" t="s">
        <v>1589</v>
      </c>
      <c r="Z247" s="5">
        <v>45702.895833333336</v>
      </c>
      <c r="AA247" s="7" t="s">
        <v>1593</v>
      </c>
      <c r="AB247" s="4">
        <v>0</v>
      </c>
      <c r="AC247" s="4">
        <v>5</v>
      </c>
      <c r="AD247" s="4" t="str">
        <f>_xlfn.XLOOKUP(X247, SAs!$B$2:$B$42, SAs!$C$2:$C$42)</f>
        <v>LUCIANO</v>
      </c>
      <c r="AE247" s="4"/>
    </row>
    <row r="248" spans="1:31" hidden="1" x14ac:dyDescent="0.25">
      <c r="A248" s="8">
        <v>8020605</v>
      </c>
      <c r="B248" s="8">
        <v>92649420</v>
      </c>
      <c r="C248" s="8"/>
      <c r="D248" s="8" t="s">
        <v>46</v>
      </c>
      <c r="E248" s="8" t="s">
        <v>29</v>
      </c>
      <c r="F248" s="8" t="s">
        <v>30</v>
      </c>
      <c r="G248" s="8" t="s">
        <v>31</v>
      </c>
      <c r="H248" s="17">
        <v>45702.421273148146</v>
      </c>
      <c r="I248" s="19">
        <v>0</v>
      </c>
      <c r="J248" s="8" t="s">
        <v>253</v>
      </c>
      <c r="K248" s="11" t="s">
        <v>307</v>
      </c>
      <c r="L248" s="11" t="s">
        <v>1587</v>
      </c>
      <c r="M248" s="11" t="s">
        <v>50</v>
      </c>
      <c r="N248" s="11" t="s">
        <v>1594</v>
      </c>
      <c r="O248" s="11" t="s">
        <v>314</v>
      </c>
      <c r="P248" s="11" t="s">
        <v>314</v>
      </c>
      <c r="Q248" s="11" t="s">
        <v>1589</v>
      </c>
      <c r="R248" s="8">
        <v>804278</v>
      </c>
      <c r="S248" s="11" t="s">
        <v>1595</v>
      </c>
      <c r="T248" s="11" t="s">
        <v>1596</v>
      </c>
      <c r="U248" s="8" t="s">
        <v>42</v>
      </c>
      <c r="V248" s="11"/>
      <c r="W248" s="11" t="s">
        <v>1592</v>
      </c>
      <c r="X248" s="11" t="s">
        <v>1267</v>
      </c>
      <c r="Y248" s="11" t="s">
        <v>1589</v>
      </c>
      <c r="Z248" s="9">
        <v>45702.896527777775</v>
      </c>
      <c r="AA248" s="11" t="s">
        <v>1597</v>
      </c>
      <c r="AB248" s="4">
        <v>0</v>
      </c>
      <c r="AC248" s="8">
        <v>5</v>
      </c>
      <c r="AD248" s="4" t="str">
        <f>_xlfn.XLOOKUP(X248, SAs!$B$2:$B$42, SAs!$C$2:$C$42)</f>
        <v>LUCIANO</v>
      </c>
      <c r="AE248" s="4"/>
    </row>
    <row r="249" spans="1:31" hidden="1" x14ac:dyDescent="0.25">
      <c r="A249" s="4">
        <v>8020611</v>
      </c>
      <c r="B249" s="4">
        <v>92649424</v>
      </c>
      <c r="C249" s="4"/>
      <c r="D249" s="4" t="s">
        <v>46</v>
      </c>
      <c r="E249" s="4" t="s">
        <v>29</v>
      </c>
      <c r="F249" s="4" t="s">
        <v>30</v>
      </c>
      <c r="G249" s="4" t="s">
        <v>31</v>
      </c>
      <c r="H249" s="16">
        <v>45702.422858796293</v>
      </c>
      <c r="I249" s="18">
        <v>0</v>
      </c>
      <c r="J249" s="4" t="s">
        <v>253</v>
      </c>
      <c r="K249" s="7" t="s">
        <v>307</v>
      </c>
      <c r="L249" s="7" t="s">
        <v>1598</v>
      </c>
      <c r="M249" s="7" t="s">
        <v>50</v>
      </c>
      <c r="N249" s="7" t="s">
        <v>1599</v>
      </c>
      <c r="O249" s="7" t="s">
        <v>314</v>
      </c>
      <c r="P249" s="7" t="s">
        <v>314</v>
      </c>
      <c r="Q249" s="7" t="s">
        <v>1589</v>
      </c>
      <c r="R249" s="4">
        <v>804279</v>
      </c>
      <c r="S249" s="7" t="s">
        <v>1600</v>
      </c>
      <c r="T249" s="7" t="s">
        <v>1601</v>
      </c>
      <c r="U249" s="4"/>
      <c r="V249" s="7"/>
      <c r="W249" s="7" t="s">
        <v>1592</v>
      </c>
      <c r="X249" s="7" t="s">
        <v>1267</v>
      </c>
      <c r="Y249" s="7" t="s">
        <v>1589</v>
      </c>
      <c r="Z249" s="5">
        <v>45702.897222222222</v>
      </c>
      <c r="AA249" s="7" t="s">
        <v>1602</v>
      </c>
      <c r="AB249" s="4">
        <v>0</v>
      </c>
      <c r="AC249" s="4">
        <v>5</v>
      </c>
      <c r="AD249" s="4" t="str">
        <f>_xlfn.XLOOKUP(X249, SAs!$B$2:$B$42, SAs!$C$2:$C$42)</f>
        <v>LUCIANO</v>
      </c>
      <c r="AE249" s="4"/>
    </row>
    <row r="250" spans="1:31" hidden="1" x14ac:dyDescent="0.25">
      <c r="A250" s="4">
        <v>8020797</v>
      </c>
      <c r="B250" s="4">
        <v>92649509</v>
      </c>
      <c r="C250" s="4"/>
      <c r="D250" s="4" t="s">
        <v>61</v>
      </c>
      <c r="E250" s="4" t="s">
        <v>29</v>
      </c>
      <c r="F250" s="4" t="s">
        <v>30</v>
      </c>
      <c r="G250" s="4" t="s">
        <v>31</v>
      </c>
      <c r="H250" s="16">
        <v>45702.574108796296</v>
      </c>
      <c r="I250" s="18">
        <v>244</v>
      </c>
      <c r="J250" s="4" t="s">
        <v>1207</v>
      </c>
      <c r="K250" s="7" t="s">
        <v>1208</v>
      </c>
      <c r="L250" s="7" t="s">
        <v>1605</v>
      </c>
      <c r="M250" s="7" t="s">
        <v>50</v>
      </c>
      <c r="N250" s="7" t="s">
        <v>1606</v>
      </c>
      <c r="O250" s="7" t="s">
        <v>204</v>
      </c>
      <c r="P250" s="7" t="s">
        <v>205</v>
      </c>
      <c r="Q250" s="7" t="s">
        <v>1607</v>
      </c>
      <c r="R250" s="4">
        <v>806418</v>
      </c>
      <c r="S250" s="7" t="s">
        <v>1608</v>
      </c>
      <c r="T250" s="7" t="s">
        <v>1609</v>
      </c>
      <c r="U250" s="4" t="s">
        <v>42</v>
      </c>
      <c r="V250" s="7"/>
      <c r="W250" s="7" t="s">
        <v>1610</v>
      </c>
      <c r="X250" s="7" t="s">
        <v>1611</v>
      </c>
      <c r="Y250" s="7" t="s">
        <v>1607</v>
      </c>
      <c r="Z250" s="5">
        <v>45703.408333333333</v>
      </c>
      <c r="AA250" s="7" t="s">
        <v>1612</v>
      </c>
      <c r="AB250" s="4">
        <v>0</v>
      </c>
      <c r="AC250" s="4">
        <v>32</v>
      </c>
      <c r="AD250" s="4" t="str">
        <f>_xlfn.XLOOKUP(X250, SAs!$B$2:$B$42, SAs!$C$2:$C$42)</f>
        <v>LUCIANO</v>
      </c>
      <c r="AE250" s="4"/>
    </row>
    <row r="251" spans="1:31" hidden="1" x14ac:dyDescent="0.25">
      <c r="A251" s="4">
        <v>8021049</v>
      </c>
      <c r="B251" s="4">
        <v>92649626</v>
      </c>
      <c r="C251" s="4"/>
      <c r="D251" s="4" t="s">
        <v>70</v>
      </c>
      <c r="E251" s="4" t="s">
        <v>29</v>
      </c>
      <c r="F251" s="4" t="s">
        <v>30</v>
      </c>
      <c r="G251" s="4" t="s">
        <v>31</v>
      </c>
      <c r="H251" s="16">
        <v>45705.293321759258</v>
      </c>
      <c r="I251" s="18">
        <v>1001</v>
      </c>
      <c r="J251" s="4" t="s">
        <v>271</v>
      </c>
      <c r="K251" s="7" t="s">
        <v>272</v>
      </c>
      <c r="L251" s="7" t="s">
        <v>1613</v>
      </c>
      <c r="M251" s="7" t="s">
        <v>50</v>
      </c>
      <c r="N251" s="7" t="s">
        <v>1614</v>
      </c>
      <c r="O251" s="7" t="s">
        <v>767</v>
      </c>
      <c r="P251" s="7" t="s">
        <v>768</v>
      </c>
      <c r="Q251" s="7" t="s">
        <v>1330</v>
      </c>
      <c r="R251" s="4">
        <v>815999</v>
      </c>
      <c r="S251" s="7" t="s">
        <v>1615</v>
      </c>
      <c r="T251" s="7" t="s">
        <v>1616</v>
      </c>
      <c r="U251" s="4"/>
      <c r="V251" s="7"/>
      <c r="W251" s="7" t="s">
        <v>1333</v>
      </c>
      <c r="X251" s="7" t="s">
        <v>101</v>
      </c>
      <c r="Y251" s="7" t="s">
        <v>1330</v>
      </c>
      <c r="Z251" s="5">
        <v>45709.636111111111</v>
      </c>
      <c r="AA251" s="7" t="s">
        <v>1617</v>
      </c>
      <c r="AB251" s="4">
        <v>4</v>
      </c>
      <c r="AC251" s="4">
        <v>13</v>
      </c>
      <c r="AD251" s="4" t="str">
        <f>_xlfn.XLOOKUP(X251, SAs!$B$2:$B$42, SAs!$C$2:$C$42)</f>
        <v>CASSIO</v>
      </c>
      <c r="AE251" s="4"/>
    </row>
    <row r="252" spans="1:31" hidden="1" x14ac:dyDescent="0.25">
      <c r="A252" s="4">
        <v>8021073</v>
      </c>
      <c r="B252" s="4">
        <v>92649639</v>
      </c>
      <c r="C252" s="4"/>
      <c r="D252" s="4" t="s">
        <v>70</v>
      </c>
      <c r="E252" s="4" t="s">
        <v>29</v>
      </c>
      <c r="F252" s="4" t="s">
        <v>30</v>
      </c>
      <c r="G252" s="4" t="s">
        <v>31</v>
      </c>
      <c r="H252" s="16">
        <v>45705.332962962966</v>
      </c>
      <c r="I252" s="18">
        <v>331</v>
      </c>
      <c r="J252" s="4" t="s">
        <v>582</v>
      </c>
      <c r="K252" s="7" t="s">
        <v>1618</v>
      </c>
      <c r="L252" s="7" t="s">
        <v>1619</v>
      </c>
      <c r="M252" s="7" t="s">
        <v>50</v>
      </c>
      <c r="N252" s="7" t="s">
        <v>1620</v>
      </c>
      <c r="O252" s="7" t="s">
        <v>767</v>
      </c>
      <c r="P252" s="7" t="s">
        <v>768</v>
      </c>
      <c r="Q252" s="7" t="s">
        <v>1621</v>
      </c>
      <c r="R252" s="4">
        <v>814619</v>
      </c>
      <c r="S252" s="7" t="s">
        <v>1622</v>
      </c>
      <c r="T252" s="7" t="s">
        <v>1623</v>
      </c>
      <c r="U252" s="4"/>
      <c r="V252" s="7"/>
      <c r="W252" s="7" t="s">
        <v>1624</v>
      </c>
      <c r="X252" s="7" t="s">
        <v>156</v>
      </c>
      <c r="Y252" s="7" t="s">
        <v>1621</v>
      </c>
      <c r="Z252" s="5">
        <v>45707.334351851852</v>
      </c>
      <c r="AA252" s="7" t="s">
        <v>1625</v>
      </c>
      <c r="AB252" s="4">
        <v>2</v>
      </c>
      <c r="AC252" s="4">
        <v>6</v>
      </c>
      <c r="AD252" s="4" t="str">
        <f>_xlfn.XLOOKUP(X252, SAs!$B$2:$B$42, SAs!$C$2:$C$42)</f>
        <v>LUCIANO</v>
      </c>
      <c r="AE252" s="4"/>
    </row>
    <row r="253" spans="1:31" hidden="1" x14ac:dyDescent="0.25">
      <c r="A253" s="8">
        <v>8021079</v>
      </c>
      <c r="B253" s="8">
        <v>92649642</v>
      </c>
      <c r="C253" s="8"/>
      <c r="D253" s="8" t="s">
        <v>70</v>
      </c>
      <c r="E253" s="8" t="s">
        <v>29</v>
      </c>
      <c r="F253" s="8" t="s">
        <v>30</v>
      </c>
      <c r="G253" s="8" t="s">
        <v>31</v>
      </c>
      <c r="H253" s="17">
        <v>45705.34107638889</v>
      </c>
      <c r="I253" s="19">
        <v>0</v>
      </c>
      <c r="J253" s="8" t="s">
        <v>582</v>
      </c>
      <c r="K253" s="11" t="s">
        <v>1618</v>
      </c>
      <c r="L253" s="11" t="s">
        <v>1626</v>
      </c>
      <c r="M253" s="11" t="s">
        <v>50</v>
      </c>
      <c r="N253" s="11" t="s">
        <v>1627</v>
      </c>
      <c r="O253" s="11" t="s">
        <v>767</v>
      </c>
      <c r="P253" s="11" t="s">
        <v>768</v>
      </c>
      <c r="Q253" s="11" t="s">
        <v>1621</v>
      </c>
      <c r="R253" s="8">
        <v>814620</v>
      </c>
      <c r="S253" s="11" t="s">
        <v>1622</v>
      </c>
      <c r="T253" s="11" t="s">
        <v>1623</v>
      </c>
      <c r="U253" s="8"/>
      <c r="V253" s="11"/>
      <c r="W253" s="11" t="s">
        <v>1624</v>
      </c>
      <c r="X253" s="11" t="s">
        <v>156</v>
      </c>
      <c r="Y253" s="11" t="s">
        <v>1621</v>
      </c>
      <c r="Z253" s="9">
        <v>45707.342465277776</v>
      </c>
      <c r="AA253" s="11" t="s">
        <v>1625</v>
      </c>
      <c r="AB253" s="4">
        <v>2</v>
      </c>
      <c r="AC253" s="8">
        <v>6</v>
      </c>
      <c r="AD253" s="4" t="str">
        <f>_xlfn.XLOOKUP(X253, SAs!$B$2:$B$42, SAs!$C$2:$C$42)</f>
        <v>LUCIANO</v>
      </c>
      <c r="AE253" s="4"/>
    </row>
    <row r="254" spans="1:31" hidden="1" x14ac:dyDescent="0.25">
      <c r="A254" s="4">
        <v>8021085</v>
      </c>
      <c r="B254" s="4">
        <v>92649654</v>
      </c>
      <c r="C254" s="4"/>
      <c r="D254" s="4" t="s">
        <v>28</v>
      </c>
      <c r="E254" s="4" t="s">
        <v>29</v>
      </c>
      <c r="F254" s="4" t="s">
        <v>30</v>
      </c>
      <c r="G254" s="4" t="s">
        <v>31</v>
      </c>
      <c r="H254" s="16">
        <v>45705.34611111111</v>
      </c>
      <c r="I254" s="18">
        <v>0</v>
      </c>
      <c r="J254" s="4" t="s">
        <v>147</v>
      </c>
      <c r="K254" s="7" t="s">
        <v>148</v>
      </c>
      <c r="L254" s="7" t="s">
        <v>1628</v>
      </c>
      <c r="M254" s="7" t="s">
        <v>50</v>
      </c>
      <c r="N254" s="7" t="s">
        <v>1629</v>
      </c>
      <c r="O254" s="7" t="s">
        <v>263</v>
      </c>
      <c r="P254" s="7" t="s">
        <v>264</v>
      </c>
      <c r="Q254" s="7" t="s">
        <v>1323</v>
      </c>
      <c r="R254" s="4">
        <v>815234</v>
      </c>
      <c r="S254" s="7" t="s">
        <v>1324</v>
      </c>
      <c r="T254" s="7" t="s">
        <v>1325</v>
      </c>
      <c r="U254" s="4"/>
      <c r="V254" s="7"/>
      <c r="W254" s="7" t="s">
        <v>1326</v>
      </c>
      <c r="X254" s="7" t="s">
        <v>679</v>
      </c>
      <c r="Y254" s="7" t="s">
        <v>1323</v>
      </c>
      <c r="Z254" s="5">
        <v>45706.414583333331</v>
      </c>
      <c r="AA254" s="7" t="s">
        <v>1630</v>
      </c>
      <c r="AB254" s="4">
        <v>1</v>
      </c>
      <c r="AC254" s="4">
        <v>25</v>
      </c>
      <c r="AD254" s="4" t="str">
        <f>_xlfn.XLOOKUP(X254, SAs!$B$2:$B$42, SAs!$C$2:$C$42)</f>
        <v>LUCAS</v>
      </c>
      <c r="AE254" s="4"/>
    </row>
    <row r="255" spans="1:31" hidden="1" x14ac:dyDescent="0.25">
      <c r="A255" s="4">
        <v>8021119</v>
      </c>
      <c r="B255" s="4">
        <v>92649659</v>
      </c>
      <c r="C255" s="4"/>
      <c r="D255" s="4" t="s">
        <v>70</v>
      </c>
      <c r="E255" s="4" t="s">
        <v>29</v>
      </c>
      <c r="F255" s="4" t="s">
        <v>30</v>
      </c>
      <c r="G255" s="4" t="s">
        <v>31</v>
      </c>
      <c r="H255" s="16">
        <v>45705.354675925926</v>
      </c>
      <c r="I255" s="18">
        <v>478</v>
      </c>
      <c r="J255" s="4" t="s">
        <v>475</v>
      </c>
      <c r="K255" s="7" t="s">
        <v>476</v>
      </c>
      <c r="L255" s="7" t="s">
        <v>1631</v>
      </c>
      <c r="M255" s="7" t="s">
        <v>50</v>
      </c>
      <c r="N255" s="7" t="s">
        <v>1632</v>
      </c>
      <c r="O255" s="7" t="s">
        <v>1305</v>
      </c>
      <c r="P255" s="7" t="s">
        <v>1306</v>
      </c>
      <c r="Q255" s="7" t="s">
        <v>1633</v>
      </c>
      <c r="R255" s="4">
        <v>813738</v>
      </c>
      <c r="S255" s="7" t="s">
        <v>1634</v>
      </c>
      <c r="T255" s="7" t="s">
        <v>1635</v>
      </c>
      <c r="U255" s="4"/>
      <c r="V255" s="7"/>
      <c r="W255" s="7" t="s">
        <v>1636</v>
      </c>
      <c r="X255" s="7" t="s">
        <v>156</v>
      </c>
      <c r="Y255" s="7" t="s">
        <v>1633</v>
      </c>
      <c r="Z255" s="5">
        <v>45706.355555555558</v>
      </c>
      <c r="AA255" s="7" t="s">
        <v>1637</v>
      </c>
      <c r="AB255" s="4">
        <v>1</v>
      </c>
      <c r="AC255" s="4">
        <v>12</v>
      </c>
      <c r="AD255" s="4" t="str">
        <f>_xlfn.XLOOKUP(X255, SAs!$B$2:$B$42, SAs!$C$2:$C$42)</f>
        <v>LUCIANO</v>
      </c>
      <c r="AE255" s="4"/>
    </row>
    <row r="256" spans="1:31" hidden="1" x14ac:dyDescent="0.25">
      <c r="A256" s="4">
        <v>8021111</v>
      </c>
      <c r="B256" s="4">
        <v>92649656</v>
      </c>
      <c r="C256" s="4"/>
      <c r="D256" s="4" t="s">
        <v>28</v>
      </c>
      <c r="E256" s="4" t="s">
        <v>29</v>
      </c>
      <c r="F256" s="4" t="s">
        <v>30</v>
      </c>
      <c r="G256" s="4" t="s">
        <v>31</v>
      </c>
      <c r="H256" s="16">
        <v>45705.375439814816</v>
      </c>
      <c r="I256" s="18">
        <v>0</v>
      </c>
      <c r="J256" s="4" t="s">
        <v>147</v>
      </c>
      <c r="K256" s="7" t="s">
        <v>148</v>
      </c>
      <c r="L256" s="7" t="s">
        <v>1628</v>
      </c>
      <c r="M256" s="7" t="s">
        <v>50</v>
      </c>
      <c r="N256" s="7" t="s">
        <v>1638</v>
      </c>
      <c r="O256" s="7"/>
      <c r="P256" s="7"/>
      <c r="Q256" s="7" t="s">
        <v>1323</v>
      </c>
      <c r="R256" s="4">
        <v>815235</v>
      </c>
      <c r="S256" s="7" t="s">
        <v>1324</v>
      </c>
      <c r="T256" s="7" t="s">
        <v>1325</v>
      </c>
      <c r="U256" s="4"/>
      <c r="V256" s="7"/>
      <c r="W256" s="7" t="s">
        <v>1326</v>
      </c>
      <c r="X256" s="7" t="s">
        <v>679</v>
      </c>
      <c r="Y256" s="7" t="s">
        <v>1323</v>
      </c>
      <c r="Z256" s="5">
        <v>45706.413888888892</v>
      </c>
      <c r="AA256" s="7" t="s">
        <v>1639</v>
      </c>
      <c r="AB256" s="4">
        <v>1</v>
      </c>
      <c r="AC256" s="4">
        <v>25</v>
      </c>
      <c r="AD256" s="4" t="str">
        <f>_xlfn.XLOOKUP(X256, SAs!$B$2:$B$42, SAs!$C$2:$C$42)</f>
        <v>LUCAS</v>
      </c>
      <c r="AE256" s="4"/>
    </row>
    <row r="257" spans="1:31" hidden="1" x14ac:dyDescent="0.25">
      <c r="A257" s="4">
        <v>8021185</v>
      </c>
      <c r="B257" s="4">
        <v>92649690</v>
      </c>
      <c r="C257" s="4"/>
      <c r="D257" s="4" t="s">
        <v>46</v>
      </c>
      <c r="E257" s="4" t="s">
        <v>29</v>
      </c>
      <c r="F257" s="4" t="s">
        <v>30</v>
      </c>
      <c r="G257" s="4" t="s">
        <v>31</v>
      </c>
      <c r="H257" s="16">
        <v>45705.477465277778</v>
      </c>
      <c r="I257" s="18">
        <v>333.9</v>
      </c>
      <c r="J257" s="4" t="s">
        <v>289</v>
      </c>
      <c r="K257" s="7" t="s">
        <v>290</v>
      </c>
      <c r="L257" s="7" t="s">
        <v>1640</v>
      </c>
      <c r="M257" s="7" t="s">
        <v>50</v>
      </c>
      <c r="N257" s="7" t="s">
        <v>1641</v>
      </c>
      <c r="O257" s="7" t="s">
        <v>52</v>
      </c>
      <c r="P257" s="7" t="s">
        <v>53</v>
      </c>
      <c r="Q257" s="7" t="s">
        <v>1642</v>
      </c>
      <c r="R257" s="4">
        <v>815263</v>
      </c>
      <c r="S257" s="7" t="s">
        <v>1643</v>
      </c>
      <c r="T257" s="7" t="s">
        <v>1644</v>
      </c>
      <c r="U257" s="4"/>
      <c r="V257" s="7" t="s">
        <v>334</v>
      </c>
      <c r="W257" s="7" t="s">
        <v>1645</v>
      </c>
      <c r="X257" s="7" t="s">
        <v>223</v>
      </c>
      <c r="Y257" s="7" t="s">
        <v>1642</v>
      </c>
      <c r="Z257" s="5">
        <v>45706.416666666664</v>
      </c>
      <c r="AA257" s="7" t="s">
        <v>1646</v>
      </c>
      <c r="AB257" s="4">
        <v>1</v>
      </c>
      <c r="AC257" s="4">
        <v>7</v>
      </c>
      <c r="AD257" s="4" t="str">
        <f>_xlfn.XLOOKUP(X257, SAs!$B$2:$B$42, SAs!$C$2:$C$42)</f>
        <v>LUCIANO</v>
      </c>
      <c r="AE257" s="4"/>
    </row>
    <row r="258" spans="1:31" hidden="1" x14ac:dyDescent="0.25">
      <c r="A258" s="8">
        <v>8021285</v>
      </c>
      <c r="B258" s="8">
        <v>92649737</v>
      </c>
      <c r="C258" s="8"/>
      <c r="D258" s="8" t="s">
        <v>70</v>
      </c>
      <c r="E258" s="8" t="s">
        <v>29</v>
      </c>
      <c r="F258" s="8" t="s">
        <v>30</v>
      </c>
      <c r="G258" s="8" t="s">
        <v>31</v>
      </c>
      <c r="H258" s="17">
        <v>45705.568738425929</v>
      </c>
      <c r="I258" s="19">
        <v>244</v>
      </c>
      <c r="J258" s="8" t="s">
        <v>133</v>
      </c>
      <c r="K258" s="11" t="s">
        <v>134</v>
      </c>
      <c r="L258" s="11" t="s">
        <v>1647</v>
      </c>
      <c r="M258" s="11" t="s">
        <v>50</v>
      </c>
      <c r="N258" s="11"/>
      <c r="O258" s="11" t="s">
        <v>503</v>
      </c>
      <c r="P258" s="11" t="s">
        <v>504</v>
      </c>
      <c r="Q258" s="11" t="s">
        <v>1648</v>
      </c>
      <c r="R258" s="8">
        <v>817082</v>
      </c>
      <c r="S258" s="11" t="s">
        <v>1649</v>
      </c>
      <c r="T258" s="11" t="s">
        <v>1650</v>
      </c>
      <c r="U258" s="8"/>
      <c r="V258" s="11"/>
      <c r="W258" s="11" t="s">
        <v>1651</v>
      </c>
      <c r="X258" s="11" t="s">
        <v>793</v>
      </c>
      <c r="Y258" s="11" t="s">
        <v>1648</v>
      </c>
      <c r="Z258" s="9">
        <v>45707.570127314815</v>
      </c>
      <c r="AA258" s="11" t="s">
        <v>1652</v>
      </c>
      <c r="AB258" s="4">
        <v>2</v>
      </c>
      <c r="AC258" s="8">
        <v>12</v>
      </c>
      <c r="AD258" s="4" t="str">
        <f>_xlfn.XLOOKUP(X258, SAs!$B$2:$B$42, SAs!$C$2:$C$42)</f>
        <v>LUCIANO</v>
      </c>
      <c r="AE258" s="4"/>
    </row>
    <row r="259" spans="1:31" hidden="1" x14ac:dyDescent="0.25">
      <c r="A259" s="8">
        <v>8021419</v>
      </c>
      <c r="B259" s="8">
        <v>92649802</v>
      </c>
      <c r="C259" s="8"/>
      <c r="D259" s="8" t="s">
        <v>28</v>
      </c>
      <c r="E259" s="8" t="s">
        <v>29</v>
      </c>
      <c r="F259" s="8" t="s">
        <v>30</v>
      </c>
      <c r="G259" s="8" t="s">
        <v>31</v>
      </c>
      <c r="H259" s="17">
        <v>45706.275370370371</v>
      </c>
      <c r="I259" s="19">
        <v>798</v>
      </c>
      <c r="J259" s="8" t="s">
        <v>243</v>
      </c>
      <c r="K259" s="11" t="s">
        <v>244</v>
      </c>
      <c r="L259" s="11" t="s">
        <v>1653</v>
      </c>
      <c r="M259" s="11" t="s">
        <v>35</v>
      </c>
      <c r="N259" s="11" t="s">
        <v>797</v>
      </c>
      <c r="O259" s="11" t="s">
        <v>52</v>
      </c>
      <c r="P259" s="11" t="s">
        <v>53</v>
      </c>
      <c r="Q259" s="11" t="s">
        <v>910</v>
      </c>
      <c r="R259" s="8">
        <v>809284</v>
      </c>
      <c r="S259" s="11" t="s">
        <v>911</v>
      </c>
      <c r="T259" s="11" t="s">
        <v>912</v>
      </c>
      <c r="U259" s="8"/>
      <c r="V259" s="11"/>
      <c r="W259" s="11" t="s">
        <v>913</v>
      </c>
      <c r="X259" s="11" t="s">
        <v>390</v>
      </c>
      <c r="Y259" s="11" t="s">
        <v>914</v>
      </c>
      <c r="Z259" s="9">
        <v>45712.349305555559</v>
      </c>
      <c r="AA259" s="11" t="s">
        <v>1654</v>
      </c>
      <c r="AB259" s="4">
        <v>4</v>
      </c>
      <c r="AC259" s="8">
        <v>6</v>
      </c>
      <c r="AD259" s="4" t="str">
        <f>_xlfn.XLOOKUP(X259, SAs!$B$2:$B$42, SAs!$C$2:$C$42)</f>
        <v>CASSIO</v>
      </c>
      <c r="AE259" s="4" t="s">
        <v>2716</v>
      </c>
    </row>
    <row r="260" spans="1:31" hidden="1" x14ac:dyDescent="0.25">
      <c r="A260" s="8">
        <v>8021427</v>
      </c>
      <c r="B260" s="8">
        <v>92649805</v>
      </c>
      <c r="C260" s="8"/>
      <c r="D260" s="8" t="s">
        <v>61</v>
      </c>
      <c r="E260" s="8" t="s">
        <v>29</v>
      </c>
      <c r="F260" s="8" t="s">
        <v>30</v>
      </c>
      <c r="G260" s="8" t="s">
        <v>31</v>
      </c>
      <c r="H260" s="17">
        <v>45706.29546296296</v>
      </c>
      <c r="I260" s="19">
        <v>310.7</v>
      </c>
      <c r="J260" s="8" t="s">
        <v>417</v>
      </c>
      <c r="K260" s="11" t="s">
        <v>418</v>
      </c>
      <c r="L260" s="11" t="s">
        <v>1655</v>
      </c>
      <c r="M260" s="11" t="s">
        <v>1656</v>
      </c>
      <c r="N260" s="11"/>
      <c r="O260" s="11" t="s">
        <v>409</v>
      </c>
      <c r="P260" s="11" t="s">
        <v>410</v>
      </c>
      <c r="Q260" s="11" t="s">
        <v>732</v>
      </c>
      <c r="R260" s="8">
        <v>813287</v>
      </c>
      <c r="S260" s="11" t="s">
        <v>733</v>
      </c>
      <c r="T260" s="11" t="s">
        <v>734</v>
      </c>
      <c r="U260" s="8"/>
      <c r="V260" s="11"/>
      <c r="W260" s="11" t="s">
        <v>735</v>
      </c>
      <c r="X260" s="11" t="s">
        <v>259</v>
      </c>
      <c r="Y260" s="11" t="s">
        <v>732</v>
      </c>
      <c r="Z260" s="9">
        <v>45708.436111111114</v>
      </c>
      <c r="AA260" s="11" t="s">
        <v>1657</v>
      </c>
      <c r="AB260" s="4">
        <v>2</v>
      </c>
      <c r="AC260" s="8">
        <v>21</v>
      </c>
      <c r="AD260" s="4" t="str">
        <f>_xlfn.XLOOKUP(X260, SAs!$B$2:$B$42, SAs!$C$2:$C$42)</f>
        <v>CASSIO</v>
      </c>
      <c r="AE260" s="4"/>
    </row>
    <row r="261" spans="1:31" hidden="1" x14ac:dyDescent="0.25">
      <c r="A261" s="8">
        <v>8021529</v>
      </c>
      <c r="B261" s="8">
        <v>92649855</v>
      </c>
      <c r="C261" s="8"/>
      <c r="D261" s="8" t="s">
        <v>70</v>
      </c>
      <c r="E261" s="8" t="s">
        <v>29</v>
      </c>
      <c r="F261" s="8" t="s">
        <v>30</v>
      </c>
      <c r="G261" s="8" t="s">
        <v>31</v>
      </c>
      <c r="H261" s="17">
        <v>45706.382511574076</v>
      </c>
      <c r="I261" s="19">
        <v>943</v>
      </c>
      <c r="J261" s="8" t="s">
        <v>71</v>
      </c>
      <c r="K261" s="11" t="s">
        <v>72</v>
      </c>
      <c r="L261" s="11" t="s">
        <v>1167</v>
      </c>
      <c r="M261" s="11" t="s">
        <v>50</v>
      </c>
      <c r="N261" s="11" t="s">
        <v>330</v>
      </c>
      <c r="O261" s="11" t="s">
        <v>1313</v>
      </c>
      <c r="P261" s="11" t="s">
        <v>1314</v>
      </c>
      <c r="Q261" s="11" t="s">
        <v>1226</v>
      </c>
      <c r="R261" s="8">
        <v>813948</v>
      </c>
      <c r="S261" s="11" t="s">
        <v>1170</v>
      </c>
      <c r="T261" s="11" t="s">
        <v>1171</v>
      </c>
      <c r="U261" s="8"/>
      <c r="V261" s="11"/>
      <c r="W261" s="11" t="s">
        <v>1227</v>
      </c>
      <c r="X261" s="11" t="s">
        <v>68</v>
      </c>
      <c r="Y261" s="11" t="s">
        <v>1169</v>
      </c>
      <c r="Z261" s="9">
        <v>45708.383900462963</v>
      </c>
      <c r="AA261" s="11" t="s">
        <v>1658</v>
      </c>
      <c r="AB261" s="4">
        <v>2</v>
      </c>
      <c r="AC261" s="8">
        <v>14</v>
      </c>
      <c r="AD261" s="4" t="str">
        <f>_xlfn.XLOOKUP(X261, SAs!$B$2:$B$42, SAs!$C$2:$C$42)</f>
        <v>CASSIO</v>
      </c>
      <c r="AE261" s="4"/>
    </row>
    <row r="262" spans="1:31" hidden="1" x14ac:dyDescent="0.25">
      <c r="A262" s="4">
        <v>8021539</v>
      </c>
      <c r="B262" s="4">
        <v>92649862</v>
      </c>
      <c r="C262" s="4"/>
      <c r="D262" s="4" t="s">
        <v>70</v>
      </c>
      <c r="E262" s="8" t="s">
        <v>29</v>
      </c>
      <c r="F262" s="8" t="s">
        <v>30</v>
      </c>
      <c r="G262" s="4" t="s">
        <v>31</v>
      </c>
      <c r="H262" s="16">
        <v>45706.388171296298</v>
      </c>
      <c r="I262" s="18">
        <v>0</v>
      </c>
      <c r="J262" s="4" t="s">
        <v>71</v>
      </c>
      <c r="K262" s="7" t="s">
        <v>72</v>
      </c>
      <c r="L262" s="7" t="s">
        <v>1659</v>
      </c>
      <c r="M262" s="7" t="s">
        <v>50</v>
      </c>
      <c r="N262" s="7" t="s">
        <v>1660</v>
      </c>
      <c r="O262" s="7" t="s">
        <v>1313</v>
      </c>
      <c r="P262" s="7" t="s">
        <v>1314</v>
      </c>
      <c r="Q262" s="7" t="s">
        <v>1226</v>
      </c>
      <c r="R262" s="4">
        <v>813949</v>
      </c>
      <c r="S262" s="7" t="s">
        <v>1175</v>
      </c>
      <c r="T262" s="7" t="s">
        <v>1176</v>
      </c>
      <c r="U262" s="4"/>
      <c r="V262" s="7"/>
      <c r="W262" s="7" t="s">
        <v>1227</v>
      </c>
      <c r="X262" s="7" t="s">
        <v>68</v>
      </c>
      <c r="Y262" s="7" t="s">
        <v>1169</v>
      </c>
      <c r="Z262" s="5">
        <v>45708.389560185184</v>
      </c>
      <c r="AA262" s="7" t="s">
        <v>1661</v>
      </c>
      <c r="AB262" s="4">
        <v>2</v>
      </c>
      <c r="AC262" s="4">
        <v>16</v>
      </c>
      <c r="AD262" s="4" t="str">
        <f>_xlfn.XLOOKUP(X262, SAs!$B$2:$B$42, SAs!$C$2:$C$42)</f>
        <v>CASSIO</v>
      </c>
      <c r="AE262" s="4"/>
    </row>
    <row r="263" spans="1:31" hidden="1" x14ac:dyDescent="0.25">
      <c r="A263" s="8">
        <v>8021647</v>
      </c>
      <c r="B263" s="8">
        <v>92649917</v>
      </c>
      <c r="C263" s="8"/>
      <c r="D263" s="8" t="s">
        <v>61</v>
      </c>
      <c r="E263" s="8" t="s">
        <v>29</v>
      </c>
      <c r="F263" s="8" t="s">
        <v>30</v>
      </c>
      <c r="G263" s="8" t="s">
        <v>31</v>
      </c>
      <c r="H263" s="17">
        <v>45706.426944444444</v>
      </c>
      <c r="I263" s="19">
        <v>582.4</v>
      </c>
      <c r="J263" s="8" t="s">
        <v>200</v>
      </c>
      <c r="K263" s="11" t="s">
        <v>201</v>
      </c>
      <c r="L263" s="11" t="s">
        <v>1662</v>
      </c>
      <c r="M263" s="11" t="s">
        <v>50</v>
      </c>
      <c r="N263" s="11" t="s">
        <v>1663</v>
      </c>
      <c r="O263" s="11" t="s">
        <v>227</v>
      </c>
      <c r="P263" s="11" t="s">
        <v>228</v>
      </c>
      <c r="Q263" s="11" t="s">
        <v>116</v>
      </c>
      <c r="R263" s="8">
        <v>812557</v>
      </c>
      <c r="S263" s="11" t="s">
        <v>1039</v>
      </c>
      <c r="T263" s="11" t="s">
        <v>1040</v>
      </c>
      <c r="U263" s="8"/>
      <c r="V263" s="11"/>
      <c r="W263" s="11" t="s">
        <v>119</v>
      </c>
      <c r="X263" s="11" t="s">
        <v>120</v>
      </c>
      <c r="Y263" s="11" t="s">
        <v>116</v>
      </c>
      <c r="Z263" s="9">
        <v>45709.504861111112</v>
      </c>
      <c r="AA263" s="11" t="s">
        <v>1664</v>
      </c>
      <c r="AB263" s="4">
        <v>3</v>
      </c>
      <c r="AC263" s="8">
        <v>12</v>
      </c>
      <c r="AD263" s="4" t="str">
        <f>_xlfn.XLOOKUP(X263, SAs!$B$2:$B$42, SAs!$C$2:$C$42)</f>
        <v>LUCAS</v>
      </c>
      <c r="AE263" s="4"/>
    </row>
    <row r="264" spans="1:31" hidden="1" x14ac:dyDescent="0.25">
      <c r="A264" s="8">
        <v>8021747</v>
      </c>
      <c r="B264" s="8">
        <v>92649967</v>
      </c>
      <c r="C264" s="8"/>
      <c r="D264" s="8" t="s">
        <v>70</v>
      </c>
      <c r="E264" s="8" t="s">
        <v>29</v>
      </c>
      <c r="F264" s="8" t="s">
        <v>30</v>
      </c>
      <c r="G264" s="8" t="s">
        <v>31</v>
      </c>
      <c r="H264" s="17">
        <v>45706.481249999997</v>
      </c>
      <c r="I264" s="19">
        <v>504.1</v>
      </c>
      <c r="J264" s="8" t="s">
        <v>147</v>
      </c>
      <c r="K264" s="11" t="s">
        <v>148</v>
      </c>
      <c r="L264" s="11" t="s">
        <v>585</v>
      </c>
      <c r="M264" s="11" t="s">
        <v>50</v>
      </c>
      <c r="N264" s="11" t="s">
        <v>330</v>
      </c>
      <c r="O264" s="11" t="s">
        <v>52</v>
      </c>
      <c r="P264" s="11" t="s">
        <v>53</v>
      </c>
      <c r="Q264" s="11" t="s">
        <v>1665</v>
      </c>
      <c r="R264" s="8">
        <v>802252</v>
      </c>
      <c r="S264" s="11" t="s">
        <v>1666</v>
      </c>
      <c r="T264" s="11" t="s">
        <v>1667</v>
      </c>
      <c r="U264" s="8" t="s">
        <v>42</v>
      </c>
      <c r="V264" s="11"/>
      <c r="W264" s="11" t="s">
        <v>1668</v>
      </c>
      <c r="X264" s="11" t="s">
        <v>156</v>
      </c>
      <c r="Y264" s="11" t="s">
        <v>1665</v>
      </c>
      <c r="Z264" s="9">
        <v>45708.557638888888</v>
      </c>
      <c r="AA264" s="11" t="s">
        <v>1669</v>
      </c>
      <c r="AB264" s="4">
        <v>2</v>
      </c>
      <c r="AC264" s="8">
        <v>14</v>
      </c>
      <c r="AD264" s="4" t="str">
        <f>_xlfn.XLOOKUP(X264, SAs!$B$2:$B$42, SAs!$C$2:$C$42)</f>
        <v>LUCIANO</v>
      </c>
      <c r="AE264" s="4"/>
    </row>
    <row r="265" spans="1:31" hidden="1" x14ac:dyDescent="0.25">
      <c r="A265" s="4">
        <v>8021751</v>
      </c>
      <c r="B265" s="4">
        <v>92649969</v>
      </c>
      <c r="C265" s="4"/>
      <c r="D265" s="4" t="s">
        <v>61</v>
      </c>
      <c r="E265" s="4" t="s">
        <v>29</v>
      </c>
      <c r="F265" s="4" t="s">
        <v>30</v>
      </c>
      <c r="G265" s="4" t="s">
        <v>31</v>
      </c>
      <c r="H265" s="16">
        <v>45706.484756944446</v>
      </c>
      <c r="I265" s="18">
        <v>0</v>
      </c>
      <c r="J265" s="4" t="s">
        <v>200</v>
      </c>
      <c r="K265" s="7" t="s">
        <v>201</v>
      </c>
      <c r="L265" s="7" t="s">
        <v>1670</v>
      </c>
      <c r="M265" s="7" t="s">
        <v>50</v>
      </c>
      <c r="N265" s="7" t="s">
        <v>1671</v>
      </c>
      <c r="O265" s="7" t="s">
        <v>1193</v>
      </c>
      <c r="P265" s="7" t="s">
        <v>1194</v>
      </c>
      <c r="Q265" s="7" t="s">
        <v>116</v>
      </c>
      <c r="R265" s="4">
        <v>812559</v>
      </c>
      <c r="S265" s="7" t="s">
        <v>117</v>
      </c>
      <c r="T265" s="7" t="s">
        <v>118</v>
      </c>
      <c r="U265" s="4"/>
      <c r="V265" s="7"/>
      <c r="W265" s="7" t="s">
        <v>119</v>
      </c>
      <c r="X265" s="7" t="s">
        <v>120</v>
      </c>
      <c r="Y265" s="7" t="s">
        <v>116</v>
      </c>
      <c r="Z265" s="5">
        <v>45709.666666666664</v>
      </c>
      <c r="AA265" s="7" t="s">
        <v>1672</v>
      </c>
      <c r="AB265" s="4">
        <v>3</v>
      </c>
      <c r="AC265" s="4">
        <v>22</v>
      </c>
      <c r="AD265" s="4" t="str">
        <f>_xlfn.XLOOKUP(X265, SAs!$B$2:$B$42, SAs!$C$2:$C$42)</f>
        <v>LUCAS</v>
      </c>
      <c r="AE265" s="4"/>
    </row>
    <row r="266" spans="1:31" hidden="1" x14ac:dyDescent="0.25">
      <c r="A266" s="8">
        <v>8021759</v>
      </c>
      <c r="B266" s="8">
        <v>92649973</v>
      </c>
      <c r="C266" s="8"/>
      <c r="D266" s="8" t="s">
        <v>28</v>
      </c>
      <c r="E266" s="8" t="s">
        <v>29</v>
      </c>
      <c r="F266" s="8" t="s">
        <v>30</v>
      </c>
      <c r="G266" s="8" t="s">
        <v>31</v>
      </c>
      <c r="H266" s="17">
        <v>45706.490069444444</v>
      </c>
      <c r="I266" s="19">
        <v>588.20000000000005</v>
      </c>
      <c r="J266" s="8" t="s">
        <v>627</v>
      </c>
      <c r="K266" s="11" t="s">
        <v>628</v>
      </c>
      <c r="L266" s="11" t="s">
        <v>1673</v>
      </c>
      <c r="M266" s="11" t="s">
        <v>35</v>
      </c>
      <c r="N266" s="11" t="s">
        <v>1674</v>
      </c>
      <c r="O266" s="11" t="s">
        <v>1675</v>
      </c>
      <c r="P266" s="11" t="s">
        <v>1676</v>
      </c>
      <c r="Q266" s="11" t="s">
        <v>1677</v>
      </c>
      <c r="R266" s="8">
        <v>817387</v>
      </c>
      <c r="S266" s="11" t="s">
        <v>1678</v>
      </c>
      <c r="T266" s="11" t="s">
        <v>1679</v>
      </c>
      <c r="U266" s="8"/>
      <c r="V266" s="11"/>
      <c r="W266" s="11" t="s">
        <v>1680</v>
      </c>
      <c r="X266" s="11" t="s">
        <v>81</v>
      </c>
      <c r="Y266" s="11" t="s">
        <v>1677</v>
      </c>
      <c r="Z266" s="9">
        <v>45707.270138888889</v>
      </c>
      <c r="AA266" s="11" t="s">
        <v>1681</v>
      </c>
      <c r="AB266" s="4">
        <v>1</v>
      </c>
      <c r="AC266" s="8">
        <v>8</v>
      </c>
      <c r="AD266" s="4" t="str">
        <f>_xlfn.XLOOKUP(X266, SAs!$B$2:$B$42, SAs!$C$2:$C$42)</f>
        <v>CASSIO</v>
      </c>
      <c r="AE266" s="4"/>
    </row>
    <row r="267" spans="1:31" hidden="1" x14ac:dyDescent="0.25">
      <c r="A267" s="4">
        <v>8021763</v>
      </c>
      <c r="B267" s="4">
        <v>92650149</v>
      </c>
      <c r="C267" s="4"/>
      <c r="D267" s="4" t="s">
        <v>28</v>
      </c>
      <c r="E267" s="4" t="s">
        <v>29</v>
      </c>
      <c r="F267" s="4" t="s">
        <v>30</v>
      </c>
      <c r="G267" s="4" t="s">
        <v>31</v>
      </c>
      <c r="H267" s="16">
        <v>45706.494328703702</v>
      </c>
      <c r="I267" s="18">
        <v>0</v>
      </c>
      <c r="J267" s="4" t="s">
        <v>627</v>
      </c>
      <c r="K267" s="7" t="s">
        <v>628</v>
      </c>
      <c r="L267" s="7" t="s">
        <v>1682</v>
      </c>
      <c r="M267" s="7" t="s">
        <v>1682</v>
      </c>
      <c r="N267" s="7"/>
      <c r="O267" s="7" t="s">
        <v>820</v>
      </c>
      <c r="P267" s="7" t="s">
        <v>821</v>
      </c>
      <c r="Q267" s="7" t="s">
        <v>1677</v>
      </c>
      <c r="R267" s="4">
        <v>817388</v>
      </c>
      <c r="S267" s="7" t="s">
        <v>1678</v>
      </c>
      <c r="T267" s="7" t="s">
        <v>1679</v>
      </c>
      <c r="U267" s="4"/>
      <c r="V267" s="7"/>
      <c r="W267" s="7" t="s">
        <v>1680</v>
      </c>
      <c r="X267" s="7" t="s">
        <v>81</v>
      </c>
      <c r="Y267" s="7" t="s">
        <v>1677</v>
      </c>
      <c r="Z267" s="5">
        <v>45707.527083333334</v>
      </c>
      <c r="AA267" s="7" t="s">
        <v>823</v>
      </c>
      <c r="AB267" s="4">
        <v>1</v>
      </c>
      <c r="AC267" s="4">
        <v>17</v>
      </c>
      <c r="AD267" s="4" t="str">
        <f>_xlfn.XLOOKUP(X267, SAs!$B$2:$B$42, SAs!$C$2:$C$42)</f>
        <v>CASSIO</v>
      </c>
      <c r="AE267" s="4"/>
    </row>
    <row r="268" spans="1:31" hidden="1" x14ac:dyDescent="0.25">
      <c r="A268" s="8">
        <v>8022159</v>
      </c>
      <c r="B268" s="8">
        <v>92650167</v>
      </c>
      <c r="C268" s="8"/>
      <c r="D268" s="8" t="s">
        <v>70</v>
      </c>
      <c r="E268" s="8" t="s">
        <v>29</v>
      </c>
      <c r="F268" s="8" t="s">
        <v>30</v>
      </c>
      <c r="G268" s="8" t="s">
        <v>31</v>
      </c>
      <c r="H268" s="17">
        <v>45707.347060185188</v>
      </c>
      <c r="I268" s="19">
        <v>518.6</v>
      </c>
      <c r="J268" s="8" t="s">
        <v>147</v>
      </c>
      <c r="K268" s="11" t="s">
        <v>148</v>
      </c>
      <c r="L268" s="11" t="s">
        <v>1683</v>
      </c>
      <c r="M268" s="11" t="s">
        <v>50</v>
      </c>
      <c r="N268" s="11" t="s">
        <v>1684</v>
      </c>
      <c r="O268" s="11" t="s">
        <v>217</v>
      </c>
      <c r="P268" s="11" t="s">
        <v>218</v>
      </c>
      <c r="Q268" s="11" t="s">
        <v>739</v>
      </c>
      <c r="R268" s="8">
        <v>806519</v>
      </c>
      <c r="S268" s="11" t="s">
        <v>740</v>
      </c>
      <c r="T268" s="11" t="s">
        <v>741</v>
      </c>
      <c r="U268" s="8" t="s">
        <v>42</v>
      </c>
      <c r="V268" s="11"/>
      <c r="W268" s="11" t="s">
        <v>742</v>
      </c>
      <c r="X268" s="11" t="s">
        <v>141</v>
      </c>
      <c r="Y268" s="11" t="s">
        <v>739</v>
      </c>
      <c r="Z268" s="9">
        <v>45709.348449074074</v>
      </c>
      <c r="AA268" s="11" t="s">
        <v>1685</v>
      </c>
      <c r="AB268" s="4">
        <v>2</v>
      </c>
      <c r="AC268" s="8">
        <v>11</v>
      </c>
      <c r="AD268" s="4" t="str">
        <f>_xlfn.XLOOKUP(X268, SAs!$B$2:$B$42, SAs!$C$2:$C$42)</f>
        <v>LUCAS</v>
      </c>
      <c r="AE268" s="4"/>
    </row>
    <row r="269" spans="1:31" hidden="1" x14ac:dyDescent="0.25">
      <c r="A269" s="8">
        <v>8022329</v>
      </c>
      <c r="B269" s="8">
        <v>92650249</v>
      </c>
      <c r="C269" s="8"/>
      <c r="D269" s="8" t="s">
        <v>28</v>
      </c>
      <c r="E269" s="8" t="s">
        <v>29</v>
      </c>
      <c r="F269" s="8" t="s">
        <v>30</v>
      </c>
      <c r="G269" s="8" t="s">
        <v>31</v>
      </c>
      <c r="H269" s="17">
        <v>45707.445196759261</v>
      </c>
      <c r="I269" s="19">
        <v>215</v>
      </c>
      <c r="J269" s="8" t="s">
        <v>32</v>
      </c>
      <c r="K269" s="11" t="s">
        <v>33</v>
      </c>
      <c r="L269" s="11" t="s">
        <v>34</v>
      </c>
      <c r="M269" s="11" t="s">
        <v>35</v>
      </c>
      <c r="N269" s="11" t="s">
        <v>1686</v>
      </c>
      <c r="O269" s="11" t="s">
        <v>37</v>
      </c>
      <c r="P269" s="11" t="s">
        <v>38</v>
      </c>
      <c r="Q269" s="11" t="s">
        <v>1687</v>
      </c>
      <c r="R269" s="8">
        <v>803908</v>
      </c>
      <c r="S269" s="11" t="s">
        <v>1688</v>
      </c>
      <c r="T269" s="11" t="s">
        <v>1689</v>
      </c>
      <c r="U269" s="8" t="s">
        <v>42</v>
      </c>
      <c r="V269" s="11"/>
      <c r="W269" s="11" t="s">
        <v>1690</v>
      </c>
      <c r="X269" s="11" t="s">
        <v>44</v>
      </c>
      <c r="Y269" s="11" t="s">
        <v>1687</v>
      </c>
      <c r="Z269" s="9">
        <v>45708.236805555556</v>
      </c>
      <c r="AA269" s="11" t="s">
        <v>1691</v>
      </c>
      <c r="AB269" s="4">
        <v>1</v>
      </c>
      <c r="AC269" s="8">
        <v>4</v>
      </c>
      <c r="AD269" s="4" t="str">
        <f>_xlfn.XLOOKUP(X269, SAs!$B$2:$B$42, SAs!$C$2:$C$42)</f>
        <v>CASSIO</v>
      </c>
      <c r="AE269" s="4" t="s">
        <v>2716</v>
      </c>
    </row>
    <row r="270" spans="1:31" hidden="1" x14ac:dyDescent="0.25">
      <c r="A270" s="4">
        <v>8022351</v>
      </c>
      <c r="B270" s="4">
        <v>92650259</v>
      </c>
      <c r="C270" s="4"/>
      <c r="D270" s="4" t="s">
        <v>28</v>
      </c>
      <c r="E270" s="4" t="s">
        <v>29</v>
      </c>
      <c r="F270" s="4" t="s">
        <v>30</v>
      </c>
      <c r="G270" s="4" t="s">
        <v>31</v>
      </c>
      <c r="H270" s="16">
        <v>45707.457569444443</v>
      </c>
      <c r="I270" s="18">
        <v>345.5</v>
      </c>
      <c r="J270" s="4" t="s">
        <v>289</v>
      </c>
      <c r="K270" s="7" t="s">
        <v>290</v>
      </c>
      <c r="L270" s="7" t="s">
        <v>1692</v>
      </c>
      <c r="M270" s="7" t="s">
        <v>796</v>
      </c>
      <c r="N270" s="7" t="s">
        <v>1693</v>
      </c>
      <c r="O270" s="7" t="s">
        <v>1694</v>
      </c>
      <c r="P270" s="7" t="s">
        <v>1695</v>
      </c>
      <c r="Q270" s="7" t="s">
        <v>1696</v>
      </c>
      <c r="R270" s="4">
        <v>817009</v>
      </c>
      <c r="S270" s="7" t="s">
        <v>1697</v>
      </c>
      <c r="T270" s="7" t="s">
        <v>1698</v>
      </c>
      <c r="U270" s="4" t="s">
        <v>42</v>
      </c>
      <c r="V270" s="7"/>
      <c r="W270" s="7" t="s">
        <v>1699</v>
      </c>
      <c r="X270" s="7" t="s">
        <v>1700</v>
      </c>
      <c r="Y270" s="7" t="s">
        <v>1696</v>
      </c>
      <c r="Z270" s="5">
        <v>45708.458333333336</v>
      </c>
      <c r="AA270" s="7" t="s">
        <v>1701</v>
      </c>
      <c r="AB270" s="4">
        <v>1</v>
      </c>
      <c r="AC270" s="4">
        <v>3</v>
      </c>
      <c r="AD270" s="4" t="str">
        <f>_xlfn.XLOOKUP(X270, SAs!$B$2:$B$42, SAs!$C$2:$C$42)</f>
        <v>LUCAS</v>
      </c>
      <c r="AE270" s="4"/>
    </row>
    <row r="271" spans="1:31" hidden="1" x14ac:dyDescent="0.25">
      <c r="A271" s="8">
        <v>8022407</v>
      </c>
      <c r="B271" s="8">
        <v>92650287</v>
      </c>
      <c r="C271" s="8"/>
      <c r="D271" s="8" t="s">
        <v>28</v>
      </c>
      <c r="E271" s="8" t="s">
        <v>29</v>
      </c>
      <c r="F271" s="8" t="s">
        <v>30</v>
      </c>
      <c r="G271" s="8" t="s">
        <v>31</v>
      </c>
      <c r="H271" s="17">
        <v>45707.479050925926</v>
      </c>
      <c r="I271" s="19">
        <v>258.5</v>
      </c>
      <c r="J271" s="8" t="s">
        <v>706</v>
      </c>
      <c r="K271" s="11" t="s">
        <v>707</v>
      </c>
      <c r="L271" s="11" t="s">
        <v>1702</v>
      </c>
      <c r="M271" s="11" t="s">
        <v>796</v>
      </c>
      <c r="N271" s="11" t="s">
        <v>1703</v>
      </c>
      <c r="O271" s="11" t="s">
        <v>37</v>
      </c>
      <c r="P271" s="11" t="s">
        <v>38</v>
      </c>
      <c r="Q271" s="11" t="s">
        <v>968</v>
      </c>
      <c r="R271" s="8">
        <v>808121</v>
      </c>
      <c r="S271" s="11" t="s">
        <v>1704</v>
      </c>
      <c r="T271" s="11" t="s">
        <v>1705</v>
      </c>
      <c r="U271" s="8" t="s">
        <v>42</v>
      </c>
      <c r="V271" s="11"/>
      <c r="W271" s="11" t="s">
        <v>971</v>
      </c>
      <c r="X271" s="11" t="s">
        <v>679</v>
      </c>
      <c r="Y271" s="11" t="s">
        <v>968</v>
      </c>
      <c r="Z271" s="9">
        <v>45708.479861111111</v>
      </c>
      <c r="AA271" s="11" t="s">
        <v>1706</v>
      </c>
      <c r="AB271" s="4">
        <v>1</v>
      </c>
      <c r="AC271" s="8">
        <v>4</v>
      </c>
      <c r="AD271" s="4" t="str">
        <f>_xlfn.XLOOKUP(X271, SAs!$B$2:$B$42, SAs!$C$2:$C$42)</f>
        <v>LUCAS</v>
      </c>
      <c r="AE271" s="4"/>
    </row>
    <row r="272" spans="1:31" hidden="1" x14ac:dyDescent="0.25">
      <c r="A272" s="4">
        <v>8022431</v>
      </c>
      <c r="B272" s="4">
        <v>92650300</v>
      </c>
      <c r="C272" s="4"/>
      <c r="D272" s="4" t="s">
        <v>28</v>
      </c>
      <c r="E272" s="4" t="s">
        <v>29</v>
      </c>
      <c r="F272" s="4" t="s">
        <v>30</v>
      </c>
      <c r="G272" s="4" t="s">
        <v>31</v>
      </c>
      <c r="H272" s="16">
        <v>45707.509479166663</v>
      </c>
      <c r="I272" s="18">
        <v>328.1</v>
      </c>
      <c r="J272" s="4" t="s">
        <v>434</v>
      </c>
      <c r="K272" s="7" t="s">
        <v>435</v>
      </c>
      <c r="L272" s="7" t="s">
        <v>1709</v>
      </c>
      <c r="M272" s="7" t="s">
        <v>35</v>
      </c>
      <c r="N272" s="7" t="s">
        <v>1584</v>
      </c>
      <c r="O272" s="7" t="s">
        <v>52</v>
      </c>
      <c r="P272" s="7" t="s">
        <v>53</v>
      </c>
      <c r="Q272" s="7" t="s">
        <v>1307</v>
      </c>
      <c r="R272" s="4">
        <v>815481</v>
      </c>
      <c r="S272" s="7" t="s">
        <v>1308</v>
      </c>
      <c r="T272" s="7" t="s">
        <v>1309</v>
      </c>
      <c r="U272" s="4"/>
      <c r="V272" s="7"/>
      <c r="W272" s="7" t="s">
        <v>1310</v>
      </c>
      <c r="X272" s="7" t="s">
        <v>193</v>
      </c>
      <c r="Y272" s="7" t="s">
        <v>1307</v>
      </c>
      <c r="Z272" s="5">
        <v>45708.254861111112</v>
      </c>
      <c r="AA272" s="7" t="s">
        <v>1710</v>
      </c>
      <c r="AB272" s="4">
        <v>1</v>
      </c>
      <c r="AC272" s="4">
        <v>4</v>
      </c>
      <c r="AD272" s="4" t="str">
        <f>_xlfn.XLOOKUP(X272, SAs!$B$2:$B$42, SAs!$C$2:$C$42)</f>
        <v>LUCIANO</v>
      </c>
      <c r="AE272" s="4"/>
    </row>
    <row r="273" spans="1:31" hidden="1" x14ac:dyDescent="0.25">
      <c r="A273" s="4">
        <v>8022615</v>
      </c>
      <c r="B273" s="4">
        <v>92650389</v>
      </c>
      <c r="C273" s="4"/>
      <c r="D273" s="4" t="s">
        <v>61</v>
      </c>
      <c r="E273" s="4" t="s">
        <v>29</v>
      </c>
      <c r="F273" s="4" t="s">
        <v>30</v>
      </c>
      <c r="G273" s="4" t="s">
        <v>31</v>
      </c>
      <c r="H273" s="16">
        <v>45707.631666666668</v>
      </c>
      <c r="I273" s="18">
        <v>880.4</v>
      </c>
      <c r="J273" s="4" t="s">
        <v>133</v>
      </c>
      <c r="K273" s="7" t="s">
        <v>134</v>
      </c>
      <c r="L273" s="7" t="s">
        <v>1711</v>
      </c>
      <c r="M273" s="7" t="s">
        <v>50</v>
      </c>
      <c r="N273" s="7"/>
      <c r="O273" s="7" t="s">
        <v>575</v>
      </c>
      <c r="P273" s="7" t="s">
        <v>576</v>
      </c>
      <c r="Q273" s="7" t="s">
        <v>137</v>
      </c>
      <c r="R273" s="4">
        <v>811729</v>
      </c>
      <c r="S273" s="7" t="s">
        <v>138</v>
      </c>
      <c r="T273" s="7" t="s">
        <v>139</v>
      </c>
      <c r="U273" s="4"/>
      <c r="V273" s="7"/>
      <c r="W273" s="7" t="s">
        <v>140</v>
      </c>
      <c r="X273" s="7" t="s">
        <v>141</v>
      </c>
      <c r="Y273" s="7" t="s">
        <v>137</v>
      </c>
      <c r="Z273" s="5">
        <v>45707.632638888892</v>
      </c>
      <c r="AA273" s="7" t="s">
        <v>1712</v>
      </c>
      <c r="AB273" s="4">
        <v>0</v>
      </c>
      <c r="AC273" s="4">
        <v>5</v>
      </c>
      <c r="AD273" s="4" t="str">
        <f>_xlfn.XLOOKUP(X273, SAs!$B$2:$B$42, SAs!$C$2:$C$42)</f>
        <v>LUCAS</v>
      </c>
      <c r="AE273" s="4"/>
    </row>
    <row r="274" spans="1:31" hidden="1" x14ac:dyDescent="0.25">
      <c r="A274" s="8">
        <v>8022765</v>
      </c>
      <c r="B274" s="8">
        <v>92650463</v>
      </c>
      <c r="C274" s="8"/>
      <c r="D274" s="8" t="s">
        <v>28</v>
      </c>
      <c r="E274" s="8" t="s">
        <v>29</v>
      </c>
      <c r="F274" s="8" t="s">
        <v>30</v>
      </c>
      <c r="G274" s="8" t="s">
        <v>31</v>
      </c>
      <c r="H274" s="17">
        <v>45708.240347222221</v>
      </c>
      <c r="I274" s="19">
        <v>569.9</v>
      </c>
      <c r="J274" s="8" t="s">
        <v>200</v>
      </c>
      <c r="K274" s="11" t="s">
        <v>201</v>
      </c>
      <c r="L274" s="11" t="s">
        <v>1713</v>
      </c>
      <c r="M274" s="11" t="s">
        <v>796</v>
      </c>
      <c r="N274" s="11" t="s">
        <v>1714</v>
      </c>
      <c r="O274" s="11" t="s">
        <v>409</v>
      </c>
      <c r="P274" s="11" t="s">
        <v>410</v>
      </c>
      <c r="Q274" s="11" t="s">
        <v>1715</v>
      </c>
      <c r="R274" s="8">
        <v>813791</v>
      </c>
      <c r="S274" s="11" t="s">
        <v>1716</v>
      </c>
      <c r="T274" s="11" t="s">
        <v>1717</v>
      </c>
      <c r="U274" s="8"/>
      <c r="V274" s="11"/>
      <c r="W274" s="11" t="s">
        <v>1718</v>
      </c>
      <c r="X274" s="11" t="s">
        <v>1719</v>
      </c>
      <c r="Y274" s="11" t="s">
        <v>1715</v>
      </c>
      <c r="Z274" s="9">
        <v>45712.241666666669</v>
      </c>
      <c r="AA274" s="11" t="s">
        <v>1720</v>
      </c>
      <c r="AB274" s="4">
        <v>2</v>
      </c>
      <c r="AC274" s="8">
        <v>3</v>
      </c>
      <c r="AD274" s="4" t="str">
        <f>_xlfn.XLOOKUP(X274, SAs!$B$2:$B$42, SAs!$C$2:$C$42)</f>
        <v>LUCAS</v>
      </c>
      <c r="AE274" s="4"/>
    </row>
    <row r="275" spans="1:31" hidden="1" x14ac:dyDescent="0.25">
      <c r="A275" s="8">
        <v>8022781</v>
      </c>
      <c r="B275" s="8">
        <v>92650470</v>
      </c>
      <c r="C275" s="8"/>
      <c r="D275" s="8" t="s">
        <v>28</v>
      </c>
      <c r="E275" s="8" t="s">
        <v>29</v>
      </c>
      <c r="F275" s="8" t="s">
        <v>30</v>
      </c>
      <c r="G275" s="8" t="s">
        <v>31</v>
      </c>
      <c r="H275" s="17">
        <v>45708.259074074071</v>
      </c>
      <c r="I275" s="19">
        <v>683.9</v>
      </c>
      <c r="J275" s="8" t="s">
        <v>91</v>
      </c>
      <c r="K275" s="11" t="s">
        <v>92</v>
      </c>
      <c r="L275" s="11" t="s">
        <v>1721</v>
      </c>
      <c r="M275" s="11" t="s">
        <v>796</v>
      </c>
      <c r="N275" s="11" t="s">
        <v>1584</v>
      </c>
      <c r="O275" s="11" t="s">
        <v>1694</v>
      </c>
      <c r="P275" s="11" t="s">
        <v>1695</v>
      </c>
      <c r="Q275" s="11" t="s">
        <v>1722</v>
      </c>
      <c r="R275" s="8">
        <v>675462</v>
      </c>
      <c r="S275" s="11" t="s">
        <v>1723</v>
      </c>
      <c r="T275" s="11" t="s">
        <v>1724</v>
      </c>
      <c r="U275" s="8"/>
      <c r="V275" s="11"/>
      <c r="W275" s="11" t="s">
        <v>1725</v>
      </c>
      <c r="X275" s="11" t="s">
        <v>193</v>
      </c>
      <c r="Y275" s="11" t="s">
        <v>180</v>
      </c>
      <c r="Z275" s="9">
        <v>45709.456944444442</v>
      </c>
      <c r="AA275" s="11" t="s">
        <v>1726</v>
      </c>
      <c r="AB275" s="4">
        <v>1</v>
      </c>
      <c r="AC275" s="8">
        <v>4</v>
      </c>
      <c r="AD275" s="4" t="str">
        <f>_xlfn.XLOOKUP(X275, SAs!$B$2:$B$42, SAs!$C$2:$C$42)</f>
        <v>LUCIANO</v>
      </c>
      <c r="AE275" s="4"/>
    </row>
    <row r="276" spans="1:31" hidden="1" x14ac:dyDescent="0.25">
      <c r="A276" s="4">
        <v>8022833</v>
      </c>
      <c r="B276" s="4">
        <v>92650488</v>
      </c>
      <c r="C276" s="4"/>
      <c r="D276" s="4" t="s">
        <v>28</v>
      </c>
      <c r="E276" s="4" t="s">
        <v>29</v>
      </c>
      <c r="F276" s="4" t="s">
        <v>30</v>
      </c>
      <c r="G276" s="4" t="s">
        <v>31</v>
      </c>
      <c r="H276" s="16">
        <v>45708.322974537034</v>
      </c>
      <c r="I276" s="18">
        <v>1830.5</v>
      </c>
      <c r="J276" s="4" t="s">
        <v>243</v>
      </c>
      <c r="K276" s="7" t="s">
        <v>244</v>
      </c>
      <c r="L276" s="7" t="s">
        <v>1727</v>
      </c>
      <c r="M276" s="7" t="s">
        <v>796</v>
      </c>
      <c r="N276" s="7" t="s">
        <v>1728</v>
      </c>
      <c r="O276" s="7" t="s">
        <v>1277</v>
      </c>
      <c r="P276" s="7" t="s">
        <v>1278</v>
      </c>
      <c r="Q276" s="7" t="s">
        <v>372</v>
      </c>
      <c r="R276" s="4">
        <v>812129</v>
      </c>
      <c r="S276" s="7" t="s">
        <v>1017</v>
      </c>
      <c r="T276" s="7" t="s">
        <v>1018</v>
      </c>
      <c r="U276" s="4" t="s">
        <v>42</v>
      </c>
      <c r="V276" s="7"/>
      <c r="W276" s="7" t="s">
        <v>375</v>
      </c>
      <c r="X276" s="7" t="s">
        <v>109</v>
      </c>
      <c r="Y276" s="7" t="s">
        <v>372</v>
      </c>
      <c r="Z276" s="5">
        <v>45715.26666666667</v>
      </c>
      <c r="AA276" s="7" t="s">
        <v>1729</v>
      </c>
      <c r="AB276" s="4">
        <v>3</v>
      </c>
      <c r="AC276" s="4">
        <v>6</v>
      </c>
      <c r="AD276" s="4" t="str">
        <f>_xlfn.XLOOKUP(X276, SAs!$B$2:$B$42, SAs!$C$2:$C$42)</f>
        <v>LUCAS</v>
      </c>
      <c r="AE276" s="4"/>
    </row>
    <row r="277" spans="1:31" hidden="1" x14ac:dyDescent="0.25">
      <c r="A277" s="8">
        <v>8022853</v>
      </c>
      <c r="B277" s="8">
        <v>92650498</v>
      </c>
      <c r="C277" s="8"/>
      <c r="D277" s="8" t="s">
        <v>28</v>
      </c>
      <c r="E277" s="8" t="s">
        <v>29</v>
      </c>
      <c r="F277" s="8" t="s">
        <v>30</v>
      </c>
      <c r="G277" s="8" t="s">
        <v>31</v>
      </c>
      <c r="H277" s="17">
        <v>45708.343935185185</v>
      </c>
      <c r="I277" s="19">
        <v>357.8</v>
      </c>
      <c r="J277" s="8">
        <v>917</v>
      </c>
      <c r="K277" s="11" t="s">
        <v>1388</v>
      </c>
      <c r="L277" s="11" t="s">
        <v>1730</v>
      </c>
      <c r="M277" s="11" t="s">
        <v>796</v>
      </c>
      <c r="N277" s="11" t="s">
        <v>1731</v>
      </c>
      <c r="O277" s="11" t="s">
        <v>263</v>
      </c>
      <c r="P277" s="11" t="s">
        <v>264</v>
      </c>
      <c r="Q277" s="11" t="s">
        <v>1534</v>
      </c>
      <c r="R277" s="8">
        <v>807294</v>
      </c>
      <c r="S277" s="11" t="s">
        <v>1732</v>
      </c>
      <c r="T277" s="11" t="s">
        <v>1733</v>
      </c>
      <c r="U277" s="8" t="s">
        <v>42</v>
      </c>
      <c r="V277" s="11"/>
      <c r="W277" s="11" t="s">
        <v>1535</v>
      </c>
      <c r="X277" s="11" t="s">
        <v>573</v>
      </c>
      <c r="Y277" s="11" t="s">
        <v>1534</v>
      </c>
      <c r="Z277" s="9">
        <v>45712.310416666667</v>
      </c>
      <c r="AA277" s="11" t="s">
        <v>1734</v>
      </c>
      <c r="AB277" s="4">
        <v>2</v>
      </c>
      <c r="AC277" s="8">
        <v>4</v>
      </c>
      <c r="AD277" s="4" t="str">
        <f>_xlfn.XLOOKUP(X277, SAs!$B$2:$B$42, SAs!$C$2:$C$42)</f>
        <v>LUCIANO</v>
      </c>
      <c r="AE277" s="4"/>
    </row>
    <row r="278" spans="1:31" hidden="1" x14ac:dyDescent="0.25">
      <c r="A278" s="4">
        <v>8022927</v>
      </c>
      <c r="B278" s="4">
        <v>92650535</v>
      </c>
      <c r="C278" s="4"/>
      <c r="D278" s="4" t="s">
        <v>61</v>
      </c>
      <c r="E278" s="4" t="s">
        <v>29</v>
      </c>
      <c r="F278" s="4" t="s">
        <v>30</v>
      </c>
      <c r="G278" s="4" t="s">
        <v>31</v>
      </c>
      <c r="H278" s="16">
        <v>45708.397800925923</v>
      </c>
      <c r="I278" s="18">
        <v>0</v>
      </c>
      <c r="J278" s="4" t="s">
        <v>126</v>
      </c>
      <c r="K278" s="7" t="s">
        <v>452</v>
      </c>
      <c r="L278" s="7" t="s">
        <v>1735</v>
      </c>
      <c r="M278" s="7" t="s">
        <v>50</v>
      </c>
      <c r="N278" s="7" t="s">
        <v>1736</v>
      </c>
      <c r="O278" s="7" t="s">
        <v>586</v>
      </c>
      <c r="P278" s="7" t="s">
        <v>587</v>
      </c>
      <c r="Q278" s="7" t="s">
        <v>1534</v>
      </c>
      <c r="R278" s="4">
        <v>807294</v>
      </c>
      <c r="S278" s="7" t="s">
        <v>1732</v>
      </c>
      <c r="T278" s="7" t="s">
        <v>1733</v>
      </c>
      <c r="U278" s="4" t="s">
        <v>42</v>
      </c>
      <c r="V278" s="7"/>
      <c r="W278" s="7" t="s">
        <v>1535</v>
      </c>
      <c r="X278" s="7" t="s">
        <v>573</v>
      </c>
      <c r="Y278" s="7" t="s">
        <v>1534</v>
      </c>
      <c r="Z278" s="5">
        <v>45712.5</v>
      </c>
      <c r="AA278" s="7" t="s">
        <v>1737</v>
      </c>
      <c r="AB278" s="4">
        <v>2</v>
      </c>
      <c r="AC278" s="4">
        <v>25</v>
      </c>
      <c r="AD278" s="4" t="str">
        <f>_xlfn.XLOOKUP(X278, SAs!$B$2:$B$42, SAs!$C$2:$C$42)</f>
        <v>LUCIANO</v>
      </c>
      <c r="AE278" s="4"/>
    </row>
    <row r="279" spans="1:31" hidden="1" x14ac:dyDescent="0.25">
      <c r="A279" s="8">
        <v>8023183</v>
      </c>
      <c r="B279" s="8">
        <v>92650663</v>
      </c>
      <c r="C279" s="8"/>
      <c r="D279" s="8" t="s">
        <v>61</v>
      </c>
      <c r="E279" s="8" t="s">
        <v>29</v>
      </c>
      <c r="F279" s="8" t="s">
        <v>30</v>
      </c>
      <c r="G279" s="8" t="s">
        <v>31</v>
      </c>
      <c r="H279" s="17">
        <v>45708.544953703706</v>
      </c>
      <c r="I279" s="19">
        <v>428.7</v>
      </c>
      <c r="J279" s="8" t="s">
        <v>466</v>
      </c>
      <c r="K279" s="11" t="s">
        <v>467</v>
      </c>
      <c r="L279" s="11" t="s">
        <v>1738</v>
      </c>
      <c r="M279" s="11" t="s">
        <v>50</v>
      </c>
      <c r="N279" s="11" t="s">
        <v>945</v>
      </c>
      <c r="O279" s="11" t="s">
        <v>52</v>
      </c>
      <c r="P279" s="11" t="s">
        <v>53</v>
      </c>
      <c r="Q279" s="11" t="s">
        <v>246</v>
      </c>
      <c r="R279" s="8">
        <v>815754</v>
      </c>
      <c r="S279" s="11" t="s">
        <v>1063</v>
      </c>
      <c r="T279" s="11" t="s">
        <v>1064</v>
      </c>
      <c r="U279" s="8"/>
      <c r="V279" s="11"/>
      <c r="W279" s="11" t="s">
        <v>1065</v>
      </c>
      <c r="X279" s="11" t="s">
        <v>193</v>
      </c>
      <c r="Y279" s="11" t="s">
        <v>246</v>
      </c>
      <c r="Z279" s="9">
        <v>45712.458333333336</v>
      </c>
      <c r="AA279" s="11" t="s">
        <v>1739</v>
      </c>
      <c r="AB279" s="4">
        <v>2</v>
      </c>
      <c r="AC279" s="8">
        <v>20</v>
      </c>
      <c r="AD279" s="4" t="str">
        <f>_xlfn.XLOOKUP(X279, SAs!$B$2:$B$42, SAs!$C$2:$C$42)</f>
        <v>LUCIANO</v>
      </c>
      <c r="AE279" s="4"/>
    </row>
    <row r="280" spans="1:31" hidden="1" x14ac:dyDescent="0.25">
      <c r="A280" s="8">
        <v>8023425</v>
      </c>
      <c r="B280" s="8">
        <v>92650780</v>
      </c>
      <c r="C280" s="8"/>
      <c r="D280" s="8" t="s">
        <v>70</v>
      </c>
      <c r="E280" s="8" t="s">
        <v>29</v>
      </c>
      <c r="F280" s="8" t="s">
        <v>30</v>
      </c>
      <c r="G280" s="8" t="s">
        <v>31</v>
      </c>
      <c r="H280" s="17">
        <v>45709.239201388889</v>
      </c>
      <c r="I280" s="19">
        <v>261.39999999999998</v>
      </c>
      <c r="J280" s="8" t="s">
        <v>47</v>
      </c>
      <c r="K280" s="11" t="s">
        <v>48</v>
      </c>
      <c r="L280" s="11" t="s">
        <v>1740</v>
      </c>
      <c r="M280" s="11" t="s">
        <v>50</v>
      </c>
      <c r="N280" s="11" t="s">
        <v>1741</v>
      </c>
      <c r="O280" s="11" t="s">
        <v>767</v>
      </c>
      <c r="P280" s="11" t="s">
        <v>768</v>
      </c>
      <c r="Q280" s="11" t="s">
        <v>675</v>
      </c>
      <c r="R280" s="8">
        <v>807874</v>
      </c>
      <c r="S280" s="11" t="s">
        <v>1742</v>
      </c>
      <c r="T280" s="11" t="s">
        <v>1743</v>
      </c>
      <c r="U280" s="8" t="s">
        <v>42</v>
      </c>
      <c r="V280" s="11"/>
      <c r="W280" s="11" t="s">
        <v>678</v>
      </c>
      <c r="X280" s="11" t="s">
        <v>120</v>
      </c>
      <c r="Y280" s="11" t="s">
        <v>675</v>
      </c>
      <c r="Z280" s="9">
        <v>45709.399305555555</v>
      </c>
      <c r="AA280" s="11" t="s">
        <v>1744</v>
      </c>
      <c r="AB280" s="4">
        <v>0</v>
      </c>
      <c r="AC280" s="8">
        <v>9</v>
      </c>
      <c r="AD280" s="4" t="str">
        <f>_xlfn.XLOOKUP(X280, SAs!$B$2:$B$42, SAs!$C$2:$C$42)</f>
        <v>LUCAS</v>
      </c>
      <c r="AE280" s="4"/>
    </row>
    <row r="281" spans="1:31" hidden="1" x14ac:dyDescent="0.25">
      <c r="A281" s="8">
        <v>8023431</v>
      </c>
      <c r="B281" s="8">
        <v>92650783</v>
      </c>
      <c r="C281" s="8"/>
      <c r="D281" s="8" t="s">
        <v>28</v>
      </c>
      <c r="E281" s="8" t="s">
        <v>29</v>
      </c>
      <c r="F281" s="8" t="s">
        <v>30</v>
      </c>
      <c r="G281" s="8" t="s">
        <v>31</v>
      </c>
      <c r="H281" s="17">
        <v>45709.269317129627</v>
      </c>
      <c r="I281" s="19">
        <v>215</v>
      </c>
      <c r="J281" s="8" t="s">
        <v>417</v>
      </c>
      <c r="K281" s="11" t="s">
        <v>418</v>
      </c>
      <c r="L281" s="11" t="s">
        <v>1745</v>
      </c>
      <c r="M281" s="11" t="s">
        <v>50</v>
      </c>
      <c r="N281" s="11" t="s">
        <v>1746</v>
      </c>
      <c r="O281" s="11" t="s">
        <v>409</v>
      </c>
      <c r="P281" s="11" t="s">
        <v>410</v>
      </c>
      <c r="Q281" s="11" t="s">
        <v>1747</v>
      </c>
      <c r="R281" s="8">
        <v>806637</v>
      </c>
      <c r="S281" s="11" t="s">
        <v>1748</v>
      </c>
      <c r="T281" s="11" t="s">
        <v>1749</v>
      </c>
      <c r="U281" s="8" t="s">
        <v>42</v>
      </c>
      <c r="V281" s="11"/>
      <c r="W281" s="11" t="s">
        <v>1750</v>
      </c>
      <c r="X281" s="11" t="s">
        <v>109</v>
      </c>
      <c r="Y281" s="11" t="s">
        <v>1292</v>
      </c>
      <c r="Z281" s="9">
        <v>45716.699305555558</v>
      </c>
      <c r="AA281" s="11" t="s">
        <v>1751</v>
      </c>
      <c r="AB281" s="4">
        <v>5</v>
      </c>
      <c r="AC281" s="8">
        <v>11</v>
      </c>
      <c r="AD281" s="4" t="str">
        <f>_xlfn.XLOOKUP(X281, SAs!$B$2:$B$42, SAs!$C$2:$C$42)</f>
        <v>LUCAS</v>
      </c>
      <c r="AE281" s="4" t="s">
        <v>2716</v>
      </c>
    </row>
    <row r="282" spans="1:31" hidden="1" x14ac:dyDescent="0.25">
      <c r="A282" s="8">
        <v>8023441</v>
      </c>
      <c r="B282" s="8">
        <v>92650787</v>
      </c>
      <c r="C282" s="8"/>
      <c r="D282" s="8" t="s">
        <v>28</v>
      </c>
      <c r="E282" s="8" t="s">
        <v>29</v>
      </c>
      <c r="F282" s="8" t="s">
        <v>30</v>
      </c>
      <c r="G282" s="8" t="s">
        <v>31</v>
      </c>
      <c r="H282" s="17">
        <v>45709.306585648148</v>
      </c>
      <c r="I282" s="19">
        <v>215</v>
      </c>
      <c r="J282" s="8" t="s">
        <v>32</v>
      </c>
      <c r="K282" s="11" t="s">
        <v>33</v>
      </c>
      <c r="L282" s="11" t="s">
        <v>1752</v>
      </c>
      <c r="M282" s="11" t="s">
        <v>796</v>
      </c>
      <c r="N282" s="11" t="s">
        <v>1753</v>
      </c>
      <c r="O282" s="11" t="s">
        <v>37</v>
      </c>
      <c r="P282" s="11" t="s">
        <v>38</v>
      </c>
      <c r="Q282" s="11" t="s">
        <v>1125</v>
      </c>
      <c r="R282" s="8">
        <v>806618</v>
      </c>
      <c r="S282" s="11" t="s">
        <v>1126</v>
      </c>
      <c r="T282" s="11" t="s">
        <v>1127</v>
      </c>
      <c r="U282" s="8" t="s">
        <v>42</v>
      </c>
      <c r="V282" s="11"/>
      <c r="W282" s="11" t="s">
        <v>1128</v>
      </c>
      <c r="X282" s="11" t="s">
        <v>44</v>
      </c>
      <c r="Y282" s="11" t="s">
        <v>1125</v>
      </c>
      <c r="Z282" s="9">
        <v>45709.531944444447</v>
      </c>
      <c r="AA282" s="11" t="s">
        <v>1754</v>
      </c>
      <c r="AB282" s="4">
        <v>0</v>
      </c>
      <c r="AC282" s="8">
        <v>9</v>
      </c>
      <c r="AD282" s="4" t="str">
        <f>_xlfn.XLOOKUP(X282, SAs!$B$2:$B$42, SAs!$C$2:$C$42)</f>
        <v>CASSIO</v>
      </c>
      <c r="AE282" s="4" t="s">
        <v>2716</v>
      </c>
    </row>
    <row r="283" spans="1:31" hidden="1" x14ac:dyDescent="0.25">
      <c r="A283" s="4">
        <v>8023609</v>
      </c>
      <c r="B283" s="4">
        <v>92650874</v>
      </c>
      <c r="C283" s="4"/>
      <c r="D283" s="4" t="s">
        <v>211</v>
      </c>
      <c r="E283" s="4" t="s">
        <v>29</v>
      </c>
      <c r="F283" s="4" t="s">
        <v>30</v>
      </c>
      <c r="G283" s="4" t="s">
        <v>31</v>
      </c>
      <c r="H283" s="16">
        <v>45709.431979166664</v>
      </c>
      <c r="I283" s="18">
        <v>0</v>
      </c>
      <c r="J283" s="4" t="s">
        <v>1755</v>
      </c>
      <c r="K283" s="7" t="s">
        <v>1756</v>
      </c>
      <c r="L283" s="7" t="s">
        <v>1757</v>
      </c>
      <c r="M283" s="7" t="s">
        <v>1758</v>
      </c>
      <c r="N283" s="7" t="s">
        <v>1759</v>
      </c>
      <c r="O283" s="7" t="s">
        <v>530</v>
      </c>
      <c r="P283" s="7" t="s">
        <v>531</v>
      </c>
      <c r="Q283" s="7" t="s">
        <v>1534</v>
      </c>
      <c r="R283" s="4">
        <v>807296</v>
      </c>
      <c r="S283" s="7" t="s">
        <v>1760</v>
      </c>
      <c r="T283" s="7" t="s">
        <v>1761</v>
      </c>
      <c r="U283" s="4" t="s">
        <v>42</v>
      </c>
      <c r="V283" s="7"/>
      <c r="W283" s="7" t="s">
        <v>1535</v>
      </c>
      <c r="X283" s="7" t="s">
        <v>573</v>
      </c>
      <c r="Y283" s="7" t="s">
        <v>1534</v>
      </c>
      <c r="Z283" s="5">
        <v>45712.396527777775</v>
      </c>
      <c r="AA283" s="7" t="s">
        <v>1762</v>
      </c>
      <c r="AB283" s="4">
        <v>1</v>
      </c>
      <c r="AC283" s="4">
        <v>18</v>
      </c>
      <c r="AD283" s="4" t="str">
        <f>_xlfn.XLOOKUP(X283, SAs!$B$2:$B$42, SAs!$C$2:$C$42)</f>
        <v>LUCIANO</v>
      </c>
      <c r="AE283" s="4"/>
    </row>
    <row r="284" spans="1:31" hidden="1" x14ac:dyDescent="0.25">
      <c r="A284" s="8">
        <v>8023765</v>
      </c>
      <c r="B284" s="8">
        <v>92650949</v>
      </c>
      <c r="C284" s="8"/>
      <c r="D284" s="8" t="s">
        <v>46</v>
      </c>
      <c r="E284" s="8" t="s">
        <v>29</v>
      </c>
      <c r="F284" s="8" t="s">
        <v>30</v>
      </c>
      <c r="G284" s="8" t="s">
        <v>31</v>
      </c>
      <c r="H284" s="17">
        <v>45709.563055555554</v>
      </c>
      <c r="I284" s="19">
        <v>244</v>
      </c>
      <c r="J284" s="8" t="s">
        <v>147</v>
      </c>
      <c r="K284" s="11" t="s">
        <v>148</v>
      </c>
      <c r="L284" s="11" t="s">
        <v>1763</v>
      </c>
      <c r="M284" s="11" t="s">
        <v>50</v>
      </c>
      <c r="N284" s="11" t="s">
        <v>1764</v>
      </c>
      <c r="O284" s="11" t="s">
        <v>52</v>
      </c>
      <c r="P284" s="11" t="s">
        <v>53</v>
      </c>
      <c r="Q284" s="11" t="s">
        <v>1765</v>
      </c>
      <c r="R284" s="8">
        <v>816012</v>
      </c>
      <c r="S284" s="11" t="s">
        <v>1766</v>
      </c>
      <c r="T284" s="11" t="s">
        <v>1767</v>
      </c>
      <c r="U284" s="8"/>
      <c r="V284" s="11"/>
      <c r="W284" s="11" t="s">
        <v>1768</v>
      </c>
      <c r="X284" s="11" t="s">
        <v>223</v>
      </c>
      <c r="Y284" s="11" t="s">
        <v>1765</v>
      </c>
      <c r="Z284" s="9">
        <v>45712.399305555555</v>
      </c>
      <c r="AA284" s="11" t="s">
        <v>1769</v>
      </c>
      <c r="AB284" s="4">
        <v>1</v>
      </c>
      <c r="AC284" s="8">
        <v>10</v>
      </c>
      <c r="AD284" s="4" t="str">
        <f>_xlfn.XLOOKUP(X284, SAs!$B$2:$B$42, SAs!$C$2:$C$42)</f>
        <v>LUCIANO</v>
      </c>
      <c r="AE284" s="4"/>
    </row>
    <row r="285" spans="1:31" hidden="1" x14ac:dyDescent="0.25">
      <c r="A285" s="4">
        <v>8024081</v>
      </c>
      <c r="B285" s="4">
        <v>92651094</v>
      </c>
      <c r="C285" s="4"/>
      <c r="D285" s="4" t="s">
        <v>28</v>
      </c>
      <c r="E285" s="4" t="s">
        <v>29</v>
      </c>
      <c r="F285" s="4" t="s">
        <v>30</v>
      </c>
      <c r="G285" s="4" t="s">
        <v>31</v>
      </c>
      <c r="H285" s="16">
        <v>45712.232546296298</v>
      </c>
      <c r="I285" s="18">
        <v>258.5</v>
      </c>
      <c r="J285" s="4" t="s">
        <v>32</v>
      </c>
      <c r="K285" s="7" t="s">
        <v>33</v>
      </c>
      <c r="L285" s="7" t="s">
        <v>1770</v>
      </c>
      <c r="M285" s="7" t="s">
        <v>796</v>
      </c>
      <c r="N285" s="7" t="s">
        <v>1771</v>
      </c>
      <c r="O285" s="7" t="s">
        <v>1772</v>
      </c>
      <c r="P285" s="7" t="s">
        <v>1773</v>
      </c>
      <c r="Q285" s="7" t="s">
        <v>1186</v>
      </c>
      <c r="R285" s="4">
        <v>815205</v>
      </c>
      <c r="S285" s="7" t="s">
        <v>1187</v>
      </c>
      <c r="T285" s="7" t="s">
        <v>1188</v>
      </c>
      <c r="U285" s="4"/>
      <c r="V285" s="7"/>
      <c r="W285" s="7" t="s">
        <v>1189</v>
      </c>
      <c r="X285" s="7" t="s">
        <v>509</v>
      </c>
      <c r="Y285" s="7" t="s">
        <v>1186</v>
      </c>
      <c r="Z285" s="5">
        <v>45713.246527777781</v>
      </c>
      <c r="AA285" s="7" t="s">
        <v>1774</v>
      </c>
      <c r="AB285" s="4">
        <v>1</v>
      </c>
      <c r="AC285" s="4">
        <v>8</v>
      </c>
      <c r="AD285" s="4" t="str">
        <f>_xlfn.XLOOKUP(X285, SAs!$B$2:$B$42, SAs!$C$2:$C$42)</f>
        <v>CASSIO</v>
      </c>
      <c r="AE285" s="4"/>
    </row>
    <row r="286" spans="1:31" hidden="1" x14ac:dyDescent="0.25">
      <c r="A286" s="4">
        <v>8024117</v>
      </c>
      <c r="B286" s="4">
        <v>92651111</v>
      </c>
      <c r="C286" s="4"/>
      <c r="D286" s="4" t="s">
        <v>70</v>
      </c>
      <c r="E286" s="4" t="s">
        <v>29</v>
      </c>
      <c r="F286" s="4" t="s">
        <v>30</v>
      </c>
      <c r="G286" s="4" t="s">
        <v>31</v>
      </c>
      <c r="H286" s="16">
        <v>45712.249606481484</v>
      </c>
      <c r="I286" s="18">
        <v>908.2</v>
      </c>
      <c r="J286" s="4" t="s">
        <v>1775</v>
      </c>
      <c r="K286" s="7" t="s">
        <v>1776</v>
      </c>
      <c r="L286" s="7" t="s">
        <v>1777</v>
      </c>
      <c r="M286" s="7" t="s">
        <v>50</v>
      </c>
      <c r="N286" s="7" t="s">
        <v>1778</v>
      </c>
      <c r="O286" s="7" t="s">
        <v>144</v>
      </c>
      <c r="P286" s="7" t="s">
        <v>145</v>
      </c>
      <c r="Q286" s="7" t="s">
        <v>1779</v>
      </c>
      <c r="R286" s="4">
        <v>812084</v>
      </c>
      <c r="S286" s="7" t="s">
        <v>1780</v>
      </c>
      <c r="T286" s="7" t="s">
        <v>1781</v>
      </c>
      <c r="U286" s="4"/>
      <c r="V286" s="7"/>
      <c r="W286" s="7" t="s">
        <v>1782</v>
      </c>
      <c r="X286" s="7" t="s">
        <v>1719</v>
      </c>
      <c r="Y286" s="7" t="s">
        <v>1779</v>
      </c>
      <c r="Z286" s="5">
        <v>45713.435416666667</v>
      </c>
      <c r="AA286" s="7" t="s">
        <v>1783</v>
      </c>
      <c r="AB286" s="4">
        <v>1</v>
      </c>
      <c r="AC286" s="4">
        <v>8</v>
      </c>
      <c r="AD286" s="4" t="str">
        <f>_xlfn.XLOOKUP(X286, SAs!$B$2:$B$42, SAs!$C$2:$C$42)</f>
        <v>LUCAS</v>
      </c>
      <c r="AE286" s="4"/>
    </row>
    <row r="287" spans="1:31" hidden="1" x14ac:dyDescent="0.25">
      <c r="A287" s="8">
        <v>8024103</v>
      </c>
      <c r="B287" s="8">
        <v>92651106</v>
      </c>
      <c r="C287" s="8"/>
      <c r="D287" s="8" t="s">
        <v>46</v>
      </c>
      <c r="E287" s="8" t="s">
        <v>29</v>
      </c>
      <c r="F287" s="8" t="s">
        <v>30</v>
      </c>
      <c r="G287" s="8" t="s">
        <v>31</v>
      </c>
      <c r="H287" s="17">
        <v>45712.294768518521</v>
      </c>
      <c r="I287" s="19">
        <v>1528.9</v>
      </c>
      <c r="J287" s="8" t="s">
        <v>147</v>
      </c>
      <c r="K287" s="11" t="s">
        <v>148</v>
      </c>
      <c r="L287" s="11" t="s">
        <v>1784</v>
      </c>
      <c r="M287" s="11" t="s">
        <v>50</v>
      </c>
      <c r="N287" s="11" t="s">
        <v>1785</v>
      </c>
      <c r="O287" s="11" t="s">
        <v>37</v>
      </c>
      <c r="P287" s="11" t="s">
        <v>38</v>
      </c>
      <c r="Q287" s="11" t="s">
        <v>1786</v>
      </c>
      <c r="R287" s="8">
        <v>799401</v>
      </c>
      <c r="S287" s="11" t="s">
        <v>1787</v>
      </c>
      <c r="T287" s="11" t="s">
        <v>1788</v>
      </c>
      <c r="U287" s="8" t="s">
        <v>42</v>
      </c>
      <c r="V287" s="11"/>
      <c r="W287" s="11" t="s">
        <v>1789</v>
      </c>
      <c r="X287" s="11" t="s">
        <v>68</v>
      </c>
      <c r="Y287" s="11" t="s">
        <v>1786</v>
      </c>
      <c r="Z287" s="9">
        <v>45714.62777777778</v>
      </c>
      <c r="AA287" s="11" t="s">
        <v>1790</v>
      </c>
      <c r="AB287" s="4">
        <v>2</v>
      </c>
      <c r="AC287" s="8">
        <v>10</v>
      </c>
      <c r="AD287" s="4" t="str">
        <f>_xlfn.XLOOKUP(X287, SAs!$B$2:$B$42, SAs!$C$2:$C$42)</f>
        <v>CASSIO</v>
      </c>
      <c r="AE287" s="4"/>
    </row>
    <row r="288" spans="1:31" hidden="1" x14ac:dyDescent="0.25">
      <c r="A288" s="8">
        <v>8024129</v>
      </c>
      <c r="B288" s="8">
        <v>92651116</v>
      </c>
      <c r="C288" s="8"/>
      <c r="D288" s="8" t="s">
        <v>70</v>
      </c>
      <c r="E288" s="8" t="s">
        <v>29</v>
      </c>
      <c r="F288" s="8" t="s">
        <v>30</v>
      </c>
      <c r="G288" s="8" t="s">
        <v>31</v>
      </c>
      <c r="H288" s="17">
        <v>45712.312777777777</v>
      </c>
      <c r="I288" s="19">
        <v>0</v>
      </c>
      <c r="J288" s="8" t="s">
        <v>1775</v>
      </c>
      <c r="K288" s="11" t="s">
        <v>1776</v>
      </c>
      <c r="L288" s="11" t="s">
        <v>1793</v>
      </c>
      <c r="M288" s="11" t="s">
        <v>50</v>
      </c>
      <c r="N288" s="11" t="s">
        <v>1794</v>
      </c>
      <c r="O288" s="11" t="s">
        <v>227</v>
      </c>
      <c r="P288" s="11" t="s">
        <v>228</v>
      </c>
      <c r="Q288" s="11" t="s">
        <v>1779</v>
      </c>
      <c r="R288" s="8">
        <v>812083</v>
      </c>
      <c r="S288" s="11" t="s">
        <v>1780</v>
      </c>
      <c r="T288" s="11" t="s">
        <v>1781</v>
      </c>
      <c r="U288" s="8"/>
      <c r="V288" s="11"/>
      <c r="W288" s="11" t="s">
        <v>1782</v>
      </c>
      <c r="X288" s="11" t="s">
        <v>1719</v>
      </c>
      <c r="Y288" s="11" t="s">
        <v>1779</v>
      </c>
      <c r="Z288" s="9">
        <v>45713.623611111114</v>
      </c>
      <c r="AA288" s="11" t="s">
        <v>1795</v>
      </c>
      <c r="AB288" s="4">
        <v>1</v>
      </c>
      <c r="AC288" s="8">
        <v>19</v>
      </c>
      <c r="AD288" s="4" t="str">
        <f>_xlfn.XLOOKUP(X288, SAs!$B$2:$B$42, SAs!$C$2:$C$42)</f>
        <v>LUCAS</v>
      </c>
      <c r="AE288" s="4"/>
    </row>
    <row r="289" spans="1:31" hidden="1" x14ac:dyDescent="0.25">
      <c r="A289" s="4">
        <v>8024139</v>
      </c>
      <c r="B289" s="4">
        <v>92651120</v>
      </c>
      <c r="C289" s="4"/>
      <c r="D289" s="4" t="s">
        <v>28</v>
      </c>
      <c r="E289" s="4" t="s">
        <v>29</v>
      </c>
      <c r="F289" s="4" t="s">
        <v>30</v>
      </c>
      <c r="G289" s="4" t="s">
        <v>31</v>
      </c>
      <c r="H289" s="16">
        <v>45712.32230324074</v>
      </c>
      <c r="I289" s="18">
        <v>521.5</v>
      </c>
      <c r="J289" s="4" t="s">
        <v>1775</v>
      </c>
      <c r="K289" s="7" t="s">
        <v>1776</v>
      </c>
      <c r="L289" s="7" t="s">
        <v>1796</v>
      </c>
      <c r="M289" s="7" t="s">
        <v>35</v>
      </c>
      <c r="N289" s="7" t="s">
        <v>1797</v>
      </c>
      <c r="O289" s="7" t="s">
        <v>227</v>
      </c>
      <c r="P289" s="7" t="s">
        <v>228</v>
      </c>
      <c r="Q289" s="7" t="s">
        <v>1798</v>
      </c>
      <c r="R289" s="4">
        <v>811962</v>
      </c>
      <c r="S289" s="7" t="s">
        <v>1799</v>
      </c>
      <c r="T289" s="7" t="s">
        <v>1800</v>
      </c>
      <c r="U289" s="4"/>
      <c r="V289" s="7"/>
      <c r="W289" s="7" t="s">
        <v>1801</v>
      </c>
      <c r="X289" s="7" t="s">
        <v>509</v>
      </c>
      <c r="Y289" s="7" t="s">
        <v>1798</v>
      </c>
      <c r="Z289" s="5">
        <v>45743.411805555559</v>
      </c>
      <c r="AA289" s="7" t="s">
        <v>1802</v>
      </c>
      <c r="AB289" s="4">
        <v>23</v>
      </c>
      <c r="AC289" s="4">
        <v>10</v>
      </c>
      <c r="AD289" s="4" t="str">
        <f>_xlfn.XLOOKUP(X289, SAs!$B$2:$B$42, SAs!$C$2:$C$42)</f>
        <v>CASSIO</v>
      </c>
      <c r="AE289" s="4" t="s">
        <v>2716</v>
      </c>
    </row>
    <row r="290" spans="1:31" hidden="1" x14ac:dyDescent="0.25">
      <c r="A290" s="8">
        <v>8024161</v>
      </c>
      <c r="B290" s="8">
        <v>92651129</v>
      </c>
      <c r="C290" s="8"/>
      <c r="D290" s="8" t="s">
        <v>28</v>
      </c>
      <c r="E290" s="8" t="s">
        <v>29</v>
      </c>
      <c r="F290" s="8" t="s">
        <v>30</v>
      </c>
      <c r="G290" s="8" t="s">
        <v>31</v>
      </c>
      <c r="H290" s="17">
        <v>45712.343912037039</v>
      </c>
      <c r="I290" s="19">
        <v>229.5</v>
      </c>
      <c r="J290" s="8" t="s">
        <v>578</v>
      </c>
      <c r="K290" s="11" t="s">
        <v>579</v>
      </c>
      <c r="L290" s="11" t="s">
        <v>1803</v>
      </c>
      <c r="M290" s="11" t="s">
        <v>796</v>
      </c>
      <c r="N290" s="11" t="s">
        <v>1804</v>
      </c>
      <c r="O290" s="11" t="s">
        <v>710</v>
      </c>
      <c r="P290" s="11" t="s">
        <v>711</v>
      </c>
      <c r="Q290" s="11" t="s">
        <v>1805</v>
      </c>
      <c r="R290" s="8">
        <v>816083</v>
      </c>
      <c r="S290" s="11" t="s">
        <v>1806</v>
      </c>
      <c r="T290" s="11" t="s">
        <v>1807</v>
      </c>
      <c r="U290" s="8"/>
      <c r="V290" s="11"/>
      <c r="W290" s="11" t="s">
        <v>1808</v>
      </c>
      <c r="X290" s="11" t="s">
        <v>259</v>
      </c>
      <c r="Y290" s="11" t="s">
        <v>1805</v>
      </c>
      <c r="Z290" s="9">
        <v>45715.226388888892</v>
      </c>
      <c r="AA290" s="11" t="s">
        <v>1809</v>
      </c>
      <c r="AB290" s="4">
        <v>3</v>
      </c>
      <c r="AC290" s="8">
        <v>4</v>
      </c>
      <c r="AD290" s="4" t="str">
        <f>_xlfn.XLOOKUP(X290, SAs!$B$2:$B$42, SAs!$C$2:$C$42)</f>
        <v>CASSIO</v>
      </c>
      <c r="AE290" s="4"/>
    </row>
    <row r="291" spans="1:31" hidden="1" x14ac:dyDescent="0.25">
      <c r="A291" s="4">
        <v>8024165</v>
      </c>
      <c r="B291" s="4">
        <v>92651131</v>
      </c>
      <c r="C291" s="4"/>
      <c r="D291" s="4" t="s">
        <v>28</v>
      </c>
      <c r="E291" s="4" t="s">
        <v>29</v>
      </c>
      <c r="F291" s="4" t="s">
        <v>30</v>
      </c>
      <c r="G291" s="4" t="s">
        <v>31</v>
      </c>
      <c r="H291" s="16">
        <v>45712.34888888889</v>
      </c>
      <c r="I291" s="18">
        <v>0</v>
      </c>
      <c r="J291" s="4" t="s">
        <v>578</v>
      </c>
      <c r="K291" s="7" t="s">
        <v>579</v>
      </c>
      <c r="L291" s="7" t="s">
        <v>1810</v>
      </c>
      <c r="M291" s="7" t="s">
        <v>796</v>
      </c>
      <c r="N291" s="7" t="s">
        <v>1811</v>
      </c>
      <c r="O291" s="7" t="s">
        <v>582</v>
      </c>
      <c r="P291" s="7" t="s">
        <v>583</v>
      </c>
      <c r="Q291" s="7" t="s">
        <v>1805</v>
      </c>
      <c r="R291" s="4">
        <v>816081</v>
      </c>
      <c r="S291" s="7" t="s">
        <v>1812</v>
      </c>
      <c r="T291" s="7" t="s">
        <v>1813</v>
      </c>
      <c r="U291" s="4"/>
      <c r="V291" s="7"/>
      <c r="W291" s="7" t="s">
        <v>1808</v>
      </c>
      <c r="X291" s="7" t="s">
        <v>259</v>
      </c>
      <c r="Y291" s="7" t="s">
        <v>1805</v>
      </c>
      <c r="Z291" s="5">
        <v>45715.227777777778</v>
      </c>
      <c r="AA291" s="7" t="s">
        <v>1814</v>
      </c>
      <c r="AB291" s="4">
        <v>3</v>
      </c>
      <c r="AC291" s="4">
        <v>4</v>
      </c>
      <c r="AD291" s="4" t="str">
        <f>_xlfn.XLOOKUP(X291, SAs!$B$2:$B$42, SAs!$C$2:$C$42)</f>
        <v>CASSIO</v>
      </c>
      <c r="AE291" s="4"/>
    </row>
    <row r="292" spans="1:31" hidden="1" x14ac:dyDescent="0.25">
      <c r="A292" s="8">
        <v>8024477</v>
      </c>
      <c r="B292" s="8">
        <v>92651282</v>
      </c>
      <c r="C292" s="8"/>
      <c r="D292" s="8" t="s">
        <v>46</v>
      </c>
      <c r="E292" s="8" t="s">
        <v>29</v>
      </c>
      <c r="F292" s="8" t="s">
        <v>30</v>
      </c>
      <c r="G292" s="8" t="s">
        <v>31</v>
      </c>
      <c r="H292" s="17">
        <v>45712.517847222225</v>
      </c>
      <c r="I292" s="19">
        <v>246.9</v>
      </c>
      <c r="J292" s="8" t="s">
        <v>1578</v>
      </c>
      <c r="K292" s="11" t="s">
        <v>1579</v>
      </c>
      <c r="L292" s="11" t="s">
        <v>1815</v>
      </c>
      <c r="M292" s="11" t="s">
        <v>50</v>
      </c>
      <c r="N292" s="11" t="s">
        <v>1816</v>
      </c>
      <c r="O292" s="11" t="s">
        <v>455</v>
      </c>
      <c r="P292" s="11" t="s">
        <v>456</v>
      </c>
      <c r="Q292" s="11" t="s">
        <v>1817</v>
      </c>
      <c r="R292" s="8">
        <v>806373</v>
      </c>
      <c r="S292" s="11" t="s">
        <v>1818</v>
      </c>
      <c r="T292" s="11" t="s">
        <v>1819</v>
      </c>
      <c r="U292" s="8" t="s">
        <v>42</v>
      </c>
      <c r="V292" s="11"/>
      <c r="W292" s="11" t="s">
        <v>1820</v>
      </c>
      <c r="X292" s="11" t="s">
        <v>259</v>
      </c>
      <c r="Y292" s="11" t="s">
        <v>1817</v>
      </c>
      <c r="Z292" s="9">
        <v>45715.604861111111</v>
      </c>
      <c r="AA292" s="11" t="s">
        <v>1821</v>
      </c>
      <c r="AB292" s="4">
        <v>3</v>
      </c>
      <c r="AC292" s="8">
        <v>9</v>
      </c>
      <c r="AD292" s="4" t="str">
        <f>_xlfn.XLOOKUP(X292, SAs!$B$2:$B$42, SAs!$C$2:$C$42)</f>
        <v>CASSIO</v>
      </c>
      <c r="AE292" s="4"/>
    </row>
    <row r="293" spans="1:31" hidden="1" x14ac:dyDescent="0.25">
      <c r="A293" s="4">
        <v>8024503</v>
      </c>
      <c r="B293" s="4">
        <v>92651295</v>
      </c>
      <c r="C293" s="4"/>
      <c r="D293" s="4" t="s">
        <v>28</v>
      </c>
      <c r="E293" s="4" t="s">
        <v>29</v>
      </c>
      <c r="F293" s="4" t="s">
        <v>30</v>
      </c>
      <c r="G293" s="4" t="s">
        <v>31</v>
      </c>
      <c r="H293" s="16">
        <v>45712.540023148147</v>
      </c>
      <c r="I293" s="18">
        <v>354.2</v>
      </c>
      <c r="J293" s="4" t="s">
        <v>217</v>
      </c>
      <c r="K293" s="7" t="s">
        <v>935</v>
      </c>
      <c r="L293" s="7" t="s">
        <v>1822</v>
      </c>
      <c r="M293" s="7" t="s">
        <v>796</v>
      </c>
      <c r="N293" s="7" t="s">
        <v>1823</v>
      </c>
      <c r="O293" s="7" t="s">
        <v>540</v>
      </c>
      <c r="P293" s="7" t="s">
        <v>541</v>
      </c>
      <c r="Q293" s="7" t="s">
        <v>903</v>
      </c>
      <c r="R293" s="4">
        <v>806612</v>
      </c>
      <c r="S293" s="7" t="s">
        <v>904</v>
      </c>
      <c r="T293" s="7" t="s">
        <v>905</v>
      </c>
      <c r="U293" s="4" t="s">
        <v>42</v>
      </c>
      <c r="V293" s="7"/>
      <c r="W293" s="7" t="s">
        <v>906</v>
      </c>
      <c r="X293" s="7" t="s">
        <v>608</v>
      </c>
      <c r="Y293" s="7" t="s">
        <v>903</v>
      </c>
      <c r="Z293" s="5">
        <v>45714.320138888892</v>
      </c>
      <c r="AA293" s="7" t="s">
        <v>1824</v>
      </c>
      <c r="AB293" s="4">
        <v>2</v>
      </c>
      <c r="AC293" s="4">
        <v>9</v>
      </c>
      <c r="AD293" s="4" t="str">
        <f>_xlfn.XLOOKUP(X293, SAs!$B$2:$B$42, SAs!$C$2:$C$42)</f>
        <v>LUCAS</v>
      </c>
      <c r="AE293" s="4"/>
    </row>
    <row r="294" spans="1:31" hidden="1" x14ac:dyDescent="0.25">
      <c r="A294" s="8">
        <v>8024509</v>
      </c>
      <c r="B294" s="8">
        <v>92651299</v>
      </c>
      <c r="C294" s="8"/>
      <c r="D294" s="8" t="s">
        <v>70</v>
      </c>
      <c r="E294" s="8" t="s">
        <v>29</v>
      </c>
      <c r="F294" s="8" t="s">
        <v>30</v>
      </c>
      <c r="G294" s="8" t="s">
        <v>31</v>
      </c>
      <c r="H294" s="17">
        <v>45712.549108796295</v>
      </c>
      <c r="I294" s="19">
        <v>1030</v>
      </c>
      <c r="J294" s="8" t="s">
        <v>147</v>
      </c>
      <c r="K294" s="11" t="s">
        <v>148</v>
      </c>
      <c r="L294" s="11" t="s">
        <v>1825</v>
      </c>
      <c r="M294" s="11" t="s">
        <v>50</v>
      </c>
      <c r="N294" s="11" t="s">
        <v>330</v>
      </c>
      <c r="O294" s="11" t="s">
        <v>503</v>
      </c>
      <c r="P294" s="11" t="s">
        <v>504</v>
      </c>
      <c r="Q294" s="11" t="s">
        <v>1826</v>
      </c>
      <c r="R294" s="8">
        <v>812517</v>
      </c>
      <c r="S294" s="11" t="s">
        <v>1827</v>
      </c>
      <c r="T294" s="11" t="s">
        <v>1828</v>
      </c>
      <c r="U294" s="8"/>
      <c r="V294" s="11"/>
      <c r="W294" s="11" t="s">
        <v>1829</v>
      </c>
      <c r="X294" s="11" t="s">
        <v>1719</v>
      </c>
      <c r="Y294" s="11" t="s">
        <v>1826</v>
      </c>
      <c r="Z294" s="9">
        <v>45714.550497685188</v>
      </c>
      <c r="AA294" s="11" t="s">
        <v>1830</v>
      </c>
      <c r="AB294" s="4">
        <v>2</v>
      </c>
      <c r="AC294" s="8">
        <v>8</v>
      </c>
      <c r="AD294" s="4" t="str">
        <f>_xlfn.XLOOKUP(X294, SAs!$B$2:$B$42, SAs!$C$2:$C$42)</f>
        <v>LUCAS</v>
      </c>
      <c r="AE294" s="4"/>
    </row>
    <row r="295" spans="1:31" hidden="1" x14ac:dyDescent="0.25">
      <c r="A295" s="4">
        <v>8024529</v>
      </c>
      <c r="B295" s="4">
        <v>92651307</v>
      </c>
      <c r="C295" s="4"/>
      <c r="D295" s="4" t="s">
        <v>70</v>
      </c>
      <c r="E295" s="4" t="s">
        <v>29</v>
      </c>
      <c r="F295" s="4" t="s">
        <v>30</v>
      </c>
      <c r="G295" s="4" t="s">
        <v>31</v>
      </c>
      <c r="H295" s="16">
        <v>45712.56659722222</v>
      </c>
      <c r="I295" s="18">
        <v>273</v>
      </c>
      <c r="J295" s="4" t="s">
        <v>417</v>
      </c>
      <c r="K295" s="7" t="s">
        <v>418</v>
      </c>
      <c r="L295" s="7" t="s">
        <v>1831</v>
      </c>
      <c r="M295" s="7" t="s">
        <v>1656</v>
      </c>
      <c r="N295" s="7" t="s">
        <v>1832</v>
      </c>
      <c r="O295" s="7" t="s">
        <v>409</v>
      </c>
      <c r="P295" s="7" t="s">
        <v>410</v>
      </c>
      <c r="Q295" s="7" t="s">
        <v>1833</v>
      </c>
      <c r="R295" s="4">
        <v>812503</v>
      </c>
      <c r="S295" s="7" t="s">
        <v>1834</v>
      </c>
      <c r="T295" s="7" t="s">
        <v>1835</v>
      </c>
      <c r="U295" s="4"/>
      <c r="V295" s="7" t="s">
        <v>1031</v>
      </c>
      <c r="W295" s="7" t="s">
        <v>1836</v>
      </c>
      <c r="X295" s="7" t="s">
        <v>193</v>
      </c>
      <c r="Y295" s="7" t="s">
        <v>1833</v>
      </c>
      <c r="Z295" s="5">
        <v>45713.567361111112</v>
      </c>
      <c r="AA295" s="7" t="s">
        <v>1837</v>
      </c>
      <c r="AB295" s="4">
        <v>1</v>
      </c>
      <c r="AC295" s="4">
        <v>10</v>
      </c>
      <c r="AD295" s="4" t="str">
        <f>_xlfn.XLOOKUP(X295, SAs!$B$2:$B$42, SAs!$C$2:$C$42)</f>
        <v>LUCIANO</v>
      </c>
      <c r="AE295" s="4"/>
    </row>
    <row r="296" spans="1:31" hidden="1" x14ac:dyDescent="0.25">
      <c r="A296" s="4">
        <v>8024769</v>
      </c>
      <c r="B296" s="4">
        <v>92651425</v>
      </c>
      <c r="C296" s="4"/>
      <c r="D296" s="4" t="s">
        <v>70</v>
      </c>
      <c r="E296" s="4" t="s">
        <v>29</v>
      </c>
      <c r="F296" s="4" t="s">
        <v>30</v>
      </c>
      <c r="G296" s="4" t="s">
        <v>31</v>
      </c>
      <c r="H296" s="16">
        <v>45713.26903935185</v>
      </c>
      <c r="I296" s="18">
        <v>302</v>
      </c>
      <c r="J296" s="4" t="s">
        <v>133</v>
      </c>
      <c r="K296" s="7" t="s">
        <v>134</v>
      </c>
      <c r="L296" s="7" t="s">
        <v>1647</v>
      </c>
      <c r="M296" s="7" t="s">
        <v>50</v>
      </c>
      <c r="N296" s="7"/>
      <c r="O296" s="7" t="s">
        <v>1772</v>
      </c>
      <c r="P296" s="7" t="s">
        <v>1773</v>
      </c>
      <c r="Q296" s="7" t="s">
        <v>1391</v>
      </c>
      <c r="R296" s="4">
        <v>816799</v>
      </c>
      <c r="S296" s="7" t="s">
        <v>1838</v>
      </c>
      <c r="T296" s="7" t="s">
        <v>1839</v>
      </c>
      <c r="U296" s="4"/>
      <c r="V296" s="7"/>
      <c r="W296" s="7" t="s">
        <v>1392</v>
      </c>
      <c r="X296" s="7" t="s">
        <v>89</v>
      </c>
      <c r="Y296" s="7" t="s">
        <v>1391</v>
      </c>
      <c r="Z296" s="5">
        <v>45714.32916666667</v>
      </c>
      <c r="AA296" s="7" t="s">
        <v>1840</v>
      </c>
      <c r="AB296" s="4">
        <v>1</v>
      </c>
      <c r="AC296" s="4">
        <v>10</v>
      </c>
      <c r="AD296" s="4" t="str">
        <f>_xlfn.XLOOKUP(X296, SAs!$B$2:$B$42, SAs!$C$2:$C$42)</f>
        <v>LUCAS</v>
      </c>
      <c r="AE296" s="4"/>
    </row>
    <row r="297" spans="1:31" hidden="1" x14ac:dyDescent="0.25">
      <c r="A297" s="4">
        <v>8024781</v>
      </c>
      <c r="B297" s="4">
        <v>92651429</v>
      </c>
      <c r="C297" s="4"/>
      <c r="D297" s="4" t="s">
        <v>70</v>
      </c>
      <c r="E297" s="4" t="s">
        <v>29</v>
      </c>
      <c r="F297" s="4" t="s">
        <v>30</v>
      </c>
      <c r="G297" s="4" t="s">
        <v>31</v>
      </c>
      <c r="H297" s="16">
        <v>45713.288101851853</v>
      </c>
      <c r="I297" s="18">
        <v>244</v>
      </c>
      <c r="J297" s="4" t="s">
        <v>1841</v>
      </c>
      <c r="K297" s="7" t="s">
        <v>1842</v>
      </c>
      <c r="L297" s="7" t="s">
        <v>1843</v>
      </c>
      <c r="M297" s="7" t="s">
        <v>1843</v>
      </c>
      <c r="N297" s="7" t="s">
        <v>330</v>
      </c>
      <c r="O297" s="7" t="s">
        <v>1519</v>
      </c>
      <c r="P297" s="7" t="s">
        <v>1520</v>
      </c>
      <c r="Q297" s="7" t="s">
        <v>1338</v>
      </c>
      <c r="R297" s="4">
        <v>817499</v>
      </c>
      <c r="S297" s="7" t="s">
        <v>1339</v>
      </c>
      <c r="T297" s="7" t="s">
        <v>1340</v>
      </c>
      <c r="U297" s="4"/>
      <c r="V297" s="7"/>
      <c r="W297" s="7" t="s">
        <v>1341</v>
      </c>
      <c r="X297" s="7" t="s">
        <v>68</v>
      </c>
      <c r="Y297" s="7" t="s">
        <v>1338</v>
      </c>
      <c r="Z297" s="5">
        <v>45713.288888888892</v>
      </c>
      <c r="AA297" s="7" t="s">
        <v>1844</v>
      </c>
      <c r="AB297" s="4">
        <v>0</v>
      </c>
      <c r="AC297" s="4">
        <v>12</v>
      </c>
      <c r="AD297" s="4" t="str">
        <f>_xlfn.XLOOKUP(X297, SAs!$B$2:$B$42, SAs!$C$2:$C$42)</f>
        <v>CASSIO</v>
      </c>
      <c r="AE297" s="4"/>
    </row>
    <row r="298" spans="1:31" hidden="1" x14ac:dyDescent="0.25">
      <c r="A298" s="8">
        <v>8024787</v>
      </c>
      <c r="B298" s="8">
        <v>92651430</v>
      </c>
      <c r="C298" s="8"/>
      <c r="D298" s="8" t="s">
        <v>28</v>
      </c>
      <c r="E298" s="8" t="s">
        <v>29</v>
      </c>
      <c r="F298" s="8" t="s">
        <v>30</v>
      </c>
      <c r="G298" s="8" t="s">
        <v>31</v>
      </c>
      <c r="H298" s="17">
        <v>45713.306458333333</v>
      </c>
      <c r="I298" s="19">
        <v>258.5</v>
      </c>
      <c r="J298" s="8" t="s">
        <v>212</v>
      </c>
      <c r="K298" s="11" t="s">
        <v>213</v>
      </c>
      <c r="L298" s="11" t="s">
        <v>1845</v>
      </c>
      <c r="M298" s="11" t="s">
        <v>796</v>
      </c>
      <c r="N298" s="11" t="s">
        <v>1846</v>
      </c>
      <c r="O298" s="11" t="s">
        <v>530</v>
      </c>
      <c r="P298" s="11" t="s">
        <v>531</v>
      </c>
      <c r="Q298" s="11" t="s">
        <v>315</v>
      </c>
      <c r="R298" s="8">
        <v>812637</v>
      </c>
      <c r="S298" s="11" t="s">
        <v>316</v>
      </c>
      <c r="T298" s="11" t="s">
        <v>317</v>
      </c>
      <c r="U298" s="8" t="s">
        <v>42</v>
      </c>
      <c r="V298" s="11"/>
      <c r="W298" s="11" t="s">
        <v>318</v>
      </c>
      <c r="X298" s="11" t="s">
        <v>89</v>
      </c>
      <c r="Y298" s="11" t="s">
        <v>315</v>
      </c>
      <c r="Z298" s="9">
        <v>45714.310416666667</v>
      </c>
      <c r="AA298" s="11" t="s">
        <v>1847</v>
      </c>
      <c r="AB298" s="4">
        <v>1</v>
      </c>
      <c r="AC298" s="8">
        <v>8</v>
      </c>
      <c r="AD298" s="4" t="str">
        <f>_xlfn.XLOOKUP(X298, SAs!$B$2:$B$42, SAs!$C$2:$C$42)</f>
        <v>LUCAS</v>
      </c>
      <c r="AE298" s="4"/>
    </row>
    <row r="299" spans="1:31" hidden="1" x14ac:dyDescent="0.25">
      <c r="A299" s="4">
        <v>8024791</v>
      </c>
      <c r="B299" s="4">
        <v>92651432</v>
      </c>
      <c r="C299" s="4"/>
      <c r="D299" s="4" t="s">
        <v>211</v>
      </c>
      <c r="E299" s="4" t="s">
        <v>29</v>
      </c>
      <c r="F299" s="4" t="s">
        <v>30</v>
      </c>
      <c r="G299" s="4" t="s">
        <v>31</v>
      </c>
      <c r="H299" s="16">
        <v>45713.309259259258</v>
      </c>
      <c r="I299" s="18">
        <v>416</v>
      </c>
      <c r="J299" s="4" t="s">
        <v>126</v>
      </c>
      <c r="K299" s="7" t="s">
        <v>452</v>
      </c>
      <c r="L299" s="7" t="s">
        <v>1848</v>
      </c>
      <c r="M299" s="7" t="s">
        <v>1848</v>
      </c>
      <c r="N299" s="7" t="s">
        <v>1849</v>
      </c>
      <c r="O299" s="7" t="s">
        <v>169</v>
      </c>
      <c r="P299" s="7" t="s">
        <v>170</v>
      </c>
      <c r="Q299" s="7" t="s">
        <v>1850</v>
      </c>
      <c r="R299" s="4">
        <v>817389</v>
      </c>
      <c r="S299" s="7" t="s">
        <v>1851</v>
      </c>
      <c r="T299" s="7" t="s">
        <v>1852</v>
      </c>
      <c r="U299" s="4"/>
      <c r="V299" s="7"/>
      <c r="W299" s="7" t="s">
        <v>1853</v>
      </c>
      <c r="X299" s="7" t="s">
        <v>193</v>
      </c>
      <c r="Y299" s="7" t="s">
        <v>1850</v>
      </c>
      <c r="Z299" s="5">
        <v>45713.415277777778</v>
      </c>
      <c r="AA299" s="7" t="s">
        <v>1854</v>
      </c>
      <c r="AB299" s="4">
        <v>0</v>
      </c>
      <c r="AC299" s="4">
        <v>16</v>
      </c>
      <c r="AD299" s="4" t="str">
        <f>_xlfn.XLOOKUP(X299, SAs!$B$2:$B$42, SAs!$C$2:$C$42)</f>
        <v>LUCIANO</v>
      </c>
      <c r="AE299" s="4"/>
    </row>
    <row r="300" spans="1:31" hidden="1" x14ac:dyDescent="0.25">
      <c r="A300" s="8">
        <v>8024941</v>
      </c>
      <c r="B300" s="8">
        <v>92651507</v>
      </c>
      <c r="C300" s="8"/>
      <c r="D300" s="8" t="s">
        <v>70</v>
      </c>
      <c r="E300" s="8" t="s">
        <v>29</v>
      </c>
      <c r="F300" s="8" t="s">
        <v>30</v>
      </c>
      <c r="G300" s="8" t="s">
        <v>31</v>
      </c>
      <c r="H300" s="17">
        <v>45713.411238425928</v>
      </c>
      <c r="I300" s="19">
        <v>290</v>
      </c>
      <c r="J300" s="8" t="s">
        <v>147</v>
      </c>
      <c r="K300" s="11" t="s">
        <v>148</v>
      </c>
      <c r="L300" s="11" t="s">
        <v>1855</v>
      </c>
      <c r="M300" s="11" t="s">
        <v>50</v>
      </c>
      <c r="N300" s="11" t="s">
        <v>330</v>
      </c>
      <c r="O300" s="11" t="s">
        <v>503</v>
      </c>
      <c r="P300" s="11" t="s">
        <v>504</v>
      </c>
      <c r="Q300" s="11" t="s">
        <v>1856</v>
      </c>
      <c r="R300" s="8">
        <v>812116</v>
      </c>
      <c r="S300" s="11" t="s">
        <v>1857</v>
      </c>
      <c r="T300" s="11" t="s">
        <v>1858</v>
      </c>
      <c r="U300" s="8"/>
      <c r="V300" s="11"/>
      <c r="W300" s="11" t="s">
        <v>1859</v>
      </c>
      <c r="X300" s="11" t="s">
        <v>120</v>
      </c>
      <c r="Y300" s="11" t="s">
        <v>1856</v>
      </c>
      <c r="Z300" s="9">
        <v>45714.412499999999</v>
      </c>
      <c r="AA300" s="11" t="s">
        <v>1860</v>
      </c>
      <c r="AB300" s="4">
        <v>1</v>
      </c>
      <c r="AC300" s="8">
        <v>7</v>
      </c>
      <c r="AD300" s="4" t="str">
        <f>_xlfn.XLOOKUP(X300, SAs!$B$2:$B$42, SAs!$C$2:$C$42)</f>
        <v>LUCAS</v>
      </c>
      <c r="AE300" s="4"/>
    </row>
    <row r="301" spans="1:31" hidden="1" x14ac:dyDescent="0.25">
      <c r="A301" s="4">
        <v>8024949</v>
      </c>
      <c r="B301" s="4">
        <v>92651511</v>
      </c>
      <c r="C301" s="4"/>
      <c r="D301" s="4" t="s">
        <v>70</v>
      </c>
      <c r="E301" s="4" t="s">
        <v>29</v>
      </c>
      <c r="F301" s="4" t="s">
        <v>30</v>
      </c>
      <c r="G301" s="4" t="s">
        <v>31</v>
      </c>
      <c r="H301" s="16">
        <v>45713.417210648149</v>
      </c>
      <c r="I301" s="18">
        <v>354.2</v>
      </c>
      <c r="J301" s="4" t="s">
        <v>147</v>
      </c>
      <c r="K301" s="7" t="s">
        <v>148</v>
      </c>
      <c r="L301" s="7" t="s">
        <v>1692</v>
      </c>
      <c r="M301" s="7" t="s">
        <v>50</v>
      </c>
      <c r="N301" s="7" t="s">
        <v>330</v>
      </c>
      <c r="O301" s="7" t="s">
        <v>1861</v>
      </c>
      <c r="P301" s="7" t="s">
        <v>1862</v>
      </c>
      <c r="Q301" s="7" t="s">
        <v>1863</v>
      </c>
      <c r="R301" s="4">
        <v>797191</v>
      </c>
      <c r="S301" s="7" t="s">
        <v>1864</v>
      </c>
      <c r="T301" s="7" t="s">
        <v>1865</v>
      </c>
      <c r="U301" s="4" t="s">
        <v>42</v>
      </c>
      <c r="V301" s="7"/>
      <c r="W301" s="7" t="s">
        <v>1866</v>
      </c>
      <c r="X301" s="7" t="s">
        <v>193</v>
      </c>
      <c r="Y301" s="7" t="s">
        <v>1292</v>
      </c>
      <c r="Z301" s="5">
        <v>45715.504166666666</v>
      </c>
      <c r="AA301" s="7" t="s">
        <v>1867</v>
      </c>
      <c r="AB301" s="4">
        <v>2</v>
      </c>
      <c r="AC301" s="4">
        <v>7</v>
      </c>
      <c r="AD301" s="4" t="str">
        <f>_xlfn.XLOOKUP(X301, SAs!$B$2:$B$42, SAs!$C$2:$C$42)</f>
        <v>LUCIANO</v>
      </c>
      <c r="AE301" s="4"/>
    </row>
    <row r="302" spans="1:31" hidden="1" x14ac:dyDescent="0.25">
      <c r="A302" s="4">
        <v>8025085</v>
      </c>
      <c r="B302" s="4">
        <v>92651579</v>
      </c>
      <c r="C302" s="4"/>
      <c r="D302" s="4" t="s">
        <v>61</v>
      </c>
      <c r="E302" s="4" t="s">
        <v>29</v>
      </c>
      <c r="F302" s="4" t="s">
        <v>30</v>
      </c>
      <c r="G302" s="4" t="s">
        <v>31</v>
      </c>
      <c r="H302" s="16">
        <v>45713.498379629629</v>
      </c>
      <c r="I302" s="18">
        <v>880.4</v>
      </c>
      <c r="J302" s="4" t="s">
        <v>466</v>
      </c>
      <c r="K302" s="7" t="s">
        <v>467</v>
      </c>
      <c r="L302" s="7" t="s">
        <v>1868</v>
      </c>
      <c r="M302" s="7" t="s">
        <v>50</v>
      </c>
      <c r="N302" s="7" t="s">
        <v>1869</v>
      </c>
      <c r="O302" s="7" t="s">
        <v>300</v>
      </c>
      <c r="P302" s="7" t="s">
        <v>301</v>
      </c>
      <c r="Q302" s="7" t="s">
        <v>137</v>
      </c>
      <c r="R302" s="4">
        <v>811729</v>
      </c>
      <c r="S302" s="7" t="s">
        <v>138</v>
      </c>
      <c r="T302" s="7" t="s">
        <v>139</v>
      </c>
      <c r="U302" s="4"/>
      <c r="V302" s="7"/>
      <c r="W302" s="7" t="s">
        <v>140</v>
      </c>
      <c r="X302" s="7" t="s">
        <v>141</v>
      </c>
      <c r="Y302" s="7" t="s">
        <v>137</v>
      </c>
      <c r="Z302" s="5">
        <v>45715.476388888892</v>
      </c>
      <c r="AA302" s="7" t="s">
        <v>1870</v>
      </c>
      <c r="AB302" s="4">
        <v>2</v>
      </c>
      <c r="AC302" s="4">
        <v>12</v>
      </c>
      <c r="AD302" s="4" t="str">
        <f>_xlfn.XLOOKUP(X302, SAs!$B$2:$B$42, SAs!$C$2:$C$42)</f>
        <v>LUCAS</v>
      </c>
      <c r="AE302" s="4"/>
    </row>
    <row r="303" spans="1:31" hidden="1" x14ac:dyDescent="0.25">
      <c r="A303" s="8">
        <v>8025221</v>
      </c>
      <c r="B303" s="8">
        <v>92651645</v>
      </c>
      <c r="C303" s="8"/>
      <c r="D303" s="8" t="s">
        <v>28</v>
      </c>
      <c r="E303" s="8" t="s">
        <v>29</v>
      </c>
      <c r="F303" s="8" t="s">
        <v>30</v>
      </c>
      <c r="G303" s="8" t="s">
        <v>31</v>
      </c>
      <c r="H303" s="17">
        <v>45713.604675925926</v>
      </c>
      <c r="I303" s="19">
        <v>215</v>
      </c>
      <c r="J303" s="8" t="s">
        <v>1871</v>
      </c>
      <c r="K303" s="11" t="s">
        <v>1872</v>
      </c>
      <c r="L303" s="11" t="s">
        <v>1873</v>
      </c>
      <c r="M303" s="11" t="s">
        <v>796</v>
      </c>
      <c r="N303" s="11" t="s">
        <v>690</v>
      </c>
      <c r="O303" s="11" t="s">
        <v>37</v>
      </c>
      <c r="P303" s="11" t="s">
        <v>38</v>
      </c>
      <c r="Q303" s="11" t="s">
        <v>97</v>
      </c>
      <c r="R303" s="8">
        <v>798503</v>
      </c>
      <c r="S303" s="11" t="s">
        <v>1874</v>
      </c>
      <c r="T303" s="11" t="s">
        <v>1875</v>
      </c>
      <c r="U303" s="8" t="s">
        <v>42</v>
      </c>
      <c r="V303" s="11"/>
      <c r="W303" s="11" t="s">
        <v>100</v>
      </c>
      <c r="X303" s="11" t="s">
        <v>101</v>
      </c>
      <c r="Y303" s="11" t="s">
        <v>97</v>
      </c>
      <c r="Z303" s="9">
        <v>45741.372916666667</v>
      </c>
      <c r="AA303" s="11" t="s">
        <v>1876</v>
      </c>
      <c r="AB303" s="4">
        <v>20</v>
      </c>
      <c r="AC303" s="8">
        <v>8</v>
      </c>
      <c r="AD303" s="4" t="str">
        <f>_xlfn.XLOOKUP(X303, SAs!$B$2:$B$42, SAs!$C$2:$C$42)</f>
        <v>CASSIO</v>
      </c>
      <c r="AE303" s="4"/>
    </row>
    <row r="304" spans="1:31" hidden="1" x14ac:dyDescent="0.25">
      <c r="A304" s="8">
        <v>8025269</v>
      </c>
      <c r="B304" s="8">
        <v>92651668</v>
      </c>
      <c r="C304" s="8"/>
      <c r="D304" s="8" t="s">
        <v>61</v>
      </c>
      <c r="E304" s="8" t="s">
        <v>29</v>
      </c>
      <c r="F304" s="8" t="s">
        <v>30</v>
      </c>
      <c r="G304" s="8" t="s">
        <v>31</v>
      </c>
      <c r="H304" s="17">
        <v>45713.677222222221</v>
      </c>
      <c r="I304" s="19">
        <v>480.9</v>
      </c>
      <c r="J304" s="8" t="s">
        <v>71</v>
      </c>
      <c r="K304" s="11" t="s">
        <v>72</v>
      </c>
      <c r="L304" s="11" t="s">
        <v>1877</v>
      </c>
      <c r="M304" s="11" t="s">
        <v>50</v>
      </c>
      <c r="N304" s="11" t="s">
        <v>1878</v>
      </c>
      <c r="O304" s="11" t="s">
        <v>710</v>
      </c>
      <c r="P304" s="11" t="s">
        <v>711</v>
      </c>
      <c r="Q304" s="11" t="s">
        <v>604</v>
      </c>
      <c r="R304" s="8">
        <v>812631</v>
      </c>
      <c r="S304" s="11" t="s">
        <v>605</v>
      </c>
      <c r="T304" s="11" t="s">
        <v>606</v>
      </c>
      <c r="U304" s="8"/>
      <c r="V304" s="11"/>
      <c r="W304" s="11" t="s">
        <v>607</v>
      </c>
      <c r="X304" s="11" t="s">
        <v>608</v>
      </c>
      <c r="Y304" s="11" t="s">
        <v>604</v>
      </c>
      <c r="Z304" s="9">
        <v>45716.286805555559</v>
      </c>
      <c r="AA304" s="11" t="s">
        <v>1879</v>
      </c>
      <c r="AB304" s="4">
        <v>3</v>
      </c>
      <c r="AC304" s="8">
        <v>26</v>
      </c>
      <c r="AD304" s="4" t="str">
        <f>_xlfn.XLOOKUP(X304, SAs!$B$2:$B$42, SAs!$C$2:$C$42)</f>
        <v>LUCAS</v>
      </c>
      <c r="AE304" s="4"/>
    </row>
    <row r="305" spans="1:31" hidden="1" x14ac:dyDescent="0.25">
      <c r="A305" s="4">
        <v>8025271</v>
      </c>
      <c r="B305" s="4">
        <v>92651669</v>
      </c>
      <c r="C305" s="4"/>
      <c r="D305" s="4" t="s">
        <v>61</v>
      </c>
      <c r="E305" s="4" t="s">
        <v>29</v>
      </c>
      <c r="F305" s="4" t="s">
        <v>30</v>
      </c>
      <c r="G305" s="4" t="s">
        <v>31</v>
      </c>
      <c r="H305" s="16">
        <v>45713.692129629628</v>
      </c>
      <c r="I305" s="18">
        <v>0</v>
      </c>
      <c r="J305" s="4" t="s">
        <v>71</v>
      </c>
      <c r="K305" s="7" t="s">
        <v>72</v>
      </c>
      <c r="L305" s="7" t="s">
        <v>1880</v>
      </c>
      <c r="M305" s="7" t="s">
        <v>50</v>
      </c>
      <c r="N305" s="7" t="s">
        <v>1881</v>
      </c>
      <c r="O305" s="7" t="s">
        <v>710</v>
      </c>
      <c r="P305" s="7" t="s">
        <v>711</v>
      </c>
      <c r="Q305" s="7" t="s">
        <v>604</v>
      </c>
      <c r="R305" s="4">
        <v>812632</v>
      </c>
      <c r="S305" s="7" t="s">
        <v>605</v>
      </c>
      <c r="T305" s="7" t="s">
        <v>606</v>
      </c>
      <c r="U305" s="4"/>
      <c r="V305" s="7"/>
      <c r="W305" s="7" t="s">
        <v>607</v>
      </c>
      <c r="X305" s="7" t="s">
        <v>608</v>
      </c>
      <c r="Y305" s="7" t="s">
        <v>604</v>
      </c>
      <c r="Z305" s="5">
        <v>45715.316666666666</v>
      </c>
      <c r="AA305" s="7" t="s">
        <v>1882</v>
      </c>
      <c r="AB305" s="4">
        <v>2</v>
      </c>
      <c r="AC305" s="4">
        <v>26</v>
      </c>
      <c r="AD305" s="4" t="str">
        <f>_xlfn.XLOOKUP(X305, SAs!$B$2:$B$42, SAs!$C$2:$C$42)</f>
        <v>LUCAS</v>
      </c>
      <c r="AE305" s="4"/>
    </row>
    <row r="306" spans="1:31" hidden="1" x14ac:dyDescent="0.25">
      <c r="A306" s="8">
        <v>8025275</v>
      </c>
      <c r="B306" s="8">
        <v>92651671</v>
      </c>
      <c r="C306" s="8"/>
      <c r="D306" s="8" t="s">
        <v>61</v>
      </c>
      <c r="E306" s="8" t="s">
        <v>29</v>
      </c>
      <c r="F306" s="8" t="s">
        <v>30</v>
      </c>
      <c r="G306" s="8" t="s">
        <v>31</v>
      </c>
      <c r="H306" s="17">
        <v>45713.704756944448</v>
      </c>
      <c r="I306" s="19">
        <v>0</v>
      </c>
      <c r="J306" s="8" t="s">
        <v>71</v>
      </c>
      <c r="K306" s="11" t="s">
        <v>72</v>
      </c>
      <c r="L306" s="11" t="s">
        <v>1883</v>
      </c>
      <c r="M306" s="11" t="s">
        <v>50</v>
      </c>
      <c r="N306" s="11" t="s">
        <v>1884</v>
      </c>
      <c r="O306" s="11" t="s">
        <v>710</v>
      </c>
      <c r="P306" s="11" t="s">
        <v>711</v>
      </c>
      <c r="Q306" s="11" t="s">
        <v>604</v>
      </c>
      <c r="R306" s="8">
        <v>812691</v>
      </c>
      <c r="S306" s="11" t="s">
        <v>1356</v>
      </c>
      <c r="T306" s="11" t="s">
        <v>1357</v>
      </c>
      <c r="U306" s="8"/>
      <c r="V306" s="11"/>
      <c r="W306" s="11" t="s">
        <v>607</v>
      </c>
      <c r="X306" s="11" t="s">
        <v>608</v>
      </c>
      <c r="Y306" s="11" t="s">
        <v>604</v>
      </c>
      <c r="Z306" s="9">
        <v>45715.320833333331</v>
      </c>
      <c r="AA306" s="11" t="s">
        <v>1885</v>
      </c>
      <c r="AB306" s="4">
        <v>2</v>
      </c>
      <c r="AC306" s="8">
        <v>26</v>
      </c>
      <c r="AD306" s="4" t="str">
        <f>_xlfn.XLOOKUP(X306, SAs!$B$2:$B$42, SAs!$C$2:$C$42)</f>
        <v>LUCAS</v>
      </c>
      <c r="AE306" s="4"/>
    </row>
    <row r="307" spans="1:31" hidden="1" x14ac:dyDescent="0.25">
      <c r="A307" s="4">
        <v>8025501</v>
      </c>
      <c r="B307" s="4">
        <v>92651780</v>
      </c>
      <c r="C307" s="4"/>
      <c r="D307" s="4" t="s">
        <v>28</v>
      </c>
      <c r="E307" s="4" t="s">
        <v>29</v>
      </c>
      <c r="F307" s="4" t="s">
        <v>30</v>
      </c>
      <c r="G307" s="4" t="s">
        <v>31</v>
      </c>
      <c r="H307" s="16">
        <v>45714.452314814815</v>
      </c>
      <c r="I307" s="18">
        <v>0</v>
      </c>
      <c r="J307" s="4" t="s">
        <v>91</v>
      </c>
      <c r="K307" s="7" t="s">
        <v>92</v>
      </c>
      <c r="L307" s="7" t="s">
        <v>1886</v>
      </c>
      <c r="M307" s="7" t="s">
        <v>796</v>
      </c>
      <c r="N307" s="7" t="s">
        <v>1887</v>
      </c>
      <c r="O307" s="7" t="s">
        <v>820</v>
      </c>
      <c r="P307" s="7" t="s">
        <v>821</v>
      </c>
      <c r="Q307" s="7" t="s">
        <v>834</v>
      </c>
      <c r="R307" s="4">
        <v>813921</v>
      </c>
      <c r="S307" s="7" t="s">
        <v>835</v>
      </c>
      <c r="T307" s="7" t="s">
        <v>836</v>
      </c>
      <c r="U307" s="4"/>
      <c r="V307" s="7"/>
      <c r="W307" s="7" t="s">
        <v>837</v>
      </c>
      <c r="X307" s="7" t="s">
        <v>223</v>
      </c>
      <c r="Y307" s="7" t="s">
        <v>834</v>
      </c>
      <c r="Z307" s="5">
        <v>45723.46875</v>
      </c>
      <c r="AA307" s="7" t="s">
        <v>1888</v>
      </c>
      <c r="AB307" s="4">
        <v>7</v>
      </c>
      <c r="AC307" s="4">
        <v>7</v>
      </c>
      <c r="AD307" s="4" t="str">
        <f>_xlfn.XLOOKUP(X307, SAs!$B$2:$B$42, SAs!$C$2:$C$42)</f>
        <v>LUCIANO</v>
      </c>
      <c r="AE307" s="4"/>
    </row>
    <row r="308" spans="1:31" hidden="1" x14ac:dyDescent="0.25">
      <c r="A308" s="8">
        <v>8025519</v>
      </c>
      <c r="B308" s="8">
        <v>92651789</v>
      </c>
      <c r="C308" s="8"/>
      <c r="D308" s="8" t="s">
        <v>28</v>
      </c>
      <c r="E308" s="8" t="s">
        <v>29</v>
      </c>
      <c r="F308" s="8" t="s">
        <v>30</v>
      </c>
      <c r="G308" s="8" t="s">
        <v>31</v>
      </c>
      <c r="H308" s="17">
        <v>45714.461446759262</v>
      </c>
      <c r="I308" s="19">
        <v>715.8</v>
      </c>
      <c r="J308" s="8" t="s">
        <v>1889</v>
      </c>
      <c r="K308" s="11" t="s">
        <v>1890</v>
      </c>
      <c r="L308" s="11" t="s">
        <v>1891</v>
      </c>
      <c r="M308" s="11" t="s">
        <v>796</v>
      </c>
      <c r="N308" s="11" t="s">
        <v>1421</v>
      </c>
      <c r="O308" s="11" t="s">
        <v>52</v>
      </c>
      <c r="P308" s="11" t="s">
        <v>53</v>
      </c>
      <c r="Q308" s="11" t="s">
        <v>1892</v>
      </c>
      <c r="R308" s="8">
        <v>812729</v>
      </c>
      <c r="S308" s="11" t="s">
        <v>1893</v>
      </c>
      <c r="T308" s="11" t="s">
        <v>1894</v>
      </c>
      <c r="U308" s="8"/>
      <c r="V308" s="11"/>
      <c r="W308" s="11" t="s">
        <v>1895</v>
      </c>
      <c r="X308" s="11" t="s">
        <v>1090</v>
      </c>
      <c r="Y308" s="11" t="s">
        <v>1892</v>
      </c>
      <c r="Z308" s="8"/>
      <c r="AA308" s="11" t="s">
        <v>1896</v>
      </c>
      <c r="AB308" s="4">
        <v>2</v>
      </c>
      <c r="AC308" s="8">
        <v>11</v>
      </c>
      <c r="AD308" s="4" t="str">
        <f>_xlfn.XLOOKUP(X308, SAs!$B$2:$B$42, SAs!$C$2:$C$42)</f>
        <v>CASSIO</v>
      </c>
      <c r="AE308" s="4"/>
    </row>
    <row r="309" spans="1:31" hidden="1" x14ac:dyDescent="0.25">
      <c r="A309" s="8">
        <v>8025659</v>
      </c>
      <c r="B309" s="8">
        <v>92651856</v>
      </c>
      <c r="C309" s="8"/>
      <c r="D309" s="8" t="s">
        <v>61</v>
      </c>
      <c r="E309" s="8" t="s">
        <v>29</v>
      </c>
      <c r="F309" s="8" t="s">
        <v>30</v>
      </c>
      <c r="G309" s="8" t="s">
        <v>31</v>
      </c>
      <c r="H309" s="17">
        <v>45714.552395833336</v>
      </c>
      <c r="I309" s="19">
        <v>1859.5</v>
      </c>
      <c r="J309" s="8" t="s">
        <v>122</v>
      </c>
      <c r="K309" s="11" t="s">
        <v>123</v>
      </c>
      <c r="L309" s="11" t="s">
        <v>1543</v>
      </c>
      <c r="M309" s="11" t="s">
        <v>50</v>
      </c>
      <c r="N309" s="11" t="s">
        <v>1897</v>
      </c>
      <c r="O309" s="11" t="s">
        <v>1898</v>
      </c>
      <c r="P309" s="11" t="s">
        <v>1899</v>
      </c>
      <c r="Q309" s="11" t="s">
        <v>1900</v>
      </c>
      <c r="R309" s="8">
        <v>816831</v>
      </c>
      <c r="S309" s="11" t="s">
        <v>1901</v>
      </c>
      <c r="T309" s="11" t="s">
        <v>1902</v>
      </c>
      <c r="U309" s="8"/>
      <c r="V309" s="11" t="s">
        <v>154</v>
      </c>
      <c r="W309" s="11" t="s">
        <v>1903</v>
      </c>
      <c r="X309" s="11" t="s">
        <v>109</v>
      </c>
      <c r="Y309" s="11" t="s">
        <v>1075</v>
      </c>
      <c r="Z309" s="9">
        <v>45716.416666666664</v>
      </c>
      <c r="AA309" s="11" t="s">
        <v>1904</v>
      </c>
      <c r="AB309" s="4">
        <v>2</v>
      </c>
      <c r="AC309" s="8">
        <v>16</v>
      </c>
      <c r="AD309" s="4" t="str">
        <f>_xlfn.XLOOKUP(X309, SAs!$B$2:$B$42, SAs!$C$2:$C$42)</f>
        <v>LUCAS</v>
      </c>
      <c r="AE309" s="4"/>
    </row>
    <row r="310" spans="1:31" hidden="1" x14ac:dyDescent="0.25">
      <c r="A310" s="4">
        <v>8025885</v>
      </c>
      <c r="B310" s="4">
        <v>92651969</v>
      </c>
      <c r="C310" s="4"/>
      <c r="D310" s="4" t="s">
        <v>28</v>
      </c>
      <c r="E310" s="4" t="s">
        <v>29</v>
      </c>
      <c r="F310" s="4" t="s">
        <v>30</v>
      </c>
      <c r="G310" s="4" t="s">
        <v>31</v>
      </c>
      <c r="H310" s="16">
        <v>45715.293796296297</v>
      </c>
      <c r="I310" s="18">
        <v>273</v>
      </c>
      <c r="J310" s="4" t="s">
        <v>243</v>
      </c>
      <c r="K310" s="7" t="s">
        <v>244</v>
      </c>
      <c r="L310" s="7" t="s">
        <v>1905</v>
      </c>
      <c r="M310" s="7" t="s">
        <v>1906</v>
      </c>
      <c r="N310" s="7" t="s">
        <v>1907</v>
      </c>
      <c r="O310" s="7" t="s">
        <v>787</v>
      </c>
      <c r="P310" s="7" t="s">
        <v>788</v>
      </c>
      <c r="Q310" s="7" t="s">
        <v>751</v>
      </c>
      <c r="R310" s="4">
        <v>809968</v>
      </c>
      <c r="S310" s="7" t="s">
        <v>1908</v>
      </c>
      <c r="T310" s="7" t="s">
        <v>1909</v>
      </c>
      <c r="U310" s="4" t="s">
        <v>42</v>
      </c>
      <c r="V310" s="7"/>
      <c r="W310" s="7" t="s">
        <v>754</v>
      </c>
      <c r="X310" s="7" t="s">
        <v>193</v>
      </c>
      <c r="Y310" s="7" t="s">
        <v>751</v>
      </c>
      <c r="Z310" s="5">
        <v>45723.593055555553</v>
      </c>
      <c r="AA310" s="7" t="s">
        <v>1910</v>
      </c>
      <c r="AB310" s="4">
        <v>6</v>
      </c>
      <c r="AC310" s="4">
        <v>6</v>
      </c>
      <c r="AD310" s="4" t="str">
        <f>_xlfn.XLOOKUP(X310, SAs!$B$2:$B$42, SAs!$C$2:$C$42)</f>
        <v>LUCIANO</v>
      </c>
      <c r="AE310" s="4"/>
    </row>
    <row r="311" spans="1:31" hidden="1" x14ac:dyDescent="0.25">
      <c r="A311" s="8">
        <v>8025891</v>
      </c>
      <c r="B311" s="8">
        <v>92651972</v>
      </c>
      <c r="C311" s="8"/>
      <c r="D311" s="8" t="s">
        <v>28</v>
      </c>
      <c r="E311" s="8" t="s">
        <v>29</v>
      </c>
      <c r="F311" s="8" t="s">
        <v>30</v>
      </c>
      <c r="G311" s="8" t="s">
        <v>31</v>
      </c>
      <c r="H311" s="17">
        <v>45715.296354166669</v>
      </c>
      <c r="I311" s="19">
        <v>0</v>
      </c>
      <c r="J311" s="8" t="s">
        <v>243</v>
      </c>
      <c r="K311" s="11" t="s">
        <v>244</v>
      </c>
      <c r="L311" s="11" t="s">
        <v>1911</v>
      </c>
      <c r="M311" s="11" t="s">
        <v>796</v>
      </c>
      <c r="N311" s="11" t="s">
        <v>1912</v>
      </c>
      <c r="O311" s="11" t="s">
        <v>787</v>
      </c>
      <c r="P311" s="11" t="s">
        <v>788</v>
      </c>
      <c r="Q311" s="11" t="s">
        <v>751</v>
      </c>
      <c r="R311" s="8">
        <v>809969</v>
      </c>
      <c r="S311" s="11" t="s">
        <v>1908</v>
      </c>
      <c r="T311" s="11" t="s">
        <v>1909</v>
      </c>
      <c r="U311" s="8" t="s">
        <v>42</v>
      </c>
      <c r="V311" s="11"/>
      <c r="W311" s="11" t="s">
        <v>754</v>
      </c>
      <c r="X311" s="11" t="s">
        <v>193</v>
      </c>
      <c r="Y311" s="11" t="s">
        <v>751</v>
      </c>
      <c r="Z311" s="9">
        <v>45723.591666666667</v>
      </c>
      <c r="AA311" s="11" t="s">
        <v>1913</v>
      </c>
      <c r="AB311" s="4">
        <v>6</v>
      </c>
      <c r="AC311" s="8">
        <v>6</v>
      </c>
      <c r="AD311" s="4" t="str">
        <f>_xlfn.XLOOKUP(X311, SAs!$B$2:$B$42, SAs!$C$2:$C$42)</f>
        <v>LUCIANO</v>
      </c>
      <c r="AE311" s="4"/>
    </row>
    <row r="312" spans="1:31" hidden="1" x14ac:dyDescent="0.25">
      <c r="A312" s="8">
        <v>8025957</v>
      </c>
      <c r="B312" s="8">
        <v>92652005</v>
      </c>
      <c r="C312" s="8"/>
      <c r="D312" s="8" t="s">
        <v>28</v>
      </c>
      <c r="E312" s="8" t="s">
        <v>29</v>
      </c>
      <c r="F312" s="8" t="s">
        <v>30</v>
      </c>
      <c r="G312" s="8" t="s">
        <v>31</v>
      </c>
      <c r="H312" s="17">
        <v>45715.360659722224</v>
      </c>
      <c r="I312" s="19">
        <v>0</v>
      </c>
      <c r="J312" s="8" t="s">
        <v>32</v>
      </c>
      <c r="K312" s="11" t="s">
        <v>33</v>
      </c>
      <c r="L312" s="11" t="s">
        <v>1914</v>
      </c>
      <c r="M312" s="11" t="s">
        <v>796</v>
      </c>
      <c r="N312" s="11" t="s">
        <v>1915</v>
      </c>
      <c r="O312" s="11" t="s">
        <v>820</v>
      </c>
      <c r="P312" s="11" t="s">
        <v>821</v>
      </c>
      <c r="Q312" s="11" t="s">
        <v>663</v>
      </c>
      <c r="R312" s="8">
        <v>805903</v>
      </c>
      <c r="S312" s="11" t="s">
        <v>1916</v>
      </c>
      <c r="T312" s="11" t="s">
        <v>1917</v>
      </c>
      <c r="U312" s="8" t="s">
        <v>42</v>
      </c>
      <c r="V312" s="11"/>
      <c r="W312" s="11" t="s">
        <v>1918</v>
      </c>
      <c r="X312" s="11" t="s">
        <v>44</v>
      </c>
      <c r="Y312" s="11" t="s">
        <v>663</v>
      </c>
      <c r="Z312" s="9">
        <v>45716.223611111112</v>
      </c>
      <c r="AA312" s="11" t="s">
        <v>1919</v>
      </c>
      <c r="AB312" s="4">
        <v>1</v>
      </c>
      <c r="AC312" s="8">
        <v>1</v>
      </c>
      <c r="AD312" s="4" t="str">
        <f>_xlfn.XLOOKUP(X312, SAs!$B$2:$B$42, SAs!$C$2:$C$42)</f>
        <v>CASSIO</v>
      </c>
      <c r="AE312" s="4" t="s">
        <v>2716</v>
      </c>
    </row>
    <row r="313" spans="1:31" hidden="1" x14ac:dyDescent="0.25">
      <c r="A313" s="8">
        <v>8026095</v>
      </c>
      <c r="B313" s="8">
        <v>92652070</v>
      </c>
      <c r="C313" s="8"/>
      <c r="D313" s="8" t="s">
        <v>28</v>
      </c>
      <c r="E313" s="8" t="s">
        <v>29</v>
      </c>
      <c r="F313" s="8" t="s">
        <v>30</v>
      </c>
      <c r="G313" s="8" t="s">
        <v>31</v>
      </c>
      <c r="H313" s="17">
        <v>45715.463854166665</v>
      </c>
      <c r="I313" s="19">
        <v>215</v>
      </c>
      <c r="J313" s="8" t="s">
        <v>32</v>
      </c>
      <c r="K313" s="11" t="s">
        <v>33</v>
      </c>
      <c r="L313" s="11" t="s">
        <v>1920</v>
      </c>
      <c r="M313" s="11" t="s">
        <v>796</v>
      </c>
      <c r="N313" s="11" t="s">
        <v>1921</v>
      </c>
      <c r="O313" s="11" t="s">
        <v>37</v>
      </c>
      <c r="P313" s="11" t="s">
        <v>38</v>
      </c>
      <c r="Q313" s="11" t="s">
        <v>1922</v>
      </c>
      <c r="R313" s="8">
        <v>804899</v>
      </c>
      <c r="S313" s="11" t="s">
        <v>1923</v>
      </c>
      <c r="T313" s="11" t="s">
        <v>1924</v>
      </c>
      <c r="U313" s="8" t="s">
        <v>42</v>
      </c>
      <c r="V313" s="11"/>
      <c r="W313" s="11" t="s">
        <v>1925</v>
      </c>
      <c r="X313" s="11" t="s">
        <v>44</v>
      </c>
      <c r="Y313" s="11" t="s">
        <v>1922</v>
      </c>
      <c r="Z313" s="9">
        <v>45716.53402777778</v>
      </c>
      <c r="AA313" s="11" t="s">
        <v>1926</v>
      </c>
      <c r="AB313" s="4">
        <v>1</v>
      </c>
      <c r="AC313" s="8">
        <v>5</v>
      </c>
      <c r="AD313" s="4" t="str">
        <f>_xlfn.XLOOKUP(X313, SAs!$B$2:$B$42, SAs!$C$2:$C$42)</f>
        <v>CASSIO</v>
      </c>
      <c r="AE313" s="4" t="s">
        <v>2716</v>
      </c>
    </row>
    <row r="314" spans="1:31" hidden="1" x14ac:dyDescent="0.25">
      <c r="A314" s="4">
        <v>8026255</v>
      </c>
      <c r="B314" s="4">
        <v>92652141</v>
      </c>
      <c r="C314" s="4"/>
      <c r="D314" s="4" t="s">
        <v>61</v>
      </c>
      <c r="E314" s="4" t="s">
        <v>29</v>
      </c>
      <c r="F314" s="4" t="s">
        <v>30</v>
      </c>
      <c r="G314" s="4" t="s">
        <v>31</v>
      </c>
      <c r="H314" s="16">
        <v>45715.597210648149</v>
      </c>
      <c r="I314" s="18">
        <v>1018.4</v>
      </c>
      <c r="J314" s="4" t="s">
        <v>235</v>
      </c>
      <c r="K314" s="7" t="s">
        <v>397</v>
      </c>
      <c r="L314" s="7" t="s">
        <v>1927</v>
      </c>
      <c r="M314" s="7" t="s">
        <v>50</v>
      </c>
      <c r="N314" s="7" t="s">
        <v>1928</v>
      </c>
      <c r="O314" s="7" t="s">
        <v>1929</v>
      </c>
      <c r="P314" s="7" t="s">
        <v>1930</v>
      </c>
      <c r="Q314" s="7" t="s">
        <v>1931</v>
      </c>
      <c r="R314" s="4">
        <v>818129</v>
      </c>
      <c r="S314" s="7" t="s">
        <v>1932</v>
      </c>
      <c r="T314" s="7" t="s">
        <v>1933</v>
      </c>
      <c r="U314" s="4"/>
      <c r="V314" s="7"/>
      <c r="W314" s="7" t="s">
        <v>1934</v>
      </c>
      <c r="X314" s="7" t="s">
        <v>44</v>
      </c>
      <c r="Y314" s="7" t="s">
        <v>1931</v>
      </c>
      <c r="Z314" s="5">
        <v>45739.913888888892</v>
      </c>
      <c r="AA314" s="7" t="s">
        <v>1935</v>
      </c>
      <c r="AB314" s="4">
        <v>16</v>
      </c>
      <c r="AC314" s="4">
        <v>23</v>
      </c>
      <c r="AD314" s="4" t="str">
        <f>_xlfn.XLOOKUP(X314, SAs!$B$2:$B$42, SAs!$C$2:$C$42)</f>
        <v>CASSIO</v>
      </c>
      <c r="AE314" s="4" t="s">
        <v>2716</v>
      </c>
    </row>
    <row r="315" spans="1:31" hidden="1" x14ac:dyDescent="0.25">
      <c r="A315" s="8">
        <v>8026445</v>
      </c>
      <c r="B315" s="8">
        <v>92652233</v>
      </c>
      <c r="C315" s="8"/>
      <c r="D315" s="8" t="s">
        <v>46</v>
      </c>
      <c r="E315" s="8" t="s">
        <v>29</v>
      </c>
      <c r="F315" s="8" t="s">
        <v>30</v>
      </c>
      <c r="G315" s="8" t="s">
        <v>31</v>
      </c>
      <c r="H315" s="17">
        <v>45716.310081018521</v>
      </c>
      <c r="I315" s="19">
        <v>1128.4000000000001</v>
      </c>
      <c r="J315" s="8" t="s">
        <v>200</v>
      </c>
      <c r="K315" s="11" t="s">
        <v>201</v>
      </c>
      <c r="L315" s="11" t="s">
        <v>1936</v>
      </c>
      <c r="M315" s="11" t="s">
        <v>50</v>
      </c>
      <c r="N315" s="11" t="s">
        <v>1937</v>
      </c>
      <c r="O315" s="11" t="s">
        <v>409</v>
      </c>
      <c r="P315" s="11" t="s">
        <v>410</v>
      </c>
      <c r="Q315" s="11" t="s">
        <v>977</v>
      </c>
      <c r="R315" s="8">
        <v>806404</v>
      </c>
      <c r="S315" s="11" t="s">
        <v>1938</v>
      </c>
      <c r="T315" s="11" t="s">
        <v>1939</v>
      </c>
      <c r="U315" s="8" t="s">
        <v>42</v>
      </c>
      <c r="V315" s="11"/>
      <c r="W315" s="11" t="s">
        <v>1940</v>
      </c>
      <c r="X315" s="11" t="s">
        <v>259</v>
      </c>
      <c r="Y315" s="11" t="s">
        <v>977</v>
      </c>
      <c r="Z315" s="9">
        <v>45722.3125</v>
      </c>
      <c r="AA315" s="11" t="s">
        <v>1941</v>
      </c>
      <c r="AB315" s="4">
        <v>4</v>
      </c>
      <c r="AC315" s="8">
        <v>5</v>
      </c>
      <c r="AD315" s="4" t="str">
        <f>_xlfn.XLOOKUP(X315, SAs!$B$2:$B$42, SAs!$C$2:$C$42)</f>
        <v>CASSIO</v>
      </c>
      <c r="AE315" s="4"/>
    </row>
    <row r="316" spans="1:31" hidden="1" x14ac:dyDescent="0.25">
      <c r="A316" s="8">
        <v>8026461</v>
      </c>
      <c r="B316" s="8">
        <v>92652241</v>
      </c>
      <c r="C316" s="8"/>
      <c r="D316" s="8" t="s">
        <v>28</v>
      </c>
      <c r="E316" s="8" t="s">
        <v>29</v>
      </c>
      <c r="F316" s="8" t="s">
        <v>30</v>
      </c>
      <c r="G316" s="8" t="s">
        <v>31</v>
      </c>
      <c r="H316" s="17">
        <v>45716.317314814813</v>
      </c>
      <c r="I316" s="19">
        <v>524.4</v>
      </c>
      <c r="J316" s="8" t="s">
        <v>243</v>
      </c>
      <c r="K316" s="11" t="s">
        <v>244</v>
      </c>
      <c r="L316" s="11" t="s">
        <v>1942</v>
      </c>
      <c r="M316" s="11" t="s">
        <v>796</v>
      </c>
      <c r="N316" s="11" t="s">
        <v>1584</v>
      </c>
      <c r="O316" s="11" t="s">
        <v>95</v>
      </c>
      <c r="P316" s="11" t="s">
        <v>96</v>
      </c>
      <c r="Q316" s="11" t="s">
        <v>1798</v>
      </c>
      <c r="R316" s="8">
        <v>811959</v>
      </c>
      <c r="S316" s="11" t="s">
        <v>1943</v>
      </c>
      <c r="T316" s="11" t="s">
        <v>1944</v>
      </c>
      <c r="U316" s="8"/>
      <c r="V316" s="11"/>
      <c r="W316" s="11" t="s">
        <v>1801</v>
      </c>
      <c r="X316" s="11" t="s">
        <v>509</v>
      </c>
      <c r="Y316" s="11" t="s">
        <v>1798</v>
      </c>
      <c r="Z316" s="9">
        <v>45719.429861111108</v>
      </c>
      <c r="AA316" s="11" t="s">
        <v>1945</v>
      </c>
      <c r="AB316" s="4">
        <v>1</v>
      </c>
      <c r="AC316" s="8">
        <v>6</v>
      </c>
      <c r="AD316" s="4" t="str">
        <f>_xlfn.XLOOKUP(X316, SAs!$B$2:$B$42, SAs!$C$2:$C$42)</f>
        <v>CASSIO</v>
      </c>
      <c r="AE316" s="4"/>
    </row>
    <row r="317" spans="1:31" hidden="1" x14ac:dyDescent="0.25">
      <c r="A317" s="4">
        <v>8027993</v>
      </c>
      <c r="B317" s="4">
        <v>92652995</v>
      </c>
      <c r="C317" s="4"/>
      <c r="D317" s="4" t="s">
        <v>61</v>
      </c>
      <c r="E317" s="4" t="s">
        <v>29</v>
      </c>
      <c r="F317" s="4" t="s">
        <v>30</v>
      </c>
      <c r="G317" s="4" t="s">
        <v>31</v>
      </c>
      <c r="H317" s="5">
        <v>45721.237858796296</v>
      </c>
      <c r="I317" s="6">
        <v>215</v>
      </c>
      <c r="J317" s="4" t="s">
        <v>32</v>
      </c>
      <c r="K317" s="7" t="s">
        <v>33</v>
      </c>
      <c r="L317" s="11" t="s">
        <v>1946</v>
      </c>
      <c r="M317" s="11" t="s">
        <v>1947</v>
      </c>
      <c r="N317" s="11" t="s">
        <v>1948</v>
      </c>
      <c r="O317" s="11" t="s">
        <v>37</v>
      </c>
      <c r="P317" s="11" t="s">
        <v>38</v>
      </c>
      <c r="Q317" s="11" t="s">
        <v>588</v>
      </c>
      <c r="R317" s="8">
        <v>806640</v>
      </c>
      <c r="S317" s="11" t="s">
        <v>1949</v>
      </c>
      <c r="T317" s="11" t="s">
        <v>1950</v>
      </c>
      <c r="U317" s="8" t="s">
        <v>42</v>
      </c>
      <c r="V317" s="11"/>
      <c r="W317" s="11" t="s">
        <v>591</v>
      </c>
      <c r="X317" s="11" t="s">
        <v>44</v>
      </c>
      <c r="Y317" s="11" t="s">
        <v>588</v>
      </c>
      <c r="Z317" s="9">
        <v>45721.410416666666</v>
      </c>
      <c r="AA317" s="11" t="s">
        <v>1951</v>
      </c>
      <c r="AB317" s="8">
        <v>0</v>
      </c>
      <c r="AC317" s="4">
        <v>5</v>
      </c>
      <c r="AD317" s="4" t="str">
        <f>_xlfn.XLOOKUP(X317, SAs!$B$2:$B$42, SAs!$C$2:$C$42)</f>
        <v>CASSIO</v>
      </c>
      <c r="AE317" s="4" t="s">
        <v>2716</v>
      </c>
    </row>
    <row r="318" spans="1:31" hidden="1" x14ac:dyDescent="0.25">
      <c r="A318" s="8">
        <v>8027995</v>
      </c>
      <c r="B318" s="8">
        <v>92652996</v>
      </c>
      <c r="C318" s="8"/>
      <c r="D318" s="8" t="s">
        <v>70</v>
      </c>
      <c r="E318" s="8" t="s">
        <v>29</v>
      </c>
      <c r="F318" s="8" t="s">
        <v>30</v>
      </c>
      <c r="G318" s="8" t="s">
        <v>31</v>
      </c>
      <c r="H318" s="9">
        <v>45721.251319444447</v>
      </c>
      <c r="I318" s="12">
        <v>1302.7</v>
      </c>
      <c r="J318" s="8" t="s">
        <v>32</v>
      </c>
      <c r="K318" s="11" t="s">
        <v>33</v>
      </c>
      <c r="L318" s="11" t="s">
        <v>360</v>
      </c>
      <c r="M318" s="11" t="s">
        <v>976</v>
      </c>
      <c r="N318" s="11" t="s">
        <v>718</v>
      </c>
      <c r="O318" s="11" t="s">
        <v>144</v>
      </c>
      <c r="P318" s="11" t="s">
        <v>145</v>
      </c>
      <c r="Q318" s="11" t="s">
        <v>1952</v>
      </c>
      <c r="R318" s="8">
        <v>809375</v>
      </c>
      <c r="S318" s="11" t="s">
        <v>1953</v>
      </c>
      <c r="T318" s="11" t="s">
        <v>1954</v>
      </c>
      <c r="U318" s="8" t="s">
        <v>42</v>
      </c>
      <c r="V318" s="11"/>
      <c r="W318" s="11" t="s">
        <v>1955</v>
      </c>
      <c r="X318" s="11" t="s">
        <v>109</v>
      </c>
      <c r="Y318" s="11" t="s">
        <v>1952</v>
      </c>
      <c r="Z318" s="9">
        <v>45723.252708333333</v>
      </c>
      <c r="AA318" s="11" t="s">
        <v>1956</v>
      </c>
      <c r="AB318" s="8">
        <v>2</v>
      </c>
      <c r="AC318" s="8">
        <v>12</v>
      </c>
      <c r="AD318" s="4" t="str">
        <f>_xlfn.XLOOKUP(X318, SAs!$B$2:$B$42, SAs!$C$2:$C$42)</f>
        <v>LUCAS</v>
      </c>
      <c r="AE318" s="4"/>
    </row>
    <row r="319" spans="1:31" hidden="1" x14ac:dyDescent="0.25">
      <c r="A319" s="4">
        <v>8028003</v>
      </c>
      <c r="B319" s="4">
        <v>92653000</v>
      </c>
      <c r="C319" s="4"/>
      <c r="D319" s="4" t="s">
        <v>70</v>
      </c>
      <c r="E319" s="4" t="s">
        <v>29</v>
      </c>
      <c r="F319" s="4" t="s">
        <v>30</v>
      </c>
      <c r="G319" s="4" t="s">
        <v>31</v>
      </c>
      <c r="H319" s="5">
        <v>45721.269548611112</v>
      </c>
      <c r="I319" s="13">
        <v>1630.4</v>
      </c>
      <c r="J319" s="4" t="s">
        <v>147</v>
      </c>
      <c r="K319" s="7" t="s">
        <v>148</v>
      </c>
      <c r="L319" s="11" t="s">
        <v>1957</v>
      </c>
      <c r="M319" s="11" t="s">
        <v>796</v>
      </c>
      <c r="N319" s="11" t="s">
        <v>1958</v>
      </c>
      <c r="O319" s="11" t="s">
        <v>820</v>
      </c>
      <c r="P319" s="11" t="s">
        <v>821</v>
      </c>
      <c r="Q319" s="11" t="s">
        <v>798</v>
      </c>
      <c r="R319" s="8">
        <v>805820</v>
      </c>
      <c r="S319" s="11" t="s">
        <v>1493</v>
      </c>
      <c r="T319" s="11" t="s">
        <v>1494</v>
      </c>
      <c r="U319" s="8" t="s">
        <v>42</v>
      </c>
      <c r="V319" s="11"/>
      <c r="W319" s="11" t="s">
        <v>801</v>
      </c>
      <c r="X319" s="11" t="s">
        <v>44</v>
      </c>
      <c r="Y319" s="11" t="s">
        <v>798</v>
      </c>
      <c r="Z319" s="9">
        <v>45721.37777777778</v>
      </c>
      <c r="AA319" s="11" t="s">
        <v>1959</v>
      </c>
      <c r="AB319" s="8">
        <v>0</v>
      </c>
      <c r="AC319" s="4">
        <v>0</v>
      </c>
      <c r="AD319" s="4" t="str">
        <f>_xlfn.XLOOKUP(X319, SAs!$B$2:$B$42, SAs!$C$2:$C$42)</f>
        <v>CASSIO</v>
      </c>
      <c r="AE319" s="4"/>
    </row>
    <row r="320" spans="1:31" hidden="1" x14ac:dyDescent="0.25">
      <c r="A320" s="8">
        <v>8028107</v>
      </c>
      <c r="B320" s="8">
        <v>92653051</v>
      </c>
      <c r="C320" s="8"/>
      <c r="D320" s="8" t="s">
        <v>61</v>
      </c>
      <c r="E320" s="8" t="s">
        <v>29</v>
      </c>
      <c r="F320" s="8" t="s">
        <v>30</v>
      </c>
      <c r="G320" s="8" t="s">
        <v>31</v>
      </c>
      <c r="H320" s="9">
        <v>45721.399872685186</v>
      </c>
      <c r="I320" s="10">
        <v>313.60000000000002</v>
      </c>
      <c r="J320" s="8" t="s">
        <v>126</v>
      </c>
      <c r="K320" s="11" t="s">
        <v>452</v>
      </c>
      <c r="L320" s="11" t="s">
        <v>1960</v>
      </c>
      <c r="M320" s="11" t="s">
        <v>50</v>
      </c>
      <c r="N320" s="11" t="s">
        <v>1961</v>
      </c>
      <c r="O320" s="11" t="s">
        <v>455</v>
      </c>
      <c r="P320" s="11" t="s">
        <v>456</v>
      </c>
      <c r="Q320" s="11" t="s">
        <v>1413</v>
      </c>
      <c r="R320" s="8">
        <v>813292</v>
      </c>
      <c r="S320" s="11" t="s">
        <v>1414</v>
      </c>
      <c r="T320" s="11" t="s">
        <v>1415</v>
      </c>
      <c r="U320" s="8"/>
      <c r="V320" s="11"/>
      <c r="W320" s="11" t="s">
        <v>1416</v>
      </c>
      <c r="X320" s="11" t="s">
        <v>259</v>
      </c>
      <c r="Y320" s="11" t="s">
        <v>1413</v>
      </c>
      <c r="Z320" s="9">
        <v>45723.401261574072</v>
      </c>
      <c r="AA320" s="11" t="s">
        <v>1962</v>
      </c>
      <c r="AB320" s="8">
        <v>2</v>
      </c>
      <c r="AC320" s="8">
        <v>11</v>
      </c>
      <c r="AD320" s="4" t="str">
        <f>_xlfn.XLOOKUP(X320, SAs!$B$2:$B$42, SAs!$C$2:$C$42)</f>
        <v>CASSIO</v>
      </c>
      <c r="AE320" s="4"/>
    </row>
    <row r="321" spans="1:31" hidden="1" x14ac:dyDescent="0.25">
      <c r="A321" s="8">
        <v>8028217</v>
      </c>
      <c r="B321" s="8">
        <v>92653104</v>
      </c>
      <c r="C321" s="8"/>
      <c r="D321" s="8" t="s">
        <v>70</v>
      </c>
      <c r="E321" s="8" t="s">
        <v>29</v>
      </c>
      <c r="F321" s="8" t="s">
        <v>30</v>
      </c>
      <c r="G321" s="8" t="s">
        <v>31</v>
      </c>
      <c r="H321" s="9">
        <v>45721.484270833331</v>
      </c>
      <c r="I321" s="12">
        <v>1059</v>
      </c>
      <c r="J321" s="8" t="s">
        <v>706</v>
      </c>
      <c r="K321" s="11" t="s">
        <v>707</v>
      </c>
      <c r="L321" s="11" t="s">
        <v>1963</v>
      </c>
      <c r="M321" s="11" t="s">
        <v>50</v>
      </c>
      <c r="N321" s="11" t="s">
        <v>330</v>
      </c>
      <c r="O321" s="11" t="s">
        <v>52</v>
      </c>
      <c r="P321" s="11" t="s">
        <v>53</v>
      </c>
      <c r="Q321" s="11" t="s">
        <v>1112</v>
      </c>
      <c r="R321" s="8">
        <v>813083</v>
      </c>
      <c r="S321" s="11" t="s">
        <v>1964</v>
      </c>
      <c r="T321" s="11" t="s">
        <v>1965</v>
      </c>
      <c r="U321" s="8"/>
      <c r="V321" s="11"/>
      <c r="W321" s="11" t="s">
        <v>1115</v>
      </c>
      <c r="X321" s="11" t="s">
        <v>109</v>
      </c>
      <c r="Y321" s="11" t="s">
        <v>1112</v>
      </c>
      <c r="Z321" s="9">
        <v>45721.509027777778</v>
      </c>
      <c r="AA321" s="11" t="s">
        <v>1966</v>
      </c>
      <c r="AB321" s="8">
        <v>0</v>
      </c>
      <c r="AC321" s="8">
        <v>12</v>
      </c>
      <c r="AD321" s="4" t="str">
        <f>_xlfn.XLOOKUP(X321, SAs!$B$2:$B$42, SAs!$C$2:$C$42)</f>
        <v>LUCAS</v>
      </c>
      <c r="AE321" s="4"/>
    </row>
    <row r="322" spans="1:31" hidden="1" x14ac:dyDescent="0.25">
      <c r="A322" s="4">
        <v>8028271</v>
      </c>
      <c r="B322" s="4">
        <v>92653132</v>
      </c>
      <c r="C322" s="4"/>
      <c r="D322" s="4" t="s">
        <v>70</v>
      </c>
      <c r="E322" s="4" t="s">
        <v>29</v>
      </c>
      <c r="F322" s="4" t="s">
        <v>30</v>
      </c>
      <c r="G322" s="4" t="s">
        <v>31</v>
      </c>
      <c r="H322" s="5">
        <v>45721.519849537035</v>
      </c>
      <c r="I322" s="6">
        <v>527.29999999999995</v>
      </c>
      <c r="J322" s="4" t="s">
        <v>165</v>
      </c>
      <c r="K322" s="7" t="s">
        <v>166</v>
      </c>
      <c r="L322" s="11" t="s">
        <v>1967</v>
      </c>
      <c r="M322" s="11" t="s">
        <v>50</v>
      </c>
      <c r="N322" s="11" t="s">
        <v>1968</v>
      </c>
      <c r="O322" s="11" t="s">
        <v>169</v>
      </c>
      <c r="P322" s="11" t="s">
        <v>170</v>
      </c>
      <c r="Q322" s="11" t="s">
        <v>1969</v>
      </c>
      <c r="R322" s="8">
        <v>818425</v>
      </c>
      <c r="S322" s="11" t="s">
        <v>1970</v>
      </c>
      <c r="T322" s="11" t="s">
        <v>1971</v>
      </c>
      <c r="U322" s="8"/>
      <c r="V322" s="11"/>
      <c r="W322" s="11" t="s">
        <v>1972</v>
      </c>
      <c r="X322" s="11" t="s">
        <v>81</v>
      </c>
      <c r="Y322" s="11" t="s">
        <v>1969</v>
      </c>
      <c r="Z322" s="9">
        <v>45729.520833333336</v>
      </c>
      <c r="AA322" s="11" t="s">
        <v>1973</v>
      </c>
      <c r="AB322" s="8">
        <v>6</v>
      </c>
      <c r="AC322" s="4">
        <v>10</v>
      </c>
      <c r="AD322" s="4" t="str">
        <f>_xlfn.XLOOKUP(X322, SAs!$B$2:$B$42, SAs!$C$2:$C$42)</f>
        <v>CASSIO</v>
      </c>
      <c r="AE322" s="4"/>
    </row>
    <row r="323" spans="1:31" hidden="1" x14ac:dyDescent="0.25">
      <c r="A323" s="8">
        <v>8028289</v>
      </c>
      <c r="B323" s="8">
        <v>92653139</v>
      </c>
      <c r="C323" s="8"/>
      <c r="D323" s="8" t="s">
        <v>70</v>
      </c>
      <c r="E323" s="8" t="s">
        <v>29</v>
      </c>
      <c r="F323" s="8" t="s">
        <v>30</v>
      </c>
      <c r="G323" s="8" t="s">
        <v>31</v>
      </c>
      <c r="H323" s="9">
        <v>45721.526643518519</v>
      </c>
      <c r="I323" s="10">
        <v>0</v>
      </c>
      <c r="J323" s="8" t="s">
        <v>47</v>
      </c>
      <c r="K323" s="11" t="s">
        <v>48</v>
      </c>
      <c r="L323" s="11" t="s">
        <v>1974</v>
      </c>
      <c r="M323" s="11" t="s">
        <v>50</v>
      </c>
      <c r="N323" s="11" t="s">
        <v>1975</v>
      </c>
      <c r="O323" s="11" t="s">
        <v>187</v>
      </c>
      <c r="P323" s="11" t="s">
        <v>188</v>
      </c>
      <c r="Q323" s="11" t="s">
        <v>1969</v>
      </c>
      <c r="R323" s="8">
        <v>818427</v>
      </c>
      <c r="S323" s="11" t="s">
        <v>1976</v>
      </c>
      <c r="T323" s="11" t="s">
        <v>1977</v>
      </c>
      <c r="U323" s="8"/>
      <c r="V323" s="11"/>
      <c r="W323" s="11" t="s">
        <v>1972</v>
      </c>
      <c r="X323" s="11" t="s">
        <v>81</v>
      </c>
      <c r="Y323" s="11" t="s">
        <v>1969</v>
      </c>
      <c r="Z323" s="9">
        <v>45723.528032407405</v>
      </c>
      <c r="AA323" s="11" t="s">
        <v>1978</v>
      </c>
      <c r="AB323" s="8">
        <v>2</v>
      </c>
      <c r="AC323" s="8">
        <v>12</v>
      </c>
      <c r="AD323" s="4" t="str">
        <f>_xlfn.XLOOKUP(X323, SAs!$B$2:$B$42, SAs!$C$2:$C$42)</f>
        <v>CASSIO</v>
      </c>
      <c r="AE323" s="4"/>
    </row>
    <row r="324" spans="1:31" hidden="1" x14ac:dyDescent="0.25">
      <c r="A324" s="8">
        <v>8028341</v>
      </c>
      <c r="B324" s="8">
        <v>92653168</v>
      </c>
      <c r="C324" s="8"/>
      <c r="D324" s="8" t="s">
        <v>61</v>
      </c>
      <c r="E324" s="8" t="s">
        <v>29</v>
      </c>
      <c r="F324" s="8" t="s">
        <v>30</v>
      </c>
      <c r="G324" s="8" t="s">
        <v>31</v>
      </c>
      <c r="H324" s="9">
        <v>45721.583472222221</v>
      </c>
      <c r="I324" s="10">
        <v>215</v>
      </c>
      <c r="J324" s="8" t="s">
        <v>32</v>
      </c>
      <c r="K324" s="11" t="s">
        <v>33</v>
      </c>
      <c r="L324" s="11" t="s">
        <v>1979</v>
      </c>
      <c r="M324" s="11" t="s">
        <v>1947</v>
      </c>
      <c r="N324" s="11" t="s">
        <v>1980</v>
      </c>
      <c r="O324" s="11" t="s">
        <v>37</v>
      </c>
      <c r="P324" s="11" t="s">
        <v>38</v>
      </c>
      <c r="Q324" s="11" t="s">
        <v>1981</v>
      </c>
      <c r="R324" s="8">
        <v>805780</v>
      </c>
      <c r="S324" s="11" t="s">
        <v>1982</v>
      </c>
      <c r="T324" s="11" t="s">
        <v>1983</v>
      </c>
      <c r="U324" s="8" t="s">
        <v>42</v>
      </c>
      <c r="V324" s="11"/>
      <c r="W324" s="11" t="s">
        <v>1984</v>
      </c>
      <c r="X324" s="11" t="s">
        <v>44</v>
      </c>
      <c r="Y324" s="11" t="s">
        <v>1981</v>
      </c>
      <c r="Z324" s="9">
        <v>45722.411805555559</v>
      </c>
      <c r="AA324" s="11" t="s">
        <v>1985</v>
      </c>
      <c r="AB324" s="8">
        <v>1</v>
      </c>
      <c r="AC324" s="8">
        <v>5</v>
      </c>
      <c r="AD324" s="4" t="str">
        <f>_xlfn.XLOOKUP(X324, SAs!$B$2:$B$42, SAs!$C$2:$C$42)</f>
        <v>CASSIO</v>
      </c>
      <c r="AE324" s="4" t="s">
        <v>2716</v>
      </c>
    </row>
    <row r="325" spans="1:31" hidden="1" x14ac:dyDescent="0.25">
      <c r="A325" s="4">
        <v>8028349</v>
      </c>
      <c r="B325" s="4">
        <v>92653171</v>
      </c>
      <c r="C325" s="4"/>
      <c r="D325" s="4" t="s">
        <v>70</v>
      </c>
      <c r="E325" s="4" t="s">
        <v>29</v>
      </c>
      <c r="F325" s="4" t="s">
        <v>30</v>
      </c>
      <c r="G325" s="4" t="s">
        <v>31</v>
      </c>
      <c r="H325" s="5">
        <v>45721.584675925929</v>
      </c>
      <c r="I325" s="6">
        <v>974.9</v>
      </c>
      <c r="J325" s="4" t="s">
        <v>614</v>
      </c>
      <c r="K325" s="7" t="s">
        <v>615</v>
      </c>
      <c r="L325" s="11" t="s">
        <v>1986</v>
      </c>
      <c r="M325" s="11" t="s">
        <v>50</v>
      </c>
      <c r="N325" s="11" t="s">
        <v>330</v>
      </c>
      <c r="O325" s="11" t="s">
        <v>367</v>
      </c>
      <c r="P325" s="11" t="s">
        <v>368</v>
      </c>
      <c r="Q325" s="11" t="s">
        <v>1987</v>
      </c>
      <c r="R325" s="8">
        <v>806884</v>
      </c>
      <c r="S325" s="11" t="s">
        <v>1988</v>
      </c>
      <c r="T325" s="11" t="s">
        <v>1989</v>
      </c>
      <c r="U325" s="8" t="s">
        <v>42</v>
      </c>
      <c r="V325" s="11"/>
      <c r="W325" s="11" t="s">
        <v>1990</v>
      </c>
      <c r="X325" s="11" t="s">
        <v>156</v>
      </c>
      <c r="Y325" s="11" t="s">
        <v>1987</v>
      </c>
      <c r="Z325" s="9">
        <v>45723.586064814815</v>
      </c>
      <c r="AA325" s="11" t="s">
        <v>1991</v>
      </c>
      <c r="AB325" s="8">
        <v>2</v>
      </c>
      <c r="AC325" s="4">
        <v>11</v>
      </c>
      <c r="AD325" s="4" t="str">
        <f>_xlfn.XLOOKUP(X325, SAs!$B$2:$B$42, SAs!$C$2:$C$42)</f>
        <v>LUCIANO</v>
      </c>
      <c r="AE325" s="4"/>
    </row>
    <row r="326" spans="1:31" hidden="1" x14ac:dyDescent="0.25">
      <c r="A326" s="8">
        <v>8028471</v>
      </c>
      <c r="B326" s="8">
        <v>92653231</v>
      </c>
      <c r="C326" s="8"/>
      <c r="D326" s="8" t="s">
        <v>61</v>
      </c>
      <c r="E326" s="8" t="s">
        <v>29</v>
      </c>
      <c r="F326" s="8" t="s">
        <v>30</v>
      </c>
      <c r="G326" s="8" t="s">
        <v>31</v>
      </c>
      <c r="H326" s="9">
        <v>45722.234814814816</v>
      </c>
      <c r="I326" s="10">
        <v>515.70000000000005</v>
      </c>
      <c r="J326" s="8" t="s">
        <v>32</v>
      </c>
      <c r="K326" s="11" t="s">
        <v>33</v>
      </c>
      <c r="L326" s="11" t="s">
        <v>158</v>
      </c>
      <c r="M326" s="11" t="s">
        <v>50</v>
      </c>
      <c r="N326" s="11" t="s">
        <v>1992</v>
      </c>
      <c r="O326" s="11" t="s">
        <v>37</v>
      </c>
      <c r="P326" s="11" t="s">
        <v>38</v>
      </c>
      <c r="Q326" s="11" t="s">
        <v>1993</v>
      </c>
      <c r="R326" s="8">
        <v>809916</v>
      </c>
      <c r="S326" s="11" t="s">
        <v>1994</v>
      </c>
      <c r="T326" s="11" t="s">
        <v>1995</v>
      </c>
      <c r="U326" s="8" t="s">
        <v>42</v>
      </c>
      <c r="V326" s="11"/>
      <c r="W326" s="11" t="s">
        <v>1996</v>
      </c>
      <c r="X326" s="11" t="s">
        <v>68</v>
      </c>
      <c r="Y326" s="11" t="s">
        <v>1993</v>
      </c>
      <c r="Z326" s="9">
        <v>45723.340277777781</v>
      </c>
      <c r="AA326" s="11" t="s">
        <v>1997</v>
      </c>
      <c r="AB326" s="8">
        <v>1</v>
      </c>
      <c r="AC326" s="8">
        <v>5</v>
      </c>
      <c r="AD326" s="4" t="str">
        <f>_xlfn.XLOOKUP(X326, SAs!$B$2:$B$42, SAs!$C$2:$C$42)</f>
        <v>CASSIO</v>
      </c>
      <c r="AE326" s="4"/>
    </row>
    <row r="327" spans="1:31" hidden="1" x14ac:dyDescent="0.25">
      <c r="A327" s="4">
        <v>8028475</v>
      </c>
      <c r="B327" s="4">
        <v>92653233</v>
      </c>
      <c r="C327" s="4"/>
      <c r="D327" s="4" t="s">
        <v>46</v>
      </c>
      <c r="E327" s="4" t="s">
        <v>29</v>
      </c>
      <c r="F327" s="4" t="s">
        <v>30</v>
      </c>
      <c r="G327" s="4" t="s">
        <v>31</v>
      </c>
      <c r="H327" s="5">
        <v>45722.246400462966</v>
      </c>
      <c r="I327" s="6">
        <v>215</v>
      </c>
      <c r="J327" s="4" t="s">
        <v>32</v>
      </c>
      <c r="K327" s="7" t="s">
        <v>33</v>
      </c>
      <c r="L327" s="11" t="s">
        <v>1946</v>
      </c>
      <c r="M327" s="11" t="s">
        <v>50</v>
      </c>
      <c r="N327" s="11" t="s">
        <v>1998</v>
      </c>
      <c r="O327" s="11" t="s">
        <v>37</v>
      </c>
      <c r="P327" s="11" t="s">
        <v>38</v>
      </c>
      <c r="Q327" s="11" t="s">
        <v>1999</v>
      </c>
      <c r="R327" s="8">
        <v>804919</v>
      </c>
      <c r="S327" s="11" t="s">
        <v>2000</v>
      </c>
      <c r="T327" s="11" t="s">
        <v>2001</v>
      </c>
      <c r="U327" s="8" t="s">
        <v>42</v>
      </c>
      <c r="V327" s="11"/>
      <c r="W327" s="11" t="s">
        <v>2002</v>
      </c>
      <c r="X327" s="11" t="s">
        <v>44</v>
      </c>
      <c r="Y327" s="11" t="s">
        <v>1999</v>
      </c>
      <c r="Z327" s="9">
        <v>45722.702777777777</v>
      </c>
      <c r="AA327" s="11" t="s">
        <v>2003</v>
      </c>
      <c r="AB327" s="8">
        <v>0</v>
      </c>
      <c r="AC327" s="4">
        <v>3</v>
      </c>
      <c r="AD327" s="4" t="str">
        <f>_xlfn.XLOOKUP(X327, SAs!$B$2:$B$42, SAs!$C$2:$C$42)</f>
        <v>CASSIO</v>
      </c>
      <c r="AE327" s="4" t="s">
        <v>2716</v>
      </c>
    </row>
    <row r="328" spans="1:31" hidden="1" x14ac:dyDescent="0.25">
      <c r="A328" s="8">
        <v>8028495</v>
      </c>
      <c r="B328" s="8">
        <v>92653241</v>
      </c>
      <c r="C328" s="8"/>
      <c r="D328" s="8" t="s">
        <v>70</v>
      </c>
      <c r="E328" s="8" t="s">
        <v>29</v>
      </c>
      <c r="F328" s="8" t="s">
        <v>30</v>
      </c>
      <c r="G328" s="8" t="s">
        <v>31</v>
      </c>
      <c r="H328" s="9">
        <v>45722.283414351848</v>
      </c>
      <c r="I328" s="10">
        <v>541.79999999999995</v>
      </c>
      <c r="J328" s="8" t="s">
        <v>1889</v>
      </c>
      <c r="K328" s="11" t="s">
        <v>1890</v>
      </c>
      <c r="L328" s="11" t="s">
        <v>2004</v>
      </c>
      <c r="M328" s="11" t="s">
        <v>2004</v>
      </c>
      <c r="N328" s="11"/>
      <c r="O328" s="11" t="s">
        <v>455</v>
      </c>
      <c r="P328" s="11" t="s">
        <v>456</v>
      </c>
      <c r="Q328" s="11" t="s">
        <v>2005</v>
      </c>
      <c r="R328" s="8">
        <v>814615</v>
      </c>
      <c r="S328" s="11" t="s">
        <v>2006</v>
      </c>
      <c r="T328" s="11" t="s">
        <v>2007</v>
      </c>
      <c r="U328" s="8"/>
      <c r="V328" s="11"/>
      <c r="W328" s="11" t="s">
        <v>2008</v>
      </c>
      <c r="X328" s="11" t="s">
        <v>269</v>
      </c>
      <c r="Y328" s="11" t="s">
        <v>2005</v>
      </c>
      <c r="Z328" s="9">
        <v>45723.777777777781</v>
      </c>
      <c r="AA328" s="11" t="s">
        <v>2009</v>
      </c>
      <c r="AB328" s="8">
        <v>1</v>
      </c>
      <c r="AC328" s="8">
        <v>11</v>
      </c>
      <c r="AD328" s="4" t="str">
        <f>_xlfn.XLOOKUP(X328, SAs!$B$2:$B$42, SAs!$C$2:$C$42)</f>
        <v>LUCIANO</v>
      </c>
      <c r="AE328" s="4"/>
    </row>
    <row r="329" spans="1:31" hidden="1" x14ac:dyDescent="0.25">
      <c r="A329" s="4">
        <v>8028519</v>
      </c>
      <c r="B329" s="4">
        <v>92653252</v>
      </c>
      <c r="C329" s="4"/>
      <c r="D329" s="4" t="s">
        <v>70</v>
      </c>
      <c r="E329" s="4" t="s">
        <v>29</v>
      </c>
      <c r="F329" s="4" t="s">
        <v>30</v>
      </c>
      <c r="G329" s="4" t="s">
        <v>31</v>
      </c>
      <c r="H329" s="5">
        <v>45722.336759259262</v>
      </c>
      <c r="I329" s="6">
        <v>267.2</v>
      </c>
      <c r="J329" s="4" t="s">
        <v>147</v>
      </c>
      <c r="K329" s="7" t="s">
        <v>148</v>
      </c>
      <c r="L329" s="11" t="s">
        <v>2010</v>
      </c>
      <c r="M329" s="11" t="s">
        <v>2010</v>
      </c>
      <c r="N329" s="11" t="s">
        <v>2011</v>
      </c>
      <c r="O329" s="11" t="s">
        <v>820</v>
      </c>
      <c r="P329" s="11" t="s">
        <v>821</v>
      </c>
      <c r="Q329" s="11" t="s">
        <v>2012</v>
      </c>
      <c r="R329" s="8">
        <v>817498</v>
      </c>
      <c r="S329" s="11" t="s">
        <v>2013</v>
      </c>
      <c r="T329" s="11" t="s">
        <v>2014</v>
      </c>
      <c r="U329" s="8"/>
      <c r="V329" s="11"/>
      <c r="W329" s="11" t="s">
        <v>2015</v>
      </c>
      <c r="X329" s="11" t="s">
        <v>223</v>
      </c>
      <c r="Y329" s="11" t="s">
        <v>2012</v>
      </c>
      <c r="Z329" s="9">
        <v>45726.327777777777</v>
      </c>
      <c r="AA329" s="11" t="s">
        <v>2016</v>
      </c>
      <c r="AB329" s="8">
        <v>2</v>
      </c>
      <c r="AC329" s="4">
        <v>2</v>
      </c>
      <c r="AD329" s="4" t="str">
        <f>_xlfn.XLOOKUP(X329, SAs!$B$2:$B$42, SAs!$C$2:$C$42)</f>
        <v>LUCIANO</v>
      </c>
      <c r="AE329" s="4"/>
    </row>
    <row r="330" spans="1:31" hidden="1" x14ac:dyDescent="0.25">
      <c r="A330" s="4">
        <v>8028529</v>
      </c>
      <c r="B330" s="4">
        <v>92653256</v>
      </c>
      <c r="C330" s="4"/>
      <c r="D330" s="4" t="s">
        <v>46</v>
      </c>
      <c r="E330" s="4" t="s">
        <v>29</v>
      </c>
      <c r="F330" s="4" t="s">
        <v>30</v>
      </c>
      <c r="G330" s="4" t="s">
        <v>31</v>
      </c>
      <c r="H330" s="5">
        <v>45722.344699074078</v>
      </c>
      <c r="I330" s="6">
        <v>422.9</v>
      </c>
      <c r="J330" s="4" t="s">
        <v>289</v>
      </c>
      <c r="K330" s="7" t="s">
        <v>290</v>
      </c>
      <c r="L330" s="11" t="s">
        <v>2017</v>
      </c>
      <c r="M330" s="11" t="s">
        <v>50</v>
      </c>
      <c r="N330" s="11" t="s">
        <v>2018</v>
      </c>
      <c r="O330" s="11" t="s">
        <v>300</v>
      </c>
      <c r="P330" s="11" t="s">
        <v>301</v>
      </c>
      <c r="Q330" s="11" t="s">
        <v>2019</v>
      </c>
      <c r="R330" s="8">
        <v>811795</v>
      </c>
      <c r="S330" s="11" t="s">
        <v>2020</v>
      </c>
      <c r="T330" s="11" t="s">
        <v>2021</v>
      </c>
      <c r="U330" s="8"/>
      <c r="V330" s="11"/>
      <c r="W330" s="11" t="s">
        <v>2022</v>
      </c>
      <c r="X330" s="11" t="s">
        <v>390</v>
      </c>
      <c r="Y330" s="11" t="s">
        <v>2023</v>
      </c>
      <c r="Z330" s="9">
        <v>45723.652777777781</v>
      </c>
      <c r="AA330" s="11" t="s">
        <v>2024</v>
      </c>
      <c r="AB330" s="8">
        <v>1</v>
      </c>
      <c r="AC330" s="4">
        <v>3</v>
      </c>
      <c r="AD330" s="4" t="str">
        <f>_xlfn.XLOOKUP(X330, SAs!$B$2:$B$42, SAs!$C$2:$C$42)</f>
        <v>CASSIO</v>
      </c>
      <c r="AE330" s="4"/>
    </row>
    <row r="331" spans="1:31" hidden="1" x14ac:dyDescent="0.25">
      <c r="A331" s="4">
        <v>8028593</v>
      </c>
      <c r="B331" s="4">
        <v>92653285</v>
      </c>
      <c r="C331" s="4"/>
      <c r="D331" s="4" t="s">
        <v>70</v>
      </c>
      <c r="E331" s="4" t="s">
        <v>29</v>
      </c>
      <c r="F331" s="4" t="s">
        <v>30</v>
      </c>
      <c r="G331" s="4" t="s">
        <v>31</v>
      </c>
      <c r="H331" s="5">
        <v>45722.383958333332</v>
      </c>
      <c r="I331" s="6">
        <v>275.89999999999998</v>
      </c>
      <c r="J331" s="4" t="s">
        <v>147</v>
      </c>
      <c r="K331" s="7" t="s">
        <v>148</v>
      </c>
      <c r="L331" s="11" t="s">
        <v>2025</v>
      </c>
      <c r="M331" s="11" t="s">
        <v>50</v>
      </c>
      <c r="N331" s="11" t="s">
        <v>330</v>
      </c>
      <c r="O331" s="11" t="s">
        <v>503</v>
      </c>
      <c r="P331" s="11" t="s">
        <v>504</v>
      </c>
      <c r="Q331" s="11" t="s">
        <v>1833</v>
      </c>
      <c r="R331" s="8">
        <v>812504</v>
      </c>
      <c r="S331" s="11" t="s">
        <v>2026</v>
      </c>
      <c r="T331" s="11" t="s">
        <v>2027</v>
      </c>
      <c r="U331" s="8"/>
      <c r="V331" s="11" t="s">
        <v>1031</v>
      </c>
      <c r="W331" s="11" t="s">
        <v>1836</v>
      </c>
      <c r="X331" s="11" t="s">
        <v>193</v>
      </c>
      <c r="Y331" s="11" t="s">
        <v>1833</v>
      </c>
      <c r="Z331" s="9">
        <v>45723.259722222225</v>
      </c>
      <c r="AA331" s="11" t="s">
        <v>2028</v>
      </c>
      <c r="AB331" s="8">
        <v>1</v>
      </c>
      <c r="AC331" s="4">
        <v>5</v>
      </c>
      <c r="AD331" s="4" t="str">
        <f>_xlfn.XLOOKUP(X331, SAs!$B$2:$B$42, SAs!$C$2:$C$42)</f>
        <v>LUCIANO</v>
      </c>
      <c r="AE331" s="4"/>
    </row>
    <row r="332" spans="1:31" hidden="1" x14ac:dyDescent="0.25">
      <c r="A332" s="8">
        <v>8028595</v>
      </c>
      <c r="B332" s="8">
        <v>92653289</v>
      </c>
      <c r="C332" s="8"/>
      <c r="D332" s="8" t="s">
        <v>46</v>
      </c>
      <c r="E332" s="8" t="s">
        <v>29</v>
      </c>
      <c r="F332" s="8" t="s">
        <v>30</v>
      </c>
      <c r="G332" s="8" t="s">
        <v>31</v>
      </c>
      <c r="H332" s="9">
        <v>45722.388703703706</v>
      </c>
      <c r="I332" s="12">
        <v>1833.4</v>
      </c>
      <c r="J332" s="8" t="s">
        <v>32</v>
      </c>
      <c r="K332" s="11" t="s">
        <v>33</v>
      </c>
      <c r="L332" s="11" t="s">
        <v>360</v>
      </c>
      <c r="M332" s="11" t="s">
        <v>50</v>
      </c>
      <c r="N332" s="11" t="s">
        <v>1117</v>
      </c>
      <c r="O332" s="11" t="s">
        <v>37</v>
      </c>
      <c r="P332" s="11" t="s">
        <v>38</v>
      </c>
      <c r="Q332" s="11" t="s">
        <v>372</v>
      </c>
      <c r="R332" s="8">
        <v>812128</v>
      </c>
      <c r="S332" s="11" t="s">
        <v>373</v>
      </c>
      <c r="T332" s="11" t="s">
        <v>374</v>
      </c>
      <c r="U332" s="8" t="s">
        <v>42</v>
      </c>
      <c r="V332" s="11"/>
      <c r="W332" s="11" t="s">
        <v>375</v>
      </c>
      <c r="X332" s="11" t="s">
        <v>109</v>
      </c>
      <c r="Y332" s="11" t="s">
        <v>372</v>
      </c>
      <c r="Z332" s="9">
        <v>45722.786805555559</v>
      </c>
      <c r="AA332" s="11" t="s">
        <v>2029</v>
      </c>
      <c r="AB332" s="8">
        <v>0</v>
      </c>
      <c r="AC332" s="8">
        <v>20</v>
      </c>
      <c r="AD332" s="4" t="str">
        <f>_xlfn.XLOOKUP(X332, SAs!$B$2:$B$42, SAs!$C$2:$C$42)</f>
        <v>LUCAS</v>
      </c>
      <c r="AE332" s="4"/>
    </row>
    <row r="333" spans="1:31" hidden="1" x14ac:dyDescent="0.25">
      <c r="A333" s="4">
        <v>8028625</v>
      </c>
      <c r="B333" s="4">
        <v>92653300</v>
      </c>
      <c r="C333" s="4"/>
      <c r="D333" s="4" t="s">
        <v>61</v>
      </c>
      <c r="E333" s="4" t="s">
        <v>29</v>
      </c>
      <c r="F333" s="4" t="s">
        <v>30</v>
      </c>
      <c r="G333" s="4" t="s">
        <v>31</v>
      </c>
      <c r="H333" s="5">
        <v>45722.411597222221</v>
      </c>
      <c r="I333" s="13">
        <v>1458</v>
      </c>
      <c r="J333" s="4" t="s">
        <v>217</v>
      </c>
      <c r="K333" s="7" t="s">
        <v>935</v>
      </c>
      <c r="L333" s="11" t="s">
        <v>2030</v>
      </c>
      <c r="M333" s="11" t="s">
        <v>50</v>
      </c>
      <c r="N333" s="11" t="s">
        <v>2031</v>
      </c>
      <c r="O333" s="11" t="s">
        <v>1099</v>
      </c>
      <c r="P333" s="11" t="s">
        <v>1100</v>
      </c>
      <c r="Q333" s="11" t="s">
        <v>2032</v>
      </c>
      <c r="R333" s="8">
        <v>815253</v>
      </c>
      <c r="S333" s="11" t="s">
        <v>2033</v>
      </c>
      <c r="T333" s="11" t="s">
        <v>2034</v>
      </c>
      <c r="U333" s="8"/>
      <c r="V333" s="11"/>
      <c r="W333" s="11" t="s">
        <v>2035</v>
      </c>
      <c r="X333" s="11" t="s">
        <v>259</v>
      </c>
      <c r="Y333" s="11" t="s">
        <v>2032</v>
      </c>
      <c r="Z333" s="9">
        <v>45726.431944444441</v>
      </c>
      <c r="AA333" s="11" t="s">
        <v>2036</v>
      </c>
      <c r="AB333" s="8">
        <v>2</v>
      </c>
      <c r="AC333" s="4">
        <v>4</v>
      </c>
      <c r="AD333" s="4" t="str">
        <f>_xlfn.XLOOKUP(X333, SAs!$B$2:$B$42, SAs!$C$2:$C$42)</f>
        <v>CASSIO</v>
      </c>
      <c r="AE333" s="4"/>
    </row>
    <row r="334" spans="1:31" hidden="1" x14ac:dyDescent="0.25">
      <c r="A334" s="8">
        <v>8028629</v>
      </c>
      <c r="B334" s="8">
        <v>92653303</v>
      </c>
      <c r="C334" s="8"/>
      <c r="D334" s="8" t="s">
        <v>70</v>
      </c>
      <c r="E334" s="8" t="s">
        <v>29</v>
      </c>
      <c r="F334" s="8" t="s">
        <v>30</v>
      </c>
      <c r="G334" s="8" t="s">
        <v>31</v>
      </c>
      <c r="H334" s="9">
        <v>45722.412743055553</v>
      </c>
      <c r="I334" s="10">
        <v>858.9</v>
      </c>
      <c r="J334" s="8" t="s">
        <v>147</v>
      </c>
      <c r="K334" s="11" t="s">
        <v>148</v>
      </c>
      <c r="L334" s="11" t="s">
        <v>2037</v>
      </c>
      <c r="M334" s="11" t="s">
        <v>50</v>
      </c>
      <c r="N334" s="11" t="s">
        <v>330</v>
      </c>
      <c r="O334" s="11" t="s">
        <v>586</v>
      </c>
      <c r="P334" s="11" t="s">
        <v>587</v>
      </c>
      <c r="Q334" s="11" t="s">
        <v>339</v>
      </c>
      <c r="R334" s="8">
        <v>808547</v>
      </c>
      <c r="S334" s="11" t="s">
        <v>340</v>
      </c>
      <c r="T334" s="11" t="s">
        <v>341</v>
      </c>
      <c r="U334" s="8" t="s">
        <v>42</v>
      </c>
      <c r="V334" s="11"/>
      <c r="W334" s="11" t="s">
        <v>342</v>
      </c>
      <c r="X334" s="11" t="s">
        <v>101</v>
      </c>
      <c r="Y334" s="11" t="s">
        <v>339</v>
      </c>
      <c r="Z334" s="9">
        <v>45727.650694444441</v>
      </c>
      <c r="AA334" s="11" t="s">
        <v>2038</v>
      </c>
      <c r="AB334" s="8">
        <v>3</v>
      </c>
      <c r="AC334" s="8">
        <v>5</v>
      </c>
      <c r="AD334" s="4" t="str">
        <f>_xlfn.XLOOKUP(X334, SAs!$B$2:$B$42, SAs!$C$2:$C$42)</f>
        <v>CASSIO</v>
      </c>
      <c r="AE334" s="4"/>
    </row>
    <row r="335" spans="1:31" hidden="1" x14ac:dyDescent="0.25">
      <c r="A335" s="4">
        <v>8028643</v>
      </c>
      <c r="B335" s="4">
        <v>92653310</v>
      </c>
      <c r="C335" s="4"/>
      <c r="D335" s="4" t="s">
        <v>46</v>
      </c>
      <c r="E335" s="4" t="s">
        <v>29</v>
      </c>
      <c r="F335" s="4" t="s">
        <v>30</v>
      </c>
      <c r="G335" s="4" t="s">
        <v>31</v>
      </c>
      <c r="H335" s="5">
        <v>45722.422939814816</v>
      </c>
      <c r="I335" s="6">
        <v>0</v>
      </c>
      <c r="J335" s="4" t="s">
        <v>289</v>
      </c>
      <c r="K335" s="7" t="s">
        <v>290</v>
      </c>
      <c r="L335" s="11" t="s">
        <v>2039</v>
      </c>
      <c r="M335" s="11" t="s">
        <v>50</v>
      </c>
      <c r="N335" s="11" t="s">
        <v>2040</v>
      </c>
      <c r="O335" s="11" t="s">
        <v>235</v>
      </c>
      <c r="P335" s="11" t="s">
        <v>236</v>
      </c>
      <c r="Q335" s="11" t="s">
        <v>372</v>
      </c>
      <c r="R335" s="8">
        <v>812129</v>
      </c>
      <c r="S335" s="11" t="s">
        <v>1017</v>
      </c>
      <c r="T335" s="11" t="s">
        <v>1018</v>
      </c>
      <c r="U335" s="8" t="s">
        <v>42</v>
      </c>
      <c r="V335" s="11"/>
      <c r="W335" s="11" t="s">
        <v>375</v>
      </c>
      <c r="X335" s="11" t="s">
        <v>109</v>
      </c>
      <c r="Y335" s="11" t="s">
        <v>372</v>
      </c>
      <c r="Z335" s="9">
        <v>45722.672222222223</v>
      </c>
      <c r="AA335" s="11" t="s">
        <v>2041</v>
      </c>
      <c r="AB335" s="8">
        <v>0</v>
      </c>
      <c r="AC335" s="4">
        <v>23</v>
      </c>
      <c r="AD335" s="4" t="str">
        <f>_xlfn.XLOOKUP(X335, SAs!$B$2:$B$42, SAs!$C$2:$C$42)</f>
        <v>LUCAS</v>
      </c>
      <c r="AE335" s="4"/>
    </row>
    <row r="336" spans="1:31" hidden="1" x14ac:dyDescent="0.25">
      <c r="A336" s="8">
        <v>8029247</v>
      </c>
      <c r="B336" s="8">
        <v>92653612</v>
      </c>
      <c r="C336" s="8"/>
      <c r="D336" s="8" t="s">
        <v>28</v>
      </c>
      <c r="E336" s="8" t="s">
        <v>29</v>
      </c>
      <c r="F336" s="8" t="s">
        <v>30</v>
      </c>
      <c r="G336" s="8" t="s">
        <v>31</v>
      </c>
      <c r="H336" s="9">
        <v>45723.476342592592</v>
      </c>
      <c r="I336" s="10">
        <v>963.3</v>
      </c>
      <c r="J336" s="8" t="s">
        <v>243</v>
      </c>
      <c r="K336" s="11" t="s">
        <v>244</v>
      </c>
      <c r="L336" s="11" t="s">
        <v>2042</v>
      </c>
      <c r="M336" s="11" t="s">
        <v>796</v>
      </c>
      <c r="N336" s="11" t="s">
        <v>1912</v>
      </c>
      <c r="O336" s="11" t="s">
        <v>52</v>
      </c>
      <c r="P336" s="11" t="s">
        <v>53</v>
      </c>
      <c r="Q336" s="11" t="s">
        <v>1448</v>
      </c>
      <c r="R336" s="8">
        <v>809663</v>
      </c>
      <c r="S336" s="11" t="s">
        <v>2043</v>
      </c>
      <c r="T336" s="11" t="s">
        <v>2044</v>
      </c>
      <c r="U336" s="8"/>
      <c r="V336" s="11"/>
      <c r="W336" s="11" t="s">
        <v>1451</v>
      </c>
      <c r="X336" s="11" t="s">
        <v>223</v>
      </c>
      <c r="Y336" s="11" t="s">
        <v>1448</v>
      </c>
      <c r="Z336" s="9">
        <v>45726.234722222223</v>
      </c>
      <c r="AA336" s="11" t="s">
        <v>2045</v>
      </c>
      <c r="AB336" s="8">
        <v>1</v>
      </c>
      <c r="AC336" s="8">
        <v>10</v>
      </c>
      <c r="AD336" s="4" t="str">
        <f>_xlfn.XLOOKUP(X336, SAs!$B$2:$B$42, SAs!$C$2:$C$42)</f>
        <v>LUCIANO</v>
      </c>
      <c r="AE336" s="4"/>
    </row>
    <row r="337" spans="1:31" hidden="1" x14ac:dyDescent="0.25">
      <c r="A337" s="4">
        <v>8029253</v>
      </c>
      <c r="B337" s="4">
        <v>92653616</v>
      </c>
      <c r="C337" s="4"/>
      <c r="D337" s="4" t="s">
        <v>28</v>
      </c>
      <c r="E337" s="4" t="s">
        <v>29</v>
      </c>
      <c r="F337" s="4" t="s">
        <v>30</v>
      </c>
      <c r="G337" s="4" t="s">
        <v>31</v>
      </c>
      <c r="H337" s="5">
        <v>45723.479502314818</v>
      </c>
      <c r="I337" s="6">
        <v>0</v>
      </c>
      <c r="J337" s="4" t="s">
        <v>243</v>
      </c>
      <c r="K337" s="7" t="s">
        <v>244</v>
      </c>
      <c r="L337" s="11" t="s">
        <v>2046</v>
      </c>
      <c r="M337" s="11" t="s">
        <v>796</v>
      </c>
      <c r="N337" s="11" t="s">
        <v>2047</v>
      </c>
      <c r="O337" s="11" t="s">
        <v>52</v>
      </c>
      <c r="P337" s="11" t="s">
        <v>53</v>
      </c>
      <c r="Q337" s="11" t="s">
        <v>1448</v>
      </c>
      <c r="R337" s="8">
        <v>809666</v>
      </c>
      <c r="S337" s="11" t="s">
        <v>1449</v>
      </c>
      <c r="T337" s="11" t="s">
        <v>1450</v>
      </c>
      <c r="U337" s="8"/>
      <c r="V337" s="11"/>
      <c r="W337" s="11" t="s">
        <v>1451</v>
      </c>
      <c r="X337" s="11" t="s">
        <v>223</v>
      </c>
      <c r="Y337" s="11" t="s">
        <v>1448</v>
      </c>
      <c r="Z337" s="9">
        <v>45726.231944444444</v>
      </c>
      <c r="AA337" s="11" t="s">
        <v>2048</v>
      </c>
      <c r="AB337" s="8">
        <v>1</v>
      </c>
      <c r="AC337" s="4">
        <v>10</v>
      </c>
      <c r="AD337" s="4" t="str">
        <f>_xlfn.XLOOKUP(X337, SAs!$B$2:$B$42, SAs!$C$2:$C$42)</f>
        <v>LUCIANO</v>
      </c>
      <c r="AE337" s="4"/>
    </row>
    <row r="338" spans="1:31" hidden="1" x14ac:dyDescent="0.25">
      <c r="A338" s="8">
        <v>8029263</v>
      </c>
      <c r="B338" s="8">
        <v>92653620</v>
      </c>
      <c r="C338" s="8"/>
      <c r="D338" s="8" t="s">
        <v>28</v>
      </c>
      <c r="E338" s="8" t="s">
        <v>29</v>
      </c>
      <c r="F338" s="8" t="s">
        <v>30</v>
      </c>
      <c r="G338" s="8" t="s">
        <v>31</v>
      </c>
      <c r="H338" s="9">
        <v>45723.48101851852</v>
      </c>
      <c r="I338" s="10">
        <v>0</v>
      </c>
      <c r="J338" s="8" t="s">
        <v>243</v>
      </c>
      <c r="K338" s="11" t="s">
        <v>244</v>
      </c>
      <c r="L338" s="11" t="s">
        <v>2049</v>
      </c>
      <c r="M338" s="11" t="s">
        <v>796</v>
      </c>
      <c r="N338" s="11" t="s">
        <v>2050</v>
      </c>
      <c r="O338" s="11" t="s">
        <v>52</v>
      </c>
      <c r="P338" s="11" t="s">
        <v>53</v>
      </c>
      <c r="Q338" s="11" t="s">
        <v>1448</v>
      </c>
      <c r="R338" s="8">
        <v>813965</v>
      </c>
      <c r="S338" s="11" t="s">
        <v>2051</v>
      </c>
      <c r="T338" s="11" t="s">
        <v>2052</v>
      </c>
      <c r="U338" s="8"/>
      <c r="V338" s="11"/>
      <c r="W338" s="11" t="s">
        <v>1451</v>
      </c>
      <c r="X338" s="11" t="s">
        <v>223</v>
      </c>
      <c r="Y338" s="11" t="s">
        <v>1448</v>
      </c>
      <c r="Z338" s="9">
        <v>45726.234027777777</v>
      </c>
      <c r="AA338" s="11" t="s">
        <v>2045</v>
      </c>
      <c r="AB338" s="8">
        <v>1</v>
      </c>
      <c r="AC338" s="8">
        <v>10</v>
      </c>
      <c r="AD338" s="4" t="str">
        <f>_xlfn.XLOOKUP(X338, SAs!$B$2:$B$42, SAs!$C$2:$C$42)</f>
        <v>LUCIANO</v>
      </c>
      <c r="AE338" s="4"/>
    </row>
    <row r="339" spans="1:31" hidden="1" x14ac:dyDescent="0.25">
      <c r="A339" s="4">
        <v>8029333</v>
      </c>
      <c r="B339" s="4">
        <v>92653653</v>
      </c>
      <c r="C339" s="4"/>
      <c r="D339" s="4" t="s">
        <v>46</v>
      </c>
      <c r="E339" s="4" t="s">
        <v>29</v>
      </c>
      <c r="F339" s="4" t="s">
        <v>30</v>
      </c>
      <c r="G339" s="4" t="s">
        <v>31</v>
      </c>
      <c r="H339" s="5">
        <v>45723.528935185182</v>
      </c>
      <c r="I339" s="6">
        <v>275.89999999999998</v>
      </c>
      <c r="J339" s="4" t="s">
        <v>1578</v>
      </c>
      <c r="K339" s="7" t="s">
        <v>1579</v>
      </c>
      <c r="L339" s="11" t="s">
        <v>2053</v>
      </c>
      <c r="M339" s="11" t="s">
        <v>50</v>
      </c>
      <c r="N339" s="11" t="s">
        <v>2054</v>
      </c>
      <c r="O339" s="11" t="s">
        <v>1929</v>
      </c>
      <c r="P339" s="11" t="s">
        <v>1930</v>
      </c>
      <c r="Q339" s="11" t="s">
        <v>2055</v>
      </c>
      <c r="R339" s="8">
        <v>801106</v>
      </c>
      <c r="S339" s="11" t="s">
        <v>2056</v>
      </c>
      <c r="T339" s="11" t="s">
        <v>2057</v>
      </c>
      <c r="U339" s="8" t="s">
        <v>42</v>
      </c>
      <c r="V339" s="11"/>
      <c r="W339" s="11" t="s">
        <v>2058</v>
      </c>
      <c r="X339" s="11" t="s">
        <v>68</v>
      </c>
      <c r="Y339" s="11" t="s">
        <v>2055</v>
      </c>
      <c r="Z339" s="9">
        <v>45726.668749999997</v>
      </c>
      <c r="AA339" s="11" t="s">
        <v>2059</v>
      </c>
      <c r="AB339" s="8">
        <v>1</v>
      </c>
      <c r="AC339" s="4">
        <v>22</v>
      </c>
      <c r="AD339" s="4" t="str">
        <f>_xlfn.XLOOKUP(X339, SAs!$B$2:$B$42, SAs!$C$2:$C$42)</f>
        <v>CASSIO</v>
      </c>
      <c r="AE339" s="4"/>
    </row>
    <row r="340" spans="1:31" hidden="1" x14ac:dyDescent="0.25">
      <c r="A340" s="8">
        <v>8029335</v>
      </c>
      <c r="B340" s="8">
        <v>92653655</v>
      </c>
      <c r="C340" s="8"/>
      <c r="D340" s="8" t="s">
        <v>46</v>
      </c>
      <c r="E340" s="8" t="s">
        <v>29</v>
      </c>
      <c r="F340" s="8" t="s">
        <v>30</v>
      </c>
      <c r="G340" s="8" t="s">
        <v>31</v>
      </c>
      <c r="H340" s="9">
        <v>45723.534571759257</v>
      </c>
      <c r="I340" s="10">
        <v>0</v>
      </c>
      <c r="J340" s="8" t="s">
        <v>1578</v>
      </c>
      <c r="K340" s="11" t="s">
        <v>1579</v>
      </c>
      <c r="L340" s="11" t="s">
        <v>2053</v>
      </c>
      <c r="M340" s="11" t="s">
        <v>50</v>
      </c>
      <c r="N340" s="11" t="s">
        <v>2060</v>
      </c>
      <c r="O340" s="11" t="s">
        <v>1929</v>
      </c>
      <c r="P340" s="11" t="s">
        <v>1930</v>
      </c>
      <c r="Q340" s="11" t="s">
        <v>2055</v>
      </c>
      <c r="R340" s="8">
        <v>801107</v>
      </c>
      <c r="S340" s="11" t="s">
        <v>2056</v>
      </c>
      <c r="T340" s="11" t="s">
        <v>2057</v>
      </c>
      <c r="U340" s="8" t="s">
        <v>42</v>
      </c>
      <c r="V340" s="11"/>
      <c r="W340" s="11" t="s">
        <v>2058</v>
      </c>
      <c r="X340" s="11" t="s">
        <v>68</v>
      </c>
      <c r="Y340" s="11" t="s">
        <v>2055</v>
      </c>
      <c r="Z340" s="9">
        <v>45726.668749999997</v>
      </c>
      <c r="AA340" s="11" t="s">
        <v>2059</v>
      </c>
      <c r="AB340" s="8">
        <v>1</v>
      </c>
      <c r="AC340" s="8">
        <v>22</v>
      </c>
      <c r="AD340" s="4" t="str">
        <f>_xlfn.XLOOKUP(X340, SAs!$B$2:$B$42, SAs!$C$2:$C$42)</f>
        <v>CASSIO</v>
      </c>
      <c r="AE340" s="4"/>
    </row>
    <row r="341" spans="1:31" hidden="1" x14ac:dyDescent="0.25">
      <c r="A341" s="4">
        <v>8029339</v>
      </c>
      <c r="B341" s="4">
        <v>92653657</v>
      </c>
      <c r="C341" s="4"/>
      <c r="D341" s="4" t="s">
        <v>46</v>
      </c>
      <c r="E341" s="4" t="s">
        <v>29</v>
      </c>
      <c r="F341" s="4" t="s">
        <v>30</v>
      </c>
      <c r="G341" s="4" t="s">
        <v>31</v>
      </c>
      <c r="H341" s="5">
        <v>45723.535590277781</v>
      </c>
      <c r="I341" s="6">
        <v>0</v>
      </c>
      <c r="J341" s="4" t="s">
        <v>1578</v>
      </c>
      <c r="K341" s="7" t="s">
        <v>1579</v>
      </c>
      <c r="L341" s="11" t="s">
        <v>2053</v>
      </c>
      <c r="M341" s="11" t="s">
        <v>50</v>
      </c>
      <c r="N341" s="11" t="s">
        <v>2060</v>
      </c>
      <c r="O341" s="11" t="s">
        <v>1929</v>
      </c>
      <c r="P341" s="11" t="s">
        <v>1930</v>
      </c>
      <c r="Q341" s="11" t="s">
        <v>2055</v>
      </c>
      <c r="R341" s="8">
        <v>801108</v>
      </c>
      <c r="S341" s="11" t="s">
        <v>2056</v>
      </c>
      <c r="T341" s="11" t="s">
        <v>2057</v>
      </c>
      <c r="U341" s="8" t="s">
        <v>42</v>
      </c>
      <c r="V341" s="11"/>
      <c r="W341" s="11" t="s">
        <v>2058</v>
      </c>
      <c r="X341" s="11" t="s">
        <v>68</v>
      </c>
      <c r="Y341" s="11" t="s">
        <v>2055</v>
      </c>
      <c r="Z341" s="9">
        <v>45726.667361111111</v>
      </c>
      <c r="AA341" s="11" t="s">
        <v>2059</v>
      </c>
      <c r="AB341" s="8">
        <v>1</v>
      </c>
      <c r="AC341" s="4">
        <v>22</v>
      </c>
      <c r="AD341" s="4" t="str">
        <f>_xlfn.XLOOKUP(X341, SAs!$B$2:$B$42, SAs!$C$2:$C$42)</f>
        <v>CASSIO</v>
      </c>
      <c r="AE341" s="4"/>
    </row>
    <row r="342" spans="1:31" hidden="1" x14ac:dyDescent="0.25">
      <c r="A342" s="8">
        <v>8029677</v>
      </c>
      <c r="B342" s="8">
        <v>92653823</v>
      </c>
      <c r="C342" s="8"/>
      <c r="D342" s="8" t="s">
        <v>61</v>
      </c>
      <c r="E342" s="8" t="s">
        <v>29</v>
      </c>
      <c r="F342" s="8" t="s">
        <v>30</v>
      </c>
      <c r="G342" s="8" t="s">
        <v>31</v>
      </c>
      <c r="H342" s="9">
        <v>45726.28565972222</v>
      </c>
      <c r="I342" s="10">
        <v>244</v>
      </c>
      <c r="J342" s="8" t="s">
        <v>2061</v>
      </c>
      <c r="K342" s="11" t="s">
        <v>2062</v>
      </c>
      <c r="L342" s="11" t="s">
        <v>2063</v>
      </c>
      <c r="M342" s="11" t="s">
        <v>50</v>
      </c>
      <c r="N342" s="11" t="s">
        <v>2064</v>
      </c>
      <c r="O342" s="11" t="s">
        <v>52</v>
      </c>
      <c r="P342" s="11" t="s">
        <v>53</v>
      </c>
      <c r="Q342" s="11" t="s">
        <v>2065</v>
      </c>
      <c r="R342" s="8">
        <v>812709</v>
      </c>
      <c r="S342" s="11" t="s">
        <v>2066</v>
      </c>
      <c r="T342" s="11" t="s">
        <v>2067</v>
      </c>
      <c r="U342" s="8"/>
      <c r="V342" s="11"/>
      <c r="W342" s="11" t="s">
        <v>2068</v>
      </c>
      <c r="X342" s="11" t="s">
        <v>156</v>
      </c>
      <c r="Y342" s="11" t="s">
        <v>2065</v>
      </c>
      <c r="Z342" s="9">
        <v>45727.458333333336</v>
      </c>
      <c r="AA342" s="11" t="s">
        <v>2069</v>
      </c>
      <c r="AB342" s="8">
        <v>1</v>
      </c>
      <c r="AC342" s="8">
        <v>8</v>
      </c>
      <c r="AD342" s="4" t="str">
        <f>_xlfn.XLOOKUP(X342, SAs!$B$2:$B$42, SAs!$C$2:$C$42)</f>
        <v>LUCIANO</v>
      </c>
      <c r="AE342" s="4"/>
    </row>
    <row r="343" spans="1:31" hidden="1" x14ac:dyDescent="0.25">
      <c r="A343" s="4">
        <v>8029693</v>
      </c>
      <c r="B343" s="4">
        <v>92653832</v>
      </c>
      <c r="C343" s="4"/>
      <c r="D343" s="4" t="s">
        <v>70</v>
      </c>
      <c r="E343" s="4" t="s">
        <v>29</v>
      </c>
      <c r="F343" s="4" t="s">
        <v>30</v>
      </c>
      <c r="G343" s="4" t="s">
        <v>31</v>
      </c>
      <c r="H343" s="5">
        <v>45726.323773148149</v>
      </c>
      <c r="I343" s="6">
        <v>267.2</v>
      </c>
      <c r="J343" s="4" t="s">
        <v>627</v>
      </c>
      <c r="K343" s="7" t="s">
        <v>628</v>
      </c>
      <c r="L343" s="11" t="s">
        <v>2070</v>
      </c>
      <c r="M343" s="11" t="s">
        <v>2070</v>
      </c>
      <c r="N343" s="11" t="s">
        <v>2011</v>
      </c>
      <c r="O343" s="11" t="s">
        <v>2071</v>
      </c>
      <c r="P343" s="11" t="s">
        <v>2072</v>
      </c>
      <c r="Q343" s="11" t="s">
        <v>2012</v>
      </c>
      <c r="R343" s="8">
        <v>817498</v>
      </c>
      <c r="S343" s="11" t="s">
        <v>2013</v>
      </c>
      <c r="T343" s="11" t="s">
        <v>2014</v>
      </c>
      <c r="U343" s="8"/>
      <c r="V343" s="11"/>
      <c r="W343" s="11" t="s">
        <v>2015</v>
      </c>
      <c r="X343" s="11" t="s">
        <v>223</v>
      </c>
      <c r="Y343" s="11" t="s">
        <v>2012</v>
      </c>
      <c r="Z343" s="9">
        <v>45728.634027777778</v>
      </c>
      <c r="AA343" s="11" t="s">
        <v>2073</v>
      </c>
      <c r="AB343" s="8">
        <v>2</v>
      </c>
      <c r="AC343" s="4">
        <v>10</v>
      </c>
      <c r="AD343" s="4" t="str">
        <f>_xlfn.XLOOKUP(X343, SAs!$B$2:$B$42, SAs!$C$2:$C$42)</f>
        <v>LUCIANO</v>
      </c>
      <c r="AE343" s="4"/>
    </row>
    <row r="344" spans="1:31" hidden="1" x14ac:dyDescent="0.25">
      <c r="A344" s="8">
        <v>8029837</v>
      </c>
      <c r="B344" s="8">
        <v>92653902</v>
      </c>
      <c r="C344" s="8"/>
      <c r="D344" s="8" t="s">
        <v>70</v>
      </c>
      <c r="E344" s="8" t="s">
        <v>29</v>
      </c>
      <c r="F344" s="8" t="s">
        <v>30</v>
      </c>
      <c r="G344" s="8" t="s">
        <v>31</v>
      </c>
      <c r="H344" s="9">
        <v>45726.422673611109</v>
      </c>
      <c r="I344" s="12">
        <v>2000</v>
      </c>
      <c r="J344" s="8" t="s">
        <v>147</v>
      </c>
      <c r="K344" s="11" t="s">
        <v>148</v>
      </c>
      <c r="L344" s="11" t="s">
        <v>428</v>
      </c>
      <c r="M344" s="11" t="s">
        <v>50</v>
      </c>
      <c r="N344" s="11" t="s">
        <v>2074</v>
      </c>
      <c r="O344" s="11" t="s">
        <v>2075</v>
      </c>
      <c r="P344" s="11" t="s">
        <v>2076</v>
      </c>
      <c r="Q344" s="11" t="s">
        <v>429</v>
      </c>
      <c r="R344" s="8">
        <v>813970</v>
      </c>
      <c r="S344" s="11" t="s">
        <v>430</v>
      </c>
      <c r="T344" s="11" t="s">
        <v>431</v>
      </c>
      <c r="U344" s="8"/>
      <c r="V344" s="11"/>
      <c r="W344" s="11" t="s">
        <v>432</v>
      </c>
      <c r="X344" s="11" t="s">
        <v>109</v>
      </c>
      <c r="Y344" s="11" t="s">
        <v>429</v>
      </c>
      <c r="Z344" s="9">
        <v>45736.518055555556</v>
      </c>
      <c r="AA344" s="11" t="s">
        <v>2077</v>
      </c>
      <c r="AB344" s="8">
        <v>8</v>
      </c>
      <c r="AC344" s="8">
        <v>12</v>
      </c>
      <c r="AD344" s="4" t="str">
        <f>_xlfn.XLOOKUP(X344, SAs!$B$2:$B$42, SAs!$C$2:$C$42)</f>
        <v>LUCAS</v>
      </c>
      <c r="AE344" s="4"/>
    </row>
    <row r="345" spans="1:31" hidden="1" x14ac:dyDescent="0.25">
      <c r="A345" s="8">
        <v>8029983</v>
      </c>
      <c r="B345" s="8">
        <v>92653970</v>
      </c>
      <c r="C345" s="8"/>
      <c r="D345" s="8" t="s">
        <v>28</v>
      </c>
      <c r="E345" s="8" t="s">
        <v>29</v>
      </c>
      <c r="F345" s="8" t="s">
        <v>30</v>
      </c>
      <c r="G345" s="8" t="s">
        <v>31</v>
      </c>
      <c r="H345" s="9">
        <v>45726.516631944447</v>
      </c>
      <c r="I345" s="10">
        <v>757.4</v>
      </c>
      <c r="J345" s="8" t="s">
        <v>558</v>
      </c>
      <c r="K345" s="11" t="s">
        <v>145</v>
      </c>
      <c r="L345" s="11" t="s">
        <v>2078</v>
      </c>
      <c r="M345" s="11" t="s">
        <v>796</v>
      </c>
      <c r="N345" s="11" t="s">
        <v>2079</v>
      </c>
      <c r="O345" s="11" t="s">
        <v>1772</v>
      </c>
      <c r="P345" s="11" t="s">
        <v>1773</v>
      </c>
      <c r="Q345" s="11" t="s">
        <v>1922</v>
      </c>
      <c r="R345" s="8">
        <v>813991</v>
      </c>
      <c r="S345" s="11" t="s">
        <v>2080</v>
      </c>
      <c r="T345" s="11" t="s">
        <v>2081</v>
      </c>
      <c r="U345" s="8" t="s">
        <v>42</v>
      </c>
      <c r="V345" s="11"/>
      <c r="W345" s="11" t="s">
        <v>2082</v>
      </c>
      <c r="X345" s="11" t="s">
        <v>723</v>
      </c>
      <c r="Y345" s="11" t="s">
        <v>1922</v>
      </c>
      <c r="Z345" s="9">
        <v>45735.363194444442</v>
      </c>
      <c r="AA345" s="11" t="s">
        <v>2083</v>
      </c>
      <c r="AB345" s="8">
        <v>7</v>
      </c>
      <c r="AC345" s="8">
        <v>12</v>
      </c>
      <c r="AD345" s="4" t="str">
        <f>_xlfn.XLOOKUP(X345, SAs!$B$2:$B$42, SAs!$C$2:$C$42)</f>
        <v>LUCAS</v>
      </c>
      <c r="AE345" s="4"/>
    </row>
    <row r="346" spans="1:31" hidden="1" x14ac:dyDescent="0.25">
      <c r="A346" s="4">
        <v>8030073</v>
      </c>
      <c r="B346" s="4">
        <v>92654012</v>
      </c>
      <c r="C346" s="4"/>
      <c r="D346" s="4" t="s">
        <v>28</v>
      </c>
      <c r="E346" s="4" t="s">
        <v>29</v>
      </c>
      <c r="F346" s="4" t="s">
        <v>30</v>
      </c>
      <c r="G346" s="4" t="s">
        <v>31</v>
      </c>
      <c r="H346" s="5">
        <v>45726.565520833334</v>
      </c>
      <c r="I346" s="6">
        <v>0</v>
      </c>
      <c r="J346" s="4" t="s">
        <v>32</v>
      </c>
      <c r="K346" s="7" t="s">
        <v>33</v>
      </c>
      <c r="L346" s="11" t="s">
        <v>2084</v>
      </c>
      <c r="M346" s="11" t="s">
        <v>2085</v>
      </c>
      <c r="N346" s="11" t="s">
        <v>2086</v>
      </c>
      <c r="O346" s="11" t="s">
        <v>1772</v>
      </c>
      <c r="P346" s="11" t="s">
        <v>1773</v>
      </c>
      <c r="Q346" s="11" t="s">
        <v>1922</v>
      </c>
      <c r="R346" s="8">
        <v>806727</v>
      </c>
      <c r="S346" s="11" t="s">
        <v>2087</v>
      </c>
      <c r="T346" s="11" t="s">
        <v>2088</v>
      </c>
      <c r="U346" s="8" t="s">
        <v>42</v>
      </c>
      <c r="V346" s="11"/>
      <c r="W346" s="11" t="s">
        <v>2082</v>
      </c>
      <c r="X346" s="11" t="s">
        <v>723</v>
      </c>
      <c r="Y346" s="11" t="s">
        <v>1922</v>
      </c>
      <c r="Z346" s="9">
        <v>45735.365277777775</v>
      </c>
      <c r="AA346" s="11" t="s">
        <v>2083</v>
      </c>
      <c r="AB346" s="8">
        <v>7</v>
      </c>
      <c r="AC346" s="4">
        <v>12</v>
      </c>
      <c r="AD346" s="4" t="str">
        <f>_xlfn.XLOOKUP(X346, SAs!$B$2:$B$42, SAs!$C$2:$C$42)</f>
        <v>LUCAS</v>
      </c>
      <c r="AE346" s="4"/>
    </row>
    <row r="347" spans="1:31" hidden="1" x14ac:dyDescent="0.25">
      <c r="A347" s="4">
        <v>8030119</v>
      </c>
      <c r="B347" s="4">
        <v>92654035</v>
      </c>
      <c r="C347" s="4"/>
      <c r="D347" s="4" t="s">
        <v>70</v>
      </c>
      <c r="E347" s="4" t="s">
        <v>29</v>
      </c>
      <c r="F347" s="4" t="s">
        <v>30</v>
      </c>
      <c r="G347" s="4" t="s">
        <v>31</v>
      </c>
      <c r="H347" s="5">
        <v>45726.610312500001</v>
      </c>
      <c r="I347" s="6">
        <v>215</v>
      </c>
      <c r="J347" s="4" t="s">
        <v>32</v>
      </c>
      <c r="K347" s="7" t="s">
        <v>33</v>
      </c>
      <c r="L347" s="11" t="s">
        <v>1946</v>
      </c>
      <c r="M347" s="11" t="s">
        <v>1947</v>
      </c>
      <c r="N347" s="11" t="s">
        <v>2089</v>
      </c>
      <c r="O347" s="11" t="s">
        <v>37</v>
      </c>
      <c r="P347" s="11" t="s">
        <v>38</v>
      </c>
      <c r="Q347" s="11" t="s">
        <v>2090</v>
      </c>
      <c r="R347" s="8">
        <v>798865</v>
      </c>
      <c r="S347" s="11" t="s">
        <v>2091</v>
      </c>
      <c r="T347" s="11" t="s">
        <v>2092</v>
      </c>
      <c r="U347" s="8" t="s">
        <v>42</v>
      </c>
      <c r="V347" s="11"/>
      <c r="W347" s="11" t="s">
        <v>2093</v>
      </c>
      <c r="X347" s="11" t="s">
        <v>44</v>
      </c>
      <c r="Y347" s="11" t="s">
        <v>2090</v>
      </c>
      <c r="Z347" s="9">
        <v>45727.636805555558</v>
      </c>
      <c r="AA347" s="11" t="s">
        <v>2094</v>
      </c>
      <c r="AB347" s="8">
        <v>1</v>
      </c>
      <c r="AC347" s="4">
        <v>10</v>
      </c>
      <c r="AD347" s="4" t="str">
        <f>_xlfn.XLOOKUP(X347, SAs!$B$2:$B$42, SAs!$C$2:$C$42)</f>
        <v>CASSIO</v>
      </c>
      <c r="AE347" s="4" t="s">
        <v>2716</v>
      </c>
    </row>
    <row r="348" spans="1:31" hidden="1" x14ac:dyDescent="0.25">
      <c r="A348" s="4">
        <v>8030251</v>
      </c>
      <c r="B348" s="4">
        <v>92654097</v>
      </c>
      <c r="C348" s="4"/>
      <c r="D348" s="4" t="s">
        <v>28</v>
      </c>
      <c r="E348" s="4" t="s">
        <v>29</v>
      </c>
      <c r="F348" s="4" t="s">
        <v>30</v>
      </c>
      <c r="G348" s="4" t="s">
        <v>31</v>
      </c>
      <c r="H348" s="5">
        <v>45727.307534722226</v>
      </c>
      <c r="I348" s="6">
        <v>545.5</v>
      </c>
      <c r="J348" s="4" t="s">
        <v>32</v>
      </c>
      <c r="K348" s="7" t="s">
        <v>33</v>
      </c>
      <c r="L348" s="11" t="s">
        <v>2095</v>
      </c>
      <c r="M348" s="11" t="s">
        <v>796</v>
      </c>
      <c r="N348" s="11" t="s">
        <v>2096</v>
      </c>
      <c r="O348" s="11" t="s">
        <v>1772</v>
      </c>
      <c r="P348" s="11" t="s">
        <v>1773</v>
      </c>
      <c r="Q348" s="11" t="s">
        <v>2097</v>
      </c>
      <c r="R348" s="8">
        <v>811898</v>
      </c>
      <c r="S348" s="11" t="s">
        <v>2098</v>
      </c>
      <c r="T348" s="11" t="s">
        <v>2099</v>
      </c>
      <c r="U348" s="8"/>
      <c r="V348" s="11"/>
      <c r="W348" s="11" t="s">
        <v>2100</v>
      </c>
      <c r="X348" s="11" t="s">
        <v>120</v>
      </c>
      <c r="Y348" s="11" t="s">
        <v>2097</v>
      </c>
      <c r="Z348" s="9">
        <v>45728.292361111111</v>
      </c>
      <c r="AA348" s="11" t="s">
        <v>2101</v>
      </c>
      <c r="AB348" s="8">
        <v>1</v>
      </c>
      <c r="AC348" s="4">
        <v>2</v>
      </c>
      <c r="AD348" s="4" t="str">
        <f>_xlfn.XLOOKUP(X348, SAs!$B$2:$B$42, SAs!$C$2:$C$42)</f>
        <v>LUCAS</v>
      </c>
      <c r="AE348" s="4"/>
    </row>
    <row r="349" spans="1:31" hidden="1" x14ac:dyDescent="0.25">
      <c r="A349" s="8">
        <v>8030263</v>
      </c>
      <c r="B349" s="8">
        <v>92654103</v>
      </c>
      <c r="C349" s="8"/>
      <c r="D349" s="8" t="s">
        <v>28</v>
      </c>
      <c r="E349" s="8" t="s">
        <v>29</v>
      </c>
      <c r="F349" s="8" t="s">
        <v>30</v>
      </c>
      <c r="G349" s="8" t="s">
        <v>31</v>
      </c>
      <c r="H349" s="9">
        <v>45727.320717592593</v>
      </c>
      <c r="I349" s="10">
        <v>0</v>
      </c>
      <c r="J349" s="8" t="s">
        <v>243</v>
      </c>
      <c r="K349" s="11" t="s">
        <v>244</v>
      </c>
      <c r="L349" s="11" t="s">
        <v>2102</v>
      </c>
      <c r="M349" s="11" t="s">
        <v>796</v>
      </c>
      <c r="N349" s="11" t="s">
        <v>1421</v>
      </c>
      <c r="O349" s="11" t="s">
        <v>820</v>
      </c>
      <c r="P349" s="11" t="s">
        <v>821</v>
      </c>
      <c r="Q349" s="11" t="s">
        <v>2103</v>
      </c>
      <c r="R349" s="8"/>
      <c r="S349" s="11"/>
      <c r="T349" s="11" t="s">
        <v>822</v>
      </c>
      <c r="U349" s="8"/>
      <c r="V349" s="11"/>
      <c r="W349" s="11" t="s">
        <v>2104</v>
      </c>
      <c r="X349" s="11" t="s">
        <v>156</v>
      </c>
      <c r="Y349" s="11"/>
      <c r="Z349" s="9">
        <v>45727.324305555558</v>
      </c>
      <c r="AA349" s="11" t="s">
        <v>2105</v>
      </c>
      <c r="AB349" s="8">
        <v>0</v>
      </c>
      <c r="AC349" s="8">
        <v>0</v>
      </c>
      <c r="AD349" s="4" t="str">
        <f>_xlfn.XLOOKUP(X349, SAs!$B$2:$B$42, SAs!$C$2:$C$42)</f>
        <v>LUCIANO</v>
      </c>
      <c r="AE349" s="4"/>
    </row>
    <row r="350" spans="1:31" hidden="1" x14ac:dyDescent="0.25">
      <c r="A350" s="8">
        <v>8030323</v>
      </c>
      <c r="B350" s="8">
        <v>92654131</v>
      </c>
      <c r="C350" s="8"/>
      <c r="D350" s="8" t="s">
        <v>28</v>
      </c>
      <c r="E350" s="8" t="s">
        <v>29</v>
      </c>
      <c r="F350" s="8" t="s">
        <v>30</v>
      </c>
      <c r="G350" s="8" t="s">
        <v>31</v>
      </c>
      <c r="H350" s="9">
        <v>45727.345277777778</v>
      </c>
      <c r="I350" s="10">
        <v>215</v>
      </c>
      <c r="J350" s="8" t="s">
        <v>243</v>
      </c>
      <c r="K350" s="11" t="s">
        <v>244</v>
      </c>
      <c r="L350" s="11" t="s">
        <v>2106</v>
      </c>
      <c r="M350" s="11" t="s">
        <v>796</v>
      </c>
      <c r="N350" s="11" t="s">
        <v>2107</v>
      </c>
      <c r="O350" s="11" t="s">
        <v>169</v>
      </c>
      <c r="P350" s="11" t="s">
        <v>170</v>
      </c>
      <c r="Q350" s="11" t="s">
        <v>77</v>
      </c>
      <c r="R350" s="8">
        <v>815356</v>
      </c>
      <c r="S350" s="11" t="s">
        <v>1521</v>
      </c>
      <c r="T350" s="11" t="s">
        <v>1522</v>
      </c>
      <c r="U350" s="8"/>
      <c r="V350" s="11"/>
      <c r="W350" s="11" t="s">
        <v>80</v>
      </c>
      <c r="X350" s="11" t="s">
        <v>81</v>
      </c>
      <c r="Y350" s="11" t="s">
        <v>77</v>
      </c>
      <c r="Z350" s="9">
        <v>45728.510416666664</v>
      </c>
      <c r="AA350" s="11" t="s">
        <v>2108</v>
      </c>
      <c r="AB350" s="8">
        <v>1</v>
      </c>
      <c r="AC350" s="8">
        <v>1</v>
      </c>
      <c r="AD350" s="4" t="str">
        <f>_xlfn.XLOOKUP(X350, SAs!$B$2:$B$42, SAs!$C$2:$C$42)</f>
        <v>CASSIO</v>
      </c>
      <c r="AE350" s="4"/>
    </row>
    <row r="351" spans="1:31" hidden="1" x14ac:dyDescent="0.25">
      <c r="A351" s="8">
        <v>8030385</v>
      </c>
      <c r="B351" s="8">
        <v>92654163</v>
      </c>
      <c r="C351" s="8"/>
      <c r="D351" s="8" t="s">
        <v>28</v>
      </c>
      <c r="E351" s="8" t="s">
        <v>29</v>
      </c>
      <c r="F351" s="8" t="s">
        <v>30</v>
      </c>
      <c r="G351" s="8" t="s">
        <v>31</v>
      </c>
      <c r="H351" s="9">
        <v>45727.392280092594</v>
      </c>
      <c r="I351" s="12">
        <v>1140.2</v>
      </c>
      <c r="J351" s="8" t="s">
        <v>243</v>
      </c>
      <c r="K351" s="11" t="s">
        <v>244</v>
      </c>
      <c r="L351" s="11" t="s">
        <v>2109</v>
      </c>
      <c r="M351" s="11" t="s">
        <v>796</v>
      </c>
      <c r="N351" s="11" t="s">
        <v>1111</v>
      </c>
      <c r="O351" s="11" t="s">
        <v>787</v>
      </c>
      <c r="P351" s="11" t="s">
        <v>788</v>
      </c>
      <c r="Q351" s="11" t="s">
        <v>1112</v>
      </c>
      <c r="R351" s="8">
        <v>813082</v>
      </c>
      <c r="S351" s="11" t="s">
        <v>1113</v>
      </c>
      <c r="T351" s="11" t="s">
        <v>1114</v>
      </c>
      <c r="U351" s="8"/>
      <c r="V351" s="11"/>
      <c r="W351" s="11" t="s">
        <v>1115</v>
      </c>
      <c r="X351" s="11" t="s">
        <v>109</v>
      </c>
      <c r="Y351" s="11" t="s">
        <v>1112</v>
      </c>
      <c r="Z351" s="9">
        <v>45730.392280092594</v>
      </c>
      <c r="AA351" s="11" t="s">
        <v>2110</v>
      </c>
      <c r="AB351" s="8">
        <v>3</v>
      </c>
      <c r="AC351" s="8">
        <v>21</v>
      </c>
      <c r="AD351" s="4" t="str">
        <f>_xlfn.XLOOKUP(X351, SAs!$B$2:$B$42, SAs!$C$2:$C$42)</f>
        <v>LUCAS</v>
      </c>
      <c r="AE351" s="4"/>
    </row>
    <row r="352" spans="1:31" hidden="1" x14ac:dyDescent="0.25">
      <c r="A352" s="8">
        <v>8030669</v>
      </c>
      <c r="B352" s="8">
        <v>92654306</v>
      </c>
      <c r="C352" s="8"/>
      <c r="D352" s="8" t="s">
        <v>28</v>
      </c>
      <c r="E352" s="8" t="s">
        <v>29</v>
      </c>
      <c r="F352" s="8" t="s">
        <v>30</v>
      </c>
      <c r="G352" s="8" t="s">
        <v>31</v>
      </c>
      <c r="H352" s="9">
        <v>45727.577106481483</v>
      </c>
      <c r="I352" s="10">
        <v>255.6</v>
      </c>
      <c r="J352" s="8" t="s">
        <v>614</v>
      </c>
      <c r="K352" s="11" t="s">
        <v>615</v>
      </c>
      <c r="L352" s="11" t="s">
        <v>2111</v>
      </c>
      <c r="M352" s="11" t="s">
        <v>796</v>
      </c>
      <c r="N352" s="11" t="s">
        <v>2112</v>
      </c>
      <c r="O352" s="11" t="s">
        <v>1861</v>
      </c>
      <c r="P352" s="11" t="s">
        <v>1862</v>
      </c>
      <c r="Q352" s="11" t="s">
        <v>2113</v>
      </c>
      <c r="R352" s="8">
        <v>815981</v>
      </c>
      <c r="S352" s="11" t="s">
        <v>2114</v>
      </c>
      <c r="T352" s="11" t="s">
        <v>2115</v>
      </c>
      <c r="U352" s="8"/>
      <c r="V352" s="11" t="s">
        <v>2116</v>
      </c>
      <c r="W352" s="11" t="s">
        <v>2117</v>
      </c>
      <c r="X352" s="11" t="s">
        <v>1719</v>
      </c>
      <c r="Y352" s="11" t="s">
        <v>2113</v>
      </c>
      <c r="Z352" s="9">
        <v>45728.578472222223</v>
      </c>
      <c r="AA352" s="11" t="s">
        <v>2118</v>
      </c>
      <c r="AB352" s="8">
        <v>1</v>
      </c>
      <c r="AC352" s="8">
        <v>10</v>
      </c>
      <c r="AD352" s="4" t="str">
        <f>_xlfn.XLOOKUP(X352, SAs!$B$2:$B$42, SAs!$C$2:$C$42)</f>
        <v>LUCAS</v>
      </c>
      <c r="AE352" s="4"/>
    </row>
    <row r="353" spans="1:31" hidden="1" x14ac:dyDescent="0.25">
      <c r="A353" s="4">
        <v>8030717</v>
      </c>
      <c r="B353" s="4">
        <v>92654326</v>
      </c>
      <c r="C353" s="4"/>
      <c r="D353" s="4" t="s">
        <v>28</v>
      </c>
      <c r="E353" s="4" t="s">
        <v>29</v>
      </c>
      <c r="F353" s="4" t="s">
        <v>30</v>
      </c>
      <c r="G353" s="4" t="s">
        <v>31</v>
      </c>
      <c r="H353" s="5">
        <v>45727.625543981485</v>
      </c>
      <c r="I353" s="13">
        <v>1410</v>
      </c>
      <c r="J353" s="4" t="s">
        <v>243</v>
      </c>
      <c r="K353" s="7" t="s">
        <v>244</v>
      </c>
      <c r="L353" s="11" t="s">
        <v>2119</v>
      </c>
      <c r="M353" s="11" t="s">
        <v>796</v>
      </c>
      <c r="N353" s="11" t="s">
        <v>1111</v>
      </c>
      <c r="O353" s="11" t="s">
        <v>787</v>
      </c>
      <c r="P353" s="11" t="s">
        <v>788</v>
      </c>
      <c r="Q353" s="11" t="s">
        <v>851</v>
      </c>
      <c r="R353" s="8">
        <v>810200</v>
      </c>
      <c r="S353" s="11" t="s">
        <v>852</v>
      </c>
      <c r="T353" s="11" t="s">
        <v>853</v>
      </c>
      <c r="U353" s="8"/>
      <c r="V353" s="11"/>
      <c r="W353" s="11" t="s">
        <v>854</v>
      </c>
      <c r="X353" s="11" t="s">
        <v>141</v>
      </c>
      <c r="Y353" s="11" t="s">
        <v>855</v>
      </c>
      <c r="Z353" s="9">
        <v>45733</v>
      </c>
      <c r="AA353" s="11" t="s">
        <v>2120</v>
      </c>
      <c r="AB353" s="8">
        <v>5</v>
      </c>
      <c r="AC353" s="4">
        <v>16</v>
      </c>
      <c r="AD353" s="4" t="str">
        <f>_xlfn.XLOOKUP(X353, SAs!$B$2:$B$42, SAs!$C$2:$C$42)</f>
        <v>LUCAS</v>
      </c>
      <c r="AE353" s="4"/>
    </row>
    <row r="354" spans="1:31" hidden="1" x14ac:dyDescent="0.25">
      <c r="A354" s="8">
        <v>8030857</v>
      </c>
      <c r="B354" s="8">
        <v>92654394</v>
      </c>
      <c r="C354" s="8"/>
      <c r="D354" s="8" t="s">
        <v>70</v>
      </c>
      <c r="E354" s="8" t="s">
        <v>29</v>
      </c>
      <c r="F354" s="8" t="s">
        <v>30</v>
      </c>
      <c r="G354" s="8" t="s">
        <v>31</v>
      </c>
      <c r="H354" s="9">
        <v>45728.365648148145</v>
      </c>
      <c r="I354" s="10">
        <v>354.2</v>
      </c>
      <c r="J354" s="8" t="s">
        <v>147</v>
      </c>
      <c r="K354" s="11" t="s">
        <v>148</v>
      </c>
      <c r="L354" s="11" t="s">
        <v>2121</v>
      </c>
      <c r="M354" s="11" t="s">
        <v>2121</v>
      </c>
      <c r="N354" s="11" t="s">
        <v>2122</v>
      </c>
      <c r="O354" s="11" t="s">
        <v>52</v>
      </c>
      <c r="P354" s="11" t="s">
        <v>53</v>
      </c>
      <c r="Q354" s="11" t="s">
        <v>180</v>
      </c>
      <c r="R354" s="8">
        <v>809055</v>
      </c>
      <c r="S354" s="11" t="s">
        <v>2123</v>
      </c>
      <c r="T354" s="11" t="s">
        <v>2124</v>
      </c>
      <c r="U354" s="8" t="s">
        <v>42</v>
      </c>
      <c r="V354" s="11"/>
      <c r="W354" s="11" t="s">
        <v>183</v>
      </c>
      <c r="X354" s="11" t="s">
        <v>223</v>
      </c>
      <c r="Y354" s="11" t="s">
        <v>180</v>
      </c>
      <c r="Z354" s="9">
        <v>45730.631944444445</v>
      </c>
      <c r="AA354" s="11" t="s">
        <v>2125</v>
      </c>
      <c r="AB354" s="8">
        <v>2</v>
      </c>
      <c r="AC354" s="8">
        <v>11</v>
      </c>
      <c r="AD354" s="4" t="str">
        <f>_xlfn.XLOOKUP(X354, SAs!$B$2:$B$42, SAs!$C$2:$C$42)</f>
        <v>LUCIANO</v>
      </c>
      <c r="AE354" s="4"/>
    </row>
    <row r="355" spans="1:31" hidden="1" x14ac:dyDescent="0.25">
      <c r="A355" s="4">
        <v>8030913</v>
      </c>
      <c r="B355" s="4">
        <v>92654421</v>
      </c>
      <c r="C355" s="4"/>
      <c r="D355" s="4" t="s">
        <v>28</v>
      </c>
      <c r="E355" s="4" t="s">
        <v>29</v>
      </c>
      <c r="F355" s="4" t="s">
        <v>30</v>
      </c>
      <c r="G355" s="4" t="s">
        <v>31</v>
      </c>
      <c r="H355" s="5">
        <v>45728.40457175926</v>
      </c>
      <c r="I355" s="6">
        <v>215</v>
      </c>
      <c r="J355" s="4" t="s">
        <v>243</v>
      </c>
      <c r="K355" s="7" t="s">
        <v>244</v>
      </c>
      <c r="L355" s="11" t="s">
        <v>2126</v>
      </c>
      <c r="M355" s="11" t="s">
        <v>796</v>
      </c>
      <c r="N355" s="11" t="s">
        <v>1584</v>
      </c>
      <c r="O355" s="11" t="s">
        <v>204</v>
      </c>
      <c r="P355" s="11" t="s">
        <v>205</v>
      </c>
      <c r="Q355" s="11" t="s">
        <v>1044</v>
      </c>
      <c r="R355" s="8">
        <v>817569</v>
      </c>
      <c r="S355" s="11" t="s">
        <v>1045</v>
      </c>
      <c r="T355" s="11" t="s">
        <v>1046</v>
      </c>
      <c r="U355" s="8" t="s">
        <v>42</v>
      </c>
      <c r="V355" s="11" t="s">
        <v>1031</v>
      </c>
      <c r="W355" s="11" t="s">
        <v>1047</v>
      </c>
      <c r="X355" s="11" t="s">
        <v>44</v>
      </c>
      <c r="Y355" s="11" t="s">
        <v>1044</v>
      </c>
      <c r="Z355" s="9">
        <v>45737.240277777775</v>
      </c>
      <c r="AA355" s="11" t="s">
        <v>2127</v>
      </c>
      <c r="AB355" s="8">
        <v>7</v>
      </c>
      <c r="AC355" s="4">
        <v>7</v>
      </c>
      <c r="AD355" s="4" t="str">
        <f>_xlfn.XLOOKUP(X355, SAs!$B$2:$B$42, SAs!$C$2:$C$42)</f>
        <v>CASSIO</v>
      </c>
      <c r="AE355" s="4"/>
    </row>
    <row r="356" spans="1:31" hidden="1" x14ac:dyDescent="0.25">
      <c r="A356" s="8">
        <v>8031295</v>
      </c>
      <c r="B356" s="8">
        <v>92654609</v>
      </c>
      <c r="C356" s="8"/>
      <c r="D356" s="8" t="s">
        <v>28</v>
      </c>
      <c r="E356" s="8" t="s">
        <v>29</v>
      </c>
      <c r="F356" s="8" t="s">
        <v>30</v>
      </c>
      <c r="G356" s="8" t="s">
        <v>31</v>
      </c>
      <c r="H356" s="9">
        <v>45729.323587962965</v>
      </c>
      <c r="I356" s="10">
        <v>270.10000000000002</v>
      </c>
      <c r="J356" s="8" t="s">
        <v>2128</v>
      </c>
      <c r="K356" s="11" t="s">
        <v>2129</v>
      </c>
      <c r="L356" s="11" t="s">
        <v>2130</v>
      </c>
      <c r="M356" s="11" t="s">
        <v>35</v>
      </c>
      <c r="N356" s="11" t="s">
        <v>636</v>
      </c>
      <c r="O356" s="11" t="s">
        <v>455</v>
      </c>
      <c r="P356" s="11" t="s">
        <v>456</v>
      </c>
      <c r="Q356" s="11" t="s">
        <v>684</v>
      </c>
      <c r="R356" s="8">
        <v>816924</v>
      </c>
      <c r="S356" s="11" t="s">
        <v>685</v>
      </c>
      <c r="T356" s="11" t="s">
        <v>686</v>
      </c>
      <c r="U356" s="8"/>
      <c r="V356" s="11"/>
      <c r="W356" s="11" t="s">
        <v>687</v>
      </c>
      <c r="X356" s="11" t="s">
        <v>223</v>
      </c>
      <c r="Y356" s="11" t="s">
        <v>684</v>
      </c>
      <c r="Z356" s="9">
        <v>45737.327233796299</v>
      </c>
      <c r="AA356" s="11" t="s">
        <v>2131</v>
      </c>
      <c r="AB356" s="8">
        <v>6</v>
      </c>
      <c r="AC356" s="8">
        <v>19</v>
      </c>
      <c r="AD356" s="4" t="str">
        <f>_xlfn.XLOOKUP(X356, SAs!$B$2:$B$42, SAs!$C$2:$C$42)</f>
        <v>LUCIANO</v>
      </c>
      <c r="AE356" s="4"/>
    </row>
    <row r="357" spans="1:31" hidden="1" x14ac:dyDescent="0.25">
      <c r="A357" s="8">
        <v>8031555</v>
      </c>
      <c r="B357" s="8">
        <v>92654735</v>
      </c>
      <c r="C357" s="8"/>
      <c r="D357" s="8" t="s">
        <v>28</v>
      </c>
      <c r="E357" s="8" t="s">
        <v>29</v>
      </c>
      <c r="F357" s="8" t="s">
        <v>30</v>
      </c>
      <c r="G357" s="8" t="s">
        <v>31</v>
      </c>
      <c r="H357" s="9">
        <v>45729.577696759261</v>
      </c>
      <c r="I357" s="10">
        <v>545.5</v>
      </c>
      <c r="J357" s="8" t="s">
        <v>1889</v>
      </c>
      <c r="K357" s="11" t="s">
        <v>1890</v>
      </c>
      <c r="L357" s="11" t="s">
        <v>2132</v>
      </c>
      <c r="M357" s="11" t="s">
        <v>796</v>
      </c>
      <c r="N357" s="11" t="s">
        <v>2133</v>
      </c>
      <c r="O357" s="11" t="s">
        <v>2134</v>
      </c>
      <c r="P357" s="11" t="s">
        <v>2135</v>
      </c>
      <c r="Q357" s="11" t="s">
        <v>2097</v>
      </c>
      <c r="R357" s="8">
        <v>811898</v>
      </c>
      <c r="S357" s="11" t="s">
        <v>2098</v>
      </c>
      <c r="T357" s="11" t="s">
        <v>2099</v>
      </c>
      <c r="U357" s="8"/>
      <c r="V357" s="11"/>
      <c r="W357" s="11" t="s">
        <v>2100</v>
      </c>
      <c r="X357" s="11" t="s">
        <v>120</v>
      </c>
      <c r="Y357" s="11" t="s">
        <v>2097</v>
      </c>
      <c r="Z357" s="9">
        <v>45734.363888888889</v>
      </c>
      <c r="AA357" s="11" t="s">
        <v>2136</v>
      </c>
      <c r="AB357" s="8">
        <v>3</v>
      </c>
      <c r="AC357" s="8">
        <v>7</v>
      </c>
      <c r="AD357" s="4" t="str">
        <f>_xlfn.XLOOKUP(X357, SAs!$B$2:$B$42, SAs!$C$2:$C$42)</f>
        <v>LUCAS</v>
      </c>
      <c r="AE357" s="4"/>
    </row>
    <row r="358" spans="1:31" hidden="1" x14ac:dyDescent="0.25">
      <c r="A358" s="8">
        <v>8031563</v>
      </c>
      <c r="B358" s="8">
        <v>92654739</v>
      </c>
      <c r="C358" s="8"/>
      <c r="D358" s="8" t="s">
        <v>28</v>
      </c>
      <c r="E358" s="8" t="s">
        <v>29</v>
      </c>
      <c r="F358" s="8" t="s">
        <v>30</v>
      </c>
      <c r="G358" s="8" t="s">
        <v>31</v>
      </c>
      <c r="H358" s="9">
        <v>45729.58320601852</v>
      </c>
      <c r="I358" s="10">
        <v>880.4</v>
      </c>
      <c r="J358" s="8" t="s">
        <v>71</v>
      </c>
      <c r="K358" s="11" t="s">
        <v>72</v>
      </c>
      <c r="L358" s="11" t="s">
        <v>2137</v>
      </c>
      <c r="M358" s="11" t="s">
        <v>35</v>
      </c>
      <c r="N358" s="11" t="s">
        <v>2138</v>
      </c>
      <c r="O358" s="11" t="s">
        <v>503</v>
      </c>
      <c r="P358" s="11" t="s">
        <v>504</v>
      </c>
      <c r="Q358" s="11" t="s">
        <v>137</v>
      </c>
      <c r="R358" s="8">
        <v>811729</v>
      </c>
      <c r="S358" s="11" t="s">
        <v>138</v>
      </c>
      <c r="T358" s="11" t="s">
        <v>139</v>
      </c>
      <c r="U358" s="8"/>
      <c r="V358" s="11"/>
      <c r="W358" s="11" t="s">
        <v>140</v>
      </c>
      <c r="X358" s="11" t="s">
        <v>141</v>
      </c>
      <c r="Y358" s="11" t="s">
        <v>137</v>
      </c>
      <c r="Z358" s="9">
        <v>45733.417928240742</v>
      </c>
      <c r="AA358" s="11" t="s">
        <v>2139</v>
      </c>
      <c r="AB358" s="8">
        <v>2</v>
      </c>
      <c r="AC358" s="8">
        <v>3</v>
      </c>
      <c r="AD358" s="4" t="str">
        <f>_xlfn.XLOOKUP(X358, SAs!$B$2:$B$42, SAs!$C$2:$C$42)</f>
        <v>LUCAS</v>
      </c>
      <c r="AE358" s="4"/>
    </row>
    <row r="359" spans="1:31" hidden="1" x14ac:dyDescent="0.25">
      <c r="A359" s="8">
        <v>8031737</v>
      </c>
      <c r="B359" s="8">
        <v>92654825</v>
      </c>
      <c r="C359" s="8"/>
      <c r="D359" s="8" t="s">
        <v>28</v>
      </c>
      <c r="E359" s="8" t="s">
        <v>29</v>
      </c>
      <c r="F359" s="8" t="s">
        <v>30</v>
      </c>
      <c r="G359" s="8" t="s">
        <v>31</v>
      </c>
      <c r="H359" s="9">
        <v>45730.320601851854</v>
      </c>
      <c r="I359" s="10">
        <v>777.7</v>
      </c>
      <c r="J359" s="8" t="s">
        <v>2140</v>
      </c>
      <c r="K359" s="11" t="s">
        <v>2141</v>
      </c>
      <c r="L359" s="11" t="s">
        <v>2142</v>
      </c>
      <c r="M359" s="11" t="s">
        <v>796</v>
      </c>
      <c r="N359" s="11" t="s">
        <v>2143</v>
      </c>
      <c r="O359" s="11" t="s">
        <v>263</v>
      </c>
      <c r="P359" s="11" t="s">
        <v>264</v>
      </c>
      <c r="Q359" s="11" t="s">
        <v>2144</v>
      </c>
      <c r="R359" s="8">
        <v>810229</v>
      </c>
      <c r="S359" s="11" t="s">
        <v>2145</v>
      </c>
      <c r="T359" s="11" t="s">
        <v>2146</v>
      </c>
      <c r="U359" s="8"/>
      <c r="V359" s="11"/>
      <c r="W359" s="11" t="s">
        <v>2147</v>
      </c>
      <c r="X359" s="11" t="s">
        <v>120</v>
      </c>
      <c r="Y359" s="11" t="s">
        <v>2144</v>
      </c>
      <c r="Z359" s="9">
        <v>45734.283333333333</v>
      </c>
      <c r="AA359" s="11" t="s">
        <v>2148</v>
      </c>
      <c r="AB359" s="8">
        <v>2</v>
      </c>
      <c r="AC359" s="8">
        <v>3</v>
      </c>
      <c r="AD359" s="4" t="str">
        <f>_xlfn.XLOOKUP(X359, SAs!$B$2:$B$42, SAs!$C$2:$C$42)</f>
        <v>LUCAS</v>
      </c>
      <c r="AE359" s="4"/>
    </row>
    <row r="360" spans="1:31" hidden="1" x14ac:dyDescent="0.25">
      <c r="A360" s="4">
        <v>8031741</v>
      </c>
      <c r="B360" s="4">
        <v>92654827</v>
      </c>
      <c r="C360" s="4"/>
      <c r="D360" s="4" t="s">
        <v>61</v>
      </c>
      <c r="E360" s="4" t="s">
        <v>29</v>
      </c>
      <c r="F360" s="4" t="s">
        <v>30</v>
      </c>
      <c r="G360" s="4" t="s">
        <v>31</v>
      </c>
      <c r="H360" s="5">
        <v>45730.322476851848</v>
      </c>
      <c r="I360" s="6">
        <v>215</v>
      </c>
      <c r="J360" s="4" t="s">
        <v>32</v>
      </c>
      <c r="K360" s="7" t="s">
        <v>33</v>
      </c>
      <c r="L360" s="11" t="s">
        <v>2149</v>
      </c>
      <c r="M360" s="11" t="s">
        <v>1947</v>
      </c>
      <c r="N360" s="11" t="s">
        <v>2150</v>
      </c>
      <c r="O360" s="11" t="s">
        <v>37</v>
      </c>
      <c r="P360" s="11" t="s">
        <v>38</v>
      </c>
      <c r="Q360" s="11" t="s">
        <v>2151</v>
      </c>
      <c r="R360" s="8">
        <v>805799</v>
      </c>
      <c r="S360" s="11" t="s">
        <v>2152</v>
      </c>
      <c r="T360" s="11" t="s">
        <v>2153</v>
      </c>
      <c r="U360" s="8" t="s">
        <v>42</v>
      </c>
      <c r="V360" s="11"/>
      <c r="W360" s="11" t="s">
        <v>2154</v>
      </c>
      <c r="X360" s="11" t="s">
        <v>44</v>
      </c>
      <c r="Y360" s="11" t="s">
        <v>2155</v>
      </c>
      <c r="Z360" s="9">
        <v>45730.409722222219</v>
      </c>
      <c r="AA360" s="11" t="s">
        <v>1985</v>
      </c>
      <c r="AB360" s="8">
        <v>0</v>
      </c>
      <c r="AC360" s="4">
        <v>20</v>
      </c>
      <c r="AD360" s="4" t="str">
        <f>_xlfn.XLOOKUP(X360, SAs!$B$2:$B$42, SAs!$C$2:$C$42)</f>
        <v>CASSIO</v>
      </c>
      <c r="AE360" s="4" t="s">
        <v>2716</v>
      </c>
    </row>
    <row r="361" spans="1:31" hidden="1" x14ac:dyDescent="0.25">
      <c r="A361" s="8">
        <v>8031989</v>
      </c>
      <c r="B361" s="8">
        <v>92654948</v>
      </c>
      <c r="C361" s="8"/>
      <c r="D361" s="8" t="s">
        <v>61</v>
      </c>
      <c r="E361" s="8" t="s">
        <v>29</v>
      </c>
      <c r="F361" s="8" t="s">
        <v>30</v>
      </c>
      <c r="G361" s="8" t="s">
        <v>31</v>
      </c>
      <c r="H361" s="9">
        <v>45730.555497685185</v>
      </c>
      <c r="I361" s="10">
        <v>428.7</v>
      </c>
      <c r="J361" s="8" t="s">
        <v>578</v>
      </c>
      <c r="K361" s="11" t="s">
        <v>579</v>
      </c>
      <c r="L361" s="11" t="s">
        <v>2156</v>
      </c>
      <c r="M361" s="11" t="s">
        <v>50</v>
      </c>
      <c r="N361" s="11" t="s">
        <v>2157</v>
      </c>
      <c r="O361" s="11" t="s">
        <v>187</v>
      </c>
      <c r="P361" s="11" t="s">
        <v>188</v>
      </c>
      <c r="Q361" s="11" t="s">
        <v>2158</v>
      </c>
      <c r="R361" s="8">
        <v>818518</v>
      </c>
      <c r="S361" s="11" t="s">
        <v>2159</v>
      </c>
      <c r="T361" s="11" t="s">
        <v>2160</v>
      </c>
      <c r="U361" s="8"/>
      <c r="V361" s="11" t="s">
        <v>334</v>
      </c>
      <c r="W361" s="11" t="s">
        <v>2161</v>
      </c>
      <c r="X361" s="11" t="s">
        <v>679</v>
      </c>
      <c r="Y361" s="11" t="s">
        <v>2158</v>
      </c>
      <c r="Z361" s="9"/>
      <c r="AA361" s="11" t="s">
        <v>2162</v>
      </c>
      <c r="AB361" s="8">
        <v>9</v>
      </c>
      <c r="AC361" s="8">
        <v>9</v>
      </c>
      <c r="AD361" s="4" t="str">
        <f>_xlfn.XLOOKUP(X361, SAs!$B$2:$B$42, SAs!$C$2:$C$42)</f>
        <v>LUCAS</v>
      </c>
      <c r="AE361" s="4" t="s">
        <v>2716</v>
      </c>
    </row>
    <row r="362" spans="1:31" hidden="1" x14ac:dyDescent="0.25">
      <c r="A362" s="4">
        <v>8032067</v>
      </c>
      <c r="B362" s="4">
        <v>92654987</v>
      </c>
      <c r="C362" s="4"/>
      <c r="D362" s="4" t="s">
        <v>211</v>
      </c>
      <c r="E362" s="4" t="s">
        <v>29</v>
      </c>
      <c r="F362" s="4" t="s">
        <v>30</v>
      </c>
      <c r="G362" s="4" t="s">
        <v>31</v>
      </c>
      <c r="H362" s="5">
        <v>45730.628518518519</v>
      </c>
      <c r="I362" s="6">
        <v>215</v>
      </c>
      <c r="J362" s="4" t="s">
        <v>32</v>
      </c>
      <c r="K362" s="7" t="s">
        <v>33</v>
      </c>
      <c r="L362" s="11" t="s">
        <v>1212</v>
      </c>
      <c r="M362" s="11" t="s">
        <v>1212</v>
      </c>
      <c r="N362" s="11" t="s">
        <v>2163</v>
      </c>
      <c r="O362" s="11" t="s">
        <v>37</v>
      </c>
      <c r="P362" s="11" t="s">
        <v>38</v>
      </c>
      <c r="Q362" s="11" t="s">
        <v>990</v>
      </c>
      <c r="R362" s="8">
        <v>807901</v>
      </c>
      <c r="S362" s="11" t="s">
        <v>991</v>
      </c>
      <c r="T362" s="11" t="s">
        <v>992</v>
      </c>
      <c r="U362" s="8" t="s">
        <v>42</v>
      </c>
      <c r="V362" s="11"/>
      <c r="W362" s="11" t="s">
        <v>993</v>
      </c>
      <c r="X362" s="11" t="s">
        <v>44</v>
      </c>
      <c r="Y362" s="11" t="s">
        <v>990</v>
      </c>
      <c r="Z362" s="9">
        <v>45731.630555555559</v>
      </c>
      <c r="AA362" s="11" t="s">
        <v>2164</v>
      </c>
      <c r="AB362" s="8">
        <v>0</v>
      </c>
      <c r="AC362" s="4">
        <v>16</v>
      </c>
      <c r="AD362" s="4" t="str">
        <f>_xlfn.XLOOKUP(X362, SAs!$B$2:$B$42, SAs!$C$2:$C$42)</f>
        <v>CASSIO</v>
      </c>
      <c r="AE362" s="4" t="s">
        <v>2716</v>
      </c>
    </row>
    <row r="363" spans="1:31" hidden="1" x14ac:dyDescent="0.25">
      <c r="A363" s="4">
        <v>8032259</v>
      </c>
      <c r="B363" s="4">
        <v>92655083</v>
      </c>
      <c r="C363" s="4"/>
      <c r="D363" s="4" t="s">
        <v>61</v>
      </c>
      <c r="E363" s="4" t="s">
        <v>29</v>
      </c>
      <c r="F363" s="4" t="s">
        <v>30</v>
      </c>
      <c r="G363" s="4" t="s">
        <v>31</v>
      </c>
      <c r="H363" s="5">
        <v>45733.275138888886</v>
      </c>
      <c r="I363" s="6">
        <v>792.2</v>
      </c>
      <c r="J363" s="4" t="s">
        <v>200</v>
      </c>
      <c r="K363" s="7" t="s">
        <v>201</v>
      </c>
      <c r="L363" s="11" t="s">
        <v>2165</v>
      </c>
      <c r="M363" s="11" t="s">
        <v>50</v>
      </c>
      <c r="N363" s="11" t="s">
        <v>2166</v>
      </c>
      <c r="O363" s="11" t="s">
        <v>1898</v>
      </c>
      <c r="P363" s="11" t="s">
        <v>1899</v>
      </c>
      <c r="Q363" s="11" t="s">
        <v>910</v>
      </c>
      <c r="R363" s="8">
        <v>809285</v>
      </c>
      <c r="S363" s="11" t="s">
        <v>2167</v>
      </c>
      <c r="T363" s="11" t="s">
        <v>2168</v>
      </c>
      <c r="U363" s="8"/>
      <c r="V363" s="11"/>
      <c r="W363" s="11" t="s">
        <v>913</v>
      </c>
      <c r="X363" s="11" t="s">
        <v>390</v>
      </c>
      <c r="Y363" s="11" t="s">
        <v>914</v>
      </c>
      <c r="Z363" s="9">
        <v>45740.430555555555</v>
      </c>
      <c r="AA363" s="11" t="s">
        <v>2169</v>
      </c>
      <c r="AB363" s="8">
        <v>5</v>
      </c>
      <c r="AC363" s="4">
        <v>7</v>
      </c>
      <c r="AD363" s="4" t="str">
        <f>_xlfn.XLOOKUP(X363, SAs!$B$2:$B$42, SAs!$C$2:$C$42)</f>
        <v>CASSIO</v>
      </c>
      <c r="AE363" s="4" t="s">
        <v>2716</v>
      </c>
    </row>
    <row r="364" spans="1:31" hidden="1" x14ac:dyDescent="0.25">
      <c r="A364" s="8">
        <v>8032263</v>
      </c>
      <c r="B364" s="8">
        <v>92655085</v>
      </c>
      <c r="C364" s="8"/>
      <c r="D364" s="8" t="s">
        <v>28</v>
      </c>
      <c r="E364" s="8" t="s">
        <v>29</v>
      </c>
      <c r="F364" s="8" t="s">
        <v>30</v>
      </c>
      <c r="G364" s="8" t="s">
        <v>31</v>
      </c>
      <c r="H364" s="9">
        <v>45733.28297453704</v>
      </c>
      <c r="I364" s="10">
        <v>521.5</v>
      </c>
      <c r="J364" s="8" t="s">
        <v>147</v>
      </c>
      <c r="K364" s="11" t="s">
        <v>148</v>
      </c>
      <c r="L364" s="11" t="s">
        <v>2170</v>
      </c>
      <c r="M364" s="11" t="s">
        <v>796</v>
      </c>
      <c r="N364" s="11" t="s">
        <v>2171</v>
      </c>
      <c r="O364" s="11" t="s">
        <v>503</v>
      </c>
      <c r="P364" s="11" t="s">
        <v>504</v>
      </c>
      <c r="Q364" s="11" t="s">
        <v>739</v>
      </c>
      <c r="R364" s="8">
        <v>690502</v>
      </c>
      <c r="S364" s="11" t="s">
        <v>2172</v>
      </c>
      <c r="T364" s="11" t="s">
        <v>2173</v>
      </c>
      <c r="U364" s="8"/>
      <c r="V364" s="11"/>
      <c r="W364" s="11" t="s">
        <v>742</v>
      </c>
      <c r="X364" s="11" t="s">
        <v>141</v>
      </c>
      <c r="Y364" s="11" t="s">
        <v>739</v>
      </c>
      <c r="Z364" s="9">
        <v>45736.558333333334</v>
      </c>
      <c r="AA364" s="11" t="s">
        <v>2174</v>
      </c>
      <c r="AB364" s="8">
        <v>3</v>
      </c>
      <c r="AC364" s="8">
        <v>18</v>
      </c>
      <c r="AD364" s="4" t="str">
        <f>_xlfn.XLOOKUP(X364, SAs!$B$2:$B$42, SAs!$C$2:$C$42)</f>
        <v>LUCAS</v>
      </c>
      <c r="AE364" s="4" t="s">
        <v>2716</v>
      </c>
    </row>
    <row r="365" spans="1:31" hidden="1" x14ac:dyDescent="0.25">
      <c r="A365" s="4">
        <v>8032271</v>
      </c>
      <c r="B365" s="4">
        <v>92655088</v>
      </c>
      <c r="C365" s="4"/>
      <c r="D365" s="4" t="s">
        <v>70</v>
      </c>
      <c r="E365" s="4" t="s">
        <v>29</v>
      </c>
      <c r="F365" s="4" t="s">
        <v>30</v>
      </c>
      <c r="G365" s="4" t="s">
        <v>31</v>
      </c>
      <c r="H365" s="5">
        <v>45733.284351851849</v>
      </c>
      <c r="I365" s="13">
        <v>1830.5</v>
      </c>
      <c r="J365" s="4" t="s">
        <v>147</v>
      </c>
      <c r="K365" s="7" t="s">
        <v>148</v>
      </c>
      <c r="L365" s="11" t="s">
        <v>2175</v>
      </c>
      <c r="M365" s="11" t="s">
        <v>50</v>
      </c>
      <c r="N365" s="11" t="s">
        <v>330</v>
      </c>
      <c r="O365" s="11" t="s">
        <v>52</v>
      </c>
      <c r="P365" s="11" t="s">
        <v>53</v>
      </c>
      <c r="Q365" s="11" t="s">
        <v>372</v>
      </c>
      <c r="R365" s="8">
        <v>812129</v>
      </c>
      <c r="S365" s="11" t="s">
        <v>1017</v>
      </c>
      <c r="T365" s="11" t="s">
        <v>1018</v>
      </c>
      <c r="U365" s="8" t="s">
        <v>42</v>
      </c>
      <c r="V365" s="11"/>
      <c r="W365" s="11" t="s">
        <v>375</v>
      </c>
      <c r="X365" s="11" t="s">
        <v>109</v>
      </c>
      <c r="Y365" s="11" t="s">
        <v>372</v>
      </c>
      <c r="Z365" s="9">
        <v>45735.285740740743</v>
      </c>
      <c r="AA365" s="11" t="s">
        <v>2176</v>
      </c>
      <c r="AB365" s="8">
        <v>2</v>
      </c>
      <c r="AC365" s="4">
        <v>8</v>
      </c>
      <c r="AD365" s="4" t="str">
        <f>_xlfn.XLOOKUP(X365, SAs!$B$2:$B$42, SAs!$C$2:$C$42)</f>
        <v>LUCAS</v>
      </c>
      <c r="AE365" s="4"/>
    </row>
    <row r="366" spans="1:31" hidden="1" x14ac:dyDescent="0.25">
      <c r="A366" s="4">
        <v>8032311</v>
      </c>
      <c r="B366" s="4">
        <v>92655106</v>
      </c>
      <c r="C366" s="4"/>
      <c r="D366" s="4" t="s">
        <v>61</v>
      </c>
      <c r="E366" s="4" t="s">
        <v>29</v>
      </c>
      <c r="F366" s="4" t="s">
        <v>30</v>
      </c>
      <c r="G366" s="4" t="s">
        <v>31</v>
      </c>
      <c r="H366" s="5">
        <v>45733.339201388888</v>
      </c>
      <c r="I366" s="6">
        <v>215</v>
      </c>
      <c r="J366" s="4" t="s">
        <v>32</v>
      </c>
      <c r="K366" s="7" t="s">
        <v>33</v>
      </c>
      <c r="L366" s="11" t="s">
        <v>1946</v>
      </c>
      <c r="M366" s="11" t="s">
        <v>1947</v>
      </c>
      <c r="N366" s="11" t="s">
        <v>2177</v>
      </c>
      <c r="O366" s="11" t="s">
        <v>37</v>
      </c>
      <c r="P366" s="11" t="s">
        <v>38</v>
      </c>
      <c r="Q366" s="11" t="s">
        <v>656</v>
      </c>
      <c r="R366" s="8">
        <v>801926</v>
      </c>
      <c r="S366" s="11" t="s">
        <v>657</v>
      </c>
      <c r="T366" s="11" t="s">
        <v>658</v>
      </c>
      <c r="U366" s="8" t="s">
        <v>42</v>
      </c>
      <c r="V366" s="11"/>
      <c r="W366" s="11" t="s">
        <v>659</v>
      </c>
      <c r="X366" s="11" t="s">
        <v>44</v>
      </c>
      <c r="Y366" s="11" t="s">
        <v>660</v>
      </c>
      <c r="Z366" s="9">
        <v>45734.227083333331</v>
      </c>
      <c r="AA366" s="11" t="s">
        <v>2178</v>
      </c>
      <c r="AB366" s="8">
        <v>1</v>
      </c>
      <c r="AC366" s="4">
        <v>20</v>
      </c>
      <c r="AD366" s="4" t="str">
        <f>_xlfn.XLOOKUP(X366, SAs!$B$2:$B$42, SAs!$C$2:$C$42)</f>
        <v>CASSIO</v>
      </c>
      <c r="AE366" s="4" t="s">
        <v>2716</v>
      </c>
    </row>
    <row r="367" spans="1:31" hidden="1" x14ac:dyDescent="0.25">
      <c r="A367" s="4">
        <v>8032367</v>
      </c>
      <c r="B367" s="4">
        <v>92655135</v>
      </c>
      <c r="C367" s="4"/>
      <c r="D367" s="4" t="s">
        <v>28</v>
      </c>
      <c r="E367" s="4" t="s">
        <v>29</v>
      </c>
      <c r="F367" s="4" t="s">
        <v>30</v>
      </c>
      <c r="G367" s="4" t="s">
        <v>31</v>
      </c>
      <c r="H367" s="5">
        <v>45733.381192129629</v>
      </c>
      <c r="I367" s="6">
        <v>215</v>
      </c>
      <c r="J367" s="4" t="s">
        <v>2179</v>
      </c>
      <c r="K367" s="7" t="s">
        <v>2180</v>
      </c>
      <c r="L367" s="11" t="s">
        <v>2181</v>
      </c>
      <c r="M367" s="11" t="s">
        <v>796</v>
      </c>
      <c r="N367" s="11" t="s">
        <v>2182</v>
      </c>
      <c r="O367" s="11" t="s">
        <v>1247</v>
      </c>
      <c r="P367" s="11" t="s">
        <v>1248</v>
      </c>
      <c r="Q367" s="11" t="s">
        <v>1648</v>
      </c>
      <c r="R367" s="8">
        <v>817081</v>
      </c>
      <c r="S367" s="11" t="s">
        <v>2183</v>
      </c>
      <c r="T367" s="11" t="s">
        <v>2184</v>
      </c>
      <c r="U367" s="8"/>
      <c r="V367" s="11"/>
      <c r="W367" s="11" t="s">
        <v>1651</v>
      </c>
      <c r="X367" s="11" t="s">
        <v>793</v>
      </c>
      <c r="Y367" s="11" t="s">
        <v>1648</v>
      </c>
      <c r="Z367" s="9">
        <v>45734.280555555553</v>
      </c>
      <c r="AA367" s="11" t="s">
        <v>2185</v>
      </c>
      <c r="AB367" s="8">
        <v>1</v>
      </c>
      <c r="AC367" s="4">
        <v>2</v>
      </c>
      <c r="AD367" s="4" t="str">
        <f>_xlfn.XLOOKUP(X367, SAs!$B$2:$B$42, SAs!$C$2:$C$42)</f>
        <v>LUCIANO</v>
      </c>
      <c r="AE367" s="4"/>
    </row>
    <row r="368" spans="1:31" hidden="1" x14ac:dyDescent="0.25">
      <c r="A368" s="4">
        <v>8032551</v>
      </c>
      <c r="B368" s="4">
        <v>92655222</v>
      </c>
      <c r="C368" s="4"/>
      <c r="D368" s="4" t="s">
        <v>61</v>
      </c>
      <c r="E368" s="4" t="s">
        <v>29</v>
      </c>
      <c r="F368" s="4" t="s">
        <v>30</v>
      </c>
      <c r="G368" s="4" t="s">
        <v>31</v>
      </c>
      <c r="H368" s="5">
        <v>45733.491284722222</v>
      </c>
      <c r="I368" s="6">
        <v>336.8</v>
      </c>
      <c r="J368" s="4" t="s">
        <v>466</v>
      </c>
      <c r="K368" s="7" t="s">
        <v>467</v>
      </c>
      <c r="L368" s="11" t="s">
        <v>2186</v>
      </c>
      <c r="M368" s="11" t="s">
        <v>50</v>
      </c>
      <c r="N368" s="11" t="s">
        <v>2187</v>
      </c>
      <c r="O368" s="11" t="s">
        <v>52</v>
      </c>
      <c r="P368" s="11" t="s">
        <v>53</v>
      </c>
      <c r="Q368" s="11" t="s">
        <v>751</v>
      </c>
      <c r="R368" s="8">
        <v>809965</v>
      </c>
      <c r="S368" s="11" t="s">
        <v>752</v>
      </c>
      <c r="T368" s="11" t="s">
        <v>753</v>
      </c>
      <c r="U368" s="8" t="s">
        <v>42</v>
      </c>
      <c r="V368" s="11"/>
      <c r="W368" s="11" t="s">
        <v>2188</v>
      </c>
      <c r="X368" s="11" t="s">
        <v>193</v>
      </c>
      <c r="Y368" s="11" t="s">
        <v>751</v>
      </c>
      <c r="Z368" s="9">
        <v>45734.701388888891</v>
      </c>
      <c r="AA368" s="11" t="s">
        <v>2189</v>
      </c>
      <c r="AB368" s="8">
        <v>1</v>
      </c>
      <c r="AC368" s="4">
        <v>3</v>
      </c>
      <c r="AD368" s="4" t="str">
        <f>_xlfn.XLOOKUP(X368, SAs!$B$2:$B$42, SAs!$C$2:$C$42)</f>
        <v>LUCIANO</v>
      </c>
      <c r="AE368" s="4"/>
    </row>
    <row r="369" spans="1:31" hidden="1" x14ac:dyDescent="0.25">
      <c r="A369" s="8">
        <v>8032565</v>
      </c>
      <c r="B369" s="8">
        <v>92655230</v>
      </c>
      <c r="C369" s="8"/>
      <c r="D369" s="8" t="s">
        <v>61</v>
      </c>
      <c r="E369" s="8" t="s">
        <v>29</v>
      </c>
      <c r="F369" s="8" t="s">
        <v>30</v>
      </c>
      <c r="G369" s="8" t="s">
        <v>31</v>
      </c>
      <c r="H369" s="9">
        <v>45733.499861111108</v>
      </c>
      <c r="I369" s="10">
        <v>0</v>
      </c>
      <c r="J369" s="8" t="s">
        <v>466</v>
      </c>
      <c r="K369" s="11" t="s">
        <v>467</v>
      </c>
      <c r="L369" s="11" t="s">
        <v>2186</v>
      </c>
      <c r="M369" s="11" t="s">
        <v>50</v>
      </c>
      <c r="N369" s="11" t="s">
        <v>2190</v>
      </c>
      <c r="O369" s="11" t="s">
        <v>52</v>
      </c>
      <c r="P369" s="11" t="s">
        <v>53</v>
      </c>
      <c r="Q369" s="11" t="s">
        <v>751</v>
      </c>
      <c r="R369" s="8">
        <v>809967</v>
      </c>
      <c r="S369" s="11" t="s">
        <v>752</v>
      </c>
      <c r="T369" s="11" t="s">
        <v>753</v>
      </c>
      <c r="U369" s="8" t="s">
        <v>42</v>
      </c>
      <c r="V369" s="11"/>
      <c r="W369" s="11" t="s">
        <v>2188</v>
      </c>
      <c r="X369" s="11" t="s">
        <v>193</v>
      </c>
      <c r="Y369" s="11" t="s">
        <v>751</v>
      </c>
      <c r="Z369" s="9">
        <v>45734.701388888891</v>
      </c>
      <c r="AA369" s="11" t="s">
        <v>2191</v>
      </c>
      <c r="AB369" s="8">
        <v>1</v>
      </c>
      <c r="AC369" s="8">
        <v>3</v>
      </c>
      <c r="AD369" s="4" t="str">
        <f>_xlfn.XLOOKUP(X369, SAs!$B$2:$B$42, SAs!$C$2:$C$42)</f>
        <v>LUCIANO</v>
      </c>
      <c r="AE369" s="4"/>
    </row>
    <row r="370" spans="1:31" hidden="1" x14ac:dyDescent="0.25">
      <c r="A370" s="8">
        <v>8032699</v>
      </c>
      <c r="B370" s="8">
        <v>92655292</v>
      </c>
      <c r="C370" s="8"/>
      <c r="D370" s="8" t="s">
        <v>28</v>
      </c>
      <c r="E370" s="8" t="s">
        <v>29</v>
      </c>
      <c r="F370" s="8" t="s">
        <v>30</v>
      </c>
      <c r="G370" s="8" t="s">
        <v>31</v>
      </c>
      <c r="H370" s="9">
        <v>45733.59070601852</v>
      </c>
      <c r="I370" s="10">
        <v>328.1</v>
      </c>
      <c r="J370" s="8" t="s">
        <v>243</v>
      </c>
      <c r="K370" s="11" t="s">
        <v>244</v>
      </c>
      <c r="L370" s="11" t="s">
        <v>2192</v>
      </c>
      <c r="M370" s="11" t="s">
        <v>796</v>
      </c>
      <c r="N370" s="11" t="s">
        <v>1728</v>
      </c>
      <c r="O370" s="11" t="s">
        <v>52</v>
      </c>
      <c r="P370" s="11" t="s">
        <v>53</v>
      </c>
      <c r="Q370" s="11" t="s">
        <v>1307</v>
      </c>
      <c r="R370" s="8">
        <v>815481</v>
      </c>
      <c r="S370" s="11" t="s">
        <v>1308</v>
      </c>
      <c r="T370" s="11" t="s">
        <v>1309</v>
      </c>
      <c r="U370" s="8"/>
      <c r="V370" s="11"/>
      <c r="W370" s="11" t="s">
        <v>1310</v>
      </c>
      <c r="X370" s="11" t="s">
        <v>193</v>
      </c>
      <c r="Y370" s="11" t="s">
        <v>1307</v>
      </c>
      <c r="Z370" s="9">
        <v>45736.617361111108</v>
      </c>
      <c r="AA370" s="11" t="s">
        <v>2193</v>
      </c>
      <c r="AB370" s="8">
        <v>3</v>
      </c>
      <c r="AC370" s="8">
        <v>3</v>
      </c>
      <c r="AD370" s="4" t="str">
        <f>_xlfn.XLOOKUP(X370, SAs!$B$2:$B$42, SAs!$C$2:$C$42)</f>
        <v>LUCIANO</v>
      </c>
      <c r="AE370" s="4"/>
    </row>
    <row r="371" spans="1:31" hidden="1" x14ac:dyDescent="0.25">
      <c r="A371" s="4">
        <v>8032737</v>
      </c>
      <c r="B371" s="4">
        <v>92655310</v>
      </c>
      <c r="C371" s="4"/>
      <c r="D371" s="4" t="s">
        <v>28</v>
      </c>
      <c r="E371" s="4" t="s">
        <v>29</v>
      </c>
      <c r="F371" s="4" t="s">
        <v>30</v>
      </c>
      <c r="G371" s="4" t="s">
        <v>31</v>
      </c>
      <c r="H371" s="5">
        <v>45733.621099537035</v>
      </c>
      <c r="I371" s="6">
        <v>576.6</v>
      </c>
      <c r="J371" s="4" t="s">
        <v>212</v>
      </c>
      <c r="K371" s="7" t="s">
        <v>213</v>
      </c>
      <c r="L371" s="11" t="s">
        <v>2194</v>
      </c>
      <c r="M371" s="11" t="s">
        <v>796</v>
      </c>
      <c r="N371" s="11" t="s">
        <v>113</v>
      </c>
      <c r="O371" s="11" t="s">
        <v>263</v>
      </c>
      <c r="P371" s="11" t="s">
        <v>264</v>
      </c>
      <c r="Q371" s="11" t="s">
        <v>116</v>
      </c>
      <c r="R371" s="8">
        <v>812559</v>
      </c>
      <c r="S371" s="11" t="s">
        <v>117</v>
      </c>
      <c r="T371" s="11" t="s">
        <v>118</v>
      </c>
      <c r="U371" s="8"/>
      <c r="V371" s="11"/>
      <c r="W371" s="11" t="s">
        <v>119</v>
      </c>
      <c r="X371" s="11" t="s">
        <v>120</v>
      </c>
      <c r="Y371" s="11" t="s">
        <v>116</v>
      </c>
      <c r="Z371" s="9">
        <v>45734.374305555553</v>
      </c>
      <c r="AA371" s="11" t="s">
        <v>2195</v>
      </c>
      <c r="AB371" s="8">
        <v>1</v>
      </c>
      <c r="AC371" s="4">
        <v>2</v>
      </c>
      <c r="AD371" s="4" t="str">
        <f>_xlfn.XLOOKUP(X371, SAs!$B$2:$B$42, SAs!$C$2:$C$42)</f>
        <v>LUCAS</v>
      </c>
      <c r="AE371" s="4"/>
    </row>
    <row r="372" spans="1:31" hidden="1" x14ac:dyDescent="0.25">
      <c r="A372" s="8">
        <v>8032815</v>
      </c>
      <c r="B372" s="8">
        <v>92655351</v>
      </c>
      <c r="C372" s="8"/>
      <c r="D372" s="8" t="s">
        <v>61</v>
      </c>
      <c r="E372" s="8" t="s">
        <v>29</v>
      </c>
      <c r="F372" s="8" t="s">
        <v>30</v>
      </c>
      <c r="G372" s="8" t="s">
        <v>31</v>
      </c>
      <c r="H372" s="9">
        <v>45734.267789351848</v>
      </c>
      <c r="I372" s="10">
        <v>591.1</v>
      </c>
      <c r="J372" s="8" t="s">
        <v>2196</v>
      </c>
      <c r="K372" s="11" t="s">
        <v>2197</v>
      </c>
      <c r="L372" s="11" t="s">
        <v>2198</v>
      </c>
      <c r="M372" s="11" t="s">
        <v>50</v>
      </c>
      <c r="N372" s="11" t="s">
        <v>2199</v>
      </c>
      <c r="O372" s="11" t="s">
        <v>300</v>
      </c>
      <c r="P372" s="11" t="s">
        <v>301</v>
      </c>
      <c r="Q372" s="11" t="s">
        <v>2005</v>
      </c>
      <c r="R372" s="8">
        <v>814615</v>
      </c>
      <c r="S372" s="11" t="s">
        <v>2006</v>
      </c>
      <c r="T372" s="11" t="s">
        <v>2007</v>
      </c>
      <c r="U372" s="8"/>
      <c r="V372" s="11"/>
      <c r="W372" s="11" t="s">
        <v>2008</v>
      </c>
      <c r="X372" s="11" t="s">
        <v>269</v>
      </c>
      <c r="Y372" s="11" t="s">
        <v>2005</v>
      </c>
      <c r="Z372" s="9">
        <v>45735.458333333336</v>
      </c>
      <c r="AA372" s="11" t="s">
        <v>2200</v>
      </c>
      <c r="AB372" s="8">
        <v>1</v>
      </c>
      <c r="AC372" s="8">
        <v>2</v>
      </c>
      <c r="AD372" s="4" t="str">
        <f>_xlfn.XLOOKUP(X372, SAs!$B$2:$B$42, SAs!$C$2:$C$42)</f>
        <v>LUCIANO</v>
      </c>
      <c r="AE372" s="4"/>
    </row>
    <row r="373" spans="1:31" hidden="1" x14ac:dyDescent="0.25">
      <c r="A373" s="8">
        <v>8032837</v>
      </c>
      <c r="B373" s="8">
        <v>92655362</v>
      </c>
      <c r="C373" s="8"/>
      <c r="D373" s="8" t="s">
        <v>70</v>
      </c>
      <c r="E373" s="8" t="s">
        <v>29</v>
      </c>
      <c r="F373" s="8" t="s">
        <v>30</v>
      </c>
      <c r="G373" s="8" t="s">
        <v>31</v>
      </c>
      <c r="H373" s="9">
        <v>45734.304826388892</v>
      </c>
      <c r="I373" s="10">
        <v>666.5</v>
      </c>
      <c r="J373" s="8" t="s">
        <v>200</v>
      </c>
      <c r="K373" s="11" t="s">
        <v>201</v>
      </c>
      <c r="L373" s="11" t="s">
        <v>2165</v>
      </c>
      <c r="M373" s="11" t="s">
        <v>50</v>
      </c>
      <c r="N373" s="11" t="s">
        <v>2201</v>
      </c>
      <c r="O373" s="11" t="s">
        <v>314</v>
      </c>
      <c r="P373" s="11" t="s">
        <v>314</v>
      </c>
      <c r="Q373" s="11" t="s">
        <v>180</v>
      </c>
      <c r="R373" s="8">
        <v>815508</v>
      </c>
      <c r="S373" s="11" t="s">
        <v>2202</v>
      </c>
      <c r="T373" s="11" t="s">
        <v>2203</v>
      </c>
      <c r="U373" s="8"/>
      <c r="V373" s="11"/>
      <c r="W373" s="11" t="s">
        <v>183</v>
      </c>
      <c r="X373" s="11" t="s">
        <v>193</v>
      </c>
      <c r="Y373" s="11" t="s">
        <v>180</v>
      </c>
      <c r="Z373" s="9">
        <v>45742.305555555555</v>
      </c>
      <c r="AA373" s="11" t="s">
        <v>2204</v>
      </c>
      <c r="AB373" s="8">
        <v>6</v>
      </c>
      <c r="AC373" s="8">
        <v>21</v>
      </c>
      <c r="AD373" s="4" t="str">
        <f>_xlfn.XLOOKUP(X373, SAs!$B$2:$B$42, SAs!$C$2:$C$42)</f>
        <v>LUCIANO</v>
      </c>
      <c r="AE373" s="4"/>
    </row>
    <row r="374" spans="1:31" hidden="1" x14ac:dyDescent="0.25">
      <c r="A374" s="4">
        <v>8033075</v>
      </c>
      <c r="B374" s="4">
        <v>92655477</v>
      </c>
      <c r="C374" s="4"/>
      <c r="D374" s="4" t="s">
        <v>211</v>
      </c>
      <c r="E374" s="4" t="s">
        <v>29</v>
      </c>
      <c r="F374" s="4" t="s">
        <v>30</v>
      </c>
      <c r="G374" s="4" t="s">
        <v>31</v>
      </c>
      <c r="H374" s="5">
        <v>45734.388599537036</v>
      </c>
      <c r="I374" s="6">
        <v>387</v>
      </c>
      <c r="J374" s="4" t="s">
        <v>321</v>
      </c>
      <c r="K374" s="7" t="s">
        <v>890</v>
      </c>
      <c r="L374" s="11" t="s">
        <v>2205</v>
      </c>
      <c r="M374" s="11" t="s">
        <v>2206</v>
      </c>
      <c r="N374" s="11" t="s">
        <v>2207</v>
      </c>
      <c r="O374" s="11" t="s">
        <v>409</v>
      </c>
      <c r="P374" s="11" t="s">
        <v>410</v>
      </c>
      <c r="Q374" s="11" t="s">
        <v>968</v>
      </c>
      <c r="R374" s="8">
        <v>808118</v>
      </c>
      <c r="S374" s="11" t="s">
        <v>969</v>
      </c>
      <c r="T374" s="11" t="s">
        <v>970</v>
      </c>
      <c r="U374" s="8" t="s">
        <v>42</v>
      </c>
      <c r="V374" s="11"/>
      <c r="W374" s="11" t="s">
        <v>971</v>
      </c>
      <c r="X374" s="11" t="s">
        <v>120</v>
      </c>
      <c r="Y374" s="11" t="s">
        <v>968</v>
      </c>
      <c r="Z374" s="9">
        <v>45736.302777777775</v>
      </c>
      <c r="AA374" s="11" t="s">
        <v>2208</v>
      </c>
      <c r="AB374" s="8">
        <v>2</v>
      </c>
      <c r="AC374" s="4">
        <v>12</v>
      </c>
      <c r="AD374" s="4" t="str">
        <f>_xlfn.XLOOKUP(X374, SAs!$B$2:$B$42, SAs!$C$2:$C$42)</f>
        <v>LUCAS</v>
      </c>
      <c r="AE374" s="4"/>
    </row>
    <row r="375" spans="1:31" hidden="1" x14ac:dyDescent="0.25">
      <c r="A375" s="8">
        <v>8032951</v>
      </c>
      <c r="B375" s="8">
        <v>92655417</v>
      </c>
      <c r="C375" s="8"/>
      <c r="D375" s="8" t="s">
        <v>28</v>
      </c>
      <c r="E375" s="8" t="s">
        <v>29</v>
      </c>
      <c r="F375" s="8" t="s">
        <v>30</v>
      </c>
      <c r="G375" s="8" t="s">
        <v>31</v>
      </c>
      <c r="H375" s="9">
        <v>45734.396701388891</v>
      </c>
      <c r="I375" s="10">
        <v>244</v>
      </c>
      <c r="J375" s="8" t="s">
        <v>147</v>
      </c>
      <c r="K375" s="11" t="s">
        <v>148</v>
      </c>
      <c r="L375" s="11" t="s">
        <v>2209</v>
      </c>
      <c r="M375" s="11" t="s">
        <v>796</v>
      </c>
      <c r="N375" s="11" t="s">
        <v>2210</v>
      </c>
      <c r="O375" s="11" t="s">
        <v>1694</v>
      </c>
      <c r="P375" s="11" t="s">
        <v>1695</v>
      </c>
      <c r="Q375" s="11" t="s">
        <v>1805</v>
      </c>
      <c r="R375" s="8">
        <v>816081</v>
      </c>
      <c r="S375" s="11" t="s">
        <v>1812</v>
      </c>
      <c r="T375" s="11" t="s">
        <v>1813</v>
      </c>
      <c r="U375" s="8"/>
      <c r="V375" s="11"/>
      <c r="W375" s="11" t="s">
        <v>1808</v>
      </c>
      <c r="X375" s="11" t="s">
        <v>259</v>
      </c>
      <c r="Y375" s="11" t="s">
        <v>1805</v>
      </c>
      <c r="Z375" s="9">
        <v>45735.397916666669</v>
      </c>
      <c r="AA375" s="11" t="s">
        <v>2211</v>
      </c>
      <c r="AB375" s="8">
        <v>1</v>
      </c>
      <c r="AC375" s="8">
        <v>2</v>
      </c>
      <c r="AD375" s="4" t="str">
        <f>_xlfn.XLOOKUP(X375, SAs!$B$2:$B$42, SAs!$C$2:$C$42)</f>
        <v>CASSIO</v>
      </c>
      <c r="AE375" s="4"/>
    </row>
    <row r="376" spans="1:31" hidden="1" x14ac:dyDescent="0.25">
      <c r="A376" s="8">
        <v>8033083</v>
      </c>
      <c r="B376" s="8">
        <v>92655482</v>
      </c>
      <c r="C376" s="8"/>
      <c r="D376" s="8" t="s">
        <v>211</v>
      </c>
      <c r="E376" s="8" t="s">
        <v>29</v>
      </c>
      <c r="F376" s="8" t="s">
        <v>30</v>
      </c>
      <c r="G376" s="8" t="s">
        <v>31</v>
      </c>
      <c r="H376" s="9">
        <v>45734.502881944441</v>
      </c>
      <c r="I376" s="10">
        <v>215</v>
      </c>
      <c r="J376" s="8" t="s">
        <v>32</v>
      </c>
      <c r="K376" s="11" t="s">
        <v>33</v>
      </c>
      <c r="L376" s="11" t="s">
        <v>1212</v>
      </c>
      <c r="M376" s="11" t="s">
        <v>1212</v>
      </c>
      <c r="N376" s="11" t="s">
        <v>2212</v>
      </c>
      <c r="O376" s="11" t="s">
        <v>37</v>
      </c>
      <c r="P376" s="11" t="s">
        <v>38</v>
      </c>
      <c r="Q376" s="11" t="s">
        <v>180</v>
      </c>
      <c r="R376" s="8">
        <v>800394</v>
      </c>
      <c r="S376" s="11" t="s">
        <v>181</v>
      </c>
      <c r="T376" s="11" t="s">
        <v>182</v>
      </c>
      <c r="U376" s="8" t="s">
        <v>42</v>
      </c>
      <c r="V376" s="11"/>
      <c r="W376" s="11" t="s">
        <v>183</v>
      </c>
      <c r="X376" s="11" t="s">
        <v>44</v>
      </c>
      <c r="Y376" s="11" t="s">
        <v>180</v>
      </c>
      <c r="Z376" s="9">
        <v>45734.631944444445</v>
      </c>
      <c r="AA376" s="11" t="s">
        <v>2213</v>
      </c>
      <c r="AB376" s="8">
        <v>0</v>
      </c>
      <c r="AC376" s="8">
        <v>14</v>
      </c>
      <c r="AD376" s="4" t="str">
        <f>_xlfn.XLOOKUP(X376, SAs!$B$2:$B$42, SAs!$C$2:$C$42)</f>
        <v>CASSIO</v>
      </c>
      <c r="AE376" s="4" t="s">
        <v>2716</v>
      </c>
    </row>
    <row r="377" spans="1:31" hidden="1" x14ac:dyDescent="0.25">
      <c r="A377" s="4">
        <v>8033113</v>
      </c>
      <c r="B377" s="4">
        <v>92655493</v>
      </c>
      <c r="C377" s="4"/>
      <c r="D377" s="4" t="s">
        <v>211</v>
      </c>
      <c r="E377" s="8" t="s">
        <v>29</v>
      </c>
      <c r="F377" s="8" t="s">
        <v>30</v>
      </c>
      <c r="G377" s="4" t="s">
        <v>31</v>
      </c>
      <c r="H377" s="5">
        <v>45734.513726851852</v>
      </c>
      <c r="I377" s="6">
        <v>745</v>
      </c>
      <c r="J377" s="4" t="s">
        <v>217</v>
      </c>
      <c r="K377" s="7" t="s">
        <v>935</v>
      </c>
      <c r="L377" s="11" t="s">
        <v>2214</v>
      </c>
      <c r="M377" s="11" t="s">
        <v>2214</v>
      </c>
      <c r="N377" s="11" t="s">
        <v>2215</v>
      </c>
      <c r="O377" s="11" t="s">
        <v>314</v>
      </c>
      <c r="P377" s="11" t="s">
        <v>314</v>
      </c>
      <c r="Q377" s="11" t="s">
        <v>180</v>
      </c>
      <c r="R377" s="8">
        <v>800394</v>
      </c>
      <c r="S377" s="11" t="s">
        <v>181</v>
      </c>
      <c r="T377" s="11" t="s">
        <v>182</v>
      </c>
      <c r="U377" s="8" t="s">
        <v>42</v>
      </c>
      <c r="V377" s="11"/>
      <c r="W377" s="11" t="s">
        <v>183</v>
      </c>
      <c r="X377" s="11" t="s">
        <v>193</v>
      </c>
      <c r="Y377" s="11" t="s">
        <v>180</v>
      </c>
      <c r="Z377" s="9">
        <v>45734.566666666666</v>
      </c>
      <c r="AA377" s="11" t="s">
        <v>2216</v>
      </c>
      <c r="AB377" s="8">
        <v>0</v>
      </c>
      <c r="AC377" s="4">
        <v>0</v>
      </c>
      <c r="AD377" s="4" t="str">
        <f>_xlfn.XLOOKUP(X377, SAs!$B$2:$B$42, SAs!$C$2:$C$42)</f>
        <v>LUCIANO</v>
      </c>
      <c r="AE377" s="4"/>
    </row>
    <row r="378" spans="1:31" hidden="1" x14ac:dyDescent="0.25">
      <c r="A378" s="4">
        <v>8033241</v>
      </c>
      <c r="B378" s="4">
        <v>92655556</v>
      </c>
      <c r="C378" s="4"/>
      <c r="D378" s="4" t="s">
        <v>70</v>
      </c>
      <c r="E378" s="4" t="s">
        <v>29</v>
      </c>
      <c r="F378" s="4" t="s">
        <v>30</v>
      </c>
      <c r="G378" s="4" t="s">
        <v>31</v>
      </c>
      <c r="H378" s="5">
        <v>45740</v>
      </c>
      <c r="I378" s="13">
        <v>1418.7</v>
      </c>
      <c r="J378" s="4" t="s">
        <v>32</v>
      </c>
      <c r="K378" s="7" t="s">
        <v>33</v>
      </c>
      <c r="L378" s="11" t="s">
        <v>2217</v>
      </c>
      <c r="M378" s="11" t="s">
        <v>50</v>
      </c>
      <c r="N378" s="11"/>
      <c r="O378" s="11" t="s">
        <v>37</v>
      </c>
      <c r="P378" s="11" t="s">
        <v>38</v>
      </c>
      <c r="Q378" s="11" t="s">
        <v>990</v>
      </c>
      <c r="R378" s="8">
        <v>807895</v>
      </c>
      <c r="S378" s="11" t="s">
        <v>1001</v>
      </c>
      <c r="T378" s="11" t="s">
        <v>1002</v>
      </c>
      <c r="U378" s="8" t="s">
        <v>42</v>
      </c>
      <c r="V378" s="11"/>
      <c r="W378" s="11" t="s">
        <v>993</v>
      </c>
      <c r="X378" s="11" t="s">
        <v>516</v>
      </c>
      <c r="Y378" s="11" t="s">
        <v>990</v>
      </c>
      <c r="Z378" s="9">
        <v>45741.643750000003</v>
      </c>
      <c r="AA378" s="11" t="s">
        <v>2218</v>
      </c>
      <c r="AB378" s="8">
        <v>1</v>
      </c>
      <c r="AC378" s="4">
        <v>25</v>
      </c>
      <c r="AD378" s="4" t="str">
        <f>_xlfn.XLOOKUP(X378, SAs!$B$2:$B$42, SAs!$C$2:$C$42)</f>
        <v>LUCIANO</v>
      </c>
      <c r="AE378" s="4"/>
    </row>
    <row r="379" spans="1:31" hidden="1" x14ac:dyDescent="0.25">
      <c r="A379" s="8">
        <v>8033367</v>
      </c>
      <c r="B379" s="8">
        <v>92655619</v>
      </c>
      <c r="C379" s="8"/>
      <c r="D379" s="8" t="s">
        <v>70</v>
      </c>
      <c r="E379" s="8" t="s">
        <v>29</v>
      </c>
      <c r="F379" s="8" t="s">
        <v>30</v>
      </c>
      <c r="G379" s="8" t="s">
        <v>31</v>
      </c>
      <c r="H379" s="9">
        <v>45735.301400462966</v>
      </c>
      <c r="I379" s="12">
        <v>1090.9000000000001</v>
      </c>
      <c r="J379" s="8" t="s">
        <v>627</v>
      </c>
      <c r="K379" s="11" t="s">
        <v>628</v>
      </c>
      <c r="L379" s="11" t="s">
        <v>2219</v>
      </c>
      <c r="M379" s="11" t="s">
        <v>50</v>
      </c>
      <c r="N379" s="11" t="s">
        <v>2220</v>
      </c>
      <c r="O379" s="11" t="s">
        <v>767</v>
      </c>
      <c r="P379" s="11" t="s">
        <v>768</v>
      </c>
      <c r="Q379" s="11" t="s">
        <v>769</v>
      </c>
      <c r="R379" s="8">
        <v>815222</v>
      </c>
      <c r="S379" s="11" t="s">
        <v>770</v>
      </c>
      <c r="T379" s="11" t="s">
        <v>771</v>
      </c>
      <c r="U379" s="8"/>
      <c r="V379" s="11"/>
      <c r="W379" s="11" t="s">
        <v>772</v>
      </c>
      <c r="X379" s="11" t="s">
        <v>120</v>
      </c>
      <c r="Y379" s="11" t="s">
        <v>769</v>
      </c>
      <c r="Z379" s="9">
        <v>45737.302789351852</v>
      </c>
      <c r="AA379" s="11" t="s">
        <v>2221</v>
      </c>
      <c r="AB379" s="8">
        <v>2</v>
      </c>
      <c r="AC379" s="8">
        <v>2</v>
      </c>
      <c r="AD379" s="4" t="str">
        <f>_xlfn.XLOOKUP(X379, SAs!$B$2:$B$42, SAs!$C$2:$C$42)</f>
        <v>LUCAS</v>
      </c>
      <c r="AE379" s="4"/>
    </row>
    <row r="380" spans="1:31" hidden="1" x14ac:dyDescent="0.25">
      <c r="A380" s="8">
        <v>8033395</v>
      </c>
      <c r="B380" s="8">
        <v>92655633</v>
      </c>
      <c r="C380" s="8"/>
      <c r="D380" s="8" t="s">
        <v>70</v>
      </c>
      <c r="E380" s="8" t="s">
        <v>29</v>
      </c>
      <c r="F380" s="8" t="s">
        <v>30</v>
      </c>
      <c r="G380" s="8" t="s">
        <v>31</v>
      </c>
      <c r="H380" s="9">
        <v>45735.349085648151</v>
      </c>
      <c r="I380" s="10">
        <v>215</v>
      </c>
      <c r="J380" s="8" t="s">
        <v>32</v>
      </c>
      <c r="K380" s="11" t="s">
        <v>33</v>
      </c>
      <c r="L380" s="11" t="s">
        <v>1946</v>
      </c>
      <c r="M380" s="11" t="s">
        <v>1947</v>
      </c>
      <c r="N380" s="11" t="s">
        <v>2222</v>
      </c>
      <c r="O380" s="11" t="s">
        <v>37</v>
      </c>
      <c r="P380" s="11" t="s">
        <v>38</v>
      </c>
      <c r="Q380" s="11" t="s">
        <v>105</v>
      </c>
      <c r="R380" s="8">
        <v>805692</v>
      </c>
      <c r="S380" s="11" t="s">
        <v>106</v>
      </c>
      <c r="T380" s="11" t="s">
        <v>107</v>
      </c>
      <c r="U380" s="8" t="s">
        <v>42</v>
      </c>
      <c r="V380" s="11"/>
      <c r="W380" s="11" t="s">
        <v>108</v>
      </c>
      <c r="X380" s="11" t="s">
        <v>44</v>
      </c>
      <c r="Y380" s="11" t="s">
        <v>110</v>
      </c>
      <c r="Z380" s="9">
        <v>45735.65902777778</v>
      </c>
      <c r="AA380" s="11" t="s">
        <v>2223</v>
      </c>
      <c r="AB380" s="8">
        <v>0</v>
      </c>
      <c r="AC380" s="8">
        <v>3</v>
      </c>
      <c r="AD380" s="4" t="str">
        <f>_xlfn.XLOOKUP(X380, SAs!$B$2:$B$42, SAs!$C$2:$C$42)</f>
        <v>CASSIO</v>
      </c>
      <c r="AE380" s="4" t="s">
        <v>2716</v>
      </c>
    </row>
    <row r="381" spans="1:31" hidden="1" x14ac:dyDescent="0.25">
      <c r="A381" s="4">
        <v>8034243</v>
      </c>
      <c r="B381" s="4">
        <v>92656038</v>
      </c>
      <c r="C381" s="4"/>
      <c r="D381" s="4" t="s">
        <v>28</v>
      </c>
      <c r="E381" s="4" t="s">
        <v>29</v>
      </c>
      <c r="F381" s="4" t="s">
        <v>30</v>
      </c>
      <c r="G381" s="4" t="s">
        <v>31</v>
      </c>
      <c r="H381" s="5">
        <v>45737.318842592591</v>
      </c>
      <c r="I381" s="6">
        <v>244</v>
      </c>
      <c r="J381" s="4" t="s">
        <v>147</v>
      </c>
      <c r="K381" s="7" t="s">
        <v>148</v>
      </c>
      <c r="L381" s="11" t="s">
        <v>2224</v>
      </c>
      <c r="M381" s="11" t="s">
        <v>796</v>
      </c>
      <c r="N381" s="11" t="s">
        <v>2225</v>
      </c>
      <c r="O381" s="11" t="s">
        <v>2226</v>
      </c>
      <c r="P381" s="11" t="s">
        <v>2227</v>
      </c>
      <c r="Q381" s="11" t="s">
        <v>2228</v>
      </c>
      <c r="R381" s="8">
        <v>818474</v>
      </c>
      <c r="S381" s="11" t="s">
        <v>2229</v>
      </c>
      <c r="T381" s="11" t="s">
        <v>2230</v>
      </c>
      <c r="U381" s="8"/>
      <c r="V381" s="11"/>
      <c r="W381" s="11" t="s">
        <v>2231</v>
      </c>
      <c r="X381" s="11" t="s">
        <v>81</v>
      </c>
      <c r="Y381" s="11" t="s">
        <v>2228</v>
      </c>
      <c r="Z381" s="9">
        <v>45737.395833333336</v>
      </c>
      <c r="AA381" s="11" t="s">
        <v>2232</v>
      </c>
      <c r="AB381" s="8">
        <v>0</v>
      </c>
      <c r="AC381" s="4">
        <v>3</v>
      </c>
      <c r="AD381" s="4" t="str">
        <f>_xlfn.XLOOKUP(X381, SAs!$B$2:$B$42, SAs!$C$2:$C$42)</f>
        <v>CASSIO</v>
      </c>
      <c r="AE381" s="4"/>
    </row>
    <row r="382" spans="1:31" hidden="1" x14ac:dyDescent="0.25">
      <c r="A382" s="8">
        <v>8034783</v>
      </c>
      <c r="B382" s="8">
        <v>92656295</v>
      </c>
      <c r="C382" s="8"/>
      <c r="D382" s="8" t="s">
        <v>28</v>
      </c>
      <c r="E382" s="8" t="s">
        <v>29</v>
      </c>
      <c r="F382" s="8" t="s">
        <v>30</v>
      </c>
      <c r="G382" s="8" t="s">
        <v>31</v>
      </c>
      <c r="H382" s="9">
        <v>45740.271921296298</v>
      </c>
      <c r="I382" s="10">
        <v>832.8</v>
      </c>
      <c r="J382" s="8" t="s">
        <v>243</v>
      </c>
      <c r="K382" s="11" t="s">
        <v>244</v>
      </c>
      <c r="L382" s="11" t="s">
        <v>2233</v>
      </c>
      <c r="M382" s="11" t="s">
        <v>796</v>
      </c>
      <c r="N382" s="11" t="s">
        <v>945</v>
      </c>
      <c r="O382" s="11" t="s">
        <v>586</v>
      </c>
      <c r="P382" s="11" t="s">
        <v>587</v>
      </c>
      <c r="Q382" s="11" t="s">
        <v>2234</v>
      </c>
      <c r="R382" s="8">
        <v>814968</v>
      </c>
      <c r="S382" s="11" t="s">
        <v>2235</v>
      </c>
      <c r="T382" s="11" t="s">
        <v>2236</v>
      </c>
      <c r="U382" s="8"/>
      <c r="V382" s="11"/>
      <c r="W382" s="11" t="s">
        <v>2237</v>
      </c>
      <c r="X382" s="11" t="s">
        <v>141</v>
      </c>
      <c r="Y382" s="11" t="s">
        <v>2234</v>
      </c>
      <c r="Z382" s="9">
        <v>45742</v>
      </c>
      <c r="AA382" s="11" t="s">
        <v>2238</v>
      </c>
      <c r="AB382" s="8">
        <v>2</v>
      </c>
      <c r="AC382" s="8">
        <v>6</v>
      </c>
      <c r="AD382" s="4" t="str">
        <f>_xlfn.XLOOKUP(X382, SAs!$B$2:$B$42, SAs!$C$2:$C$42)</f>
        <v>LUCAS</v>
      </c>
      <c r="AE382" s="4"/>
    </row>
    <row r="383" spans="1:31" hidden="1" x14ac:dyDescent="0.25">
      <c r="A383" s="8">
        <v>8034819</v>
      </c>
      <c r="B383" s="8">
        <v>92656309</v>
      </c>
      <c r="C383" s="8"/>
      <c r="D383" s="8" t="s">
        <v>70</v>
      </c>
      <c r="E383" s="8" t="s">
        <v>29</v>
      </c>
      <c r="F383" s="8" t="s">
        <v>30</v>
      </c>
      <c r="G383" s="8" t="s">
        <v>31</v>
      </c>
      <c r="H383" s="9">
        <v>45740.285451388889</v>
      </c>
      <c r="I383" s="10">
        <v>302</v>
      </c>
      <c r="J383" s="8" t="s">
        <v>71</v>
      </c>
      <c r="K383" s="11" t="s">
        <v>72</v>
      </c>
      <c r="L383" s="11" t="s">
        <v>1167</v>
      </c>
      <c r="M383" s="11" t="s">
        <v>1167</v>
      </c>
      <c r="N383" s="11" t="s">
        <v>2239</v>
      </c>
      <c r="O383" s="11" t="s">
        <v>235</v>
      </c>
      <c r="P383" s="11" t="s">
        <v>236</v>
      </c>
      <c r="Q383" s="11" t="s">
        <v>2240</v>
      </c>
      <c r="R383" s="8">
        <v>804935</v>
      </c>
      <c r="S383" s="11" t="s">
        <v>2241</v>
      </c>
      <c r="T383" s="11" t="s">
        <v>2242</v>
      </c>
      <c r="U383" s="8"/>
      <c r="V383" s="11"/>
      <c r="W383" s="11" t="s">
        <v>2243</v>
      </c>
      <c r="X383" s="11" t="s">
        <v>223</v>
      </c>
      <c r="Y383" s="11" t="s">
        <v>1292</v>
      </c>
      <c r="Z383" s="9">
        <v>45740.39166666667</v>
      </c>
      <c r="AA383" s="11" t="s">
        <v>2244</v>
      </c>
      <c r="AB383" s="8">
        <v>0</v>
      </c>
      <c r="AC383" s="8">
        <v>0</v>
      </c>
      <c r="AD383" s="4" t="str">
        <f>_xlfn.XLOOKUP(X383, SAs!$B$2:$B$42, SAs!$C$2:$C$42)</f>
        <v>LUCIANO</v>
      </c>
      <c r="AE383" s="4"/>
    </row>
    <row r="384" spans="1:31" hidden="1" x14ac:dyDescent="0.25">
      <c r="A384" s="4">
        <v>8034823</v>
      </c>
      <c r="B384" s="4">
        <v>92656311</v>
      </c>
      <c r="C384" s="4"/>
      <c r="D384" s="4" t="s">
        <v>70</v>
      </c>
      <c r="E384" s="4" t="s">
        <v>29</v>
      </c>
      <c r="F384" s="4" t="s">
        <v>30</v>
      </c>
      <c r="G384" s="4" t="s">
        <v>31</v>
      </c>
      <c r="H384" s="5">
        <v>45740.328680555554</v>
      </c>
      <c r="I384" s="6">
        <v>325.2</v>
      </c>
      <c r="J384" s="4" t="s">
        <v>289</v>
      </c>
      <c r="K384" s="7" t="s">
        <v>290</v>
      </c>
      <c r="L384" s="11" t="s">
        <v>2245</v>
      </c>
      <c r="M384" s="11" t="s">
        <v>50</v>
      </c>
      <c r="N384" s="11"/>
      <c r="O384" s="11" t="s">
        <v>169</v>
      </c>
      <c r="P384" s="11" t="s">
        <v>170</v>
      </c>
      <c r="Q384" s="11" t="s">
        <v>1805</v>
      </c>
      <c r="R384" s="8">
        <v>816083</v>
      </c>
      <c r="S384" s="11" t="s">
        <v>1806</v>
      </c>
      <c r="T384" s="11" t="s">
        <v>1807</v>
      </c>
      <c r="U384" s="8"/>
      <c r="V384" s="11"/>
      <c r="W384" s="11" t="s">
        <v>1808</v>
      </c>
      <c r="X384" s="11" t="s">
        <v>259</v>
      </c>
      <c r="Y384" s="11" t="s">
        <v>1805</v>
      </c>
      <c r="Z384" s="9">
        <v>45742.330069444448</v>
      </c>
      <c r="AA384" s="11" t="s">
        <v>2246</v>
      </c>
      <c r="AB384" s="8">
        <v>2</v>
      </c>
      <c r="AC384" s="4">
        <v>3</v>
      </c>
      <c r="AD384" s="4" t="str">
        <f>_xlfn.XLOOKUP(X384, SAs!$B$2:$B$42, SAs!$C$2:$C$42)</f>
        <v>CASSIO</v>
      </c>
      <c r="AE384" s="4"/>
    </row>
    <row r="385" spans="1:31" hidden="1" x14ac:dyDescent="0.25">
      <c r="A385" s="8">
        <v>8034857</v>
      </c>
      <c r="B385" s="8">
        <v>92656327</v>
      </c>
      <c r="C385" s="8"/>
      <c r="D385" s="8" t="s">
        <v>70</v>
      </c>
      <c r="E385" s="8" t="s">
        <v>29</v>
      </c>
      <c r="F385" s="8" t="s">
        <v>30</v>
      </c>
      <c r="G385" s="8" t="s">
        <v>31</v>
      </c>
      <c r="H385" s="9">
        <v>45740.357037037036</v>
      </c>
      <c r="I385" s="10">
        <v>0</v>
      </c>
      <c r="J385" s="8" t="s">
        <v>71</v>
      </c>
      <c r="K385" s="11" t="s">
        <v>72</v>
      </c>
      <c r="L385" s="11" t="s">
        <v>1167</v>
      </c>
      <c r="M385" s="11" t="s">
        <v>50</v>
      </c>
      <c r="N385" s="11" t="s">
        <v>2247</v>
      </c>
      <c r="O385" s="11" t="s">
        <v>235</v>
      </c>
      <c r="P385" s="11" t="s">
        <v>236</v>
      </c>
      <c r="Q385" s="11" t="s">
        <v>2240</v>
      </c>
      <c r="R385" s="8">
        <v>804934</v>
      </c>
      <c r="S385" s="11" t="s">
        <v>2241</v>
      </c>
      <c r="T385" s="11" t="s">
        <v>2242</v>
      </c>
      <c r="U385" s="8"/>
      <c r="V385" s="11"/>
      <c r="W385" s="11" t="s">
        <v>2243</v>
      </c>
      <c r="X385" s="11" t="s">
        <v>223</v>
      </c>
      <c r="Y385" s="11" t="s">
        <v>1292</v>
      </c>
      <c r="Z385" s="9">
        <v>45740.393055555556</v>
      </c>
      <c r="AA385" s="11" t="s">
        <v>2244</v>
      </c>
      <c r="AB385" s="8">
        <v>0</v>
      </c>
      <c r="AC385" s="8">
        <v>0</v>
      </c>
      <c r="AD385" s="4" t="str">
        <f>_xlfn.XLOOKUP(X385, SAs!$B$2:$B$42, SAs!$C$2:$C$42)</f>
        <v>LUCIANO</v>
      </c>
      <c r="AE385" s="4"/>
    </row>
    <row r="386" spans="1:31" hidden="1" x14ac:dyDescent="0.25">
      <c r="A386" s="4">
        <v>8034865</v>
      </c>
      <c r="B386" s="4">
        <v>92656331</v>
      </c>
      <c r="C386" s="4"/>
      <c r="D386" s="4" t="s">
        <v>70</v>
      </c>
      <c r="E386" s="4" t="s">
        <v>29</v>
      </c>
      <c r="F386" s="4" t="s">
        <v>30</v>
      </c>
      <c r="G386" s="4" t="s">
        <v>31</v>
      </c>
      <c r="H386" s="5">
        <v>45740.361203703702</v>
      </c>
      <c r="I386" s="6">
        <v>313.60000000000002</v>
      </c>
      <c r="J386" s="4" t="s">
        <v>235</v>
      </c>
      <c r="K386" s="7" t="s">
        <v>397</v>
      </c>
      <c r="L386" s="11" t="s">
        <v>2248</v>
      </c>
      <c r="M386" s="11" t="s">
        <v>50</v>
      </c>
      <c r="N386" s="11" t="s">
        <v>2249</v>
      </c>
      <c r="O386" s="11" t="s">
        <v>651</v>
      </c>
      <c r="P386" s="11" t="s">
        <v>652</v>
      </c>
      <c r="Q386" s="11" t="s">
        <v>2240</v>
      </c>
      <c r="R386" s="8">
        <v>804605</v>
      </c>
      <c r="S386" s="11" t="s">
        <v>2250</v>
      </c>
      <c r="T386" s="11" t="s">
        <v>2251</v>
      </c>
      <c r="U386" s="8"/>
      <c r="V386" s="11"/>
      <c r="W386" s="11" t="s">
        <v>2252</v>
      </c>
      <c r="X386" s="11" t="s">
        <v>223</v>
      </c>
      <c r="Y386" s="11" t="s">
        <v>1292</v>
      </c>
      <c r="Z386" s="9"/>
      <c r="AA386" s="11" t="s">
        <v>2253</v>
      </c>
      <c r="AB386" s="8">
        <v>0</v>
      </c>
      <c r="AC386" s="4">
        <v>0</v>
      </c>
      <c r="AD386" s="4" t="str">
        <f>_xlfn.XLOOKUP(X386, SAs!$B$2:$B$42, SAs!$C$2:$C$42)</f>
        <v>LUCIANO</v>
      </c>
      <c r="AE386" s="4"/>
    </row>
    <row r="387" spans="1:31" hidden="1" x14ac:dyDescent="0.25">
      <c r="A387" s="8">
        <v>8034899</v>
      </c>
      <c r="B387" s="8">
        <v>92656348</v>
      </c>
      <c r="C387" s="8"/>
      <c r="D387" s="8" t="s">
        <v>70</v>
      </c>
      <c r="E387" s="8" t="s">
        <v>29</v>
      </c>
      <c r="F387" s="8" t="s">
        <v>30</v>
      </c>
      <c r="G387" s="8" t="s">
        <v>31</v>
      </c>
      <c r="H387" s="9">
        <v>45740.377881944441</v>
      </c>
      <c r="I387" s="10">
        <v>215</v>
      </c>
      <c r="J387" s="8" t="s">
        <v>32</v>
      </c>
      <c r="K387" s="11" t="s">
        <v>33</v>
      </c>
      <c r="L387" s="11" t="s">
        <v>2254</v>
      </c>
      <c r="M387" s="11" t="s">
        <v>1947</v>
      </c>
      <c r="N387" s="11" t="s">
        <v>2255</v>
      </c>
      <c r="O387" s="11" t="s">
        <v>37</v>
      </c>
      <c r="P387" s="11" t="s">
        <v>38</v>
      </c>
      <c r="Q387" s="11" t="s">
        <v>1607</v>
      </c>
      <c r="R387" s="8">
        <v>806417</v>
      </c>
      <c r="S387" s="11" t="s">
        <v>2256</v>
      </c>
      <c r="T387" s="11" t="s">
        <v>2257</v>
      </c>
      <c r="U387" s="8" t="s">
        <v>42</v>
      </c>
      <c r="V387" s="11"/>
      <c r="W387" s="11" t="s">
        <v>1610</v>
      </c>
      <c r="X387" s="11" t="s">
        <v>44</v>
      </c>
      <c r="Y387" s="11" t="s">
        <v>1607</v>
      </c>
      <c r="Z387" s="9">
        <v>45741.228472222225</v>
      </c>
      <c r="AA387" s="11" t="s">
        <v>2258</v>
      </c>
      <c r="AB387" s="8">
        <v>1</v>
      </c>
      <c r="AC387" s="8">
        <v>15</v>
      </c>
      <c r="AD387" s="4" t="str">
        <f>_xlfn.XLOOKUP(X387, SAs!$B$2:$B$42, SAs!$C$2:$C$42)</f>
        <v>CASSIO</v>
      </c>
      <c r="AE387" s="4" t="s">
        <v>2716</v>
      </c>
    </row>
    <row r="388" spans="1:31" hidden="1" x14ac:dyDescent="0.25">
      <c r="A388" s="8">
        <v>8034931</v>
      </c>
      <c r="B388" s="8">
        <v>92656364</v>
      </c>
      <c r="C388" s="8"/>
      <c r="D388" s="8" t="s">
        <v>70</v>
      </c>
      <c r="E388" s="8" t="s">
        <v>29</v>
      </c>
      <c r="F388" s="8" t="s">
        <v>30</v>
      </c>
      <c r="G388" s="8" t="s">
        <v>31</v>
      </c>
      <c r="H388" s="9">
        <v>45740.397418981483</v>
      </c>
      <c r="I388" s="10">
        <v>244</v>
      </c>
      <c r="J388" s="8" t="s">
        <v>417</v>
      </c>
      <c r="K388" s="11" t="s">
        <v>418</v>
      </c>
      <c r="L388" s="11" t="s">
        <v>2259</v>
      </c>
      <c r="M388" s="11" t="s">
        <v>50</v>
      </c>
      <c r="N388" s="11" t="s">
        <v>2260</v>
      </c>
      <c r="O388" s="11" t="s">
        <v>37</v>
      </c>
      <c r="P388" s="11" t="s">
        <v>38</v>
      </c>
      <c r="Q388" s="11" t="s">
        <v>411</v>
      </c>
      <c r="R388" s="8">
        <v>813182</v>
      </c>
      <c r="S388" s="11" t="s">
        <v>412</v>
      </c>
      <c r="T388" s="11" t="s">
        <v>413</v>
      </c>
      <c r="U388" s="8" t="s">
        <v>42</v>
      </c>
      <c r="V388" s="11"/>
      <c r="W388" s="11" t="s">
        <v>414</v>
      </c>
      <c r="X388" s="11" t="s">
        <v>415</v>
      </c>
      <c r="Y388" s="11" t="s">
        <v>411</v>
      </c>
      <c r="Z388" s="9">
        <v>45753.666666666664</v>
      </c>
      <c r="AA388" s="11" t="s">
        <v>2261</v>
      </c>
      <c r="AB388" s="8">
        <v>9</v>
      </c>
      <c r="AC388" s="8">
        <v>21</v>
      </c>
      <c r="AD388" s="4" t="str">
        <f>_xlfn.XLOOKUP(X388, SAs!$B$2:$B$42, SAs!$C$2:$C$42)</f>
        <v>LUCAS</v>
      </c>
      <c r="AE388" s="4" t="s">
        <v>2716</v>
      </c>
    </row>
    <row r="389" spans="1:31" hidden="1" x14ac:dyDescent="0.25">
      <c r="A389" s="8">
        <v>8034955</v>
      </c>
      <c r="B389" s="8">
        <v>92656375</v>
      </c>
      <c r="C389" s="8"/>
      <c r="D389" s="8" t="s">
        <v>70</v>
      </c>
      <c r="E389" s="8" t="s">
        <v>29</v>
      </c>
      <c r="F389" s="8" t="s">
        <v>30</v>
      </c>
      <c r="G389" s="8" t="s">
        <v>31</v>
      </c>
      <c r="H389" s="9">
        <v>45740.416932870372</v>
      </c>
      <c r="I389" s="10">
        <v>478</v>
      </c>
      <c r="J389" s="8" t="s">
        <v>165</v>
      </c>
      <c r="K389" s="11" t="s">
        <v>166</v>
      </c>
      <c r="L389" s="11" t="s">
        <v>2262</v>
      </c>
      <c r="M389" s="11" t="s">
        <v>2262</v>
      </c>
      <c r="N389" s="11"/>
      <c r="O389" s="11" t="s">
        <v>455</v>
      </c>
      <c r="P389" s="11" t="s">
        <v>456</v>
      </c>
      <c r="Q389" s="11" t="s">
        <v>604</v>
      </c>
      <c r="R389" s="8">
        <v>812681</v>
      </c>
      <c r="S389" s="11" t="s">
        <v>619</v>
      </c>
      <c r="T389" s="11" t="s">
        <v>620</v>
      </c>
      <c r="U389" s="8"/>
      <c r="V389" s="11"/>
      <c r="W389" s="11" t="s">
        <v>607</v>
      </c>
      <c r="X389" s="11" t="s">
        <v>608</v>
      </c>
      <c r="Y389" s="11" t="s">
        <v>604</v>
      </c>
      <c r="Z389" s="9">
        <v>45742.651388888888</v>
      </c>
      <c r="AA389" s="11" t="s">
        <v>2263</v>
      </c>
      <c r="AB389" s="8">
        <v>2</v>
      </c>
      <c r="AC389" s="8">
        <v>3</v>
      </c>
      <c r="AD389" s="4" t="str">
        <f>_xlfn.XLOOKUP(X389, SAs!$B$2:$B$42, SAs!$C$2:$C$42)</f>
        <v>LUCAS</v>
      </c>
      <c r="AE389" s="4"/>
    </row>
    <row r="390" spans="1:31" hidden="1" x14ac:dyDescent="0.25">
      <c r="A390" s="4">
        <v>8035229</v>
      </c>
      <c r="B390" s="4">
        <v>92656509</v>
      </c>
      <c r="C390" s="4"/>
      <c r="D390" s="4" t="s">
        <v>70</v>
      </c>
      <c r="E390" s="4" t="s">
        <v>29</v>
      </c>
      <c r="F390" s="4" t="s">
        <v>30</v>
      </c>
      <c r="G390" s="4" t="s">
        <v>31</v>
      </c>
      <c r="H390" s="5">
        <v>45740.581932870373</v>
      </c>
      <c r="I390" s="6">
        <v>911.1</v>
      </c>
      <c r="J390" s="4" t="s">
        <v>235</v>
      </c>
      <c r="K390" s="7" t="s">
        <v>397</v>
      </c>
      <c r="L390" s="11" t="s">
        <v>2264</v>
      </c>
      <c r="M390" s="11" t="s">
        <v>50</v>
      </c>
      <c r="N390" s="11" t="s">
        <v>2265</v>
      </c>
      <c r="O390" s="11" t="s">
        <v>91</v>
      </c>
      <c r="P390" s="11" t="s">
        <v>683</v>
      </c>
      <c r="Q390" s="11" t="s">
        <v>2266</v>
      </c>
      <c r="R390" s="8">
        <v>816054</v>
      </c>
      <c r="S390" s="11" t="s">
        <v>2267</v>
      </c>
      <c r="T390" s="11" t="s">
        <v>2268</v>
      </c>
      <c r="U390" s="8"/>
      <c r="V390" s="11"/>
      <c r="W390" s="11" t="s">
        <v>2269</v>
      </c>
      <c r="X390" s="11" t="s">
        <v>483</v>
      </c>
      <c r="Y390" s="11" t="s">
        <v>2266</v>
      </c>
      <c r="Z390" s="9">
        <v>45744.538888888892</v>
      </c>
      <c r="AA390" s="11" t="s">
        <v>2270</v>
      </c>
      <c r="AB390" s="8">
        <v>4</v>
      </c>
      <c r="AC390" s="4">
        <v>21</v>
      </c>
      <c r="AD390" s="4" t="str">
        <f>_xlfn.XLOOKUP(X390, SAs!$B$2:$B$42, SAs!$C$2:$C$42)</f>
        <v>LUCAS</v>
      </c>
      <c r="AE390" s="4"/>
    </row>
    <row r="391" spans="1:31" hidden="1" x14ac:dyDescent="0.25">
      <c r="A391" s="4">
        <v>8035389</v>
      </c>
      <c r="B391" s="4">
        <v>92656589</v>
      </c>
      <c r="C391" s="4"/>
      <c r="D391" s="4" t="s">
        <v>28</v>
      </c>
      <c r="E391" s="4" t="s">
        <v>29</v>
      </c>
      <c r="F391" s="4" t="s">
        <v>30</v>
      </c>
      <c r="G391" s="4" t="s">
        <v>31</v>
      </c>
      <c r="H391" s="5">
        <v>45741.288043981483</v>
      </c>
      <c r="I391" s="6">
        <v>509.9</v>
      </c>
      <c r="J391" s="4" t="s">
        <v>95</v>
      </c>
      <c r="K391" s="7" t="s">
        <v>880</v>
      </c>
      <c r="L391" s="11" t="s">
        <v>2271</v>
      </c>
      <c r="M391" s="11" t="s">
        <v>35</v>
      </c>
      <c r="N391" s="11" t="s">
        <v>2272</v>
      </c>
      <c r="O391" s="11" t="s">
        <v>227</v>
      </c>
      <c r="P391" s="11" t="s">
        <v>228</v>
      </c>
      <c r="Q391" s="11" t="s">
        <v>2273</v>
      </c>
      <c r="R391" s="8">
        <v>817795</v>
      </c>
      <c r="S391" s="11" t="s">
        <v>2274</v>
      </c>
      <c r="T391" s="11" t="s">
        <v>2275</v>
      </c>
      <c r="U391" s="8"/>
      <c r="V391" s="11"/>
      <c r="W391" s="11" t="s">
        <v>2276</v>
      </c>
      <c r="X391" s="11" t="s">
        <v>109</v>
      </c>
      <c r="Y391" s="11" t="s">
        <v>2273</v>
      </c>
      <c r="Z391" s="9">
        <v>45742.290289351855</v>
      </c>
      <c r="AA391" s="11" t="s">
        <v>2277</v>
      </c>
      <c r="AB391" s="8">
        <v>1</v>
      </c>
      <c r="AC391" s="4">
        <v>11</v>
      </c>
      <c r="AD391" s="4" t="str">
        <f>_xlfn.XLOOKUP(X391, SAs!$B$2:$B$42, SAs!$C$2:$C$42)</f>
        <v>LUCAS</v>
      </c>
      <c r="AE391" s="4"/>
    </row>
    <row r="392" spans="1:31" hidden="1" x14ac:dyDescent="0.25">
      <c r="A392" s="8">
        <v>8035399</v>
      </c>
      <c r="B392" s="8">
        <v>92656820</v>
      </c>
      <c r="C392" s="8"/>
      <c r="D392" s="8" t="s">
        <v>28</v>
      </c>
      <c r="E392" s="8" t="s">
        <v>29</v>
      </c>
      <c r="F392" s="8" t="s">
        <v>30</v>
      </c>
      <c r="G392" s="8" t="s">
        <v>31</v>
      </c>
      <c r="H392" s="9">
        <v>45741.299664351849</v>
      </c>
      <c r="I392" s="10">
        <v>646.20000000000005</v>
      </c>
      <c r="J392" s="8" t="s">
        <v>243</v>
      </c>
      <c r="K392" s="11" t="s">
        <v>244</v>
      </c>
      <c r="L392" s="11" t="s">
        <v>2278</v>
      </c>
      <c r="M392" s="11" t="s">
        <v>2278</v>
      </c>
      <c r="N392" s="11"/>
      <c r="O392" s="11" t="s">
        <v>586</v>
      </c>
      <c r="P392" s="11" t="s">
        <v>587</v>
      </c>
      <c r="Q392" s="11" t="s">
        <v>2279</v>
      </c>
      <c r="R392" s="8">
        <v>816903</v>
      </c>
      <c r="S392" s="11" t="s">
        <v>2280</v>
      </c>
      <c r="T392" s="11" t="s">
        <v>2281</v>
      </c>
      <c r="U392" s="8"/>
      <c r="V392" s="11"/>
      <c r="W392" s="11" t="s">
        <v>2282</v>
      </c>
      <c r="X392" s="11" t="s">
        <v>1700</v>
      </c>
      <c r="Y392" s="11" t="s">
        <v>2283</v>
      </c>
      <c r="Z392" s="9">
        <v>45743.520138888889</v>
      </c>
      <c r="AA392" s="11" t="s">
        <v>2284</v>
      </c>
      <c r="AB392" s="8">
        <v>2</v>
      </c>
      <c r="AC392" s="8">
        <v>4</v>
      </c>
      <c r="AD392" s="4" t="str">
        <f>_xlfn.XLOOKUP(X392, SAs!$B$2:$B$42, SAs!$C$2:$C$42)</f>
        <v>LUCAS</v>
      </c>
      <c r="AE392" s="4"/>
    </row>
    <row r="393" spans="1:31" hidden="1" x14ac:dyDescent="0.25">
      <c r="A393" s="8">
        <v>8035695</v>
      </c>
      <c r="B393" s="8">
        <v>92656739</v>
      </c>
      <c r="C393" s="8"/>
      <c r="D393" s="8" t="s">
        <v>70</v>
      </c>
      <c r="E393" s="8" t="s">
        <v>29</v>
      </c>
      <c r="F393" s="8" t="s">
        <v>30</v>
      </c>
      <c r="G393" s="8" t="s">
        <v>31</v>
      </c>
      <c r="H393" s="9">
        <v>45741.525891203702</v>
      </c>
      <c r="I393" s="10">
        <v>478</v>
      </c>
      <c r="J393" s="8" t="s">
        <v>2285</v>
      </c>
      <c r="K393" s="11" t="s">
        <v>2286</v>
      </c>
      <c r="L393" s="11" t="s">
        <v>2287</v>
      </c>
      <c r="M393" s="11" t="s">
        <v>2287</v>
      </c>
      <c r="N393" s="11"/>
      <c r="O393" s="11" t="s">
        <v>321</v>
      </c>
      <c r="P393" s="11" t="s">
        <v>322</v>
      </c>
      <c r="Q393" s="11" t="s">
        <v>604</v>
      </c>
      <c r="R393" s="8">
        <v>812698</v>
      </c>
      <c r="S393" s="11" t="s">
        <v>632</v>
      </c>
      <c r="T393" s="11" t="s">
        <v>633</v>
      </c>
      <c r="U393" s="8"/>
      <c r="V393" s="11"/>
      <c r="W393" s="11" t="s">
        <v>607</v>
      </c>
      <c r="X393" s="11" t="s">
        <v>608</v>
      </c>
      <c r="Y393" s="11" t="s">
        <v>604</v>
      </c>
      <c r="Z393" s="9">
        <v>45742.652777777781</v>
      </c>
      <c r="AA393" s="11" t="s">
        <v>2288</v>
      </c>
      <c r="AB393" s="8">
        <v>1</v>
      </c>
      <c r="AC393" s="8">
        <v>2</v>
      </c>
      <c r="AD393" s="4" t="str">
        <f>_xlfn.XLOOKUP(X393, SAs!$B$2:$B$42, SAs!$C$2:$C$42)</f>
        <v>LUCAS</v>
      </c>
      <c r="AE393" s="4"/>
    </row>
    <row r="394" spans="1:31" hidden="1" x14ac:dyDescent="0.25">
      <c r="A394" s="4">
        <v>8035727</v>
      </c>
      <c r="B394" s="4">
        <v>92656755</v>
      </c>
      <c r="C394" s="4"/>
      <c r="D394" s="4" t="s">
        <v>28</v>
      </c>
      <c r="E394" s="4" t="s">
        <v>29</v>
      </c>
      <c r="F394" s="4" t="s">
        <v>30</v>
      </c>
      <c r="G394" s="4" t="s">
        <v>31</v>
      </c>
      <c r="H394" s="5">
        <v>45741.552361111113</v>
      </c>
      <c r="I394" s="6">
        <v>360</v>
      </c>
      <c r="J394" s="4" t="s">
        <v>95</v>
      </c>
      <c r="K394" s="7" t="s">
        <v>880</v>
      </c>
      <c r="L394" s="11" t="s">
        <v>2289</v>
      </c>
      <c r="M394" s="11" t="s">
        <v>2290</v>
      </c>
      <c r="N394" s="11" t="s">
        <v>2291</v>
      </c>
      <c r="O394" s="11" t="s">
        <v>114</v>
      </c>
      <c r="P394" s="11" t="s">
        <v>115</v>
      </c>
      <c r="Q394" s="11" t="s">
        <v>2292</v>
      </c>
      <c r="R394" s="8">
        <v>813667</v>
      </c>
      <c r="S394" s="11" t="s">
        <v>2293</v>
      </c>
      <c r="T394" s="11" t="s">
        <v>2294</v>
      </c>
      <c r="U394" s="8"/>
      <c r="V394" s="11"/>
      <c r="W394" s="11" t="s">
        <v>2295</v>
      </c>
      <c r="X394" s="11" t="s">
        <v>390</v>
      </c>
      <c r="Y394" s="11" t="s">
        <v>2292</v>
      </c>
      <c r="Z394" s="9">
        <v>45742.568055555559</v>
      </c>
      <c r="AA394" s="11" t="s">
        <v>2296</v>
      </c>
      <c r="AB394" s="8">
        <v>1</v>
      </c>
      <c r="AC394" s="4">
        <v>6</v>
      </c>
      <c r="AD394" s="4" t="str">
        <f>_xlfn.XLOOKUP(X394, SAs!$B$2:$B$42, SAs!$C$2:$C$42)</f>
        <v>CASSIO</v>
      </c>
      <c r="AE394" s="4"/>
    </row>
    <row r="395" spans="1:31" hidden="1" x14ac:dyDescent="0.25">
      <c r="A395" s="4">
        <v>8035787</v>
      </c>
      <c r="B395" s="4">
        <v>92656782</v>
      </c>
      <c r="C395" s="4"/>
      <c r="D395" s="4" t="s">
        <v>28</v>
      </c>
      <c r="E395" s="4" t="s">
        <v>29</v>
      </c>
      <c r="F395" s="4" t="s">
        <v>30</v>
      </c>
      <c r="G395" s="4" t="s">
        <v>31</v>
      </c>
      <c r="H395" s="5">
        <v>45741.610983796294</v>
      </c>
      <c r="I395" s="6">
        <v>258</v>
      </c>
      <c r="J395" s="4" t="s">
        <v>243</v>
      </c>
      <c r="K395" s="7" t="s">
        <v>244</v>
      </c>
      <c r="L395" s="11" t="s">
        <v>2297</v>
      </c>
      <c r="M395" s="11" t="s">
        <v>2298</v>
      </c>
      <c r="N395" s="11" t="s">
        <v>2299</v>
      </c>
      <c r="O395" s="11" t="s">
        <v>2300</v>
      </c>
      <c r="P395" s="11" t="s">
        <v>2301</v>
      </c>
      <c r="Q395" s="11" t="s">
        <v>2302</v>
      </c>
      <c r="R395" s="8">
        <v>799387</v>
      </c>
      <c r="S395" s="11" t="s">
        <v>2303</v>
      </c>
      <c r="T395" s="11" t="s">
        <v>2304</v>
      </c>
      <c r="U395" s="8" t="s">
        <v>42</v>
      </c>
      <c r="V395" s="11"/>
      <c r="W395" s="11" t="s">
        <v>2305</v>
      </c>
      <c r="X395" s="11" t="s">
        <v>81</v>
      </c>
      <c r="Y395" s="11" t="s">
        <v>2302</v>
      </c>
      <c r="Z395" s="9">
        <v>45742.591666666667</v>
      </c>
      <c r="AA395" s="11" t="s">
        <v>2306</v>
      </c>
      <c r="AB395" s="8">
        <v>1</v>
      </c>
      <c r="AC395" s="4">
        <v>1</v>
      </c>
      <c r="AD395" s="4" t="str">
        <f>_xlfn.XLOOKUP(X395, SAs!$B$2:$B$42, SAs!$C$2:$C$42)</f>
        <v>CASSIO</v>
      </c>
      <c r="AE395" s="4"/>
    </row>
    <row r="396" spans="1:31" hidden="1" x14ac:dyDescent="0.25">
      <c r="A396" s="4">
        <v>8035917</v>
      </c>
      <c r="B396" s="4">
        <v>92656848</v>
      </c>
      <c r="C396" s="4"/>
      <c r="D396" s="4" t="s">
        <v>28</v>
      </c>
      <c r="E396" s="4" t="s">
        <v>29</v>
      </c>
      <c r="F396" s="4" t="s">
        <v>30</v>
      </c>
      <c r="G396" s="4" t="s">
        <v>31</v>
      </c>
      <c r="H396" s="5">
        <v>45742.272743055553</v>
      </c>
      <c r="I396" s="6">
        <v>215</v>
      </c>
      <c r="J396" s="4" t="s">
        <v>32</v>
      </c>
      <c r="K396" s="7" t="s">
        <v>33</v>
      </c>
      <c r="L396" s="11" t="s">
        <v>2307</v>
      </c>
      <c r="M396" s="11" t="s">
        <v>35</v>
      </c>
      <c r="N396" s="11" t="s">
        <v>2308</v>
      </c>
      <c r="O396" s="11" t="s">
        <v>37</v>
      </c>
      <c r="P396" s="11" t="s">
        <v>38</v>
      </c>
      <c r="Q396" s="11" t="s">
        <v>701</v>
      </c>
      <c r="R396" s="8">
        <v>805590</v>
      </c>
      <c r="S396" s="11" t="s">
        <v>702</v>
      </c>
      <c r="T396" s="11" t="s">
        <v>703</v>
      </c>
      <c r="U396" s="8" t="s">
        <v>42</v>
      </c>
      <c r="V396" s="11"/>
      <c r="W396" s="11" t="s">
        <v>704</v>
      </c>
      <c r="X396" s="11" t="s">
        <v>44</v>
      </c>
      <c r="Y396" s="11" t="s">
        <v>701</v>
      </c>
      <c r="Z396" s="9">
        <v>45742.637499999997</v>
      </c>
      <c r="AA396" s="11" t="s">
        <v>2309</v>
      </c>
      <c r="AB396" s="8">
        <v>0</v>
      </c>
      <c r="AC396" s="4">
        <v>8</v>
      </c>
      <c r="AD396" s="4" t="str">
        <f>_xlfn.XLOOKUP(X396, SAs!$B$2:$B$42, SAs!$C$2:$C$42)</f>
        <v>CASSIO</v>
      </c>
      <c r="AE396" s="4" t="s">
        <v>2716</v>
      </c>
    </row>
    <row r="397" spans="1:31" hidden="1" x14ac:dyDescent="0.25">
      <c r="A397" s="4">
        <v>8035961</v>
      </c>
      <c r="B397" s="4">
        <v>92656868</v>
      </c>
      <c r="C397" s="4"/>
      <c r="D397" s="4" t="s">
        <v>28</v>
      </c>
      <c r="E397" s="4" t="s">
        <v>29</v>
      </c>
      <c r="F397" s="4" t="s">
        <v>30</v>
      </c>
      <c r="G397" s="4" t="s">
        <v>31</v>
      </c>
      <c r="H397" s="5">
        <v>45742.338599537034</v>
      </c>
      <c r="I397" s="13">
        <v>2280</v>
      </c>
      <c r="J397" s="4">
        <v>917</v>
      </c>
      <c r="K397" s="7" t="s">
        <v>1388</v>
      </c>
      <c r="L397" s="11" t="s">
        <v>2310</v>
      </c>
      <c r="M397" s="11" t="s">
        <v>35</v>
      </c>
      <c r="N397" s="11"/>
      <c r="O397" s="11" t="s">
        <v>1313</v>
      </c>
      <c r="P397" s="11" t="s">
        <v>1314</v>
      </c>
      <c r="Q397" s="11" t="s">
        <v>105</v>
      </c>
      <c r="R397" s="8">
        <v>805692</v>
      </c>
      <c r="S397" s="11" t="s">
        <v>106</v>
      </c>
      <c r="T397" s="11" t="s">
        <v>107</v>
      </c>
      <c r="U397" s="8" t="s">
        <v>42</v>
      </c>
      <c r="V397" s="11"/>
      <c r="W397" s="11" t="s">
        <v>108</v>
      </c>
      <c r="X397" s="11" t="s">
        <v>109</v>
      </c>
      <c r="Y397" s="11" t="s">
        <v>110</v>
      </c>
      <c r="Z397" s="9">
        <v>45744.36041666667</v>
      </c>
      <c r="AA397" s="11" t="s">
        <v>2311</v>
      </c>
      <c r="AB397" s="8">
        <v>2</v>
      </c>
      <c r="AC397" s="4">
        <v>2</v>
      </c>
      <c r="AD397" s="4" t="str">
        <f>_xlfn.XLOOKUP(X397, SAs!$B$2:$B$42, SAs!$C$2:$C$42)</f>
        <v>LUCAS</v>
      </c>
      <c r="AE397" s="4"/>
    </row>
    <row r="398" spans="1:31" hidden="1" x14ac:dyDescent="0.25">
      <c r="A398" s="4">
        <v>8036095</v>
      </c>
      <c r="B398" s="4">
        <v>92656931</v>
      </c>
      <c r="C398" s="4"/>
      <c r="D398" s="4" t="s">
        <v>70</v>
      </c>
      <c r="E398" s="4" t="s">
        <v>29</v>
      </c>
      <c r="F398" s="4" t="s">
        <v>30</v>
      </c>
      <c r="G398" s="4" t="s">
        <v>31</v>
      </c>
      <c r="H398" s="5">
        <v>45742.430428240739</v>
      </c>
      <c r="I398" s="6">
        <v>261.39999999999998</v>
      </c>
      <c r="J398" s="4" t="s">
        <v>32</v>
      </c>
      <c r="K398" s="7" t="s">
        <v>33</v>
      </c>
      <c r="L398" s="11" t="s">
        <v>2312</v>
      </c>
      <c r="M398" s="11" t="s">
        <v>976</v>
      </c>
      <c r="N398" s="11" t="s">
        <v>718</v>
      </c>
      <c r="O398" s="11" t="s">
        <v>37</v>
      </c>
      <c r="P398" s="11" t="s">
        <v>38</v>
      </c>
      <c r="Q398" s="11" t="s">
        <v>315</v>
      </c>
      <c r="R398" s="8">
        <v>812635</v>
      </c>
      <c r="S398" s="11" t="s">
        <v>316</v>
      </c>
      <c r="T398" s="11" t="s">
        <v>317</v>
      </c>
      <c r="U398" s="8" t="s">
        <v>42</v>
      </c>
      <c r="V398" s="11"/>
      <c r="W398" s="11" t="s">
        <v>318</v>
      </c>
      <c r="X398" s="11" t="s">
        <v>89</v>
      </c>
      <c r="Y398" s="11" t="s">
        <v>315</v>
      </c>
      <c r="Z398" s="9">
        <v>45743.67083333333</v>
      </c>
      <c r="AA398" s="11" t="s">
        <v>2313</v>
      </c>
      <c r="AB398" s="8">
        <v>1</v>
      </c>
      <c r="AC398" s="4">
        <v>19</v>
      </c>
      <c r="AD398" s="4" t="str">
        <f>_xlfn.XLOOKUP(X398, SAs!$B$2:$B$42, SAs!$C$2:$C$42)</f>
        <v>LUCAS</v>
      </c>
      <c r="AE398" s="4"/>
    </row>
    <row r="399" spans="1:31" hidden="1" x14ac:dyDescent="0.25">
      <c r="A399" s="4">
        <v>8036129</v>
      </c>
      <c r="B399" s="4">
        <v>92656949</v>
      </c>
      <c r="C399" s="4"/>
      <c r="D399" s="4" t="s">
        <v>28</v>
      </c>
      <c r="E399" s="4" t="s">
        <v>29</v>
      </c>
      <c r="F399" s="4" t="s">
        <v>30</v>
      </c>
      <c r="G399" s="4" t="s">
        <v>31</v>
      </c>
      <c r="H399" s="5">
        <v>45742.465775462966</v>
      </c>
      <c r="I399" s="6">
        <v>234.14</v>
      </c>
      <c r="J399" s="4" t="s">
        <v>243</v>
      </c>
      <c r="K399" s="7" t="s">
        <v>244</v>
      </c>
      <c r="L399" s="11" t="s">
        <v>2314</v>
      </c>
      <c r="M399" s="11" t="s">
        <v>796</v>
      </c>
      <c r="N399" s="11" t="s">
        <v>2315</v>
      </c>
      <c r="O399" s="11" t="s">
        <v>52</v>
      </c>
      <c r="P399" s="11" t="s">
        <v>53</v>
      </c>
      <c r="Q399" s="11" t="s">
        <v>2316</v>
      </c>
      <c r="R399" s="8">
        <v>809277</v>
      </c>
      <c r="S399" s="11" t="s">
        <v>2317</v>
      </c>
      <c r="T399" s="11" t="s">
        <v>2318</v>
      </c>
      <c r="U399" s="8"/>
      <c r="V399" s="11"/>
      <c r="W399" s="11" t="s">
        <v>2319</v>
      </c>
      <c r="X399" s="11" t="s">
        <v>141</v>
      </c>
      <c r="Y399" s="11" t="s">
        <v>2316</v>
      </c>
      <c r="Z399" s="9">
        <v>45742.581944444442</v>
      </c>
      <c r="AA399" s="11" t="s">
        <v>2320</v>
      </c>
      <c r="AB399" s="8">
        <v>0</v>
      </c>
      <c r="AC399" s="4">
        <v>11</v>
      </c>
      <c r="AD399" s="4" t="str">
        <f>_xlfn.XLOOKUP(X399, SAs!$B$2:$B$42, SAs!$C$2:$C$42)</f>
        <v>LUCAS</v>
      </c>
      <c r="AE399" s="4"/>
    </row>
    <row r="400" spans="1:31" hidden="1" x14ac:dyDescent="0.25">
      <c r="A400" s="8">
        <v>8036287</v>
      </c>
      <c r="B400" s="8">
        <v>92657024</v>
      </c>
      <c r="C400" s="8"/>
      <c r="D400" s="8" t="s">
        <v>28</v>
      </c>
      <c r="E400" s="8" t="s">
        <v>29</v>
      </c>
      <c r="F400" s="8" t="s">
        <v>30</v>
      </c>
      <c r="G400" s="8" t="s">
        <v>31</v>
      </c>
      <c r="H400" s="9">
        <v>45742.592187499999</v>
      </c>
      <c r="I400" s="10">
        <v>258</v>
      </c>
      <c r="J400" s="8" t="s">
        <v>243</v>
      </c>
      <c r="K400" s="11" t="s">
        <v>244</v>
      </c>
      <c r="L400" s="11" t="s">
        <v>2321</v>
      </c>
      <c r="M400" s="11" t="s">
        <v>796</v>
      </c>
      <c r="N400" s="11" t="s">
        <v>2322</v>
      </c>
      <c r="O400" s="11" t="s">
        <v>169</v>
      </c>
      <c r="P400" s="11" t="s">
        <v>170</v>
      </c>
      <c r="Q400" s="11" t="s">
        <v>2302</v>
      </c>
      <c r="R400" s="8">
        <v>799387</v>
      </c>
      <c r="S400" s="11" t="s">
        <v>2303</v>
      </c>
      <c r="T400" s="11" t="s">
        <v>2304</v>
      </c>
      <c r="U400" s="8" t="s">
        <v>42</v>
      </c>
      <c r="V400" s="11"/>
      <c r="W400" s="11" t="s">
        <v>2305</v>
      </c>
      <c r="X400" s="11" t="s">
        <v>81</v>
      </c>
      <c r="Y400" s="11" t="s">
        <v>2302</v>
      </c>
      <c r="Z400" s="9">
        <v>45743.309027777781</v>
      </c>
      <c r="AA400" s="11" t="s">
        <v>2323</v>
      </c>
      <c r="AB400" s="8">
        <v>1</v>
      </c>
      <c r="AC400" s="8">
        <v>2</v>
      </c>
      <c r="AD400" s="4" t="str">
        <f>_xlfn.XLOOKUP(X400, SAs!$B$2:$B$42, SAs!$C$2:$C$42)</f>
        <v>CASSIO</v>
      </c>
      <c r="AE400" s="4"/>
    </row>
    <row r="401" spans="1:31" hidden="1" x14ac:dyDescent="0.25">
      <c r="A401" s="8">
        <v>8036695</v>
      </c>
      <c r="B401" s="8">
        <v>92657230</v>
      </c>
      <c r="C401" s="8"/>
      <c r="D401" s="8" t="s">
        <v>28</v>
      </c>
      <c r="E401" s="8" t="s">
        <v>29</v>
      </c>
      <c r="F401" s="8" t="s">
        <v>30</v>
      </c>
      <c r="G401" s="8" t="s">
        <v>31</v>
      </c>
      <c r="H401" s="9">
        <v>45743.532141203701</v>
      </c>
      <c r="I401" s="10">
        <v>273</v>
      </c>
      <c r="J401" s="8" t="s">
        <v>32</v>
      </c>
      <c r="K401" s="11" t="s">
        <v>33</v>
      </c>
      <c r="L401" s="11" t="s">
        <v>2325</v>
      </c>
      <c r="M401" s="11" t="s">
        <v>2326</v>
      </c>
      <c r="N401" s="11" t="s">
        <v>718</v>
      </c>
      <c r="O401" s="11" t="s">
        <v>37</v>
      </c>
      <c r="P401" s="11" t="s">
        <v>38</v>
      </c>
      <c r="Q401" s="11" t="s">
        <v>2327</v>
      </c>
      <c r="R401" s="8">
        <v>809678</v>
      </c>
      <c r="S401" s="11" t="s">
        <v>2328</v>
      </c>
      <c r="T401" s="11" t="s">
        <v>2329</v>
      </c>
      <c r="U401" s="8" t="s">
        <v>42</v>
      </c>
      <c r="V401" s="11"/>
      <c r="W401" s="11" t="s">
        <v>2330</v>
      </c>
      <c r="X401" s="11" t="s">
        <v>89</v>
      </c>
      <c r="Y401" s="11" t="s">
        <v>2327</v>
      </c>
      <c r="Z401" s="9">
        <v>45744.491666666669</v>
      </c>
      <c r="AA401" s="11" t="s">
        <v>2331</v>
      </c>
      <c r="AB401" s="8">
        <v>1</v>
      </c>
      <c r="AC401" s="8">
        <v>2</v>
      </c>
      <c r="AD401" s="4" t="str">
        <f>_xlfn.XLOOKUP(X401, SAs!$B$2:$B$42, SAs!$C$2:$C$42)</f>
        <v>LUCAS</v>
      </c>
      <c r="AE401" s="4"/>
    </row>
    <row r="402" spans="1:31" hidden="1" x14ac:dyDescent="0.25">
      <c r="A402" s="4">
        <v>8036777</v>
      </c>
      <c r="B402" s="4">
        <v>92657268</v>
      </c>
      <c r="C402" s="4"/>
      <c r="D402" s="4" t="s">
        <v>28</v>
      </c>
      <c r="E402" s="4" t="s">
        <v>29</v>
      </c>
      <c r="F402" s="4" t="s">
        <v>30</v>
      </c>
      <c r="G402" s="4" t="s">
        <v>31</v>
      </c>
      <c r="H402" s="5">
        <v>45743.586655092593</v>
      </c>
      <c r="I402" s="6">
        <v>351.3</v>
      </c>
      <c r="J402" s="4" t="s">
        <v>126</v>
      </c>
      <c r="K402" s="7" t="s">
        <v>452</v>
      </c>
      <c r="L402" s="11" t="s">
        <v>2332</v>
      </c>
      <c r="M402" s="11" t="s">
        <v>796</v>
      </c>
      <c r="N402" s="11" t="s">
        <v>2333</v>
      </c>
      <c r="O402" s="11" t="s">
        <v>455</v>
      </c>
      <c r="P402" s="11" t="s">
        <v>456</v>
      </c>
      <c r="Q402" s="11" t="s">
        <v>2334</v>
      </c>
      <c r="R402" s="8">
        <v>817960</v>
      </c>
      <c r="S402" s="11" t="s">
        <v>2335</v>
      </c>
      <c r="T402" s="11" t="s">
        <v>2336</v>
      </c>
      <c r="U402" s="8"/>
      <c r="V402" s="11"/>
      <c r="W402" s="11" t="s">
        <v>2337</v>
      </c>
      <c r="X402" s="11" t="s">
        <v>120</v>
      </c>
      <c r="Y402" s="11" t="s">
        <v>2334</v>
      </c>
      <c r="Z402" s="9">
        <v>45744.42083333333</v>
      </c>
      <c r="AA402" s="11" t="s">
        <v>2338</v>
      </c>
      <c r="AB402" s="8">
        <v>1</v>
      </c>
      <c r="AC402" s="4">
        <v>2</v>
      </c>
      <c r="AD402" s="4" t="str">
        <f>_xlfn.XLOOKUP(X402, SAs!$B$2:$B$42, SAs!$C$2:$C$42)</f>
        <v>LUCAS</v>
      </c>
      <c r="AE402" s="4"/>
    </row>
    <row r="403" spans="1:31" hidden="1" x14ac:dyDescent="0.25">
      <c r="A403" s="8">
        <v>8036877</v>
      </c>
      <c r="B403" s="8">
        <v>92657318</v>
      </c>
      <c r="C403" s="8"/>
      <c r="D403" s="8" t="s">
        <v>28</v>
      </c>
      <c r="E403" s="8" t="s">
        <v>29</v>
      </c>
      <c r="F403" s="8" t="s">
        <v>30</v>
      </c>
      <c r="G403" s="8" t="s">
        <v>31</v>
      </c>
      <c r="H403" s="9">
        <v>45744.283379629633</v>
      </c>
      <c r="I403" s="10">
        <v>591.1</v>
      </c>
      <c r="J403" s="8" t="s">
        <v>1889</v>
      </c>
      <c r="K403" s="11" t="s">
        <v>1890</v>
      </c>
      <c r="L403" s="11" t="s">
        <v>2339</v>
      </c>
      <c r="M403" s="11" t="s">
        <v>796</v>
      </c>
      <c r="N403" s="11" t="s">
        <v>2340</v>
      </c>
      <c r="O403" s="11"/>
      <c r="P403" s="11"/>
      <c r="Q403" s="11" t="s">
        <v>2005</v>
      </c>
      <c r="R403" s="8">
        <v>814615</v>
      </c>
      <c r="S403" s="11" t="s">
        <v>2006</v>
      </c>
      <c r="T403" s="11" t="s">
        <v>2007</v>
      </c>
      <c r="U403" s="8"/>
      <c r="V403" s="11"/>
      <c r="W403" s="11" t="s">
        <v>2008</v>
      </c>
      <c r="X403" s="11" t="s">
        <v>269</v>
      </c>
      <c r="Y403" s="11" t="s">
        <v>2005</v>
      </c>
      <c r="Z403" s="9">
        <v>45744.493750000001</v>
      </c>
      <c r="AA403" s="11" t="s">
        <v>2341</v>
      </c>
      <c r="AB403" s="8">
        <v>0</v>
      </c>
      <c r="AC403" s="8">
        <v>1</v>
      </c>
      <c r="AD403" s="4" t="str">
        <f>_xlfn.XLOOKUP(X403, SAs!$B$2:$B$42, SAs!$C$2:$C$42)</f>
        <v>LUCIANO</v>
      </c>
      <c r="AE403" s="4"/>
    </row>
    <row r="404" spans="1:31" hidden="1" x14ac:dyDescent="0.25">
      <c r="A404" s="8">
        <v>8036999</v>
      </c>
      <c r="B404" s="8">
        <v>92657377</v>
      </c>
      <c r="C404" s="8"/>
      <c r="D404" s="8" t="s">
        <v>28</v>
      </c>
      <c r="E404" s="8" t="s">
        <v>29</v>
      </c>
      <c r="F404" s="8" t="s">
        <v>30</v>
      </c>
      <c r="G404" s="8" t="s">
        <v>31</v>
      </c>
      <c r="H404" s="9">
        <v>45744.408460648148</v>
      </c>
      <c r="I404" s="10">
        <v>469.3</v>
      </c>
      <c r="J404" s="8" t="s">
        <v>243</v>
      </c>
      <c r="K404" s="11" t="s">
        <v>244</v>
      </c>
      <c r="L404" s="11" t="s">
        <v>2342</v>
      </c>
      <c r="M404" s="11" t="s">
        <v>2324</v>
      </c>
      <c r="N404" s="11" t="s">
        <v>2343</v>
      </c>
      <c r="O404" s="11" t="s">
        <v>52</v>
      </c>
      <c r="P404" s="11" t="s">
        <v>53</v>
      </c>
      <c r="Q404" s="11" t="s">
        <v>189</v>
      </c>
      <c r="R404" s="8">
        <v>812088</v>
      </c>
      <c r="S404" s="11" t="s">
        <v>2344</v>
      </c>
      <c r="T404" s="11" t="s">
        <v>2345</v>
      </c>
      <c r="U404" s="8" t="s">
        <v>42</v>
      </c>
      <c r="V404" s="11"/>
      <c r="W404" s="11" t="s">
        <v>192</v>
      </c>
      <c r="X404" s="11" t="s">
        <v>193</v>
      </c>
      <c r="Y404" s="11" t="s">
        <v>189</v>
      </c>
      <c r="Z404" s="9">
        <v>45748.362500000003</v>
      </c>
      <c r="AA404" s="11" t="s">
        <v>2346</v>
      </c>
      <c r="AB404" s="8">
        <v>2</v>
      </c>
      <c r="AC404" s="8">
        <v>6</v>
      </c>
      <c r="AD404" s="4" t="str">
        <f>_xlfn.XLOOKUP(X404, SAs!$B$2:$B$42, SAs!$C$2:$C$42)</f>
        <v>LUCIANO</v>
      </c>
      <c r="AE404" s="4"/>
    </row>
    <row r="405" spans="1:31" hidden="1" x14ac:dyDescent="0.25">
      <c r="A405" s="4">
        <v>8037235</v>
      </c>
      <c r="B405" s="4">
        <v>92657494</v>
      </c>
      <c r="C405" s="4"/>
      <c r="D405" s="4" t="s">
        <v>61</v>
      </c>
      <c r="E405" s="4" t="s">
        <v>29</v>
      </c>
      <c r="F405" s="4" t="s">
        <v>30</v>
      </c>
      <c r="G405" s="4" t="s">
        <v>31</v>
      </c>
      <c r="H405" s="5">
        <v>45744.44027777778</v>
      </c>
      <c r="I405" s="6">
        <v>0</v>
      </c>
      <c r="J405" s="4" t="s">
        <v>133</v>
      </c>
      <c r="K405" s="7" t="s">
        <v>134</v>
      </c>
      <c r="L405" s="11" t="s">
        <v>2347</v>
      </c>
      <c r="M405" s="11" t="s">
        <v>2347</v>
      </c>
      <c r="N405" s="11"/>
      <c r="O405" s="11" t="s">
        <v>820</v>
      </c>
      <c r="P405" s="11" t="s">
        <v>821</v>
      </c>
      <c r="Q405" s="11" t="s">
        <v>1075</v>
      </c>
      <c r="R405" s="8"/>
      <c r="S405" s="11"/>
      <c r="T405" s="11" t="s">
        <v>822</v>
      </c>
      <c r="U405" s="8"/>
      <c r="V405" s="11"/>
      <c r="W405" s="11" t="s">
        <v>2348</v>
      </c>
      <c r="X405" s="11" t="s">
        <v>259</v>
      </c>
      <c r="Y405" s="11"/>
      <c r="Z405" s="9">
        <v>45748.275000000001</v>
      </c>
      <c r="AA405" s="11" t="s">
        <v>2349</v>
      </c>
      <c r="AB405" s="8">
        <v>2</v>
      </c>
      <c r="AC405" s="4">
        <v>0</v>
      </c>
      <c r="AD405" s="4" t="str">
        <f>_xlfn.XLOOKUP(X405, SAs!$B$2:$B$42, SAs!$C$2:$C$42)</f>
        <v>CASSIO</v>
      </c>
      <c r="AE405" s="4"/>
    </row>
    <row r="406" spans="1:31" hidden="1" x14ac:dyDescent="0.25">
      <c r="A406" s="8">
        <v>8037081</v>
      </c>
      <c r="B406" s="8">
        <v>92657418</v>
      </c>
      <c r="C406" s="8"/>
      <c r="D406" s="8" t="s">
        <v>61</v>
      </c>
      <c r="E406" s="8" t="s">
        <v>29</v>
      </c>
      <c r="F406" s="8" t="s">
        <v>30</v>
      </c>
      <c r="G406" s="8" t="s">
        <v>31</v>
      </c>
      <c r="H406" s="9">
        <v>45744.456736111111</v>
      </c>
      <c r="I406" s="10">
        <v>336.8</v>
      </c>
      <c r="J406" s="8" t="s">
        <v>133</v>
      </c>
      <c r="K406" s="11" t="s">
        <v>134</v>
      </c>
      <c r="L406" s="11" t="s">
        <v>2350</v>
      </c>
      <c r="M406" s="11" t="s">
        <v>50</v>
      </c>
      <c r="N406" s="11" t="s">
        <v>1068</v>
      </c>
      <c r="O406" s="11" t="s">
        <v>1772</v>
      </c>
      <c r="P406" s="11" t="s">
        <v>1773</v>
      </c>
      <c r="Q406" s="11" t="s">
        <v>1071</v>
      </c>
      <c r="R406" s="8">
        <v>815432</v>
      </c>
      <c r="S406" s="11" t="s">
        <v>2351</v>
      </c>
      <c r="T406" s="11" t="s">
        <v>2352</v>
      </c>
      <c r="U406" s="8"/>
      <c r="V406" s="11"/>
      <c r="W406" s="11" t="s">
        <v>1074</v>
      </c>
      <c r="X406" s="11" t="s">
        <v>259</v>
      </c>
      <c r="Y406" s="11" t="s">
        <v>1075</v>
      </c>
      <c r="Z406" s="9">
        <v>45748.406944444447</v>
      </c>
      <c r="AA406" s="11" t="s">
        <v>2353</v>
      </c>
      <c r="AB406" s="8">
        <v>2</v>
      </c>
      <c r="AC406" s="8">
        <v>6</v>
      </c>
      <c r="AD406" s="4" t="str">
        <f>_xlfn.XLOOKUP(X406, SAs!$B$2:$B$42, SAs!$C$2:$C$42)</f>
        <v>CASSIO</v>
      </c>
      <c r="AE406" s="4"/>
    </row>
    <row r="407" spans="1:31" hidden="1" x14ac:dyDescent="0.25">
      <c r="A407" s="4">
        <v>8037107</v>
      </c>
      <c r="B407" s="4">
        <v>92657431</v>
      </c>
      <c r="C407" s="4"/>
      <c r="D407" s="4" t="s">
        <v>28</v>
      </c>
      <c r="E407" s="4" t="s">
        <v>29</v>
      </c>
      <c r="F407" s="4" t="s">
        <v>30</v>
      </c>
      <c r="G407" s="4" t="s">
        <v>31</v>
      </c>
      <c r="H407" s="5">
        <v>45744.47824074074</v>
      </c>
      <c r="I407" s="6">
        <v>336.8</v>
      </c>
      <c r="J407" s="4" t="s">
        <v>1694</v>
      </c>
      <c r="K407" s="7" t="s">
        <v>2354</v>
      </c>
      <c r="L407" s="11" t="s">
        <v>2355</v>
      </c>
      <c r="M407" s="11" t="s">
        <v>796</v>
      </c>
      <c r="N407" s="11" t="s">
        <v>2356</v>
      </c>
      <c r="O407" s="11" t="s">
        <v>2357</v>
      </c>
      <c r="P407" s="11" t="s">
        <v>2358</v>
      </c>
      <c r="Q407" s="11" t="s">
        <v>2359</v>
      </c>
      <c r="R407" s="8">
        <v>819455</v>
      </c>
      <c r="S407" s="11" t="s">
        <v>2360</v>
      </c>
      <c r="T407" s="11" t="s">
        <v>2361</v>
      </c>
      <c r="U407" s="8"/>
      <c r="V407" s="11"/>
      <c r="W407" s="11" t="s">
        <v>2362</v>
      </c>
      <c r="X407" s="11" t="s">
        <v>259</v>
      </c>
      <c r="Y407" s="11" t="s">
        <v>2359</v>
      </c>
      <c r="Z407" s="9">
        <v>45748.29791666667</v>
      </c>
      <c r="AA407" s="11" t="s">
        <v>2363</v>
      </c>
      <c r="AB407" s="8">
        <v>2</v>
      </c>
      <c r="AC407" s="4">
        <v>6</v>
      </c>
      <c r="AD407" s="4" t="str">
        <f>_xlfn.XLOOKUP(X407, SAs!$B$2:$B$42, SAs!$C$2:$C$42)</f>
        <v>CASSIO</v>
      </c>
      <c r="AE407" s="4"/>
    </row>
    <row r="408" spans="1:31" hidden="1" x14ac:dyDescent="0.25">
      <c r="A408" s="8">
        <v>8037479</v>
      </c>
      <c r="B408" s="8">
        <v>92657611</v>
      </c>
      <c r="C408" s="8"/>
      <c r="D408" s="8" t="s">
        <v>61</v>
      </c>
      <c r="E408" s="8" t="s">
        <v>29</v>
      </c>
      <c r="F408" s="8" t="s">
        <v>30</v>
      </c>
      <c r="G408" s="8" t="s">
        <v>31</v>
      </c>
      <c r="H408" s="9">
        <v>45747.327453703707</v>
      </c>
      <c r="I408" s="10">
        <v>215</v>
      </c>
      <c r="J408" s="8" t="s">
        <v>32</v>
      </c>
      <c r="K408" s="11" t="s">
        <v>33</v>
      </c>
      <c r="L408" s="11" t="s">
        <v>1946</v>
      </c>
      <c r="M408" s="11" t="s">
        <v>1947</v>
      </c>
      <c r="N408" s="11" t="s">
        <v>2364</v>
      </c>
      <c r="O408" s="11" t="s">
        <v>37</v>
      </c>
      <c r="P408" s="11" t="s">
        <v>38</v>
      </c>
      <c r="Q408" s="11" t="s">
        <v>1687</v>
      </c>
      <c r="R408" s="8">
        <v>803910</v>
      </c>
      <c r="S408" s="11" t="s">
        <v>2365</v>
      </c>
      <c r="T408" s="11" t="s">
        <v>2366</v>
      </c>
      <c r="U408" s="8" t="s">
        <v>42</v>
      </c>
      <c r="V408" s="11"/>
      <c r="W408" s="11" t="s">
        <v>1690</v>
      </c>
      <c r="X408" s="11" t="s">
        <v>44</v>
      </c>
      <c r="Y408" s="11" t="s">
        <v>1687</v>
      </c>
      <c r="Z408" s="9">
        <v>45748.229861111111</v>
      </c>
      <c r="AA408" s="11" t="s">
        <v>2258</v>
      </c>
      <c r="AB408" s="8">
        <v>1</v>
      </c>
      <c r="AC408" s="8">
        <v>10</v>
      </c>
      <c r="AD408" s="4" t="str">
        <f>_xlfn.XLOOKUP(X408, SAs!$B$2:$B$42, SAs!$C$2:$C$42)</f>
        <v>CASSIO</v>
      </c>
      <c r="AE408" s="4" t="s">
        <v>2716</v>
      </c>
    </row>
    <row r="409" spans="1:31" hidden="1" x14ac:dyDescent="0.25">
      <c r="A409" s="8">
        <v>8037757</v>
      </c>
      <c r="B409" s="8">
        <v>92657751</v>
      </c>
      <c r="C409" s="8"/>
      <c r="D409" s="8" t="s">
        <v>28</v>
      </c>
      <c r="E409" s="8" t="s">
        <v>29</v>
      </c>
      <c r="F409" s="8" t="s">
        <v>30</v>
      </c>
      <c r="G409" s="8" t="s">
        <v>31</v>
      </c>
      <c r="H409" s="9">
        <v>45747.525983796295</v>
      </c>
      <c r="I409" s="12">
        <v>1613</v>
      </c>
      <c r="J409" s="8" t="s">
        <v>126</v>
      </c>
      <c r="K409" s="11" t="s">
        <v>452</v>
      </c>
      <c r="L409" s="11" t="s">
        <v>2367</v>
      </c>
      <c r="M409" s="11" t="s">
        <v>796</v>
      </c>
      <c r="N409" s="11" t="s">
        <v>2368</v>
      </c>
      <c r="O409" s="11" t="s">
        <v>455</v>
      </c>
      <c r="P409" s="11" t="s">
        <v>456</v>
      </c>
      <c r="Q409" s="11" t="s">
        <v>2369</v>
      </c>
      <c r="R409" s="8">
        <v>816818</v>
      </c>
      <c r="S409" s="11" t="s">
        <v>2370</v>
      </c>
      <c r="T409" s="11" t="s">
        <v>2371</v>
      </c>
      <c r="U409" s="8"/>
      <c r="V409" s="11"/>
      <c r="W409" s="11" t="s">
        <v>2372</v>
      </c>
      <c r="X409" s="11" t="s">
        <v>141</v>
      </c>
      <c r="Y409" s="11" t="s">
        <v>2369</v>
      </c>
      <c r="Z409" s="9">
        <v>45747.681250000001</v>
      </c>
      <c r="AA409" s="11" t="s">
        <v>2373</v>
      </c>
      <c r="AB409" s="8">
        <v>0</v>
      </c>
      <c r="AC409" s="8">
        <v>1</v>
      </c>
      <c r="AD409" s="4" t="str">
        <f>_xlfn.XLOOKUP(X409, SAs!$B$2:$B$42, SAs!$C$2:$C$42)</f>
        <v>LUCAS</v>
      </c>
      <c r="AE409" s="4"/>
    </row>
    <row r="410" spans="1:31" hidden="1" x14ac:dyDescent="0.25">
      <c r="A410" s="8">
        <v>8037767</v>
      </c>
      <c r="B410" s="8">
        <v>92657756</v>
      </c>
      <c r="C410" s="8"/>
      <c r="D410" s="8" t="s">
        <v>28</v>
      </c>
      <c r="E410" s="8" t="s">
        <v>29</v>
      </c>
      <c r="F410" s="8" t="s">
        <v>30</v>
      </c>
      <c r="G410" s="8" t="s">
        <v>31</v>
      </c>
      <c r="H410" s="9">
        <v>45747.538981481484</v>
      </c>
      <c r="I410" s="10">
        <v>0</v>
      </c>
      <c r="J410" s="8" t="s">
        <v>126</v>
      </c>
      <c r="K410" s="11" t="s">
        <v>452</v>
      </c>
      <c r="L410" s="11" t="s">
        <v>2374</v>
      </c>
      <c r="M410" s="11" t="s">
        <v>796</v>
      </c>
      <c r="N410" s="11" t="s">
        <v>2375</v>
      </c>
      <c r="O410" s="11" t="s">
        <v>455</v>
      </c>
      <c r="P410" s="11" t="s">
        <v>456</v>
      </c>
      <c r="Q410" s="11" t="s">
        <v>2369</v>
      </c>
      <c r="R410" s="8">
        <v>816817</v>
      </c>
      <c r="S410" s="11" t="s">
        <v>2376</v>
      </c>
      <c r="T410" s="11" t="s">
        <v>2377</v>
      </c>
      <c r="U410" s="8"/>
      <c r="V410" s="11"/>
      <c r="W410" s="11" t="s">
        <v>2372</v>
      </c>
      <c r="X410" s="11" t="s">
        <v>141</v>
      </c>
      <c r="Y410" s="11" t="s">
        <v>2369</v>
      </c>
      <c r="Z410" s="9">
        <v>45747.680555555555</v>
      </c>
      <c r="AA410" s="11" t="s">
        <v>2378</v>
      </c>
      <c r="AB410" s="8">
        <v>0</v>
      </c>
      <c r="AC410" s="8">
        <v>1</v>
      </c>
      <c r="AD410" s="4" t="str">
        <f>_xlfn.XLOOKUP(X410, SAs!$B$2:$B$42, SAs!$C$2:$C$42)</f>
        <v>LUCAS</v>
      </c>
      <c r="AE410" s="4"/>
    </row>
    <row r="411" spans="1:31" hidden="1" x14ac:dyDescent="0.25">
      <c r="A411" s="8">
        <v>8037959</v>
      </c>
      <c r="B411" s="8">
        <v>92657849</v>
      </c>
      <c r="C411" s="8"/>
      <c r="D411" s="8" t="s">
        <v>28</v>
      </c>
      <c r="E411" s="8" t="s">
        <v>29</v>
      </c>
      <c r="F411" s="8" t="s">
        <v>30</v>
      </c>
      <c r="G411" s="8" t="s">
        <v>31</v>
      </c>
      <c r="H411" s="9">
        <v>45747.664710648147</v>
      </c>
      <c r="I411" s="10">
        <v>244</v>
      </c>
      <c r="J411" s="8" t="s">
        <v>235</v>
      </c>
      <c r="K411" s="11" t="s">
        <v>397</v>
      </c>
      <c r="L411" s="11" t="s">
        <v>2379</v>
      </c>
      <c r="M411" s="11" t="s">
        <v>796</v>
      </c>
      <c r="N411" s="11" t="s">
        <v>2380</v>
      </c>
      <c r="O411" s="11" t="s">
        <v>651</v>
      </c>
      <c r="P411" s="11" t="s">
        <v>652</v>
      </c>
      <c r="Q411" s="11" t="s">
        <v>2381</v>
      </c>
      <c r="R411" s="8">
        <v>809058</v>
      </c>
      <c r="S411" s="11" t="s">
        <v>2382</v>
      </c>
      <c r="T411" s="11" t="s">
        <v>2383</v>
      </c>
      <c r="U411" s="8" t="s">
        <v>42</v>
      </c>
      <c r="V411" s="11"/>
      <c r="W411" s="11" t="s">
        <v>2384</v>
      </c>
      <c r="X411" s="11" t="s">
        <v>156</v>
      </c>
      <c r="Y411" s="11" t="s">
        <v>1292</v>
      </c>
      <c r="Z411" s="9">
        <v>45751.620833333334</v>
      </c>
      <c r="AA411" s="11" t="s">
        <v>2385</v>
      </c>
      <c r="AB411" s="8">
        <v>4</v>
      </c>
      <c r="AC411" s="8">
        <v>5</v>
      </c>
      <c r="AD411" s="4" t="str">
        <f>_xlfn.XLOOKUP(X411, SAs!$B$2:$B$42, SAs!$C$2:$C$42)</f>
        <v>LUCIANO</v>
      </c>
      <c r="AE411" s="4"/>
    </row>
    <row r="412" spans="1:31" hidden="1" x14ac:dyDescent="0.25">
      <c r="A412" s="4">
        <v>8038083</v>
      </c>
      <c r="B412" s="4">
        <v>92657909</v>
      </c>
      <c r="C412" s="4"/>
      <c r="D412" s="4" t="s">
        <v>61</v>
      </c>
      <c r="E412" s="4" t="s">
        <v>29</v>
      </c>
      <c r="F412" s="4" t="s">
        <v>30</v>
      </c>
      <c r="G412" s="4" t="s">
        <v>31</v>
      </c>
      <c r="H412" s="5">
        <v>45748.28696759259</v>
      </c>
      <c r="I412" s="13">
        <v>1650.7</v>
      </c>
      <c r="J412" s="4" t="s">
        <v>1352</v>
      </c>
      <c r="K412" s="7" t="s">
        <v>1353</v>
      </c>
      <c r="L412" s="7" t="s">
        <v>2386</v>
      </c>
      <c r="M412" s="7" t="s">
        <v>50</v>
      </c>
      <c r="N412" s="7" t="s">
        <v>2387</v>
      </c>
      <c r="O412" s="7" t="s">
        <v>52</v>
      </c>
      <c r="P412" s="7" t="s">
        <v>53</v>
      </c>
      <c r="Q412" s="7" t="s">
        <v>829</v>
      </c>
      <c r="R412" s="4">
        <v>813172</v>
      </c>
      <c r="S412" s="7" t="s">
        <v>442</v>
      </c>
      <c r="T412" s="7" t="s">
        <v>443</v>
      </c>
      <c r="U412" s="4"/>
      <c r="V412" s="7"/>
      <c r="W412" s="7" t="s">
        <v>830</v>
      </c>
      <c r="X412" s="7" t="s">
        <v>44</v>
      </c>
      <c r="Y412" s="7" t="s">
        <v>441</v>
      </c>
      <c r="Z412" s="5">
        <v>45751.771527777775</v>
      </c>
      <c r="AA412" s="7" t="s">
        <v>2388</v>
      </c>
      <c r="AB412" s="4">
        <v>3</v>
      </c>
      <c r="AC412" s="4">
        <v>24</v>
      </c>
      <c r="AD412" s="4" t="str">
        <f>_xlfn.XLOOKUP(X412, SAs!$B$2:$B$42, SAs!$C$2:$C$42)</f>
        <v>CASSIO</v>
      </c>
      <c r="AE412" s="4"/>
    </row>
    <row r="413" spans="1:31" hidden="1" x14ac:dyDescent="0.25">
      <c r="A413" s="8">
        <v>8038317</v>
      </c>
      <c r="B413" s="8">
        <v>92658016</v>
      </c>
      <c r="C413" s="8"/>
      <c r="D413" s="8" t="s">
        <v>61</v>
      </c>
      <c r="E413" s="8" t="s">
        <v>29</v>
      </c>
      <c r="F413" s="8" t="s">
        <v>30</v>
      </c>
      <c r="G413" s="8" t="s">
        <v>31</v>
      </c>
      <c r="H413" s="9">
        <v>45748.443854166668</v>
      </c>
      <c r="I413" s="10">
        <v>342.6</v>
      </c>
      <c r="J413" s="8" t="s">
        <v>47</v>
      </c>
      <c r="K413" s="11" t="s">
        <v>48</v>
      </c>
      <c r="L413" s="11" t="s">
        <v>2389</v>
      </c>
      <c r="M413" s="11" t="s">
        <v>50</v>
      </c>
      <c r="N413" s="11" t="s">
        <v>2390</v>
      </c>
      <c r="O413" s="11" t="s">
        <v>187</v>
      </c>
      <c r="P413" s="11" t="s">
        <v>188</v>
      </c>
      <c r="Q413" s="11" t="s">
        <v>2391</v>
      </c>
      <c r="R413" s="8">
        <v>818602</v>
      </c>
      <c r="S413" s="11" t="s">
        <v>2392</v>
      </c>
      <c r="T413" s="11" t="s">
        <v>2393</v>
      </c>
      <c r="U413" s="8" t="s">
        <v>42</v>
      </c>
      <c r="V413" s="11"/>
      <c r="W413" s="11" t="s">
        <v>2394</v>
      </c>
      <c r="X413" s="11" t="s">
        <v>1700</v>
      </c>
      <c r="Y413" s="11" t="s">
        <v>2391</v>
      </c>
      <c r="Z413" s="9">
        <v>45764.445243055554</v>
      </c>
      <c r="AA413" s="11" t="s">
        <v>2395</v>
      </c>
      <c r="AB413" s="8">
        <v>1</v>
      </c>
      <c r="AC413" s="8">
        <v>30</v>
      </c>
      <c r="AD413" s="4" t="str">
        <f>_xlfn.XLOOKUP(X413, SAs!$B$2:$B$42, SAs!$C$2:$C$42)</f>
        <v>LUCAS</v>
      </c>
      <c r="AE413" s="4"/>
    </row>
    <row r="414" spans="1:31" hidden="1" x14ac:dyDescent="0.25">
      <c r="A414" s="8">
        <v>8039129</v>
      </c>
      <c r="B414" s="8">
        <v>92658411</v>
      </c>
      <c r="C414" s="8"/>
      <c r="D414" s="8" t="s">
        <v>28</v>
      </c>
      <c r="E414" s="8" t="s">
        <v>29</v>
      </c>
      <c r="F414" s="8" t="s">
        <v>30</v>
      </c>
      <c r="G414" s="8" t="s">
        <v>31</v>
      </c>
      <c r="H414" s="9">
        <v>45749.523321759261</v>
      </c>
      <c r="I414" s="10">
        <v>273</v>
      </c>
      <c r="J414" s="8" t="s">
        <v>455</v>
      </c>
      <c r="K414" s="11" t="s">
        <v>537</v>
      </c>
      <c r="L414" s="11" t="s">
        <v>2396</v>
      </c>
      <c r="M414" s="11" t="s">
        <v>2397</v>
      </c>
      <c r="N414" s="11" t="s">
        <v>2398</v>
      </c>
      <c r="O414" s="11" t="s">
        <v>540</v>
      </c>
      <c r="P414" s="11" t="s">
        <v>541</v>
      </c>
      <c r="Q414" s="11" t="s">
        <v>1455</v>
      </c>
      <c r="R414" s="8">
        <v>809085</v>
      </c>
      <c r="S414" s="11" t="s">
        <v>1456</v>
      </c>
      <c r="T414" s="11" t="s">
        <v>1457</v>
      </c>
      <c r="U414" s="8"/>
      <c r="V414" s="11"/>
      <c r="W414" s="11" t="s">
        <v>1458</v>
      </c>
      <c r="X414" s="11" t="s">
        <v>81</v>
      </c>
      <c r="Y414" s="11" t="s">
        <v>1459</v>
      </c>
      <c r="Z414" s="9">
        <v>45751.524710648147</v>
      </c>
      <c r="AA414" s="11" t="s">
        <v>2399</v>
      </c>
      <c r="AB414" s="8">
        <v>2</v>
      </c>
      <c r="AC414" s="8">
        <v>3</v>
      </c>
      <c r="AD414" s="4" t="str">
        <f>_xlfn.XLOOKUP(X414, SAs!$B$2:$B$42, SAs!$C$2:$C$42)</f>
        <v>CASSIO</v>
      </c>
      <c r="AE414" s="4"/>
    </row>
    <row r="415" spans="1:31" hidden="1" x14ac:dyDescent="0.25">
      <c r="A415" s="8">
        <v>8039181</v>
      </c>
      <c r="B415" s="8">
        <v>92658438</v>
      </c>
      <c r="C415" s="8"/>
      <c r="D415" s="8" t="s">
        <v>61</v>
      </c>
      <c r="E415" s="8" t="s">
        <v>29</v>
      </c>
      <c r="F415" s="8" t="s">
        <v>30</v>
      </c>
      <c r="G415" s="8" t="s">
        <v>31</v>
      </c>
      <c r="H415" s="9">
        <v>45749.599363425928</v>
      </c>
      <c r="I415" s="12">
        <v>1166.3</v>
      </c>
      <c r="J415" s="8" t="s">
        <v>466</v>
      </c>
      <c r="K415" s="11" t="s">
        <v>467</v>
      </c>
      <c r="L415" s="11" t="s">
        <v>2400</v>
      </c>
      <c r="M415" s="11" t="s">
        <v>50</v>
      </c>
      <c r="N415" s="11" t="s">
        <v>2401</v>
      </c>
      <c r="O415" s="11" t="s">
        <v>503</v>
      </c>
      <c r="P415" s="11" t="s">
        <v>504</v>
      </c>
      <c r="Q415" s="11" t="s">
        <v>2402</v>
      </c>
      <c r="R415" s="8">
        <v>799406</v>
      </c>
      <c r="S415" s="11" t="s">
        <v>2403</v>
      </c>
      <c r="T415" s="11" t="s">
        <v>2404</v>
      </c>
      <c r="U415" s="8" t="s">
        <v>42</v>
      </c>
      <c r="V415" s="11"/>
      <c r="W415" s="11" t="s">
        <v>2405</v>
      </c>
      <c r="X415" s="11" t="s">
        <v>223</v>
      </c>
      <c r="Y415" s="11" t="s">
        <v>2402</v>
      </c>
      <c r="Z415" s="9">
        <v>45750.245138888888</v>
      </c>
      <c r="AA415" s="11" t="s">
        <v>2406</v>
      </c>
      <c r="AB415" s="8">
        <v>1</v>
      </c>
      <c r="AC415" s="8">
        <v>18</v>
      </c>
      <c r="AD415" s="4" t="str">
        <f>_xlfn.XLOOKUP(X415, SAs!$B$2:$B$42, SAs!$C$2:$C$42)</f>
        <v>LUCIANO</v>
      </c>
      <c r="AE415" s="4"/>
    </row>
    <row r="416" spans="1:31" hidden="1" x14ac:dyDescent="0.25">
      <c r="A416" s="4">
        <v>8039647</v>
      </c>
      <c r="B416" s="4">
        <v>92658655</v>
      </c>
      <c r="C416" s="4"/>
      <c r="D416" s="4" t="s">
        <v>28</v>
      </c>
      <c r="E416" s="4" t="s">
        <v>29</v>
      </c>
      <c r="F416" s="4" t="s">
        <v>30</v>
      </c>
      <c r="G416" s="4" t="s">
        <v>31</v>
      </c>
      <c r="H416" s="5">
        <v>45750.625763888886</v>
      </c>
      <c r="I416" s="13">
        <v>1647.8</v>
      </c>
      <c r="J416" s="4" t="s">
        <v>243</v>
      </c>
      <c r="K416" s="7" t="s">
        <v>244</v>
      </c>
      <c r="L416" s="7" t="s">
        <v>1148</v>
      </c>
      <c r="M416" s="7" t="s">
        <v>796</v>
      </c>
      <c r="N416" s="7" t="s">
        <v>1149</v>
      </c>
      <c r="O416" s="7" t="s">
        <v>52</v>
      </c>
      <c r="P416" s="7" t="s">
        <v>53</v>
      </c>
      <c r="Q416" s="7" t="s">
        <v>1150</v>
      </c>
      <c r="R416" s="4">
        <v>812719</v>
      </c>
      <c r="S416" s="7" t="s">
        <v>1151</v>
      </c>
      <c r="T416" s="7" t="s">
        <v>1152</v>
      </c>
      <c r="U416" s="4"/>
      <c r="V416" s="7"/>
      <c r="W416" s="7" t="s">
        <v>1153</v>
      </c>
      <c r="X416" s="7" t="s">
        <v>44</v>
      </c>
      <c r="Y416" s="7" t="s">
        <v>1150</v>
      </c>
      <c r="Z416" s="5">
        <v>45751.625763888886</v>
      </c>
      <c r="AA416" s="7" t="s">
        <v>2407</v>
      </c>
      <c r="AB416" s="4">
        <v>1</v>
      </c>
      <c r="AC416" s="4">
        <v>15</v>
      </c>
      <c r="AD416" s="4" t="str">
        <f>_xlfn.XLOOKUP(X416, SAs!$B$2:$B$42, SAs!$C$2:$C$42)</f>
        <v>CASSIO</v>
      </c>
      <c r="AE416" s="4"/>
    </row>
    <row r="417" spans="1:31" hidden="1" x14ac:dyDescent="0.25">
      <c r="A417" s="8">
        <v>8039739</v>
      </c>
      <c r="B417" s="8">
        <v>92658701</v>
      </c>
      <c r="C417" s="8"/>
      <c r="D417" s="8" t="s">
        <v>46</v>
      </c>
      <c r="E417" s="8" t="s">
        <v>29</v>
      </c>
      <c r="F417" s="8" t="s">
        <v>30</v>
      </c>
      <c r="G417" s="8" t="s">
        <v>31</v>
      </c>
      <c r="H417" s="9">
        <v>45751.259120370371</v>
      </c>
      <c r="I417" s="10">
        <v>832.8</v>
      </c>
      <c r="J417" s="8" t="s">
        <v>147</v>
      </c>
      <c r="K417" s="11" t="s">
        <v>148</v>
      </c>
      <c r="L417" s="11" t="s">
        <v>2408</v>
      </c>
      <c r="M417" s="11" t="s">
        <v>50</v>
      </c>
      <c r="N417" s="11" t="s">
        <v>2409</v>
      </c>
      <c r="O417" s="11" t="s">
        <v>321</v>
      </c>
      <c r="P417" s="11" t="s">
        <v>322</v>
      </c>
      <c r="Q417" s="11" t="s">
        <v>872</v>
      </c>
      <c r="R417" s="8">
        <v>810422</v>
      </c>
      <c r="S417" s="11" t="s">
        <v>926</v>
      </c>
      <c r="T417" s="11" t="s">
        <v>927</v>
      </c>
      <c r="U417" s="8"/>
      <c r="V417" s="11"/>
      <c r="W417" s="11" t="s">
        <v>875</v>
      </c>
      <c r="X417" s="11" t="s">
        <v>193</v>
      </c>
      <c r="Y417" s="11" t="s">
        <v>872</v>
      </c>
      <c r="Z417" s="9">
        <v>45751.667361111111</v>
      </c>
      <c r="AA417" s="11" t="s">
        <v>2410</v>
      </c>
      <c r="AB417" s="8">
        <v>0</v>
      </c>
      <c r="AC417" s="8">
        <v>16</v>
      </c>
      <c r="AD417" s="4" t="str">
        <f>_xlfn.XLOOKUP(X417, SAs!$B$2:$B$42, SAs!$C$2:$C$42)</f>
        <v>LUCIANO</v>
      </c>
      <c r="AE417" s="4"/>
    </row>
    <row r="418" spans="1:31" hidden="1" x14ac:dyDescent="0.25">
      <c r="A418" s="4">
        <v>8039741</v>
      </c>
      <c r="B418" s="4">
        <v>92658702</v>
      </c>
      <c r="C418" s="4"/>
      <c r="D418" s="4" t="s">
        <v>46</v>
      </c>
      <c r="E418" s="4" t="s">
        <v>29</v>
      </c>
      <c r="F418" s="4" t="s">
        <v>30</v>
      </c>
      <c r="G418" s="4" t="s">
        <v>31</v>
      </c>
      <c r="H418" s="5">
        <v>45751.262349537035</v>
      </c>
      <c r="I418" s="6">
        <v>0</v>
      </c>
      <c r="J418" s="4" t="s">
        <v>147</v>
      </c>
      <c r="K418" s="7" t="s">
        <v>148</v>
      </c>
      <c r="L418" s="7" t="s">
        <v>2408</v>
      </c>
      <c r="M418" s="7" t="s">
        <v>50</v>
      </c>
      <c r="N418" s="7" t="s">
        <v>2411</v>
      </c>
      <c r="O418" s="7" t="s">
        <v>321</v>
      </c>
      <c r="P418" s="7" t="s">
        <v>322</v>
      </c>
      <c r="Q418" s="7" t="s">
        <v>872</v>
      </c>
      <c r="R418" s="4">
        <v>810420</v>
      </c>
      <c r="S418" s="7" t="s">
        <v>873</v>
      </c>
      <c r="T418" s="7" t="s">
        <v>874</v>
      </c>
      <c r="U418" s="4"/>
      <c r="V418" s="7"/>
      <c r="W418" s="7" t="s">
        <v>875</v>
      </c>
      <c r="X418" s="7" t="s">
        <v>193</v>
      </c>
      <c r="Y418" s="7" t="s">
        <v>872</v>
      </c>
      <c r="Z418" s="5">
        <v>45751.675000000003</v>
      </c>
      <c r="AA418" s="7" t="s">
        <v>2412</v>
      </c>
      <c r="AB418" s="4">
        <v>0</v>
      </c>
      <c r="AC418" s="4">
        <v>16</v>
      </c>
      <c r="AD418" s="4" t="str">
        <f>_xlfn.XLOOKUP(X418, SAs!$B$2:$B$42, SAs!$C$2:$C$42)</f>
        <v>LUCIANO</v>
      </c>
      <c r="AE418" s="4"/>
    </row>
    <row r="419" spans="1:31" hidden="1" x14ac:dyDescent="0.25">
      <c r="A419" s="8">
        <v>8039743</v>
      </c>
      <c r="B419" s="8">
        <v>92658703</v>
      </c>
      <c r="C419" s="8"/>
      <c r="D419" s="8" t="s">
        <v>46</v>
      </c>
      <c r="E419" s="8" t="s">
        <v>29</v>
      </c>
      <c r="F419" s="8" t="s">
        <v>30</v>
      </c>
      <c r="G419" s="8" t="s">
        <v>31</v>
      </c>
      <c r="H419" s="9">
        <v>45751.264849537038</v>
      </c>
      <c r="I419" s="10">
        <v>0</v>
      </c>
      <c r="J419" s="8" t="s">
        <v>147</v>
      </c>
      <c r="K419" s="11" t="s">
        <v>148</v>
      </c>
      <c r="L419" s="11" t="s">
        <v>2413</v>
      </c>
      <c r="M419" s="11" t="s">
        <v>50</v>
      </c>
      <c r="N419" s="11" t="s">
        <v>2414</v>
      </c>
      <c r="O419" s="11" t="s">
        <v>321</v>
      </c>
      <c r="P419" s="11" t="s">
        <v>322</v>
      </c>
      <c r="Q419" s="11" t="s">
        <v>872</v>
      </c>
      <c r="R419" s="8">
        <v>810423</v>
      </c>
      <c r="S419" s="11" t="s">
        <v>926</v>
      </c>
      <c r="T419" s="11" t="s">
        <v>927</v>
      </c>
      <c r="U419" s="8"/>
      <c r="V419" s="11"/>
      <c r="W419" s="11" t="s">
        <v>875</v>
      </c>
      <c r="X419" s="11" t="s">
        <v>193</v>
      </c>
      <c r="Y419" s="11" t="s">
        <v>872</v>
      </c>
      <c r="Z419" s="9">
        <v>45751.670138888891</v>
      </c>
      <c r="AA419" s="11" t="s">
        <v>2412</v>
      </c>
      <c r="AB419" s="8">
        <v>0</v>
      </c>
      <c r="AC419" s="8">
        <v>16</v>
      </c>
      <c r="AD419" s="4" t="str">
        <f>_xlfn.XLOOKUP(X419, SAs!$B$2:$B$42, SAs!$C$2:$C$42)</f>
        <v>LUCIANO</v>
      </c>
      <c r="AE419" s="4"/>
    </row>
    <row r="420" spans="1:31" hidden="1" x14ac:dyDescent="0.25">
      <c r="A420" s="4">
        <v>8039745</v>
      </c>
      <c r="B420" s="4">
        <v>92658704</v>
      </c>
      <c r="C420" s="4"/>
      <c r="D420" s="4" t="s">
        <v>46</v>
      </c>
      <c r="E420" s="4" t="s">
        <v>29</v>
      </c>
      <c r="F420" s="4" t="s">
        <v>30</v>
      </c>
      <c r="G420" s="4" t="s">
        <v>31</v>
      </c>
      <c r="H420" s="5">
        <v>45751.266747685186</v>
      </c>
      <c r="I420" s="6">
        <v>0</v>
      </c>
      <c r="J420" s="4" t="s">
        <v>147</v>
      </c>
      <c r="K420" s="7" t="s">
        <v>148</v>
      </c>
      <c r="L420" s="7" t="s">
        <v>2408</v>
      </c>
      <c r="M420" s="7" t="s">
        <v>50</v>
      </c>
      <c r="N420" s="7" t="s">
        <v>2414</v>
      </c>
      <c r="O420" s="7" t="s">
        <v>321</v>
      </c>
      <c r="P420" s="7" t="s">
        <v>322</v>
      </c>
      <c r="Q420" s="7" t="s">
        <v>872</v>
      </c>
      <c r="R420" s="4">
        <v>810419</v>
      </c>
      <c r="S420" s="7" t="s">
        <v>873</v>
      </c>
      <c r="T420" s="7" t="s">
        <v>874</v>
      </c>
      <c r="U420" s="4"/>
      <c r="V420" s="7"/>
      <c r="W420" s="7" t="s">
        <v>875</v>
      </c>
      <c r="X420" s="7" t="s">
        <v>193</v>
      </c>
      <c r="Y420" s="7" t="s">
        <v>872</v>
      </c>
      <c r="Z420" s="5">
        <v>45751.67083333333</v>
      </c>
      <c r="AA420" s="7" t="s">
        <v>2412</v>
      </c>
      <c r="AB420" s="4">
        <v>0</v>
      </c>
      <c r="AC420" s="4">
        <v>16</v>
      </c>
      <c r="AD420" s="4" t="str">
        <f>_xlfn.XLOOKUP(X420, SAs!$B$2:$B$42, SAs!$C$2:$C$42)</f>
        <v>LUCIANO</v>
      </c>
      <c r="AE420" s="4"/>
    </row>
    <row r="421" spans="1:31" hidden="1" x14ac:dyDescent="0.25">
      <c r="A421" s="4">
        <v>8039801</v>
      </c>
      <c r="B421" s="4">
        <v>92658730</v>
      </c>
      <c r="C421" s="4"/>
      <c r="D421" s="4" t="s">
        <v>61</v>
      </c>
      <c r="E421" s="4" t="s">
        <v>29</v>
      </c>
      <c r="F421" s="4" t="s">
        <v>30</v>
      </c>
      <c r="G421" s="4" t="s">
        <v>31</v>
      </c>
      <c r="H421" s="5">
        <v>45751.335949074077</v>
      </c>
      <c r="I421" s="13">
        <v>1064.8</v>
      </c>
      <c r="J421" s="4" t="s">
        <v>32</v>
      </c>
      <c r="K421" s="7" t="s">
        <v>33</v>
      </c>
      <c r="L421" s="7" t="s">
        <v>158</v>
      </c>
      <c r="M421" s="7" t="s">
        <v>50</v>
      </c>
      <c r="N421" s="7" t="s">
        <v>1992</v>
      </c>
      <c r="O421" s="7" t="s">
        <v>37</v>
      </c>
      <c r="P421" s="7" t="s">
        <v>38</v>
      </c>
      <c r="Q421" s="7" t="s">
        <v>372</v>
      </c>
      <c r="R421" s="4">
        <v>812129</v>
      </c>
      <c r="S421" s="7" t="s">
        <v>1017</v>
      </c>
      <c r="T421" s="7" t="s">
        <v>1018</v>
      </c>
      <c r="U421" s="4" t="s">
        <v>42</v>
      </c>
      <c r="V421" s="7"/>
      <c r="W421" s="7" t="s">
        <v>375</v>
      </c>
      <c r="X421" s="7" t="s">
        <v>109</v>
      </c>
      <c r="Y421" s="7" t="s">
        <v>372</v>
      </c>
      <c r="Z421" s="5">
        <v>45756.170138888891</v>
      </c>
      <c r="AA421" s="7" t="s">
        <v>2415</v>
      </c>
      <c r="AB421" s="4">
        <v>3</v>
      </c>
      <c r="AC421" s="4">
        <v>24</v>
      </c>
      <c r="AD421" s="4" t="str">
        <f>_xlfn.XLOOKUP(X421, SAs!$B$2:$B$42, SAs!$C$2:$C$42)</f>
        <v>LUCAS</v>
      </c>
      <c r="AE421" s="4" t="s">
        <v>2716</v>
      </c>
    </row>
    <row r="422" spans="1:31" hidden="1" x14ac:dyDescent="0.25">
      <c r="A422" s="4">
        <v>8039991</v>
      </c>
      <c r="B422" s="4">
        <v>92658836</v>
      </c>
      <c r="C422" s="4"/>
      <c r="D422" s="4" t="s">
        <v>61</v>
      </c>
      <c r="E422" s="4" t="s">
        <v>29</v>
      </c>
      <c r="F422" s="4" t="s">
        <v>30</v>
      </c>
      <c r="G422" s="4" t="s">
        <v>31</v>
      </c>
      <c r="H422" s="5">
        <v>45751.525509259256</v>
      </c>
      <c r="I422" s="6">
        <v>244</v>
      </c>
      <c r="J422" s="4" t="s">
        <v>32</v>
      </c>
      <c r="K422" s="7" t="s">
        <v>33</v>
      </c>
      <c r="L422" s="7" t="s">
        <v>2416</v>
      </c>
      <c r="M422" s="7" t="s">
        <v>50</v>
      </c>
      <c r="N422" s="7" t="s">
        <v>2417</v>
      </c>
      <c r="O422" s="7" t="s">
        <v>37</v>
      </c>
      <c r="P422" s="7" t="s">
        <v>38</v>
      </c>
      <c r="Q422" s="7" t="s">
        <v>411</v>
      </c>
      <c r="R422" s="4">
        <v>813181</v>
      </c>
      <c r="S422" s="7" t="s">
        <v>412</v>
      </c>
      <c r="T422" s="7" t="s">
        <v>413</v>
      </c>
      <c r="U422" s="4" t="s">
        <v>42</v>
      </c>
      <c r="V422" s="7"/>
      <c r="W422" s="7" t="s">
        <v>414</v>
      </c>
      <c r="X422" s="7" t="s">
        <v>415</v>
      </c>
      <c r="Y422" s="7" t="s">
        <v>411</v>
      </c>
      <c r="Z422" s="5">
        <v>45753.823611111111</v>
      </c>
      <c r="AA422" s="7" t="s">
        <v>2418</v>
      </c>
      <c r="AB422" s="4">
        <v>0</v>
      </c>
      <c r="AC422" s="4">
        <v>24</v>
      </c>
      <c r="AD422" s="4" t="str">
        <f>_xlfn.XLOOKUP(X422, SAs!$B$2:$B$42, SAs!$C$2:$C$42)</f>
        <v>LUCAS</v>
      </c>
      <c r="AE422" s="4"/>
    </row>
    <row r="423" spans="1:31" hidden="1" x14ac:dyDescent="0.25">
      <c r="A423" s="4">
        <v>8040365</v>
      </c>
      <c r="B423" s="4">
        <v>92659016</v>
      </c>
      <c r="C423" s="4"/>
      <c r="D423" s="4" t="s">
        <v>2419</v>
      </c>
      <c r="E423" s="4" t="s">
        <v>29</v>
      </c>
      <c r="F423" s="4" t="s">
        <v>30</v>
      </c>
      <c r="G423" s="4" t="s">
        <v>31</v>
      </c>
      <c r="H423" s="5">
        <v>45754.28</v>
      </c>
      <c r="I423" s="6">
        <v>273</v>
      </c>
      <c r="J423" s="4" t="s">
        <v>71</v>
      </c>
      <c r="K423" s="7" t="s">
        <v>72</v>
      </c>
      <c r="L423" s="7" t="s">
        <v>2420</v>
      </c>
      <c r="M423" s="7" t="s">
        <v>2421</v>
      </c>
      <c r="N423" s="7"/>
      <c r="O423" s="7" t="s">
        <v>217</v>
      </c>
      <c r="P423" s="7" t="s">
        <v>218</v>
      </c>
      <c r="Q423" s="7" t="s">
        <v>277</v>
      </c>
      <c r="R423" s="4">
        <v>812341</v>
      </c>
      <c r="S423" s="7" t="s">
        <v>278</v>
      </c>
      <c r="T423" s="7" t="s">
        <v>279</v>
      </c>
      <c r="U423" s="4"/>
      <c r="V423" s="7"/>
      <c r="W423" s="7" t="s">
        <v>280</v>
      </c>
      <c r="X423" s="7" t="s">
        <v>89</v>
      </c>
      <c r="Y423" s="7" t="s">
        <v>277</v>
      </c>
      <c r="Z423" s="4"/>
      <c r="AA423" s="7" t="s">
        <v>2422</v>
      </c>
      <c r="AB423" s="4">
        <v>1</v>
      </c>
      <c r="AC423" s="4">
        <v>5</v>
      </c>
      <c r="AD423" s="4" t="str">
        <f>_xlfn.XLOOKUP(X423, SAs!$B$2:$B$42, SAs!$C$2:$C$42)</f>
        <v>LUCAS</v>
      </c>
      <c r="AE423" s="4"/>
    </row>
    <row r="424" spans="1:31" hidden="1" x14ac:dyDescent="0.25">
      <c r="A424" s="8">
        <v>8040373</v>
      </c>
      <c r="B424" s="8">
        <v>92659017</v>
      </c>
      <c r="C424" s="8"/>
      <c r="D424" s="8" t="s">
        <v>2419</v>
      </c>
      <c r="E424" s="8" t="s">
        <v>29</v>
      </c>
      <c r="F424" s="8" t="s">
        <v>30</v>
      </c>
      <c r="G424" s="8" t="s">
        <v>31</v>
      </c>
      <c r="H424" s="9">
        <v>45754.286319444444</v>
      </c>
      <c r="I424" s="10">
        <v>0</v>
      </c>
      <c r="J424" s="8" t="s">
        <v>706</v>
      </c>
      <c r="K424" s="11" t="s">
        <v>707</v>
      </c>
      <c r="L424" s="11" t="s">
        <v>2423</v>
      </c>
      <c r="M424" s="11" t="s">
        <v>2424</v>
      </c>
      <c r="N424" s="11" t="s">
        <v>1111</v>
      </c>
      <c r="O424" s="11" t="s">
        <v>217</v>
      </c>
      <c r="P424" s="11" t="s">
        <v>218</v>
      </c>
      <c r="Q424" s="11" t="s">
        <v>277</v>
      </c>
      <c r="R424" s="8">
        <v>812344</v>
      </c>
      <c r="S424" s="11" t="s">
        <v>841</v>
      </c>
      <c r="T424" s="11" t="s">
        <v>842</v>
      </c>
      <c r="U424" s="8"/>
      <c r="V424" s="11"/>
      <c r="W424" s="11" t="s">
        <v>280</v>
      </c>
      <c r="X424" s="11" t="s">
        <v>89</v>
      </c>
      <c r="Y424" s="11" t="s">
        <v>277</v>
      </c>
      <c r="Z424" s="9">
        <v>45755.290277777778</v>
      </c>
      <c r="AA424" s="11" t="s">
        <v>2422</v>
      </c>
      <c r="AB424" s="8">
        <v>1</v>
      </c>
      <c r="AC424" s="8">
        <v>5</v>
      </c>
      <c r="AD424" s="4" t="str">
        <f>_xlfn.XLOOKUP(X424, SAs!$B$2:$B$42, SAs!$C$2:$C$42)</f>
        <v>LUCAS</v>
      </c>
      <c r="AE424" s="4"/>
    </row>
    <row r="425" spans="1:31" hidden="1" x14ac:dyDescent="0.25">
      <c r="A425" s="4">
        <v>8040375</v>
      </c>
      <c r="B425" s="4">
        <v>92659019</v>
      </c>
      <c r="C425" s="4"/>
      <c r="D425" s="4" t="s">
        <v>2419</v>
      </c>
      <c r="E425" s="4" t="s">
        <v>29</v>
      </c>
      <c r="F425" s="4" t="s">
        <v>30</v>
      </c>
      <c r="G425" s="4" t="s">
        <v>31</v>
      </c>
      <c r="H425" s="5">
        <v>45754.289166666669</v>
      </c>
      <c r="I425" s="6">
        <v>0</v>
      </c>
      <c r="J425" s="4" t="s">
        <v>706</v>
      </c>
      <c r="K425" s="7" t="s">
        <v>707</v>
      </c>
      <c r="L425" s="7" t="s">
        <v>2425</v>
      </c>
      <c r="M425" s="7" t="s">
        <v>2424</v>
      </c>
      <c r="N425" s="7" t="s">
        <v>2426</v>
      </c>
      <c r="O425" s="7" t="s">
        <v>217</v>
      </c>
      <c r="P425" s="7" t="s">
        <v>218</v>
      </c>
      <c r="Q425" s="7" t="s">
        <v>277</v>
      </c>
      <c r="R425" s="4">
        <v>812343</v>
      </c>
      <c r="S425" s="7" t="s">
        <v>841</v>
      </c>
      <c r="T425" s="7" t="s">
        <v>842</v>
      </c>
      <c r="U425" s="4"/>
      <c r="V425" s="7"/>
      <c r="W425" s="7" t="s">
        <v>280</v>
      </c>
      <c r="X425" s="7" t="s">
        <v>89</v>
      </c>
      <c r="Y425" s="7" t="s">
        <v>277</v>
      </c>
      <c r="Z425" s="4"/>
      <c r="AA425" s="7" t="s">
        <v>2422</v>
      </c>
      <c r="AB425" s="4">
        <v>1</v>
      </c>
      <c r="AC425" s="4">
        <v>5</v>
      </c>
      <c r="AD425" s="4" t="str">
        <f>_xlfn.XLOOKUP(X425, SAs!$B$2:$B$42, SAs!$C$2:$C$42)</f>
        <v>LUCAS</v>
      </c>
      <c r="AE425" s="4"/>
    </row>
    <row r="426" spans="1:31" hidden="1" x14ac:dyDescent="0.25">
      <c r="A426" s="4">
        <v>8040499</v>
      </c>
      <c r="B426" s="4">
        <v>92659075</v>
      </c>
      <c r="C426" s="4"/>
      <c r="D426" s="4" t="s">
        <v>2427</v>
      </c>
      <c r="E426" s="4" t="s">
        <v>29</v>
      </c>
      <c r="F426" s="4" t="s">
        <v>30</v>
      </c>
      <c r="G426" s="4" t="s">
        <v>31</v>
      </c>
      <c r="H426" s="5">
        <v>45754.384618055556</v>
      </c>
      <c r="I426" s="6">
        <v>1140.2</v>
      </c>
      <c r="J426" s="4" t="s">
        <v>147</v>
      </c>
      <c r="K426" s="7" t="s">
        <v>148</v>
      </c>
      <c r="L426" s="7" t="s">
        <v>2428</v>
      </c>
      <c r="M426" s="7" t="s">
        <v>2324</v>
      </c>
      <c r="N426" s="7" t="s">
        <v>2429</v>
      </c>
      <c r="O426" s="7" t="s">
        <v>455</v>
      </c>
      <c r="P426" s="7" t="s">
        <v>456</v>
      </c>
      <c r="Q426" s="7" t="s">
        <v>1112</v>
      </c>
      <c r="R426" s="4">
        <v>813081</v>
      </c>
      <c r="S426" s="7" t="s">
        <v>1113</v>
      </c>
      <c r="T426" s="7" t="s">
        <v>1114</v>
      </c>
      <c r="U426" s="4"/>
      <c r="V426" s="7"/>
      <c r="W426" s="7" t="s">
        <v>1115</v>
      </c>
      <c r="X426" s="7" t="s">
        <v>109</v>
      </c>
      <c r="Y426" s="7" t="s">
        <v>1112</v>
      </c>
      <c r="Z426" s="5">
        <v>45755.593055555553</v>
      </c>
      <c r="AA426" s="7" t="s">
        <v>2009</v>
      </c>
      <c r="AB426" s="4">
        <v>1</v>
      </c>
      <c r="AC426" s="4">
        <v>3</v>
      </c>
      <c r="AD426" s="4" t="str">
        <f>_xlfn.XLOOKUP(X426, SAs!$B$2:$B$42, SAs!$C$2:$C$42)</f>
        <v>LUCAS</v>
      </c>
      <c r="AE426" s="4"/>
    </row>
    <row r="427" spans="1:31" hidden="1" x14ac:dyDescent="0.25">
      <c r="A427" s="8">
        <v>8040689</v>
      </c>
      <c r="B427" s="8">
        <v>92659168</v>
      </c>
      <c r="C427" s="8"/>
      <c r="D427" s="8" t="s">
        <v>28</v>
      </c>
      <c r="E427" s="8" t="s">
        <v>29</v>
      </c>
      <c r="F427" s="8" t="s">
        <v>30</v>
      </c>
      <c r="G427" s="8" t="s">
        <v>31</v>
      </c>
      <c r="H427" s="9">
        <v>45754.533159722225</v>
      </c>
      <c r="I427" s="12">
        <v>1172.0999999999999</v>
      </c>
      <c r="J427" s="8" t="s">
        <v>243</v>
      </c>
      <c r="K427" s="11" t="s">
        <v>244</v>
      </c>
      <c r="L427" s="11" t="s">
        <v>2430</v>
      </c>
      <c r="M427" s="11" t="s">
        <v>2431</v>
      </c>
      <c r="N427" s="11" t="s">
        <v>2315</v>
      </c>
      <c r="O427" s="11" t="s">
        <v>1381</v>
      </c>
      <c r="P427" s="11" t="s">
        <v>1382</v>
      </c>
      <c r="Q427" s="11" t="s">
        <v>2432</v>
      </c>
      <c r="R427" s="8">
        <v>817745</v>
      </c>
      <c r="S427" s="11" t="s">
        <v>2433</v>
      </c>
      <c r="T427" s="11" t="s">
        <v>2434</v>
      </c>
      <c r="U427" s="8"/>
      <c r="V427" s="11"/>
      <c r="W427" s="11" t="s">
        <v>2435</v>
      </c>
      <c r="X427" s="11" t="s">
        <v>223</v>
      </c>
      <c r="Y427" s="11" t="s">
        <v>2432</v>
      </c>
      <c r="Z427" s="9">
        <v>45782.263888888891</v>
      </c>
      <c r="AA427" s="11" t="s">
        <v>2436</v>
      </c>
      <c r="AB427" s="8">
        <v>6</v>
      </c>
      <c r="AC427" s="8">
        <v>22</v>
      </c>
      <c r="AD427" s="4" t="str">
        <f>_xlfn.XLOOKUP(X427, SAs!$B$2:$B$42, SAs!$C$2:$C$42)</f>
        <v>LUCIANO</v>
      </c>
      <c r="AE427" s="4"/>
    </row>
    <row r="428" spans="1:31" hidden="1" x14ac:dyDescent="0.25">
      <c r="A428" s="4">
        <v>8040963</v>
      </c>
      <c r="B428" s="4">
        <v>92659291</v>
      </c>
      <c r="C428" s="4"/>
      <c r="D428" s="4" t="s">
        <v>2427</v>
      </c>
      <c r="E428" s="4" t="s">
        <v>29</v>
      </c>
      <c r="F428" s="4" t="s">
        <v>30</v>
      </c>
      <c r="G428" s="4" t="s">
        <v>31</v>
      </c>
      <c r="H428" s="5">
        <v>45755.314386574071</v>
      </c>
      <c r="I428" s="6">
        <v>339.7</v>
      </c>
      <c r="J428" s="4" t="s">
        <v>466</v>
      </c>
      <c r="K428" s="7" t="s">
        <v>467</v>
      </c>
      <c r="L428" s="7" t="s">
        <v>1738</v>
      </c>
      <c r="M428" s="7" t="s">
        <v>2324</v>
      </c>
      <c r="N428" s="7" t="s">
        <v>2437</v>
      </c>
      <c r="O428" s="7" t="s">
        <v>2438</v>
      </c>
      <c r="P428" s="7" t="s">
        <v>2439</v>
      </c>
      <c r="Q428" s="7" t="s">
        <v>2440</v>
      </c>
      <c r="R428" s="4">
        <v>815754</v>
      </c>
      <c r="S428" s="7" t="s">
        <v>1063</v>
      </c>
      <c r="T428" s="7" t="s">
        <v>1064</v>
      </c>
      <c r="U428" s="4"/>
      <c r="V428" s="7"/>
      <c r="W428" s="7" t="s">
        <v>2441</v>
      </c>
      <c r="X428" s="7" t="s">
        <v>193</v>
      </c>
      <c r="Y428" s="7" t="s">
        <v>246</v>
      </c>
      <c r="Z428" s="5">
        <v>45756.314386574071</v>
      </c>
      <c r="AA428" s="7" t="s">
        <v>2442</v>
      </c>
      <c r="AB428" s="4">
        <v>1</v>
      </c>
      <c r="AC428" s="4">
        <v>2</v>
      </c>
      <c r="AD428" s="4" t="str">
        <f>_xlfn.XLOOKUP(X428, SAs!$B$2:$B$42, SAs!$C$2:$C$42)</f>
        <v>LUCIANO</v>
      </c>
      <c r="AE428" s="4"/>
    </row>
    <row r="429" spans="1:31" hidden="1" x14ac:dyDescent="0.25">
      <c r="A429" s="4">
        <v>8041087</v>
      </c>
      <c r="B429" s="4">
        <v>92659347</v>
      </c>
      <c r="C429" s="4"/>
      <c r="D429" s="4" t="s">
        <v>2427</v>
      </c>
      <c r="E429" s="4" t="s">
        <v>29</v>
      </c>
      <c r="F429" s="4" t="s">
        <v>30</v>
      </c>
      <c r="G429" s="4" t="s">
        <v>31</v>
      </c>
      <c r="H429" s="5">
        <v>45755.405509259261</v>
      </c>
      <c r="I429" s="6">
        <v>238.2</v>
      </c>
      <c r="J429" s="4" t="s">
        <v>289</v>
      </c>
      <c r="K429" s="7" t="s">
        <v>290</v>
      </c>
      <c r="L429" s="7" t="s">
        <v>2443</v>
      </c>
      <c r="M429" s="7" t="s">
        <v>2324</v>
      </c>
      <c r="N429" s="7" t="s">
        <v>2444</v>
      </c>
      <c r="O429" s="7" t="s">
        <v>710</v>
      </c>
      <c r="P429" s="7" t="s">
        <v>711</v>
      </c>
      <c r="Q429" s="7" t="s">
        <v>2445</v>
      </c>
      <c r="R429" s="4">
        <v>818578</v>
      </c>
      <c r="S429" s="7" t="s">
        <v>2446</v>
      </c>
      <c r="T429" s="7" t="s">
        <v>2447</v>
      </c>
      <c r="U429" s="4"/>
      <c r="V429" s="7"/>
      <c r="W429" s="7" t="s">
        <v>2448</v>
      </c>
      <c r="X429" s="7" t="s">
        <v>1267</v>
      </c>
      <c r="Y429" s="7" t="s">
        <v>2445</v>
      </c>
      <c r="Z429" s="5">
        <v>45757.406898148147</v>
      </c>
      <c r="AA429" s="7" t="s">
        <v>2449</v>
      </c>
      <c r="AB429" s="4">
        <v>2</v>
      </c>
      <c r="AC429" s="4">
        <v>2</v>
      </c>
      <c r="AD429" s="4" t="str">
        <f>_xlfn.XLOOKUP(X429, SAs!$B$2:$B$42, SAs!$C$2:$C$42)</f>
        <v>LUCIANO</v>
      </c>
      <c r="AE429" s="4"/>
    </row>
    <row r="430" spans="1:31" hidden="1" x14ac:dyDescent="0.25">
      <c r="A430" s="4">
        <v>8041201</v>
      </c>
      <c r="B430" s="4">
        <v>92659427</v>
      </c>
      <c r="C430" s="4"/>
      <c r="D430" s="4" t="s">
        <v>46</v>
      </c>
      <c r="E430" s="4" t="s">
        <v>29</v>
      </c>
      <c r="F430" s="4" t="s">
        <v>30</v>
      </c>
      <c r="G430" s="4" t="s">
        <v>31</v>
      </c>
      <c r="H430" s="5">
        <v>45755.502546296295</v>
      </c>
      <c r="I430" s="6">
        <v>310.7</v>
      </c>
      <c r="J430" s="4" t="s">
        <v>32</v>
      </c>
      <c r="K430" s="7" t="s">
        <v>33</v>
      </c>
      <c r="L430" s="7" t="s">
        <v>2450</v>
      </c>
      <c r="M430" s="7" t="s">
        <v>50</v>
      </c>
      <c r="N430" s="7" t="s">
        <v>2451</v>
      </c>
      <c r="O430" s="7" t="s">
        <v>999</v>
      </c>
      <c r="P430" s="7" t="s">
        <v>1000</v>
      </c>
      <c r="Q430" s="7" t="s">
        <v>2452</v>
      </c>
      <c r="R430" s="4">
        <v>815081</v>
      </c>
      <c r="S430" s="7" t="s">
        <v>2453</v>
      </c>
      <c r="T430" s="7" t="s">
        <v>2454</v>
      </c>
      <c r="U430" s="4" t="s">
        <v>42</v>
      </c>
      <c r="V430" s="7"/>
      <c r="W430" s="7" t="s">
        <v>2455</v>
      </c>
      <c r="X430" s="7" t="s">
        <v>723</v>
      </c>
      <c r="Y430" s="7" t="s">
        <v>2452</v>
      </c>
      <c r="Z430" s="5">
        <v>45756.503472222219</v>
      </c>
      <c r="AA430" s="7" t="s">
        <v>2456</v>
      </c>
      <c r="AB430" s="4">
        <v>1</v>
      </c>
      <c r="AC430" s="4">
        <v>14</v>
      </c>
      <c r="AD430" s="4" t="str">
        <f>_xlfn.XLOOKUP(X430, SAs!$B$2:$B$42, SAs!$C$2:$C$42)</f>
        <v>LUCAS</v>
      </c>
      <c r="AE430" s="4"/>
    </row>
    <row r="431" spans="1:31" hidden="1" x14ac:dyDescent="0.25">
      <c r="A431" s="8">
        <v>8041483</v>
      </c>
      <c r="B431" s="8">
        <v>92659542</v>
      </c>
      <c r="C431" s="8"/>
      <c r="D431" s="8" t="s">
        <v>2427</v>
      </c>
      <c r="E431" s="8" t="s">
        <v>29</v>
      </c>
      <c r="F431" s="8" t="s">
        <v>30</v>
      </c>
      <c r="G431" s="8" t="s">
        <v>31</v>
      </c>
      <c r="H431" s="9">
        <v>45756.286932870367</v>
      </c>
      <c r="I431" s="12">
        <v>1555</v>
      </c>
      <c r="J431" s="8" t="s">
        <v>147</v>
      </c>
      <c r="K431" s="11" t="s">
        <v>148</v>
      </c>
      <c r="L431" s="11" t="s">
        <v>2457</v>
      </c>
      <c r="M431" s="11" t="s">
        <v>2324</v>
      </c>
      <c r="N431" s="11" t="s">
        <v>2458</v>
      </c>
      <c r="O431" s="11" t="s">
        <v>586</v>
      </c>
      <c r="P431" s="11" t="s">
        <v>587</v>
      </c>
      <c r="Q431" s="11" t="s">
        <v>2459</v>
      </c>
      <c r="R431" s="8">
        <v>818877</v>
      </c>
      <c r="S431" s="11" t="s">
        <v>2460</v>
      </c>
      <c r="T431" s="11" t="s">
        <v>2461</v>
      </c>
      <c r="U431" s="8"/>
      <c r="V431" s="11"/>
      <c r="W431" s="11" t="s">
        <v>2462</v>
      </c>
      <c r="X431" s="11" t="s">
        <v>109</v>
      </c>
      <c r="Y431" s="11" t="s">
        <v>2463</v>
      </c>
      <c r="Z431" s="9">
        <v>45758.288321759261</v>
      </c>
      <c r="AA431" s="11" t="s">
        <v>2238</v>
      </c>
      <c r="AB431" s="8">
        <v>2</v>
      </c>
      <c r="AC431" s="8">
        <v>1</v>
      </c>
      <c r="AD431" s="4" t="str">
        <f>_xlfn.XLOOKUP(X431, SAs!$B$2:$B$42, SAs!$C$2:$C$42)</f>
        <v>LUCAS</v>
      </c>
      <c r="AE431" s="4"/>
    </row>
    <row r="432" spans="1:31" hidden="1" x14ac:dyDescent="0.25">
      <c r="A432" s="4">
        <v>8042021</v>
      </c>
      <c r="B432" s="4">
        <v>92659801</v>
      </c>
      <c r="C432" s="4"/>
      <c r="D432" s="4" t="s">
        <v>2427</v>
      </c>
      <c r="E432" s="4" t="s">
        <v>29</v>
      </c>
      <c r="F432" s="4" t="s">
        <v>30</v>
      </c>
      <c r="G432" s="4" t="s">
        <v>31</v>
      </c>
      <c r="H432" s="5">
        <v>45757.257604166669</v>
      </c>
      <c r="I432" s="6">
        <v>473.8</v>
      </c>
      <c r="J432" s="4" t="s">
        <v>133</v>
      </c>
      <c r="K432" s="7" t="s">
        <v>134</v>
      </c>
      <c r="L432" s="7" t="s">
        <v>2464</v>
      </c>
      <c r="M432" s="7" t="s">
        <v>50</v>
      </c>
      <c r="N432" s="7" t="s">
        <v>2465</v>
      </c>
      <c r="O432" s="7" t="s">
        <v>1069</v>
      </c>
      <c r="P432" s="7" t="s">
        <v>1070</v>
      </c>
      <c r="Q432" s="7" t="s">
        <v>604</v>
      </c>
      <c r="R432" s="4">
        <v>812681</v>
      </c>
      <c r="S432" s="7" t="s">
        <v>619</v>
      </c>
      <c r="T432" s="7" t="s">
        <v>620</v>
      </c>
      <c r="U432" s="4"/>
      <c r="V432" s="7"/>
      <c r="W432" s="7" t="s">
        <v>607</v>
      </c>
      <c r="X432" s="7" t="s">
        <v>608</v>
      </c>
      <c r="Y432" s="7" t="s">
        <v>604</v>
      </c>
      <c r="Z432" s="5">
        <v>45757.257604166669</v>
      </c>
      <c r="AA432" s="7" t="s">
        <v>2466</v>
      </c>
      <c r="AB432" s="4">
        <v>0</v>
      </c>
      <c r="AC432" s="4">
        <v>9</v>
      </c>
      <c r="AD432" s="4" t="str">
        <f>_xlfn.XLOOKUP(X432, SAs!$B$2:$B$42, SAs!$C$2:$C$42)</f>
        <v>LUCAS</v>
      </c>
      <c r="AE432" s="4"/>
    </row>
    <row r="433" spans="1:31" hidden="1" x14ac:dyDescent="0.25">
      <c r="A433" s="8">
        <v>8042073</v>
      </c>
      <c r="B433" s="8">
        <v>92659828</v>
      </c>
      <c r="C433" s="8"/>
      <c r="D433" s="8" t="s">
        <v>2427</v>
      </c>
      <c r="E433" s="8" t="s">
        <v>29</v>
      </c>
      <c r="F433" s="8" t="s">
        <v>30</v>
      </c>
      <c r="G433" s="8" t="s">
        <v>31</v>
      </c>
      <c r="H433" s="9">
        <v>45757.339120370372</v>
      </c>
      <c r="I433" s="10">
        <v>1117</v>
      </c>
      <c r="J433" s="8" t="s">
        <v>147</v>
      </c>
      <c r="K433" s="11" t="s">
        <v>148</v>
      </c>
      <c r="L433" s="11" t="s">
        <v>2467</v>
      </c>
      <c r="M433" s="11" t="s">
        <v>50</v>
      </c>
      <c r="N433" s="11" t="s">
        <v>2468</v>
      </c>
      <c r="O433" s="11" t="s">
        <v>582</v>
      </c>
      <c r="P433" s="11" t="s">
        <v>583</v>
      </c>
      <c r="Q433" s="11" t="s">
        <v>2469</v>
      </c>
      <c r="R433" s="8">
        <v>818692</v>
      </c>
      <c r="S433" s="11" t="s">
        <v>2470</v>
      </c>
      <c r="T433" s="11" t="s">
        <v>2471</v>
      </c>
      <c r="U433" s="8"/>
      <c r="V433" s="11"/>
      <c r="W433" s="11" t="s">
        <v>2472</v>
      </c>
      <c r="X433" s="11" t="s">
        <v>223</v>
      </c>
      <c r="Y433" s="11" t="s">
        <v>2473</v>
      </c>
      <c r="Z433" s="8"/>
      <c r="AA433" s="11" t="s">
        <v>2474</v>
      </c>
      <c r="AB433" s="8">
        <v>2</v>
      </c>
      <c r="AC433" s="8">
        <v>2</v>
      </c>
      <c r="AD433" s="4" t="str">
        <f>_xlfn.XLOOKUP(X433, SAs!$B$2:$B$42, SAs!$C$2:$C$42)</f>
        <v>LUCIANO</v>
      </c>
      <c r="AE433" s="4"/>
    </row>
    <row r="434" spans="1:31" hidden="1" x14ac:dyDescent="0.25">
      <c r="A434" s="8">
        <v>8042125</v>
      </c>
      <c r="B434" s="8">
        <v>92659849</v>
      </c>
      <c r="C434" s="8"/>
      <c r="D434" s="8" t="s">
        <v>2427</v>
      </c>
      <c r="E434" s="8" t="s">
        <v>29</v>
      </c>
      <c r="F434" s="8" t="s">
        <v>30</v>
      </c>
      <c r="G434" s="8" t="s">
        <v>31</v>
      </c>
      <c r="H434" s="9">
        <v>45757.398923611108</v>
      </c>
      <c r="I434" s="10">
        <v>366.5</v>
      </c>
      <c r="J434" s="8" t="s">
        <v>475</v>
      </c>
      <c r="K434" s="11" t="s">
        <v>476</v>
      </c>
      <c r="L434" s="11" t="s">
        <v>1631</v>
      </c>
      <c r="M434" s="11" t="s">
        <v>50</v>
      </c>
      <c r="N434" s="11" t="s">
        <v>2475</v>
      </c>
      <c r="O434" s="11" t="s">
        <v>651</v>
      </c>
      <c r="P434" s="11" t="s">
        <v>652</v>
      </c>
      <c r="Q434" s="11" t="s">
        <v>2476</v>
      </c>
      <c r="R434" s="8">
        <v>812375</v>
      </c>
      <c r="S434" s="11" t="s">
        <v>2477</v>
      </c>
      <c r="T434" s="11" t="s">
        <v>2478</v>
      </c>
      <c r="U434" s="8"/>
      <c r="V434" s="11"/>
      <c r="W434" s="11" t="s">
        <v>2479</v>
      </c>
      <c r="X434" s="11" t="s">
        <v>241</v>
      </c>
      <c r="Y434" s="11" t="s">
        <v>2476</v>
      </c>
      <c r="Z434" s="8"/>
      <c r="AA434" s="11" t="s">
        <v>2480</v>
      </c>
      <c r="AB434" s="8">
        <v>2</v>
      </c>
      <c r="AC434" s="8">
        <v>2</v>
      </c>
      <c r="AD434" s="4" t="str">
        <f>_xlfn.XLOOKUP(X434, SAs!$B$2:$B$42, SAs!$C$2:$C$42)</f>
        <v>CASSIO</v>
      </c>
      <c r="AE434" s="4"/>
    </row>
    <row r="435" spans="1:31" hidden="1" x14ac:dyDescent="0.25">
      <c r="A435" s="4">
        <v>8042163</v>
      </c>
      <c r="B435" s="4">
        <v>92659868</v>
      </c>
      <c r="C435" s="4">
        <v>181533</v>
      </c>
      <c r="D435" s="4" t="s">
        <v>2427</v>
      </c>
      <c r="E435" s="4" t="s">
        <v>29</v>
      </c>
      <c r="F435" s="4" t="s">
        <v>30</v>
      </c>
      <c r="G435" s="4" t="s">
        <v>31</v>
      </c>
      <c r="H435" s="5">
        <v>45757.437418981484</v>
      </c>
      <c r="I435" s="20">
        <v>1601.4</v>
      </c>
      <c r="J435" s="4" t="s">
        <v>32</v>
      </c>
      <c r="K435" s="7" t="s">
        <v>33</v>
      </c>
      <c r="L435" s="7" t="s">
        <v>2481</v>
      </c>
      <c r="M435" s="7" t="s">
        <v>50</v>
      </c>
      <c r="N435" s="7" t="s">
        <v>2482</v>
      </c>
      <c r="O435" s="7" t="s">
        <v>37</v>
      </c>
      <c r="P435" s="7" t="s">
        <v>38</v>
      </c>
      <c r="Q435" s="7" t="s">
        <v>2483</v>
      </c>
      <c r="R435" s="4">
        <v>800624</v>
      </c>
      <c r="S435" s="7" t="s">
        <v>2484</v>
      </c>
      <c r="T435" s="7" t="s">
        <v>2485</v>
      </c>
      <c r="U435" s="4" t="s">
        <v>42</v>
      </c>
      <c r="V435" s="7"/>
      <c r="W435" s="7" t="s">
        <v>2486</v>
      </c>
      <c r="X435" s="7" t="s">
        <v>81</v>
      </c>
      <c r="Y435" s="7" t="s">
        <v>2483</v>
      </c>
      <c r="Z435" s="5">
        <v>45777.437418981484</v>
      </c>
      <c r="AA435" s="7" t="s">
        <v>2487</v>
      </c>
      <c r="AB435" s="4">
        <v>14</v>
      </c>
      <c r="AC435" s="4">
        <v>14</v>
      </c>
      <c r="AD435" s="4" t="str">
        <f>_xlfn.XLOOKUP(X435, SAs!$B$2:$B$42, SAs!$C$2:$C$42)</f>
        <v>CASSIO</v>
      </c>
      <c r="AE435" s="4" t="s">
        <v>2716</v>
      </c>
    </row>
    <row r="436" spans="1:31" hidden="1" x14ac:dyDescent="0.25">
      <c r="A436" s="8">
        <v>8042265</v>
      </c>
      <c r="B436" s="8">
        <v>92659918</v>
      </c>
      <c r="C436" s="8"/>
      <c r="D436" s="8" t="s">
        <v>61</v>
      </c>
      <c r="E436" s="8" t="s">
        <v>29</v>
      </c>
      <c r="F436" s="8" t="s">
        <v>30</v>
      </c>
      <c r="G436" s="8" t="s">
        <v>31</v>
      </c>
      <c r="H436" s="9">
        <v>45757.532118055555</v>
      </c>
      <c r="I436" s="12">
        <v>1656.5</v>
      </c>
      <c r="J436" s="8" t="s">
        <v>91</v>
      </c>
      <c r="K436" s="11" t="s">
        <v>92</v>
      </c>
      <c r="L436" s="11" t="s">
        <v>2488</v>
      </c>
      <c r="M436" s="11" t="s">
        <v>50</v>
      </c>
      <c r="N436" s="11" t="s">
        <v>2489</v>
      </c>
      <c r="O436" s="11" t="s">
        <v>253</v>
      </c>
      <c r="P436" s="11" t="s">
        <v>254</v>
      </c>
      <c r="Q436" s="11" t="s">
        <v>2490</v>
      </c>
      <c r="R436" s="8">
        <v>810468</v>
      </c>
      <c r="S436" s="11" t="s">
        <v>2491</v>
      </c>
      <c r="T436" s="11" t="s">
        <v>2492</v>
      </c>
      <c r="U436" s="8"/>
      <c r="V436" s="11"/>
      <c r="W436" s="11" t="s">
        <v>2493</v>
      </c>
      <c r="X436" s="11" t="s">
        <v>44</v>
      </c>
      <c r="Y436" s="11" t="s">
        <v>2490</v>
      </c>
      <c r="Z436" s="9">
        <v>45758.921527777777</v>
      </c>
      <c r="AA436" s="11" t="s">
        <v>2494</v>
      </c>
      <c r="AB436" s="8">
        <v>1</v>
      </c>
      <c r="AC436" s="8">
        <v>17</v>
      </c>
      <c r="AD436" s="4" t="str">
        <f>_xlfn.XLOOKUP(X436, SAs!$B$2:$B$42, SAs!$C$2:$C$42)</f>
        <v>CASSIO</v>
      </c>
      <c r="AE436" s="4"/>
    </row>
    <row r="437" spans="1:31" hidden="1" x14ac:dyDescent="0.25">
      <c r="A437" s="8">
        <v>8042319</v>
      </c>
      <c r="B437" s="8">
        <v>92659946</v>
      </c>
      <c r="C437" s="8"/>
      <c r="D437" s="8" t="s">
        <v>61</v>
      </c>
      <c r="E437" s="8" t="s">
        <v>29</v>
      </c>
      <c r="F437" s="8" t="s">
        <v>30</v>
      </c>
      <c r="G437" s="8" t="s">
        <v>31</v>
      </c>
      <c r="H437" s="9">
        <v>45757.572453703702</v>
      </c>
      <c r="I437" s="10">
        <v>0</v>
      </c>
      <c r="J437" s="8" t="s">
        <v>2495</v>
      </c>
      <c r="K437" s="11" t="s">
        <v>2496</v>
      </c>
      <c r="L437" s="11" t="s">
        <v>2497</v>
      </c>
      <c r="M437" s="11" t="s">
        <v>50</v>
      </c>
      <c r="N437" s="11" t="s">
        <v>2498</v>
      </c>
      <c r="O437" s="11" t="s">
        <v>503</v>
      </c>
      <c r="P437" s="11" t="s">
        <v>504</v>
      </c>
      <c r="Q437" s="11" t="s">
        <v>1448</v>
      </c>
      <c r="R437" s="8">
        <v>809666</v>
      </c>
      <c r="S437" s="11" t="s">
        <v>1449</v>
      </c>
      <c r="T437" s="11" t="s">
        <v>1450</v>
      </c>
      <c r="U437" s="8"/>
      <c r="V437" s="11"/>
      <c r="W437" s="11" t="s">
        <v>1451</v>
      </c>
      <c r="X437" s="11" t="s">
        <v>223</v>
      </c>
      <c r="Y437" s="11" t="s">
        <v>1448</v>
      </c>
      <c r="Z437" s="9">
        <v>45758.847916666666</v>
      </c>
      <c r="AA437" s="11" t="s">
        <v>2499</v>
      </c>
      <c r="AB437" s="8">
        <v>1</v>
      </c>
      <c r="AC437" s="8">
        <v>20</v>
      </c>
      <c r="AD437" s="4" t="str">
        <f>_xlfn.XLOOKUP(X437, SAs!$B$2:$B$42, SAs!$C$2:$C$42)</f>
        <v>LUCIANO</v>
      </c>
      <c r="AE437" s="4"/>
    </row>
    <row r="438" spans="1:31" hidden="1" x14ac:dyDescent="0.25">
      <c r="A438" s="4">
        <v>8042403</v>
      </c>
      <c r="B438" s="4">
        <v>92659987</v>
      </c>
      <c r="C438" s="4"/>
      <c r="D438" s="4" t="s">
        <v>61</v>
      </c>
      <c r="E438" s="4" t="s">
        <v>29</v>
      </c>
      <c r="F438" s="4" t="s">
        <v>30</v>
      </c>
      <c r="G438" s="4" t="s">
        <v>31</v>
      </c>
      <c r="H438" s="5">
        <v>45757.629305555558</v>
      </c>
      <c r="I438" s="13">
        <v>1555</v>
      </c>
      <c r="J438" s="4" t="s">
        <v>2495</v>
      </c>
      <c r="K438" s="7" t="s">
        <v>2496</v>
      </c>
      <c r="L438" s="7" t="s">
        <v>2500</v>
      </c>
      <c r="M438" s="7" t="s">
        <v>2500</v>
      </c>
      <c r="N438" s="7" t="s">
        <v>2501</v>
      </c>
      <c r="O438" s="7" t="s">
        <v>2502</v>
      </c>
      <c r="P438" s="7" t="s">
        <v>2503</v>
      </c>
      <c r="Q438" s="7" t="s">
        <v>2504</v>
      </c>
      <c r="R438" s="4">
        <v>811033</v>
      </c>
      <c r="S438" s="7" t="s">
        <v>2505</v>
      </c>
      <c r="T438" s="7" t="s">
        <v>2506</v>
      </c>
      <c r="U438" s="4"/>
      <c r="V438" s="7"/>
      <c r="W438" s="7" t="s">
        <v>2507</v>
      </c>
      <c r="X438" s="7" t="s">
        <v>1267</v>
      </c>
      <c r="Y438" s="7" t="s">
        <v>2508</v>
      </c>
      <c r="Z438" s="5">
        <v>45761.46402777778</v>
      </c>
      <c r="AA438" s="7" t="s">
        <v>2509</v>
      </c>
      <c r="AB438" s="4">
        <v>2</v>
      </c>
      <c r="AC438" s="4">
        <v>16</v>
      </c>
      <c r="AD438" s="4" t="str">
        <f>_xlfn.XLOOKUP(X438, SAs!$B$2:$B$42, SAs!$C$2:$C$42)</f>
        <v>LUCIANO</v>
      </c>
      <c r="AE438" s="4"/>
    </row>
    <row r="439" spans="1:31" hidden="1" x14ac:dyDescent="0.25">
      <c r="A439" s="8">
        <v>8042423</v>
      </c>
      <c r="B439" s="8">
        <v>92659998</v>
      </c>
      <c r="C439" s="8"/>
      <c r="D439" s="8" t="s">
        <v>61</v>
      </c>
      <c r="E439" s="8" t="s">
        <v>29</v>
      </c>
      <c r="F439" s="8" t="s">
        <v>30</v>
      </c>
      <c r="G439" s="8" t="s">
        <v>31</v>
      </c>
      <c r="H439" s="9">
        <v>45757.644120370373</v>
      </c>
      <c r="I439" s="10">
        <v>443.2</v>
      </c>
      <c r="J439" s="8" t="s">
        <v>2510</v>
      </c>
      <c r="K439" s="11" t="s">
        <v>2511</v>
      </c>
      <c r="L439" s="11" t="s">
        <v>2512</v>
      </c>
      <c r="M439" s="11" t="s">
        <v>2512</v>
      </c>
      <c r="N439" s="11"/>
      <c r="O439" s="11" t="s">
        <v>1200</v>
      </c>
      <c r="P439" s="11" t="s">
        <v>1201</v>
      </c>
      <c r="Q439" s="11" t="s">
        <v>1633</v>
      </c>
      <c r="R439" s="8">
        <v>813738</v>
      </c>
      <c r="S439" s="11" t="s">
        <v>1634</v>
      </c>
      <c r="T439" s="11" t="s">
        <v>1635</v>
      </c>
      <c r="U439" s="8"/>
      <c r="V439" s="11"/>
      <c r="W439" s="11" t="s">
        <v>1636</v>
      </c>
      <c r="X439" s="11" t="s">
        <v>156</v>
      </c>
      <c r="Y439" s="11" t="s">
        <v>1633</v>
      </c>
      <c r="Z439" s="9">
        <v>45758.924305555556</v>
      </c>
      <c r="AA439" s="11" t="s">
        <v>2513</v>
      </c>
      <c r="AB439" s="8">
        <v>1</v>
      </c>
      <c r="AC439" s="8">
        <v>17</v>
      </c>
      <c r="AD439" s="4" t="str">
        <f>_xlfn.XLOOKUP(X439, SAs!$B$2:$B$42, SAs!$C$2:$C$42)</f>
        <v>LUCIANO</v>
      </c>
      <c r="AE439" s="4"/>
    </row>
    <row r="440" spans="1:31" hidden="1" x14ac:dyDescent="0.25">
      <c r="A440" s="8">
        <v>8042671</v>
      </c>
      <c r="B440" s="8">
        <v>92660114</v>
      </c>
      <c r="C440" s="8"/>
      <c r="D440" s="8" t="s">
        <v>61</v>
      </c>
      <c r="E440" s="8" t="s">
        <v>29</v>
      </c>
      <c r="F440" s="8" t="s">
        <v>30</v>
      </c>
      <c r="G440" s="8" t="s">
        <v>31</v>
      </c>
      <c r="H440" s="9">
        <v>45758.479571759257</v>
      </c>
      <c r="I440" s="10">
        <v>853.1</v>
      </c>
      <c r="J440" s="8" t="s">
        <v>32</v>
      </c>
      <c r="K440" s="11" t="s">
        <v>33</v>
      </c>
      <c r="L440" s="11" t="s">
        <v>2514</v>
      </c>
      <c r="M440" s="11" t="s">
        <v>50</v>
      </c>
      <c r="N440" s="11"/>
      <c r="O440" s="11" t="s">
        <v>37</v>
      </c>
      <c r="P440" s="11" t="s">
        <v>38</v>
      </c>
      <c r="Q440" s="11" t="s">
        <v>339</v>
      </c>
      <c r="R440" s="8">
        <v>808544</v>
      </c>
      <c r="S440" s="11" t="s">
        <v>340</v>
      </c>
      <c r="T440" s="11" t="s">
        <v>341</v>
      </c>
      <c r="U440" s="8" t="s">
        <v>42</v>
      </c>
      <c r="V440" s="11"/>
      <c r="W440" s="11" t="s">
        <v>342</v>
      </c>
      <c r="X440" s="11" t="s">
        <v>101</v>
      </c>
      <c r="Y440" s="11" t="s">
        <v>339</v>
      </c>
      <c r="Z440" s="9">
        <v>45766.318055555559</v>
      </c>
      <c r="AA440" s="11" t="s">
        <v>2515</v>
      </c>
      <c r="AB440" s="8">
        <v>5</v>
      </c>
      <c r="AC440" s="8">
        <v>16</v>
      </c>
      <c r="AD440" s="4" t="str">
        <f>_xlfn.XLOOKUP(X440, SAs!$B$2:$B$42, SAs!$C$2:$C$42)</f>
        <v>CASSIO</v>
      </c>
      <c r="AE440" s="4"/>
    </row>
    <row r="441" spans="1:31" hidden="1" x14ac:dyDescent="0.25">
      <c r="A441" s="4">
        <v>8042733</v>
      </c>
      <c r="B441" s="4">
        <v>92660145</v>
      </c>
      <c r="C441" s="4"/>
      <c r="D441" s="4" t="s">
        <v>2427</v>
      </c>
      <c r="E441" s="4" t="s">
        <v>29</v>
      </c>
      <c r="F441" s="4" t="s">
        <v>30</v>
      </c>
      <c r="G441" s="4" t="s">
        <v>31</v>
      </c>
      <c r="H441" s="5">
        <v>45758.526550925926</v>
      </c>
      <c r="I441" s="6">
        <v>241.1</v>
      </c>
      <c r="J441" s="4" t="s">
        <v>582</v>
      </c>
      <c r="K441" s="7" t="s">
        <v>1618</v>
      </c>
      <c r="L441" s="7" t="s">
        <v>2516</v>
      </c>
      <c r="M441" s="7" t="s">
        <v>50</v>
      </c>
      <c r="N441" s="7" t="s">
        <v>2517</v>
      </c>
      <c r="O441" s="7" t="s">
        <v>767</v>
      </c>
      <c r="P441" s="7" t="s">
        <v>768</v>
      </c>
      <c r="Q441" s="7" t="s">
        <v>2518</v>
      </c>
      <c r="R441" s="4">
        <v>816800</v>
      </c>
      <c r="S441" s="7" t="s">
        <v>2519</v>
      </c>
      <c r="T441" s="7" t="s">
        <v>2520</v>
      </c>
      <c r="U441" s="4"/>
      <c r="V441" s="7"/>
      <c r="W441" s="7" t="s">
        <v>2521</v>
      </c>
      <c r="X441" s="7" t="s">
        <v>679</v>
      </c>
      <c r="Y441" s="7" t="s">
        <v>2518</v>
      </c>
      <c r="Z441" s="5">
        <v>45775.554166666669</v>
      </c>
      <c r="AA441" s="7" t="s">
        <v>2522</v>
      </c>
      <c r="AB441" s="4">
        <v>3</v>
      </c>
      <c r="AC441" s="4">
        <v>11</v>
      </c>
      <c r="AD441" s="4" t="str">
        <f>_xlfn.XLOOKUP(X441, SAs!$B$2:$B$42, SAs!$C$2:$C$42)</f>
        <v>LUCAS</v>
      </c>
      <c r="AE441" s="4"/>
    </row>
    <row r="442" spans="1:31" hidden="1" x14ac:dyDescent="0.25">
      <c r="A442" s="8">
        <v>8042759</v>
      </c>
      <c r="B442" s="8">
        <v>92660156</v>
      </c>
      <c r="C442" s="8"/>
      <c r="D442" s="8" t="s">
        <v>2427</v>
      </c>
      <c r="E442" s="8" t="s">
        <v>29</v>
      </c>
      <c r="F442" s="8" t="s">
        <v>30</v>
      </c>
      <c r="G442" s="8" t="s">
        <v>31</v>
      </c>
      <c r="H442" s="9">
        <v>45758.548854166664</v>
      </c>
      <c r="I442" s="10">
        <v>2175.6</v>
      </c>
      <c r="J442" s="8" t="s">
        <v>235</v>
      </c>
      <c r="K442" s="11" t="s">
        <v>397</v>
      </c>
      <c r="L442" s="11" t="s">
        <v>2523</v>
      </c>
      <c r="M442" s="11" t="s">
        <v>50</v>
      </c>
      <c r="N442" s="11" t="s">
        <v>2524</v>
      </c>
      <c r="O442" s="11" t="s">
        <v>314</v>
      </c>
      <c r="P442" s="11" t="s">
        <v>314</v>
      </c>
      <c r="Q442" s="11" t="s">
        <v>957</v>
      </c>
      <c r="R442" s="8">
        <v>808941</v>
      </c>
      <c r="S442" s="11" t="s">
        <v>2525</v>
      </c>
      <c r="T442" s="11" t="s">
        <v>2526</v>
      </c>
      <c r="U442" s="8"/>
      <c r="V442" s="11"/>
      <c r="W442" s="11" t="s">
        <v>960</v>
      </c>
      <c r="X442" s="11" t="s">
        <v>44</v>
      </c>
      <c r="Y442" s="11" t="s">
        <v>957</v>
      </c>
      <c r="Z442" s="9">
        <v>45770.3202662037</v>
      </c>
      <c r="AA442" s="11" t="s">
        <v>2527</v>
      </c>
      <c r="AB442" s="8">
        <v>8</v>
      </c>
      <c r="AC442" s="8">
        <v>9</v>
      </c>
      <c r="AD442" s="4" t="str">
        <f>_xlfn.XLOOKUP(X442, SAs!$B$2:$B$42, SAs!$C$2:$C$42)</f>
        <v>CASSIO</v>
      </c>
      <c r="AE442" s="4"/>
    </row>
    <row r="443" spans="1:31" hidden="1" x14ac:dyDescent="0.25">
      <c r="A443" s="4">
        <v>8042771</v>
      </c>
      <c r="B443" s="4">
        <v>92660162</v>
      </c>
      <c r="C443" s="4"/>
      <c r="D443" s="4" t="s">
        <v>2427</v>
      </c>
      <c r="E443" s="4" t="s">
        <v>29</v>
      </c>
      <c r="F443" s="4" t="s">
        <v>30</v>
      </c>
      <c r="G443" s="4" t="s">
        <v>31</v>
      </c>
      <c r="H443" s="5">
        <v>45758.595636574071</v>
      </c>
      <c r="I443" s="6">
        <v>316.5</v>
      </c>
      <c r="J443" s="4" t="s">
        <v>147</v>
      </c>
      <c r="K443" s="7" t="s">
        <v>148</v>
      </c>
      <c r="L443" s="7" t="s">
        <v>2528</v>
      </c>
      <c r="M443" s="7" t="s">
        <v>2324</v>
      </c>
      <c r="N443" s="7" t="s">
        <v>2529</v>
      </c>
      <c r="O443" s="7" t="s">
        <v>52</v>
      </c>
      <c r="P443" s="7" t="s">
        <v>53</v>
      </c>
      <c r="Q443" s="7" t="s">
        <v>1112</v>
      </c>
      <c r="R443" s="4">
        <v>813081</v>
      </c>
      <c r="S443" s="7" t="s">
        <v>1113</v>
      </c>
      <c r="T443" s="7" t="s">
        <v>1114</v>
      </c>
      <c r="U443" s="4"/>
      <c r="V443" s="7"/>
      <c r="W443" s="7" t="s">
        <v>1115</v>
      </c>
      <c r="X443" s="7" t="s">
        <v>109</v>
      </c>
      <c r="Y443" s="7" t="s">
        <v>1112</v>
      </c>
      <c r="Z443" s="5">
        <v>45762.430358796293</v>
      </c>
      <c r="AA443" s="7" t="s">
        <v>2407</v>
      </c>
      <c r="AB443" s="4">
        <v>2</v>
      </c>
      <c r="AC443" s="4">
        <v>8</v>
      </c>
      <c r="AD443" s="4" t="str">
        <f>_xlfn.XLOOKUP(X443, SAs!$B$2:$B$42, SAs!$C$2:$C$42)</f>
        <v>LUCAS</v>
      </c>
      <c r="AE443" s="4"/>
    </row>
    <row r="444" spans="1:31" hidden="1" x14ac:dyDescent="0.25">
      <c r="A444" s="8">
        <v>8042777</v>
      </c>
      <c r="B444" s="8">
        <v>92660164</v>
      </c>
      <c r="C444" s="8"/>
      <c r="D444" s="8" t="s">
        <v>2427</v>
      </c>
      <c r="E444" s="8" t="s">
        <v>29</v>
      </c>
      <c r="F444" s="8" t="s">
        <v>30</v>
      </c>
      <c r="G444" s="8" t="s">
        <v>31</v>
      </c>
      <c r="H444" s="9">
        <v>45758.598483796297</v>
      </c>
      <c r="I444" s="10">
        <v>0</v>
      </c>
      <c r="J444" s="8" t="s">
        <v>147</v>
      </c>
      <c r="K444" s="11" t="s">
        <v>148</v>
      </c>
      <c r="L444" s="11" t="s">
        <v>2530</v>
      </c>
      <c r="M444" s="11" t="s">
        <v>2324</v>
      </c>
      <c r="N444" s="11" t="s">
        <v>2531</v>
      </c>
      <c r="O444" s="11" t="s">
        <v>52</v>
      </c>
      <c r="P444" s="11" t="s">
        <v>53</v>
      </c>
      <c r="Q444" s="11" t="s">
        <v>1112</v>
      </c>
      <c r="R444" s="8">
        <v>813082</v>
      </c>
      <c r="S444" s="11" t="s">
        <v>1113</v>
      </c>
      <c r="T444" s="11" t="s">
        <v>1114</v>
      </c>
      <c r="U444" s="8"/>
      <c r="V444" s="11"/>
      <c r="W444" s="11" t="s">
        <v>1115</v>
      </c>
      <c r="X444" s="11" t="s">
        <v>109</v>
      </c>
      <c r="Y444" s="11" t="s">
        <v>1112</v>
      </c>
      <c r="Z444" s="9">
        <v>45762.433206018519</v>
      </c>
      <c r="AA444" s="11" t="s">
        <v>2532</v>
      </c>
      <c r="AB444" s="8">
        <v>2</v>
      </c>
      <c r="AC444" s="8">
        <v>9</v>
      </c>
      <c r="AD444" s="4" t="str">
        <f>_xlfn.XLOOKUP(X444, SAs!$B$2:$B$42, SAs!$C$2:$C$42)</f>
        <v>LUCAS</v>
      </c>
      <c r="AE444" s="4"/>
    </row>
    <row r="445" spans="1:31" hidden="1" x14ac:dyDescent="0.25">
      <c r="A445" s="8">
        <v>8042805</v>
      </c>
      <c r="B445" s="8">
        <v>92660177</v>
      </c>
      <c r="C445" s="8"/>
      <c r="D445" s="8" t="s">
        <v>61</v>
      </c>
      <c r="E445" s="8" t="s">
        <v>29</v>
      </c>
      <c r="F445" s="8" t="s">
        <v>30</v>
      </c>
      <c r="G445" s="8" t="s">
        <v>31</v>
      </c>
      <c r="H445" s="9">
        <v>45758.622372685182</v>
      </c>
      <c r="I445" s="12">
        <v>2474.3000000000002</v>
      </c>
      <c r="J445" s="8" t="s">
        <v>466</v>
      </c>
      <c r="K445" s="11" t="s">
        <v>467</v>
      </c>
      <c r="L445" s="11" t="s">
        <v>2533</v>
      </c>
      <c r="M445" s="11" t="s">
        <v>2534</v>
      </c>
      <c r="N445" s="11" t="s">
        <v>2535</v>
      </c>
      <c r="O445" s="11" t="s">
        <v>1381</v>
      </c>
      <c r="P445" s="11" t="s">
        <v>1382</v>
      </c>
      <c r="Q445" s="11" t="s">
        <v>2302</v>
      </c>
      <c r="R445" s="8">
        <v>799387</v>
      </c>
      <c r="S445" s="11" t="s">
        <v>2303</v>
      </c>
      <c r="T445" s="11" t="s">
        <v>2304</v>
      </c>
      <c r="U445" s="8" t="s">
        <v>42</v>
      </c>
      <c r="V445" s="11"/>
      <c r="W445" s="11" t="s">
        <v>2305</v>
      </c>
      <c r="X445" s="11" t="s">
        <v>81</v>
      </c>
      <c r="Y445" s="11" t="s">
        <v>2302</v>
      </c>
      <c r="Z445" s="9">
        <v>45761.931944444441</v>
      </c>
      <c r="AA445" s="11" t="s">
        <v>2536</v>
      </c>
      <c r="AB445" s="8">
        <v>1</v>
      </c>
      <c r="AC445" s="8">
        <v>16</v>
      </c>
      <c r="AD445" s="4" t="str">
        <f>_xlfn.XLOOKUP(X445, SAs!$B$2:$B$42, SAs!$C$2:$C$42)</f>
        <v>CASSIO</v>
      </c>
      <c r="AE445" s="4"/>
    </row>
    <row r="446" spans="1:31" hidden="1" x14ac:dyDescent="0.25">
      <c r="A446" s="4">
        <v>8042819</v>
      </c>
      <c r="B446" s="4">
        <v>92660183</v>
      </c>
      <c r="C446" s="4"/>
      <c r="D446" s="4" t="s">
        <v>61</v>
      </c>
      <c r="E446" s="4" t="s">
        <v>29</v>
      </c>
      <c r="F446" s="4" t="s">
        <v>30</v>
      </c>
      <c r="G446" s="4" t="s">
        <v>31</v>
      </c>
      <c r="H446" s="5">
        <v>45758.630706018521</v>
      </c>
      <c r="I446" s="6">
        <v>792.2</v>
      </c>
      <c r="J446" s="4" t="s">
        <v>466</v>
      </c>
      <c r="K446" s="7" t="s">
        <v>467</v>
      </c>
      <c r="L446" s="7" t="s">
        <v>2537</v>
      </c>
      <c r="M446" s="7" t="s">
        <v>50</v>
      </c>
      <c r="N446" s="7" t="s">
        <v>2538</v>
      </c>
      <c r="O446" s="7" t="s">
        <v>586</v>
      </c>
      <c r="P446" s="7" t="s">
        <v>587</v>
      </c>
      <c r="Q446" s="7" t="s">
        <v>2459</v>
      </c>
      <c r="R446" s="4">
        <v>818878</v>
      </c>
      <c r="S446" s="7" t="s">
        <v>2460</v>
      </c>
      <c r="T446" s="7" t="s">
        <v>2461</v>
      </c>
      <c r="U446" s="4"/>
      <c r="V446" s="7"/>
      <c r="W446" s="7" t="s">
        <v>2462</v>
      </c>
      <c r="X446" s="7" t="s">
        <v>109</v>
      </c>
      <c r="Y446" s="7" t="s">
        <v>2463</v>
      </c>
      <c r="Z446" s="5">
        <v>45759.904861111114</v>
      </c>
      <c r="AA446" s="7" t="s">
        <v>2539</v>
      </c>
      <c r="AB446" s="4">
        <v>0</v>
      </c>
      <c r="AC446" s="4">
        <v>9</v>
      </c>
      <c r="AD446" s="4" t="str">
        <f>_xlfn.XLOOKUP(X446, SAs!$B$2:$B$42, SAs!$C$2:$C$42)</f>
        <v>LUCAS</v>
      </c>
      <c r="AE446" s="4"/>
    </row>
    <row r="447" spans="1:31" hidden="1" x14ac:dyDescent="0.25">
      <c r="A447" s="8">
        <v>8043025</v>
      </c>
      <c r="B447" s="8">
        <v>92660283</v>
      </c>
      <c r="C447" s="8"/>
      <c r="D447" s="8" t="s">
        <v>61</v>
      </c>
      <c r="E447" s="8" t="s">
        <v>29</v>
      </c>
      <c r="F447" s="8" t="s">
        <v>30</v>
      </c>
      <c r="G447" s="8" t="s">
        <v>31</v>
      </c>
      <c r="H447" s="9">
        <v>45761.296296296299</v>
      </c>
      <c r="I447" s="10">
        <v>911.1</v>
      </c>
      <c r="J447" s="8" t="s">
        <v>417</v>
      </c>
      <c r="K447" s="11" t="s">
        <v>418</v>
      </c>
      <c r="L447" s="11" t="s">
        <v>2540</v>
      </c>
      <c r="M447" s="11" t="s">
        <v>2540</v>
      </c>
      <c r="N447" s="11" t="s">
        <v>2541</v>
      </c>
      <c r="O447" s="11" t="s">
        <v>409</v>
      </c>
      <c r="P447" s="11" t="s">
        <v>410</v>
      </c>
      <c r="Q447" s="11" t="s">
        <v>2542</v>
      </c>
      <c r="R447" s="8">
        <v>813164</v>
      </c>
      <c r="S447" s="11" t="s">
        <v>2543</v>
      </c>
      <c r="T447" s="11" t="s">
        <v>2544</v>
      </c>
      <c r="U447" s="8"/>
      <c r="V447" s="11"/>
      <c r="W447" s="11" t="s">
        <v>2545</v>
      </c>
      <c r="X447" s="11" t="s">
        <v>241</v>
      </c>
      <c r="Y447" s="11" t="s">
        <v>2542</v>
      </c>
      <c r="Z447" s="9">
        <v>45762.936805555553</v>
      </c>
      <c r="AA447" s="11" t="s">
        <v>2546</v>
      </c>
      <c r="AB447" s="8">
        <v>1</v>
      </c>
      <c r="AC447" s="8">
        <v>15</v>
      </c>
      <c r="AD447" s="4" t="str">
        <f>_xlfn.XLOOKUP(X447, SAs!$B$2:$B$42, SAs!$C$2:$C$42)</f>
        <v>CASSIO</v>
      </c>
      <c r="AE447" s="4"/>
    </row>
    <row r="448" spans="1:31" hidden="1" x14ac:dyDescent="0.25">
      <c r="A448" s="4">
        <v>8043063</v>
      </c>
      <c r="B448" s="4">
        <v>92660300</v>
      </c>
      <c r="C448" s="4"/>
      <c r="D448" s="4" t="s">
        <v>61</v>
      </c>
      <c r="E448" s="4" t="s">
        <v>29</v>
      </c>
      <c r="F448" s="4" t="s">
        <v>30</v>
      </c>
      <c r="G448" s="4" t="s">
        <v>31</v>
      </c>
      <c r="H448" s="5">
        <v>45761.343391203707</v>
      </c>
      <c r="I448" s="6">
        <v>339.7</v>
      </c>
      <c r="J448" s="4" t="s">
        <v>466</v>
      </c>
      <c r="K448" s="7" t="s">
        <v>467</v>
      </c>
      <c r="L448" s="7" t="s">
        <v>2547</v>
      </c>
      <c r="M448" s="7" t="s">
        <v>2548</v>
      </c>
      <c r="N448" s="7" t="s">
        <v>2549</v>
      </c>
      <c r="O448" s="7" t="s">
        <v>586</v>
      </c>
      <c r="P448" s="7" t="s">
        <v>587</v>
      </c>
      <c r="Q448" s="7" t="s">
        <v>1075</v>
      </c>
      <c r="R448" s="4">
        <v>817849</v>
      </c>
      <c r="S448" s="7" t="s">
        <v>2550</v>
      </c>
      <c r="T448" s="7" t="s">
        <v>2551</v>
      </c>
      <c r="U448" s="4"/>
      <c r="V448" s="7"/>
      <c r="W448" s="7" t="s">
        <v>2348</v>
      </c>
      <c r="X448" s="7" t="s">
        <v>259</v>
      </c>
      <c r="Y448" s="7" t="s">
        <v>1075</v>
      </c>
      <c r="Z448" s="5">
        <v>45768.344444444447</v>
      </c>
      <c r="AA448" s="7" t="s">
        <v>2552</v>
      </c>
      <c r="AB448" s="4">
        <v>5</v>
      </c>
      <c r="AC448" s="4">
        <v>18</v>
      </c>
      <c r="AD448" s="4" t="str">
        <f>_xlfn.XLOOKUP(X448, SAs!$B$2:$B$42, SAs!$C$2:$C$42)</f>
        <v>CASSIO</v>
      </c>
      <c r="AE448" s="4"/>
    </row>
    <row r="449" spans="1:31" hidden="1" x14ac:dyDescent="0.25">
      <c r="A449" s="4">
        <v>8043317</v>
      </c>
      <c r="B449" s="4">
        <v>92660419</v>
      </c>
      <c r="C449" s="4"/>
      <c r="D449" s="4" t="s">
        <v>2427</v>
      </c>
      <c r="E449" s="4" t="s">
        <v>29</v>
      </c>
      <c r="F449" s="4" t="s">
        <v>30</v>
      </c>
      <c r="G449" s="4" t="s">
        <v>31</v>
      </c>
      <c r="H449" s="5">
        <v>45761.496608796297</v>
      </c>
      <c r="I449" s="6">
        <v>1088</v>
      </c>
      <c r="J449" s="4" t="s">
        <v>95</v>
      </c>
      <c r="K449" s="7" t="s">
        <v>880</v>
      </c>
      <c r="L449" s="7" t="s">
        <v>2553</v>
      </c>
      <c r="M449" s="7" t="s">
        <v>50</v>
      </c>
      <c r="N449" s="7" t="s">
        <v>2554</v>
      </c>
      <c r="O449" s="7" t="s">
        <v>1193</v>
      </c>
      <c r="P449" s="7" t="s">
        <v>1194</v>
      </c>
      <c r="Q449" s="7" t="s">
        <v>769</v>
      </c>
      <c r="R449" s="4">
        <v>815222</v>
      </c>
      <c r="S449" s="7" t="s">
        <v>770</v>
      </c>
      <c r="T449" s="7" t="s">
        <v>771</v>
      </c>
      <c r="U449" s="4"/>
      <c r="V449" s="7"/>
      <c r="W449" s="7" t="s">
        <v>772</v>
      </c>
      <c r="X449" s="7" t="s">
        <v>120</v>
      </c>
      <c r="Y449" s="7" t="s">
        <v>769</v>
      </c>
      <c r="Z449" s="5">
        <v>45770.497997685183</v>
      </c>
      <c r="AA449" s="7" t="s">
        <v>2555</v>
      </c>
      <c r="AB449" s="4">
        <v>4</v>
      </c>
      <c r="AC449" s="4">
        <v>8</v>
      </c>
      <c r="AD449" s="4" t="str">
        <f>_xlfn.XLOOKUP(X449, SAs!$B$2:$B$42, SAs!$C$2:$C$42)</f>
        <v>LUCAS</v>
      </c>
      <c r="AE449" s="4"/>
    </row>
    <row r="450" spans="1:31" hidden="1" x14ac:dyDescent="0.25">
      <c r="A450" s="4">
        <v>8043449</v>
      </c>
      <c r="B450" s="4">
        <v>92660482</v>
      </c>
      <c r="C450" s="4"/>
      <c r="D450" s="4" t="s">
        <v>61</v>
      </c>
      <c r="E450" s="4" t="s">
        <v>29</v>
      </c>
      <c r="F450" s="4" t="s">
        <v>30</v>
      </c>
      <c r="G450" s="4" t="s">
        <v>31</v>
      </c>
      <c r="H450" s="5">
        <v>45761.582708333335</v>
      </c>
      <c r="I450" s="6">
        <v>244</v>
      </c>
      <c r="J450" s="4" t="s">
        <v>466</v>
      </c>
      <c r="K450" s="7" t="s">
        <v>467</v>
      </c>
      <c r="L450" s="7" t="s">
        <v>2556</v>
      </c>
      <c r="M450" s="7" t="s">
        <v>50</v>
      </c>
      <c r="N450" s="7" t="s">
        <v>2538</v>
      </c>
      <c r="O450" s="7" t="s">
        <v>52</v>
      </c>
      <c r="P450" s="7" t="s">
        <v>53</v>
      </c>
      <c r="Q450" s="7" t="s">
        <v>2065</v>
      </c>
      <c r="R450" s="4">
        <v>812709</v>
      </c>
      <c r="S450" s="7" t="s">
        <v>2066</v>
      </c>
      <c r="T450" s="7" t="s">
        <v>2067</v>
      </c>
      <c r="U450" s="4"/>
      <c r="V450" s="7"/>
      <c r="W450" s="7" t="s">
        <v>2068</v>
      </c>
      <c r="X450" s="7" t="s">
        <v>156</v>
      </c>
      <c r="Y450" s="7" t="s">
        <v>2065</v>
      </c>
      <c r="Z450" s="5">
        <v>45764.938194444447</v>
      </c>
      <c r="AA450" s="7" t="s">
        <v>2557</v>
      </c>
      <c r="AB450" s="4">
        <v>2</v>
      </c>
      <c r="AC450" s="4">
        <v>15</v>
      </c>
      <c r="AD450" s="4" t="str">
        <f>_xlfn.XLOOKUP(X450, SAs!$B$2:$B$42, SAs!$C$2:$C$42)</f>
        <v>LUCIANO</v>
      </c>
      <c r="AE450" s="4"/>
    </row>
    <row r="451" spans="1:31" hidden="1" x14ac:dyDescent="0.25">
      <c r="A451" s="8">
        <v>8043605</v>
      </c>
      <c r="B451" s="8">
        <v>92660556</v>
      </c>
      <c r="C451" s="8"/>
      <c r="D451" s="8" t="s">
        <v>2427</v>
      </c>
      <c r="E451" s="8" t="s">
        <v>29</v>
      </c>
      <c r="F451" s="8" t="s">
        <v>30</v>
      </c>
      <c r="G451" s="8" t="s">
        <v>31</v>
      </c>
      <c r="H451" s="9">
        <v>45762.339224537034</v>
      </c>
      <c r="I451" s="10">
        <v>244</v>
      </c>
      <c r="J451" s="8" t="s">
        <v>417</v>
      </c>
      <c r="K451" s="11" t="s">
        <v>418</v>
      </c>
      <c r="L451" s="11" t="s">
        <v>2558</v>
      </c>
      <c r="M451" s="11" t="s">
        <v>796</v>
      </c>
      <c r="N451" s="11" t="s">
        <v>2559</v>
      </c>
      <c r="O451" s="11" t="s">
        <v>409</v>
      </c>
      <c r="P451" s="11" t="s">
        <v>410</v>
      </c>
      <c r="Q451" s="11" t="s">
        <v>323</v>
      </c>
      <c r="R451" s="8">
        <v>813950</v>
      </c>
      <c r="S451" s="11" t="s">
        <v>324</v>
      </c>
      <c r="T451" s="11" t="s">
        <v>325</v>
      </c>
      <c r="U451" s="8"/>
      <c r="V451" s="11"/>
      <c r="W451" s="11" t="s">
        <v>2560</v>
      </c>
      <c r="X451" s="11" t="s">
        <v>68</v>
      </c>
      <c r="Y451" s="11" t="s">
        <v>327</v>
      </c>
      <c r="Z451" s="9">
        <v>45763.339224537034</v>
      </c>
      <c r="AA451" s="11" t="s">
        <v>2561</v>
      </c>
      <c r="AB451" s="8">
        <v>1</v>
      </c>
      <c r="AC451" s="8">
        <v>6</v>
      </c>
      <c r="AD451" s="4" t="str">
        <f>_xlfn.XLOOKUP(X451, SAs!$B$2:$B$42, SAs!$C$2:$C$42)</f>
        <v>CASSIO</v>
      </c>
      <c r="AE451" s="4"/>
    </row>
    <row r="452" spans="1:31" hidden="1" x14ac:dyDescent="0.25">
      <c r="A452" s="8">
        <v>8043957</v>
      </c>
      <c r="B452" s="8">
        <v>92660727</v>
      </c>
      <c r="C452" s="8"/>
      <c r="D452" s="8" t="s">
        <v>2427</v>
      </c>
      <c r="E452" s="8" t="s">
        <v>29</v>
      </c>
      <c r="F452" s="8" t="s">
        <v>30</v>
      </c>
      <c r="G452" s="8" t="s">
        <v>31</v>
      </c>
      <c r="H452" s="9">
        <v>45762.586793981478</v>
      </c>
      <c r="I452" s="10">
        <v>824.1</v>
      </c>
      <c r="J452" s="8" t="s">
        <v>147</v>
      </c>
      <c r="K452" s="11" t="s">
        <v>148</v>
      </c>
      <c r="L452" s="11" t="s">
        <v>2562</v>
      </c>
      <c r="M452" s="11" t="s">
        <v>50</v>
      </c>
      <c r="N452" s="11" t="s">
        <v>2563</v>
      </c>
      <c r="O452" s="11" t="s">
        <v>227</v>
      </c>
      <c r="P452" s="11" t="s">
        <v>228</v>
      </c>
      <c r="Q452" s="11" t="s">
        <v>2564</v>
      </c>
      <c r="R452" s="8">
        <v>815751</v>
      </c>
      <c r="S452" s="11" t="s">
        <v>2565</v>
      </c>
      <c r="T452" s="11" t="s">
        <v>2566</v>
      </c>
      <c r="U452" s="8" t="s">
        <v>42</v>
      </c>
      <c r="V452" s="11"/>
      <c r="W452" s="11" t="s">
        <v>2567</v>
      </c>
      <c r="X452" s="11" t="s">
        <v>2568</v>
      </c>
      <c r="Y452" s="11" t="s">
        <v>2564</v>
      </c>
      <c r="Z452" s="9">
        <v>45772.285509259258</v>
      </c>
      <c r="AA452" s="11" t="s">
        <v>2569</v>
      </c>
      <c r="AB452" s="8">
        <v>5</v>
      </c>
      <c r="AC452" s="8">
        <v>11</v>
      </c>
      <c r="AD452" s="4" t="str">
        <f>_xlfn.XLOOKUP(X452, SAs!$B$2:$B$42, SAs!$C$2:$C$42)</f>
        <v>LUCAS</v>
      </c>
      <c r="AE452" s="4"/>
    </row>
    <row r="453" spans="1:31" hidden="1" x14ac:dyDescent="0.25">
      <c r="A453" s="4">
        <v>8044213</v>
      </c>
      <c r="B453" s="4">
        <v>92660852</v>
      </c>
      <c r="C453" s="4"/>
      <c r="D453" s="4" t="s">
        <v>2427</v>
      </c>
      <c r="E453" s="4" t="s">
        <v>29</v>
      </c>
      <c r="F453" s="4" t="s">
        <v>30</v>
      </c>
      <c r="G453" s="4" t="s">
        <v>31</v>
      </c>
      <c r="H453" s="5">
        <v>45763.426064814812</v>
      </c>
      <c r="I453" s="6">
        <v>536</v>
      </c>
      <c r="J453" s="4" t="s">
        <v>627</v>
      </c>
      <c r="K453" s="7" t="s">
        <v>628</v>
      </c>
      <c r="L453" s="7" t="s">
        <v>2570</v>
      </c>
      <c r="M453" s="7" t="s">
        <v>2571</v>
      </c>
      <c r="N453" s="7"/>
      <c r="O453" s="7" t="s">
        <v>2572</v>
      </c>
      <c r="P453" s="7" t="s">
        <v>2573</v>
      </c>
      <c r="Q453" s="7" t="s">
        <v>2574</v>
      </c>
      <c r="R453" s="4">
        <v>815179</v>
      </c>
      <c r="S453" s="7" t="s">
        <v>2575</v>
      </c>
      <c r="T453" s="7" t="s">
        <v>2576</v>
      </c>
      <c r="U453" s="4"/>
      <c r="V453" s="7"/>
      <c r="W453" s="7" t="s">
        <v>2577</v>
      </c>
      <c r="X453" s="7" t="s">
        <v>58</v>
      </c>
      <c r="Y453" s="7" t="s">
        <v>2574</v>
      </c>
      <c r="Z453" s="5">
        <v>45763.426064814812</v>
      </c>
      <c r="AA453" s="7" t="s">
        <v>2578</v>
      </c>
      <c r="AB453" s="4">
        <v>0</v>
      </c>
      <c r="AC453" s="4">
        <v>5</v>
      </c>
      <c r="AD453" s="4" t="str">
        <f>_xlfn.XLOOKUP(X453, SAs!$B$2:$B$42, SAs!$C$2:$C$42)</f>
        <v>LUCIANO</v>
      </c>
      <c r="AE453" s="4"/>
    </row>
    <row r="454" spans="1:31" hidden="1" x14ac:dyDescent="0.25">
      <c r="A454" s="8">
        <v>8044235</v>
      </c>
      <c r="B454" s="8">
        <v>92660863</v>
      </c>
      <c r="C454" s="8"/>
      <c r="D454" s="8" t="s">
        <v>2427</v>
      </c>
      <c r="E454" s="8" t="s">
        <v>29</v>
      </c>
      <c r="F454" s="8" t="s">
        <v>30</v>
      </c>
      <c r="G454" s="8" t="s">
        <v>31</v>
      </c>
      <c r="H454" s="9">
        <v>45763.44159722222</v>
      </c>
      <c r="I454" s="10">
        <v>1088</v>
      </c>
      <c r="J454" s="8" t="s">
        <v>1059</v>
      </c>
      <c r="K454" s="11" t="s">
        <v>1060</v>
      </c>
      <c r="L454" s="11" t="s">
        <v>2579</v>
      </c>
      <c r="M454" s="11" t="s">
        <v>2580</v>
      </c>
      <c r="N454" s="11" t="s">
        <v>2581</v>
      </c>
      <c r="O454" s="11" t="s">
        <v>455</v>
      </c>
      <c r="P454" s="11" t="s">
        <v>456</v>
      </c>
      <c r="Q454" s="11" t="s">
        <v>2582</v>
      </c>
      <c r="R454" s="8">
        <v>813928</v>
      </c>
      <c r="S454" s="11" t="s">
        <v>2583</v>
      </c>
      <c r="T454" s="11" t="s">
        <v>2584</v>
      </c>
      <c r="U454" s="8"/>
      <c r="V454" s="11"/>
      <c r="W454" s="11" t="s">
        <v>2585</v>
      </c>
      <c r="X454" s="11" t="s">
        <v>156</v>
      </c>
      <c r="Y454" s="11" t="s">
        <v>2586</v>
      </c>
      <c r="Z454" s="9">
        <v>45765.442986111113</v>
      </c>
      <c r="AA454" s="11" t="s">
        <v>2587</v>
      </c>
      <c r="AB454" s="8">
        <v>2</v>
      </c>
      <c r="AC454" s="8">
        <v>6</v>
      </c>
      <c r="AD454" s="4" t="str">
        <f>_xlfn.XLOOKUP(X454, SAs!$B$2:$B$42, SAs!$C$2:$C$42)</f>
        <v>LUCIANO</v>
      </c>
      <c r="AE454" s="4"/>
    </row>
    <row r="455" spans="1:31" hidden="1" x14ac:dyDescent="0.25">
      <c r="A455" s="4">
        <v>8044239</v>
      </c>
      <c r="B455" s="4">
        <v>92660865</v>
      </c>
      <c r="C455" s="4"/>
      <c r="D455" s="4" t="s">
        <v>2427</v>
      </c>
      <c r="E455" s="4" t="s">
        <v>29</v>
      </c>
      <c r="F455" s="4" t="s">
        <v>30</v>
      </c>
      <c r="G455" s="4" t="s">
        <v>31</v>
      </c>
      <c r="H455" s="5">
        <v>45763.453125</v>
      </c>
      <c r="I455" s="6">
        <v>0</v>
      </c>
      <c r="J455" s="4" t="s">
        <v>1059</v>
      </c>
      <c r="K455" s="7" t="s">
        <v>1060</v>
      </c>
      <c r="L455" s="7" t="s">
        <v>2588</v>
      </c>
      <c r="M455" s="7" t="s">
        <v>2324</v>
      </c>
      <c r="N455" s="7" t="s">
        <v>2589</v>
      </c>
      <c r="O455" s="7" t="s">
        <v>455</v>
      </c>
      <c r="P455" s="7" t="s">
        <v>456</v>
      </c>
      <c r="Q455" s="7" t="s">
        <v>2582</v>
      </c>
      <c r="R455" s="4">
        <v>813924</v>
      </c>
      <c r="S455" s="7" t="s">
        <v>2590</v>
      </c>
      <c r="T455" s="7" t="s">
        <v>2591</v>
      </c>
      <c r="U455" s="4"/>
      <c r="V455" s="7"/>
      <c r="W455" s="7" t="s">
        <v>2585</v>
      </c>
      <c r="X455" s="7" t="s">
        <v>156</v>
      </c>
      <c r="Y455" s="7" t="s">
        <v>2586</v>
      </c>
      <c r="Z455" s="5">
        <v>45765.454513888886</v>
      </c>
      <c r="AA455" s="7" t="s">
        <v>2592</v>
      </c>
      <c r="AB455" s="4">
        <v>2</v>
      </c>
      <c r="AC455" s="4">
        <v>6</v>
      </c>
      <c r="AD455" s="4" t="str">
        <f>_xlfn.XLOOKUP(X455, SAs!$B$2:$B$42, SAs!$C$2:$C$42)</f>
        <v>LUCIANO</v>
      </c>
      <c r="AE455" s="4"/>
    </row>
    <row r="456" spans="1:31" hidden="1" x14ac:dyDescent="0.25">
      <c r="A456" s="8">
        <v>8044315</v>
      </c>
      <c r="B456" s="8">
        <v>92660903</v>
      </c>
      <c r="C456" s="8"/>
      <c r="D456" s="8" t="s">
        <v>61</v>
      </c>
      <c r="E456" s="8" t="s">
        <v>29</v>
      </c>
      <c r="F456" s="8" t="s">
        <v>30</v>
      </c>
      <c r="G456" s="8" t="s">
        <v>31</v>
      </c>
      <c r="H456" s="9">
        <v>45763.512361111112</v>
      </c>
      <c r="I456" s="10">
        <v>351.3</v>
      </c>
      <c r="J456" s="8" t="s">
        <v>235</v>
      </c>
      <c r="K456" s="11" t="s">
        <v>397</v>
      </c>
      <c r="L456" s="11" t="s">
        <v>2593</v>
      </c>
      <c r="M456" s="11" t="s">
        <v>50</v>
      </c>
      <c r="N456" s="11" t="s">
        <v>2594</v>
      </c>
      <c r="O456" s="11" t="s">
        <v>651</v>
      </c>
      <c r="P456" s="11" t="s">
        <v>652</v>
      </c>
      <c r="Q456" s="11" t="s">
        <v>2019</v>
      </c>
      <c r="R456" s="8">
        <v>811794</v>
      </c>
      <c r="S456" s="11" t="s">
        <v>2595</v>
      </c>
      <c r="T456" s="11" t="s">
        <v>2596</v>
      </c>
      <c r="U456" s="8"/>
      <c r="V456" s="11"/>
      <c r="W456" s="11" t="s">
        <v>2022</v>
      </c>
      <c r="X456" s="11" t="s">
        <v>390</v>
      </c>
      <c r="Y456" s="11" t="s">
        <v>2023</v>
      </c>
      <c r="Z456" s="9">
        <v>45764.238888888889</v>
      </c>
      <c r="AA456" s="11" t="s">
        <v>2597</v>
      </c>
      <c r="AB456" s="8">
        <v>1</v>
      </c>
      <c r="AC456" s="8">
        <v>8</v>
      </c>
      <c r="AD456" s="4" t="str">
        <f>_xlfn.XLOOKUP(X456, SAs!$B$2:$B$42, SAs!$C$2:$C$42)</f>
        <v>CASSIO</v>
      </c>
      <c r="AE456" s="4"/>
    </row>
    <row r="457" spans="1:31" hidden="1" x14ac:dyDescent="0.25">
      <c r="A457" s="4">
        <v>8044335</v>
      </c>
      <c r="B457" s="4">
        <v>92660913</v>
      </c>
      <c r="C457" s="4"/>
      <c r="D457" s="4" t="s">
        <v>61</v>
      </c>
      <c r="E457" s="4" t="s">
        <v>29</v>
      </c>
      <c r="F457" s="4" t="s">
        <v>30</v>
      </c>
      <c r="G457" s="4" t="s">
        <v>31</v>
      </c>
      <c r="H457" s="5">
        <v>45763.518287037034</v>
      </c>
      <c r="I457" s="6">
        <v>692.6</v>
      </c>
      <c r="J457" s="4" t="s">
        <v>466</v>
      </c>
      <c r="K457" s="7" t="s">
        <v>467</v>
      </c>
      <c r="L457" s="7" t="s">
        <v>2497</v>
      </c>
      <c r="M457" s="7" t="s">
        <v>50</v>
      </c>
      <c r="N457" s="7" t="s">
        <v>2598</v>
      </c>
      <c r="O457" s="7" t="s">
        <v>503</v>
      </c>
      <c r="P457" s="7" t="s">
        <v>504</v>
      </c>
      <c r="Q457" s="7" t="s">
        <v>2599</v>
      </c>
      <c r="R457" s="4">
        <v>816056</v>
      </c>
      <c r="S457" s="7" t="s">
        <v>2600</v>
      </c>
      <c r="T457" s="7" t="s">
        <v>2601</v>
      </c>
      <c r="U457" s="4"/>
      <c r="V457" s="7"/>
      <c r="W457" s="7" t="s">
        <v>2602</v>
      </c>
      <c r="X457" s="7" t="s">
        <v>2568</v>
      </c>
      <c r="Y457" s="7" t="s">
        <v>2599</v>
      </c>
      <c r="Z457" s="5">
        <v>45769.362500000003</v>
      </c>
      <c r="AA457" s="7" t="s">
        <v>2603</v>
      </c>
      <c r="AB457" s="4">
        <v>4</v>
      </c>
      <c r="AC457" s="4">
        <v>6</v>
      </c>
      <c r="AD457" s="4" t="str">
        <f>_xlfn.XLOOKUP(X457, SAs!$B$2:$B$42, SAs!$C$2:$C$42)</f>
        <v>LUCAS</v>
      </c>
      <c r="AE457" s="4" t="s">
        <v>2716</v>
      </c>
    </row>
    <row r="458" spans="1:31" hidden="1" x14ac:dyDescent="0.25">
      <c r="A458" s="4">
        <v>8044565</v>
      </c>
      <c r="B458" s="4">
        <v>92661025</v>
      </c>
      <c r="C458" s="4"/>
      <c r="D458" s="4" t="s">
        <v>61</v>
      </c>
      <c r="E458" s="4" t="s">
        <v>29</v>
      </c>
      <c r="F458" s="4" t="s">
        <v>30</v>
      </c>
      <c r="G458" s="4" t="s">
        <v>31</v>
      </c>
      <c r="H458" s="5">
        <v>45764.258159722223</v>
      </c>
      <c r="I458" s="13">
        <v>1001</v>
      </c>
      <c r="J458" s="4" t="s">
        <v>582</v>
      </c>
      <c r="K458" s="7" t="s">
        <v>1618</v>
      </c>
      <c r="L458" s="7" t="s">
        <v>2604</v>
      </c>
      <c r="M458" s="7" t="s">
        <v>2605</v>
      </c>
      <c r="N458" s="7"/>
      <c r="O458" s="7" t="s">
        <v>767</v>
      </c>
      <c r="P458" s="7" t="s">
        <v>768</v>
      </c>
      <c r="Q458" s="7" t="s">
        <v>1330</v>
      </c>
      <c r="R458" s="4">
        <v>815998</v>
      </c>
      <c r="S458" s="7" t="s">
        <v>1331</v>
      </c>
      <c r="T458" s="7" t="s">
        <v>1332</v>
      </c>
      <c r="U458" s="4"/>
      <c r="V458" s="7"/>
      <c r="W458" s="7" t="s">
        <v>1333</v>
      </c>
      <c r="X458" s="7" t="s">
        <v>101</v>
      </c>
      <c r="Y458" s="7" t="s">
        <v>1330</v>
      </c>
      <c r="Z458" s="5">
        <v>45776.95</v>
      </c>
      <c r="AA458" s="7" t="s">
        <v>2606</v>
      </c>
      <c r="AB458" s="4">
        <v>8</v>
      </c>
      <c r="AC458" s="4">
        <v>12</v>
      </c>
      <c r="AD458" s="4" t="str">
        <f>_xlfn.XLOOKUP(X458, SAs!$B$2:$B$42, SAs!$C$2:$C$42)</f>
        <v>CASSIO</v>
      </c>
      <c r="AE458" s="4" t="s">
        <v>2716</v>
      </c>
    </row>
    <row r="459" spans="1:31" hidden="1" x14ac:dyDescent="0.25">
      <c r="A459" s="4">
        <v>8044571</v>
      </c>
      <c r="B459" s="4">
        <v>92661028</v>
      </c>
      <c r="C459" s="4"/>
      <c r="D459" s="4" t="s">
        <v>70</v>
      </c>
      <c r="E459" s="4" t="s">
        <v>29</v>
      </c>
      <c r="F459" s="4" t="s">
        <v>30</v>
      </c>
      <c r="G459" s="4" t="s">
        <v>31</v>
      </c>
      <c r="H459" s="5">
        <v>45764.329143518517</v>
      </c>
      <c r="I459" s="6">
        <v>880.4</v>
      </c>
      <c r="J459" s="4" t="s">
        <v>475</v>
      </c>
      <c r="K459" s="7" t="s">
        <v>476</v>
      </c>
      <c r="L459" s="7" t="s">
        <v>2607</v>
      </c>
      <c r="M459" s="7" t="s">
        <v>50</v>
      </c>
      <c r="N459" s="7"/>
      <c r="O459" s="7" t="s">
        <v>651</v>
      </c>
      <c r="P459" s="7" t="s">
        <v>652</v>
      </c>
      <c r="Q459" s="7" t="s">
        <v>137</v>
      </c>
      <c r="R459" s="4">
        <v>811730</v>
      </c>
      <c r="S459" s="7" t="s">
        <v>138</v>
      </c>
      <c r="T459" s="7" t="s">
        <v>139</v>
      </c>
      <c r="U459" s="4"/>
      <c r="V459" s="7"/>
      <c r="W459" s="7" t="s">
        <v>140</v>
      </c>
      <c r="X459" s="7" t="s">
        <v>141</v>
      </c>
      <c r="Y459" s="7" t="s">
        <v>137</v>
      </c>
      <c r="Z459" s="5">
        <v>45769.329861111109</v>
      </c>
      <c r="AA459" s="7" t="s">
        <v>2608</v>
      </c>
      <c r="AB459" s="4">
        <v>3</v>
      </c>
      <c r="AC459" s="4">
        <v>3</v>
      </c>
      <c r="AD459" s="4" t="str">
        <f>_xlfn.XLOOKUP(X459, SAs!$B$2:$B$42, SAs!$C$2:$C$42)</f>
        <v>LUCAS</v>
      </c>
      <c r="AE459" s="4" t="s">
        <v>2716</v>
      </c>
    </row>
    <row r="460" spans="1:31" hidden="1" x14ac:dyDescent="0.25">
      <c r="A460" s="4">
        <v>8046141</v>
      </c>
      <c r="B460" s="4">
        <v>92661803</v>
      </c>
      <c r="C460" s="4"/>
      <c r="D460" s="4" t="s">
        <v>2427</v>
      </c>
      <c r="E460" s="4" t="s">
        <v>29</v>
      </c>
      <c r="F460" s="4" t="s">
        <v>30</v>
      </c>
      <c r="G460" s="4" t="s">
        <v>31</v>
      </c>
      <c r="H460" s="5">
        <v>45769.543182870373</v>
      </c>
      <c r="I460" s="6">
        <v>911.1</v>
      </c>
      <c r="J460" s="4" t="s">
        <v>235</v>
      </c>
      <c r="K460" s="7" t="s">
        <v>397</v>
      </c>
      <c r="L460" s="7" t="s">
        <v>2609</v>
      </c>
      <c r="M460" s="7" t="s">
        <v>796</v>
      </c>
      <c r="N460" s="7" t="s">
        <v>2610</v>
      </c>
      <c r="O460" s="7" t="s">
        <v>253</v>
      </c>
      <c r="P460" s="7" t="s">
        <v>254</v>
      </c>
      <c r="Q460" s="7" t="s">
        <v>2266</v>
      </c>
      <c r="R460" s="4">
        <v>816054</v>
      </c>
      <c r="S460" s="7" t="s">
        <v>2267</v>
      </c>
      <c r="T460" s="7" t="s">
        <v>2268</v>
      </c>
      <c r="U460" s="4"/>
      <c r="V460" s="7"/>
      <c r="W460" s="7" t="s">
        <v>2269</v>
      </c>
      <c r="X460" s="7" t="s">
        <v>483</v>
      </c>
      <c r="Y460" s="7" t="s">
        <v>2266</v>
      </c>
      <c r="Z460" s="5">
        <v>45777.550879629627</v>
      </c>
      <c r="AA460" s="7" t="s">
        <v>2611</v>
      </c>
      <c r="AB460" s="4">
        <v>2</v>
      </c>
      <c r="AC460" s="4">
        <v>10</v>
      </c>
      <c r="AD460" s="4" t="str">
        <f>_xlfn.XLOOKUP(X460, SAs!$B$2:$B$42, SAs!$C$2:$C$42)</f>
        <v>LUCAS</v>
      </c>
      <c r="AE460" s="4"/>
    </row>
    <row r="461" spans="1:31" hidden="1" x14ac:dyDescent="0.25">
      <c r="A461" s="8">
        <v>8046141</v>
      </c>
      <c r="B461" s="8">
        <v>92662793</v>
      </c>
      <c r="C461" s="8"/>
      <c r="D461" s="8" t="s">
        <v>2427</v>
      </c>
      <c r="E461" s="8" t="s">
        <v>29</v>
      </c>
      <c r="F461" s="8" t="s">
        <v>30</v>
      </c>
      <c r="G461" s="8" t="s">
        <v>31</v>
      </c>
      <c r="H461" s="9">
        <v>45769.543182870373</v>
      </c>
      <c r="I461" s="10">
        <v>911.1</v>
      </c>
      <c r="J461" s="8" t="s">
        <v>235</v>
      </c>
      <c r="K461" s="11" t="s">
        <v>397</v>
      </c>
      <c r="L461" s="11" t="s">
        <v>2609</v>
      </c>
      <c r="M461" s="11" t="s">
        <v>2324</v>
      </c>
      <c r="N461" s="11" t="s">
        <v>2610</v>
      </c>
      <c r="O461" s="11" t="s">
        <v>253</v>
      </c>
      <c r="P461" s="11" t="s">
        <v>254</v>
      </c>
      <c r="Q461" s="11" t="s">
        <v>2266</v>
      </c>
      <c r="R461" s="8">
        <v>816054</v>
      </c>
      <c r="S461" s="11" t="s">
        <v>2267</v>
      </c>
      <c r="T461" s="11" t="s">
        <v>2268</v>
      </c>
      <c r="U461" s="8"/>
      <c r="V461" s="11"/>
      <c r="W461" s="11" t="s">
        <v>2269</v>
      </c>
      <c r="X461" s="11" t="s">
        <v>483</v>
      </c>
      <c r="Y461" s="11" t="s">
        <v>2266</v>
      </c>
      <c r="Z461" s="9">
        <v>45777.550879629627</v>
      </c>
      <c r="AA461" s="11" t="s">
        <v>2611</v>
      </c>
      <c r="AB461" s="8">
        <v>2</v>
      </c>
      <c r="AC461" s="8">
        <v>10</v>
      </c>
      <c r="AD461" s="4" t="str">
        <f>_xlfn.XLOOKUP(X461, SAs!$B$2:$B$42, SAs!$C$2:$C$42)</f>
        <v>LUCAS</v>
      </c>
      <c r="AE461" s="4"/>
    </row>
    <row r="462" spans="1:31" hidden="1" x14ac:dyDescent="0.25">
      <c r="A462" s="4">
        <v>8046151</v>
      </c>
      <c r="B462" s="4">
        <v>92661807</v>
      </c>
      <c r="C462" s="4"/>
      <c r="D462" s="4" t="s">
        <v>2427</v>
      </c>
      <c r="E462" s="4" t="s">
        <v>29</v>
      </c>
      <c r="F462" s="4" t="s">
        <v>30</v>
      </c>
      <c r="G462" s="4" t="s">
        <v>31</v>
      </c>
      <c r="H462" s="5">
        <v>45769.564189814817</v>
      </c>
      <c r="I462" s="6">
        <v>437.4</v>
      </c>
      <c r="J462" s="4" t="s">
        <v>32</v>
      </c>
      <c r="K462" s="7" t="s">
        <v>33</v>
      </c>
      <c r="L462" s="7" t="s">
        <v>2612</v>
      </c>
      <c r="M462" s="7" t="s">
        <v>50</v>
      </c>
      <c r="N462" s="7" t="s">
        <v>2613</v>
      </c>
      <c r="O462" s="7" t="s">
        <v>37</v>
      </c>
      <c r="P462" s="7" t="s">
        <v>38</v>
      </c>
      <c r="Q462" s="7" t="s">
        <v>2614</v>
      </c>
      <c r="R462" s="4">
        <v>818480</v>
      </c>
      <c r="S462" s="7" t="s">
        <v>2615</v>
      </c>
      <c r="T462" s="7" t="s">
        <v>2616</v>
      </c>
      <c r="U462" s="4" t="s">
        <v>42</v>
      </c>
      <c r="V462" s="7"/>
      <c r="W462" s="7" t="s">
        <v>2617</v>
      </c>
      <c r="X462" s="7" t="s">
        <v>483</v>
      </c>
      <c r="Y462" s="7" t="s">
        <v>2614</v>
      </c>
      <c r="Z462" s="5">
        <v>45771.565578703703</v>
      </c>
      <c r="AA462" s="7" t="s">
        <v>2618</v>
      </c>
      <c r="AB462" s="4">
        <v>2</v>
      </c>
      <c r="AC462" s="4">
        <v>2</v>
      </c>
      <c r="AD462" s="4" t="str">
        <f>_xlfn.XLOOKUP(X462, SAs!$B$2:$B$42, SAs!$C$2:$C$42)</f>
        <v>LUCAS</v>
      </c>
      <c r="AE462" s="4"/>
    </row>
    <row r="463" spans="1:31" hidden="1" x14ac:dyDescent="0.25">
      <c r="A463" s="8">
        <v>8046157</v>
      </c>
      <c r="B463" s="8">
        <v>92661809</v>
      </c>
      <c r="C463" s="8"/>
      <c r="D463" s="8" t="s">
        <v>70</v>
      </c>
      <c r="E463" s="8" t="s">
        <v>29</v>
      </c>
      <c r="F463" s="8" t="s">
        <v>30</v>
      </c>
      <c r="G463" s="8" t="s">
        <v>31</v>
      </c>
      <c r="H463" s="9">
        <v>45769.572916666664</v>
      </c>
      <c r="I463" s="10">
        <v>244</v>
      </c>
      <c r="J463" s="8" t="s">
        <v>147</v>
      </c>
      <c r="K463" s="11" t="s">
        <v>148</v>
      </c>
      <c r="L463" s="11" t="s">
        <v>2619</v>
      </c>
      <c r="M463" s="11" t="s">
        <v>50</v>
      </c>
      <c r="N463" s="11" t="s">
        <v>330</v>
      </c>
      <c r="O463" s="11" t="s">
        <v>1277</v>
      </c>
      <c r="P463" s="11" t="s">
        <v>1278</v>
      </c>
      <c r="Q463" s="11" t="s">
        <v>1338</v>
      </c>
      <c r="R463" s="8">
        <v>817499</v>
      </c>
      <c r="S463" s="11" t="s">
        <v>1339</v>
      </c>
      <c r="T463" s="11" t="s">
        <v>1340</v>
      </c>
      <c r="U463" s="8"/>
      <c r="V463" s="11"/>
      <c r="W463" s="11" t="s">
        <v>1341</v>
      </c>
      <c r="X463" s="11" t="s">
        <v>68</v>
      </c>
      <c r="Y463" s="11" t="s">
        <v>1338</v>
      </c>
      <c r="Z463" s="9">
        <v>45770.574305555558</v>
      </c>
      <c r="AA463" s="11" t="s">
        <v>2620</v>
      </c>
      <c r="AB463" s="8">
        <v>1</v>
      </c>
      <c r="AC463" s="8">
        <v>1</v>
      </c>
      <c r="AD463" s="4" t="str">
        <f>_xlfn.XLOOKUP(X463, SAs!$B$2:$B$42, SAs!$C$2:$C$42)</f>
        <v>CASSIO</v>
      </c>
      <c r="AE463" s="4"/>
    </row>
    <row r="464" spans="1:31" hidden="1" x14ac:dyDescent="0.25">
      <c r="A464" s="4">
        <v>8046167</v>
      </c>
      <c r="B464" s="4">
        <v>92661815</v>
      </c>
      <c r="C464" s="4"/>
      <c r="D464" s="4" t="s">
        <v>70</v>
      </c>
      <c r="E464" s="4" t="s">
        <v>29</v>
      </c>
      <c r="F464" s="4" t="s">
        <v>30</v>
      </c>
      <c r="G464" s="4" t="s">
        <v>31</v>
      </c>
      <c r="H464" s="5">
        <v>45769.581018518518</v>
      </c>
      <c r="I464" s="6">
        <v>244</v>
      </c>
      <c r="J464" s="4" t="s">
        <v>71</v>
      </c>
      <c r="K464" s="7" t="s">
        <v>72</v>
      </c>
      <c r="L464" s="7" t="s">
        <v>2621</v>
      </c>
      <c r="M464" s="7" t="s">
        <v>50</v>
      </c>
      <c r="N464" s="7" t="s">
        <v>330</v>
      </c>
      <c r="O464" s="7" t="s">
        <v>455</v>
      </c>
      <c r="P464" s="7" t="s">
        <v>456</v>
      </c>
      <c r="Q464" s="7" t="s">
        <v>2622</v>
      </c>
      <c r="R464" s="4">
        <v>818408</v>
      </c>
      <c r="S464" s="7" t="s">
        <v>2623</v>
      </c>
      <c r="T464" s="7" t="s">
        <v>2624</v>
      </c>
      <c r="U464" s="4"/>
      <c r="V464" s="7"/>
      <c r="W464" s="7" t="s">
        <v>2625</v>
      </c>
      <c r="X464" s="7" t="s">
        <v>156</v>
      </c>
      <c r="Y464" s="7" t="s">
        <v>2622</v>
      </c>
      <c r="Z464" s="5">
        <v>45770.581944444442</v>
      </c>
      <c r="AA464" s="7" t="s">
        <v>2626</v>
      </c>
      <c r="AB464" s="4">
        <v>1</v>
      </c>
      <c r="AC464" s="4">
        <v>2</v>
      </c>
      <c r="AD464" s="4" t="str">
        <f>_xlfn.XLOOKUP(X464, SAs!$B$2:$B$42, SAs!$C$2:$C$42)</f>
        <v>LUCIANO</v>
      </c>
      <c r="AE464" s="4"/>
    </row>
    <row r="465" spans="1:31" hidden="1" x14ac:dyDescent="0.25">
      <c r="A465" s="8">
        <v>8046337</v>
      </c>
      <c r="B465" s="8">
        <v>92661897</v>
      </c>
      <c r="C465" s="8"/>
      <c r="D465" s="8" t="s">
        <v>2427</v>
      </c>
      <c r="E465" s="8" t="s">
        <v>29</v>
      </c>
      <c r="F465" s="8" t="s">
        <v>30</v>
      </c>
      <c r="G465" s="8" t="s">
        <v>31</v>
      </c>
      <c r="H465" s="9">
        <v>45770.366481481484</v>
      </c>
      <c r="I465" s="10">
        <v>244</v>
      </c>
      <c r="J465" s="8" t="s">
        <v>1563</v>
      </c>
      <c r="K465" s="11" t="s">
        <v>1564</v>
      </c>
      <c r="L465" s="11" t="s">
        <v>2627</v>
      </c>
      <c r="M465" s="11" t="s">
        <v>50</v>
      </c>
      <c r="N465" s="11" t="s">
        <v>2628</v>
      </c>
      <c r="O465" s="11" t="s">
        <v>91</v>
      </c>
      <c r="P465" s="11" t="s">
        <v>683</v>
      </c>
      <c r="Q465" s="11" t="s">
        <v>1075</v>
      </c>
      <c r="R465" s="8">
        <v>817409</v>
      </c>
      <c r="S465" s="11" t="s">
        <v>2629</v>
      </c>
      <c r="T465" s="11" t="s">
        <v>2630</v>
      </c>
      <c r="U465" s="8"/>
      <c r="V465" s="11" t="s">
        <v>154</v>
      </c>
      <c r="W465" s="11" t="s">
        <v>2348</v>
      </c>
      <c r="X465" s="11" t="s">
        <v>109</v>
      </c>
      <c r="Y465" s="11" t="s">
        <v>1075</v>
      </c>
      <c r="Z465" s="9">
        <v>45770.372361111113</v>
      </c>
      <c r="AA465" s="11" t="s">
        <v>2631</v>
      </c>
      <c r="AB465" s="8">
        <v>0</v>
      </c>
      <c r="AC465" s="8">
        <v>1</v>
      </c>
      <c r="AD465" s="4" t="str">
        <f>_xlfn.XLOOKUP(X465, SAs!$B$2:$B$42, SAs!$C$2:$C$42)</f>
        <v>LUCAS</v>
      </c>
      <c r="AE465" s="4"/>
    </row>
    <row r="466" spans="1:31" hidden="1" x14ac:dyDescent="0.25">
      <c r="A466" s="4">
        <v>8046347</v>
      </c>
      <c r="B466" s="4">
        <v>92661901</v>
      </c>
      <c r="C466" s="4"/>
      <c r="D466" s="4" t="s">
        <v>2427</v>
      </c>
      <c r="E466" s="4" t="s">
        <v>29</v>
      </c>
      <c r="F466" s="4" t="s">
        <v>30</v>
      </c>
      <c r="G466" s="4" t="s">
        <v>31</v>
      </c>
      <c r="H466" s="5">
        <v>45770.373969907407</v>
      </c>
      <c r="I466" s="6">
        <v>585.29999999999995</v>
      </c>
      <c r="J466" s="4" t="s">
        <v>417</v>
      </c>
      <c r="K466" s="7" t="s">
        <v>418</v>
      </c>
      <c r="L466" s="7" t="s">
        <v>2632</v>
      </c>
      <c r="M466" s="7" t="s">
        <v>2633</v>
      </c>
      <c r="N466" s="7" t="s">
        <v>2634</v>
      </c>
      <c r="O466" s="7" t="s">
        <v>421</v>
      </c>
      <c r="P466" s="7" t="s">
        <v>422</v>
      </c>
      <c r="Q466" s="7" t="s">
        <v>1677</v>
      </c>
      <c r="R466" s="4">
        <v>817388</v>
      </c>
      <c r="S466" s="7" t="s">
        <v>1678</v>
      </c>
      <c r="T466" s="7" t="s">
        <v>1679</v>
      </c>
      <c r="U466" s="4"/>
      <c r="V466" s="7"/>
      <c r="W466" s="7" t="s">
        <v>1680</v>
      </c>
      <c r="X466" s="7" t="s">
        <v>81</v>
      </c>
      <c r="Y466" s="7" t="s">
        <v>1677</v>
      </c>
      <c r="Z466" s="4"/>
      <c r="AA466" s="7" t="s">
        <v>2635</v>
      </c>
      <c r="AB466" s="4">
        <v>4</v>
      </c>
      <c r="AC466" s="4">
        <v>4</v>
      </c>
      <c r="AD466" s="4" t="str">
        <f>_xlfn.XLOOKUP(X466, SAs!$B$2:$B$42, SAs!$C$2:$C$42)</f>
        <v>CASSIO</v>
      </c>
      <c r="AE466" s="4" t="s">
        <v>2716</v>
      </c>
    </row>
    <row r="467" spans="1:31" hidden="1" x14ac:dyDescent="0.25">
      <c r="A467" s="8">
        <v>8046481</v>
      </c>
      <c r="B467" s="8">
        <v>92661969</v>
      </c>
      <c r="C467" s="8"/>
      <c r="D467" s="8" t="s">
        <v>46</v>
      </c>
      <c r="E467" s="8" t="s">
        <v>29</v>
      </c>
      <c r="F467" s="8" t="s">
        <v>30</v>
      </c>
      <c r="G467" s="8" t="s">
        <v>31</v>
      </c>
      <c r="H467" s="9">
        <v>45770.524178240739</v>
      </c>
      <c r="I467" s="10">
        <v>451.9</v>
      </c>
      <c r="J467" s="8" t="s">
        <v>47</v>
      </c>
      <c r="K467" s="11" t="s">
        <v>48</v>
      </c>
      <c r="L467" s="11" t="s">
        <v>2636</v>
      </c>
      <c r="M467" s="11" t="s">
        <v>50</v>
      </c>
      <c r="N467" s="11" t="s">
        <v>2637</v>
      </c>
      <c r="O467" s="11" t="s">
        <v>187</v>
      </c>
      <c r="P467" s="11" t="s">
        <v>188</v>
      </c>
      <c r="Q467" s="11" t="s">
        <v>2638</v>
      </c>
      <c r="R467" s="8">
        <v>818946</v>
      </c>
      <c r="S467" s="11" t="s">
        <v>2639</v>
      </c>
      <c r="T467" s="11" t="s">
        <v>2640</v>
      </c>
      <c r="U467" s="8"/>
      <c r="V467" s="11"/>
      <c r="W467" s="11" t="s">
        <v>2641</v>
      </c>
      <c r="X467" s="11" t="s">
        <v>156</v>
      </c>
      <c r="Y467" s="11" t="s">
        <v>2638</v>
      </c>
      <c r="Z467" s="9">
        <v>45771.665277777778</v>
      </c>
      <c r="AA467" s="11" t="s">
        <v>2642</v>
      </c>
      <c r="AB467" s="8">
        <v>1</v>
      </c>
      <c r="AC467" s="8">
        <v>3</v>
      </c>
      <c r="AD467" s="4" t="str">
        <f>_xlfn.XLOOKUP(X467, SAs!$B$2:$B$42, SAs!$C$2:$C$42)</f>
        <v>LUCIANO</v>
      </c>
      <c r="AE467" s="4"/>
    </row>
    <row r="468" spans="1:31" hidden="1" x14ac:dyDescent="0.25">
      <c r="A468" s="8">
        <v>8046859</v>
      </c>
      <c r="B468" s="8">
        <v>92662150</v>
      </c>
      <c r="C468" s="8"/>
      <c r="D468" s="8" t="s">
        <v>46</v>
      </c>
      <c r="E468" s="8" t="s">
        <v>29</v>
      </c>
      <c r="F468" s="8" t="s">
        <v>30</v>
      </c>
      <c r="G468" s="8" t="s">
        <v>31</v>
      </c>
      <c r="H468" s="9">
        <v>45771.440462962964</v>
      </c>
      <c r="I468" s="10">
        <v>675.2</v>
      </c>
      <c r="J468" s="8" t="s">
        <v>147</v>
      </c>
      <c r="K468" s="11" t="s">
        <v>148</v>
      </c>
      <c r="L468" s="11" t="s">
        <v>2643</v>
      </c>
      <c r="M468" s="11" t="s">
        <v>50</v>
      </c>
      <c r="N468" s="11" t="s">
        <v>2644</v>
      </c>
      <c r="O468" s="11" t="s">
        <v>367</v>
      </c>
      <c r="P468" s="11" t="s">
        <v>368</v>
      </c>
      <c r="Q468" s="11" t="s">
        <v>885</v>
      </c>
      <c r="R468" s="8">
        <v>811740</v>
      </c>
      <c r="S468" s="11" t="s">
        <v>886</v>
      </c>
      <c r="T468" s="11" t="s">
        <v>887</v>
      </c>
      <c r="U468" s="8"/>
      <c r="V468" s="11"/>
      <c r="W468" s="11" t="s">
        <v>888</v>
      </c>
      <c r="X468" s="11" t="s">
        <v>120</v>
      </c>
      <c r="Y468" s="11" t="s">
        <v>885</v>
      </c>
      <c r="Z468" s="9">
        <v>45772.699305555558</v>
      </c>
      <c r="AA468" s="11" t="s">
        <v>2645</v>
      </c>
      <c r="AB468" s="8">
        <v>1</v>
      </c>
      <c r="AC468" s="8">
        <v>2</v>
      </c>
      <c r="AD468" s="4" t="str">
        <f>_xlfn.XLOOKUP(X468, SAs!$B$2:$B$42, SAs!$C$2:$C$42)</f>
        <v>LUCAS</v>
      </c>
      <c r="AE468" s="4"/>
    </row>
    <row r="469" spans="1:31" hidden="1" x14ac:dyDescent="0.25">
      <c r="A469" s="8">
        <v>8047011</v>
      </c>
      <c r="B469" s="8">
        <v>92662226</v>
      </c>
      <c r="C469" s="8"/>
      <c r="D469" s="8" t="s">
        <v>2427</v>
      </c>
      <c r="E469" s="8" t="s">
        <v>29</v>
      </c>
      <c r="F469" s="8" t="s">
        <v>30</v>
      </c>
      <c r="G469" s="8" t="s">
        <v>31</v>
      </c>
      <c r="H469" s="9">
        <v>45771.567002314812</v>
      </c>
      <c r="I469" s="10">
        <v>1064.8</v>
      </c>
      <c r="J469" s="8" t="s">
        <v>32</v>
      </c>
      <c r="K469" s="11" t="s">
        <v>33</v>
      </c>
      <c r="L469" s="11" t="s">
        <v>2646</v>
      </c>
      <c r="M469" s="11" t="s">
        <v>796</v>
      </c>
      <c r="N469" s="11" t="s">
        <v>2647</v>
      </c>
      <c r="O469" s="11" t="s">
        <v>586</v>
      </c>
      <c r="P469" s="11" t="s">
        <v>587</v>
      </c>
      <c r="Q469" s="11" t="s">
        <v>372</v>
      </c>
      <c r="R469" s="8">
        <v>812129</v>
      </c>
      <c r="S469" s="11" t="s">
        <v>1017</v>
      </c>
      <c r="T469" s="11" t="s">
        <v>1018</v>
      </c>
      <c r="U469" s="8" t="s">
        <v>42</v>
      </c>
      <c r="V469" s="11"/>
      <c r="W469" s="11" t="s">
        <v>375</v>
      </c>
      <c r="X469" s="11" t="s">
        <v>109</v>
      </c>
      <c r="Y469" s="11" t="s">
        <v>372</v>
      </c>
      <c r="Z469" s="9">
        <v>45776.573009259257</v>
      </c>
      <c r="AA469" s="11" t="s">
        <v>2648</v>
      </c>
      <c r="AB469" s="8">
        <v>3</v>
      </c>
      <c r="AC469" s="8">
        <v>6</v>
      </c>
      <c r="AD469" s="4" t="str">
        <f>_xlfn.XLOOKUP(X469, SAs!$B$2:$B$42, SAs!$C$2:$C$42)</f>
        <v>LUCAS</v>
      </c>
      <c r="AE469" s="4"/>
    </row>
    <row r="470" spans="1:31" hidden="1" x14ac:dyDescent="0.25">
      <c r="A470" s="4">
        <v>8047045</v>
      </c>
      <c r="B470" s="4">
        <v>92662244</v>
      </c>
      <c r="C470" s="4"/>
      <c r="D470" s="4" t="s">
        <v>70</v>
      </c>
      <c r="E470" s="4" t="s">
        <v>29</v>
      </c>
      <c r="F470" s="4" t="s">
        <v>30</v>
      </c>
      <c r="G470" s="4" t="s">
        <v>31</v>
      </c>
      <c r="H470" s="5">
        <v>45771.603090277778</v>
      </c>
      <c r="I470" s="6">
        <v>244</v>
      </c>
      <c r="J470" s="4" t="s">
        <v>235</v>
      </c>
      <c r="K470" s="7" t="s">
        <v>397</v>
      </c>
      <c r="L470" s="7" t="s">
        <v>2649</v>
      </c>
      <c r="M470" s="7" t="s">
        <v>2649</v>
      </c>
      <c r="N470" s="7"/>
      <c r="O470" s="7" t="s">
        <v>1361</v>
      </c>
      <c r="P470" s="7" t="s">
        <v>1362</v>
      </c>
      <c r="Q470" s="7" t="s">
        <v>2650</v>
      </c>
      <c r="R470" s="4">
        <v>813177</v>
      </c>
      <c r="S470" s="7" t="s">
        <v>2651</v>
      </c>
      <c r="T470" s="7" t="s">
        <v>2652</v>
      </c>
      <c r="U470" s="4"/>
      <c r="V470" s="7"/>
      <c r="W470" s="7" t="s">
        <v>2653</v>
      </c>
      <c r="X470" s="7" t="s">
        <v>58</v>
      </c>
      <c r="Y470" s="7" t="s">
        <v>2650</v>
      </c>
      <c r="Z470" s="5">
        <v>45806.269444444442</v>
      </c>
      <c r="AA470" s="7" t="s">
        <v>2654</v>
      </c>
      <c r="AB470" s="4">
        <v>0</v>
      </c>
      <c r="AC470" s="4">
        <v>9</v>
      </c>
      <c r="AD470" s="4" t="str">
        <f>_xlfn.XLOOKUP(X470, SAs!$B$2:$B$42, SAs!$C$2:$C$42)</f>
        <v>LUCIANO</v>
      </c>
      <c r="AE470" s="4"/>
    </row>
    <row r="471" spans="1:31" hidden="1" x14ac:dyDescent="0.25">
      <c r="A471" s="4">
        <v>8047765</v>
      </c>
      <c r="B471" s="4">
        <v>92662587</v>
      </c>
      <c r="C471" s="4"/>
      <c r="D471" s="4" t="s">
        <v>2427</v>
      </c>
      <c r="E471" s="4" t="s">
        <v>29</v>
      </c>
      <c r="F471" s="4" t="s">
        <v>30</v>
      </c>
      <c r="G471" s="4" t="s">
        <v>31</v>
      </c>
      <c r="H471" s="5">
        <v>45775.386122685188</v>
      </c>
      <c r="I471" s="6">
        <v>1088</v>
      </c>
      <c r="J471" s="4" t="s">
        <v>1578</v>
      </c>
      <c r="K471" s="7" t="s">
        <v>1579</v>
      </c>
      <c r="L471" s="7" t="s">
        <v>2655</v>
      </c>
      <c r="M471" s="7" t="s">
        <v>796</v>
      </c>
      <c r="N471" s="7" t="s">
        <v>2656</v>
      </c>
      <c r="O471" s="7" t="s">
        <v>455</v>
      </c>
      <c r="P471" s="7" t="s">
        <v>456</v>
      </c>
      <c r="Q471" s="7" t="s">
        <v>2582</v>
      </c>
      <c r="R471" s="4">
        <v>813928</v>
      </c>
      <c r="S471" s="7" t="s">
        <v>2583</v>
      </c>
      <c r="T471" s="7" t="s">
        <v>2584</v>
      </c>
      <c r="U471" s="4"/>
      <c r="V471" s="7"/>
      <c r="W471" s="7" t="s">
        <v>2585</v>
      </c>
      <c r="X471" s="7" t="s">
        <v>156</v>
      </c>
      <c r="Y471" s="7" t="s">
        <v>2586</v>
      </c>
      <c r="Z471" s="5">
        <v>45777.386122685188</v>
      </c>
      <c r="AA471" s="7" t="s">
        <v>2657</v>
      </c>
      <c r="AB471" s="4">
        <v>2</v>
      </c>
      <c r="AC471" s="4">
        <v>7</v>
      </c>
      <c r="AD471" s="4" t="str">
        <f>_xlfn.XLOOKUP(X471, SAs!$B$2:$B$42, SAs!$C$2:$C$42)</f>
        <v>LUCIANO</v>
      </c>
      <c r="AE471" s="4"/>
    </row>
    <row r="472" spans="1:31" hidden="1" x14ac:dyDescent="0.25">
      <c r="A472" s="8">
        <v>8048575</v>
      </c>
      <c r="B472" s="8">
        <v>92662965</v>
      </c>
      <c r="C472" s="8"/>
      <c r="D472" s="8" t="s">
        <v>2427</v>
      </c>
      <c r="E472" s="8" t="s">
        <v>29</v>
      </c>
      <c r="F472" s="8" t="s">
        <v>30</v>
      </c>
      <c r="G472" s="8" t="s">
        <v>31</v>
      </c>
      <c r="H472" s="9">
        <v>45776.555127314816</v>
      </c>
      <c r="I472" s="10">
        <v>1122.8</v>
      </c>
      <c r="J472" s="8" t="s">
        <v>1059</v>
      </c>
      <c r="K472" s="11" t="s">
        <v>1060</v>
      </c>
      <c r="L472" s="11" t="s">
        <v>2658</v>
      </c>
      <c r="M472" s="11" t="s">
        <v>50</v>
      </c>
      <c r="N472" s="11" t="s">
        <v>2659</v>
      </c>
      <c r="O472" s="11" t="s">
        <v>1429</v>
      </c>
      <c r="P472" s="11" t="s">
        <v>1430</v>
      </c>
      <c r="Q472" s="11" t="s">
        <v>2660</v>
      </c>
      <c r="R472" s="8">
        <v>813678</v>
      </c>
      <c r="S472" s="11" t="s">
        <v>2661</v>
      </c>
      <c r="T472" s="11" t="s">
        <v>2662</v>
      </c>
      <c r="U472" s="8"/>
      <c r="V472" s="11"/>
      <c r="W472" s="11" t="s">
        <v>2663</v>
      </c>
      <c r="X472" s="11" t="s">
        <v>156</v>
      </c>
      <c r="Y472" s="11" t="s">
        <v>2660</v>
      </c>
      <c r="Z472" s="9">
        <v>45782.568564814814</v>
      </c>
      <c r="AA472" s="11" t="s">
        <v>2664</v>
      </c>
      <c r="AB472" s="8">
        <v>4</v>
      </c>
      <c r="AC472" s="8">
        <v>6</v>
      </c>
      <c r="AD472" s="4" t="str">
        <f>_xlfn.XLOOKUP(X472, SAs!$B$2:$B$42, SAs!$C$2:$C$42)</f>
        <v>LUCIANO</v>
      </c>
      <c r="AE472" s="4"/>
    </row>
    <row r="473" spans="1:31" hidden="1" x14ac:dyDescent="0.25">
      <c r="A473" s="4">
        <v>8048623</v>
      </c>
      <c r="B473" s="4">
        <v>92662990</v>
      </c>
      <c r="C473" s="4"/>
      <c r="D473" s="4" t="s">
        <v>2427</v>
      </c>
      <c r="E473" s="4" t="s">
        <v>29</v>
      </c>
      <c r="F473" s="4" t="s">
        <v>30</v>
      </c>
      <c r="G473" s="4" t="s">
        <v>31</v>
      </c>
      <c r="H473" s="5">
        <v>45776.578888888886</v>
      </c>
      <c r="I473" s="6">
        <v>1502.8</v>
      </c>
      <c r="J473" s="4" t="s">
        <v>417</v>
      </c>
      <c r="K473" s="7" t="s">
        <v>418</v>
      </c>
      <c r="L473" s="7" t="s">
        <v>2665</v>
      </c>
      <c r="M473" s="7" t="s">
        <v>2633</v>
      </c>
      <c r="N473" s="7" t="s">
        <v>2634</v>
      </c>
      <c r="O473" s="7" t="s">
        <v>409</v>
      </c>
      <c r="P473" s="7" t="s">
        <v>410</v>
      </c>
      <c r="Q473" s="7" t="s">
        <v>2666</v>
      </c>
      <c r="R473" s="4">
        <v>809515</v>
      </c>
      <c r="S473" s="7" t="s">
        <v>2667</v>
      </c>
      <c r="T473" s="7" t="s">
        <v>2668</v>
      </c>
      <c r="U473" s="4"/>
      <c r="V473" s="7"/>
      <c r="W473" s="7" t="s">
        <v>2669</v>
      </c>
      <c r="X473" s="7" t="s">
        <v>44</v>
      </c>
      <c r="Y473" s="7" t="s">
        <v>2666</v>
      </c>
      <c r="Z473" s="5">
        <v>45782.389803240738</v>
      </c>
      <c r="AA473" s="7" t="s">
        <v>2670</v>
      </c>
      <c r="AB473" s="4">
        <v>4</v>
      </c>
      <c r="AC473" s="4">
        <v>6</v>
      </c>
      <c r="AD473" s="4" t="str">
        <f>_xlfn.XLOOKUP(X473, SAs!$B$2:$B$42, SAs!$C$2:$C$42)</f>
        <v>CASSIO</v>
      </c>
      <c r="AE473" s="4" t="s">
        <v>2716</v>
      </c>
    </row>
    <row r="474" spans="1:31" hidden="1" x14ac:dyDescent="0.25">
      <c r="A474" s="4">
        <v>8048635</v>
      </c>
      <c r="B474" s="4">
        <v>92662994</v>
      </c>
      <c r="C474" s="4"/>
      <c r="D474" s="4" t="s">
        <v>2427</v>
      </c>
      <c r="E474" s="4" t="s">
        <v>29</v>
      </c>
      <c r="F474" s="4" t="s">
        <v>30</v>
      </c>
      <c r="G474" s="4" t="s">
        <v>31</v>
      </c>
      <c r="H474" s="5">
        <v>45776.595381944448</v>
      </c>
      <c r="I474" s="6">
        <v>0</v>
      </c>
      <c r="J474" s="4" t="s">
        <v>417</v>
      </c>
      <c r="K474" s="7" t="s">
        <v>418</v>
      </c>
      <c r="L474" s="7" t="s">
        <v>2665</v>
      </c>
      <c r="M474" s="7" t="s">
        <v>2633</v>
      </c>
      <c r="N474" s="7" t="s">
        <v>2671</v>
      </c>
      <c r="O474" s="7" t="s">
        <v>409</v>
      </c>
      <c r="P474" s="7" t="s">
        <v>410</v>
      </c>
      <c r="Q474" s="7" t="s">
        <v>2666</v>
      </c>
      <c r="R474" s="4">
        <v>809516</v>
      </c>
      <c r="S474" s="7" t="s">
        <v>2672</v>
      </c>
      <c r="T474" s="7" t="s">
        <v>2673</v>
      </c>
      <c r="U474" s="4"/>
      <c r="V474" s="7"/>
      <c r="W474" s="7" t="s">
        <v>2669</v>
      </c>
      <c r="X474" s="7" t="s">
        <v>44</v>
      </c>
      <c r="Y474" s="7" t="s">
        <v>2666</v>
      </c>
      <c r="Z474" s="5">
        <v>45784.596770833334</v>
      </c>
      <c r="AA474" s="7" t="s">
        <v>2670</v>
      </c>
      <c r="AB474" s="4">
        <v>6</v>
      </c>
      <c r="AC474" s="4">
        <v>6</v>
      </c>
      <c r="AD474" s="4" t="str">
        <f>_xlfn.XLOOKUP(X474, SAs!$B$2:$B$42, SAs!$C$2:$C$42)</f>
        <v>CASSIO</v>
      </c>
      <c r="AE474" s="4" t="s">
        <v>2716</v>
      </c>
    </row>
    <row r="475" spans="1:31" hidden="1" x14ac:dyDescent="0.25">
      <c r="A475" s="8">
        <v>8048665</v>
      </c>
      <c r="B475" s="8">
        <v>92663009</v>
      </c>
      <c r="C475" s="8"/>
      <c r="D475" s="8" t="s">
        <v>2427</v>
      </c>
      <c r="E475" s="8" t="s">
        <v>29</v>
      </c>
      <c r="F475" s="8" t="s">
        <v>30</v>
      </c>
      <c r="G475" s="8" t="s">
        <v>31</v>
      </c>
      <c r="H475" s="9">
        <v>45776.606516203705</v>
      </c>
      <c r="I475" s="10">
        <v>1070.5999999999999</v>
      </c>
      <c r="J475" s="8" t="s">
        <v>417</v>
      </c>
      <c r="K475" s="11" t="s">
        <v>418</v>
      </c>
      <c r="L475" s="11" t="s">
        <v>2665</v>
      </c>
      <c r="M475" s="11" t="s">
        <v>2633</v>
      </c>
      <c r="N475" s="11" t="s">
        <v>2634</v>
      </c>
      <c r="O475" s="11" t="s">
        <v>409</v>
      </c>
      <c r="P475" s="11" t="s">
        <v>410</v>
      </c>
      <c r="Q475" s="11" t="s">
        <v>1826</v>
      </c>
      <c r="R475" s="8">
        <v>812500</v>
      </c>
      <c r="S475" s="11" t="s">
        <v>2674</v>
      </c>
      <c r="T475" s="11" t="s">
        <v>2675</v>
      </c>
      <c r="U475" s="8"/>
      <c r="V475" s="11"/>
      <c r="W475" s="11" t="s">
        <v>1829</v>
      </c>
      <c r="X475" s="11" t="s">
        <v>1719</v>
      </c>
      <c r="Y475" s="11" t="s">
        <v>1826</v>
      </c>
      <c r="Z475" s="9">
        <v>45778.607905092591</v>
      </c>
      <c r="AA475" s="11" t="s">
        <v>2676</v>
      </c>
      <c r="AB475" s="8">
        <v>2</v>
      </c>
      <c r="AC475" s="8">
        <v>1</v>
      </c>
      <c r="AD475" s="4" t="str">
        <f>_xlfn.XLOOKUP(X475, SAs!$B$2:$B$42, SAs!$C$2:$C$42)</f>
        <v>LUCAS</v>
      </c>
      <c r="AE475" s="4"/>
    </row>
    <row r="476" spans="1:31" hidden="1" x14ac:dyDescent="0.25">
      <c r="A476" s="8">
        <v>8048875</v>
      </c>
      <c r="B476" s="8">
        <v>92663106</v>
      </c>
      <c r="C476" s="8"/>
      <c r="D476" s="8" t="s">
        <v>2427</v>
      </c>
      <c r="E476" s="8" t="s">
        <v>29</v>
      </c>
      <c r="F476" s="8" t="s">
        <v>30</v>
      </c>
      <c r="G476" s="8" t="s">
        <v>31</v>
      </c>
      <c r="H476" s="9">
        <v>45777.406423611108</v>
      </c>
      <c r="I476" s="10">
        <v>853.1</v>
      </c>
      <c r="J476" s="8" t="s">
        <v>32</v>
      </c>
      <c r="K476" s="11" t="s">
        <v>33</v>
      </c>
      <c r="L476" s="11" t="s">
        <v>2677</v>
      </c>
      <c r="M476" s="11" t="s">
        <v>50</v>
      </c>
      <c r="N476" s="11" t="s">
        <v>2678</v>
      </c>
      <c r="O476" s="11" t="s">
        <v>37</v>
      </c>
      <c r="P476" s="11" t="s">
        <v>38</v>
      </c>
      <c r="Q476" s="11" t="s">
        <v>339</v>
      </c>
      <c r="R476" s="8">
        <v>808544</v>
      </c>
      <c r="S476" s="11" t="s">
        <v>340</v>
      </c>
      <c r="T476" s="11" t="s">
        <v>341</v>
      </c>
      <c r="U476" s="8" t="s">
        <v>42</v>
      </c>
      <c r="V476" s="11"/>
      <c r="W476" s="11" t="s">
        <v>342</v>
      </c>
      <c r="X476" s="11" t="s">
        <v>101</v>
      </c>
      <c r="Y476" s="11" t="s">
        <v>339</v>
      </c>
      <c r="Z476" s="9">
        <v>45791.569444444445</v>
      </c>
      <c r="AA476" s="11" t="s">
        <v>2679</v>
      </c>
      <c r="AB476" s="8">
        <v>10</v>
      </c>
      <c r="AC476" s="8">
        <v>10</v>
      </c>
      <c r="AD476" s="4" t="str">
        <f>_xlfn.XLOOKUP(X476, SAs!$B$2:$B$45, SAs!$C$2:$C$45)</f>
        <v>CASSIO</v>
      </c>
      <c r="AE476" s="4" t="s">
        <v>2716</v>
      </c>
    </row>
    <row r="477" spans="1:31" hidden="1" x14ac:dyDescent="0.25">
      <c r="A477" s="4">
        <v>8049599</v>
      </c>
      <c r="B477" s="4">
        <v>92663463</v>
      </c>
      <c r="C477" s="4"/>
      <c r="D477" s="4" t="s">
        <v>61</v>
      </c>
      <c r="E477" s="4" t="s">
        <v>29</v>
      </c>
      <c r="F477" s="4" t="s">
        <v>30</v>
      </c>
      <c r="G477" s="4" t="s">
        <v>31</v>
      </c>
      <c r="H477" s="5">
        <v>45779.26898148148</v>
      </c>
      <c r="I477" s="6">
        <v>287.5</v>
      </c>
      <c r="J477" s="4" t="s">
        <v>1889</v>
      </c>
      <c r="K477" s="7" t="s">
        <v>1890</v>
      </c>
      <c r="L477" s="7" t="s">
        <v>2756</v>
      </c>
      <c r="M477" s="7" t="s">
        <v>50</v>
      </c>
      <c r="N477" s="7" t="s">
        <v>2757</v>
      </c>
      <c r="O477" s="7" t="s">
        <v>300</v>
      </c>
      <c r="P477" s="7" t="s">
        <v>301</v>
      </c>
      <c r="Q477" s="7" t="s">
        <v>2758</v>
      </c>
      <c r="R477" s="4">
        <v>818396</v>
      </c>
      <c r="S477" s="7" t="s">
        <v>2759</v>
      </c>
      <c r="T477" s="7" t="s">
        <v>2760</v>
      </c>
      <c r="U477" s="4"/>
      <c r="V477" s="7" t="s">
        <v>334</v>
      </c>
      <c r="W477" s="7" t="s">
        <v>2761</v>
      </c>
      <c r="X477" s="7" t="s">
        <v>1719</v>
      </c>
      <c r="Y477" s="7" t="s">
        <v>2758</v>
      </c>
      <c r="Z477" s="5">
        <v>45783.861111111109</v>
      </c>
      <c r="AA477" s="7" t="s">
        <v>2762</v>
      </c>
      <c r="AB477" s="4">
        <v>2</v>
      </c>
      <c r="AC477" s="4">
        <v>4</v>
      </c>
      <c r="AD477" s="4" t="str">
        <f>_xlfn.XLOOKUP(X477, SAs!$B$2:$B$45, SAs!$C$2:$C$45)</f>
        <v>LUCAS</v>
      </c>
      <c r="AE477" s="4"/>
    </row>
    <row r="478" spans="1:31" hidden="1" x14ac:dyDescent="0.25">
      <c r="A478" s="8">
        <v>8049653</v>
      </c>
      <c r="B478" s="8">
        <v>92663488</v>
      </c>
      <c r="C478" s="8"/>
      <c r="D478" s="8" t="s">
        <v>61</v>
      </c>
      <c r="E478" s="8" t="s">
        <v>29</v>
      </c>
      <c r="F478" s="8" t="s">
        <v>30</v>
      </c>
      <c r="G478" s="8" t="s">
        <v>31</v>
      </c>
      <c r="H478" s="9">
        <v>45779.337766203702</v>
      </c>
      <c r="I478" s="12">
        <v>1650.7</v>
      </c>
      <c r="J478" s="8" t="s">
        <v>466</v>
      </c>
      <c r="K478" s="11" t="s">
        <v>467</v>
      </c>
      <c r="L478" s="11" t="s">
        <v>2763</v>
      </c>
      <c r="M478" s="11" t="s">
        <v>2764</v>
      </c>
      <c r="N478" s="11" t="s">
        <v>2765</v>
      </c>
      <c r="O478" s="11" t="s">
        <v>52</v>
      </c>
      <c r="P478" s="11" t="s">
        <v>53</v>
      </c>
      <c r="Q478" s="11" t="s">
        <v>1150</v>
      </c>
      <c r="R478" s="8">
        <v>812725</v>
      </c>
      <c r="S478" s="11" t="s">
        <v>1235</v>
      </c>
      <c r="T478" s="11" t="s">
        <v>1236</v>
      </c>
      <c r="U478" s="8"/>
      <c r="V478" s="11"/>
      <c r="W478" s="11" t="s">
        <v>1153</v>
      </c>
      <c r="X478" s="11" t="s">
        <v>44</v>
      </c>
      <c r="Y478" s="11" t="s">
        <v>1150</v>
      </c>
      <c r="Z478" s="9">
        <v>45791.536111111112</v>
      </c>
      <c r="AA478" s="11" t="s">
        <v>2766</v>
      </c>
      <c r="AB478" s="8">
        <v>8</v>
      </c>
      <c r="AC478" s="8">
        <v>16</v>
      </c>
      <c r="AD478" s="4" t="str">
        <f>_xlfn.XLOOKUP(X478, SAs!$B$2:$B$45, SAs!$C$2:$C$45)</f>
        <v>CASSIO</v>
      </c>
      <c r="AE478" s="4" t="s">
        <v>2716</v>
      </c>
    </row>
    <row r="479" spans="1:31" hidden="1" x14ac:dyDescent="0.25">
      <c r="A479" s="4">
        <v>8049707</v>
      </c>
      <c r="B479" s="4">
        <v>92663515</v>
      </c>
      <c r="C479" s="4"/>
      <c r="D479" s="4" t="s">
        <v>61</v>
      </c>
      <c r="E479" s="4" t="s">
        <v>29</v>
      </c>
      <c r="F479" s="4" t="s">
        <v>30</v>
      </c>
      <c r="G479" s="4" t="s">
        <v>31</v>
      </c>
      <c r="H479" s="5">
        <v>45779.365648148145</v>
      </c>
      <c r="I479" s="6">
        <v>215</v>
      </c>
      <c r="J479" s="4" t="s">
        <v>32</v>
      </c>
      <c r="K479" s="7" t="s">
        <v>33</v>
      </c>
      <c r="L479" s="7" t="s">
        <v>1946</v>
      </c>
      <c r="M479" s="7" t="s">
        <v>1947</v>
      </c>
      <c r="N479" s="7" t="s">
        <v>2767</v>
      </c>
      <c r="O479" s="7" t="s">
        <v>37</v>
      </c>
      <c r="P479" s="7" t="s">
        <v>38</v>
      </c>
      <c r="Q479" s="7" t="s">
        <v>2768</v>
      </c>
      <c r="R479" s="4">
        <v>802175</v>
      </c>
      <c r="S479" s="7" t="s">
        <v>2769</v>
      </c>
      <c r="T479" s="7" t="s">
        <v>2770</v>
      </c>
      <c r="U479" s="4" t="s">
        <v>42</v>
      </c>
      <c r="V479" s="7"/>
      <c r="W479" s="7" t="s">
        <v>2771</v>
      </c>
      <c r="X479" s="7" t="s">
        <v>44</v>
      </c>
      <c r="Y479" s="7" t="s">
        <v>2768</v>
      </c>
      <c r="Z479" s="5">
        <v>45779.862500000003</v>
      </c>
      <c r="AA479" s="7" t="s">
        <v>2772</v>
      </c>
      <c r="AB479" s="4">
        <v>0</v>
      </c>
      <c r="AC479" s="4">
        <v>4</v>
      </c>
      <c r="AD479" s="4" t="str">
        <f>_xlfn.XLOOKUP(X479, SAs!$B$2:$B$45, SAs!$C$2:$C$45)</f>
        <v>CASSIO</v>
      </c>
      <c r="AE479" s="4" t="s">
        <v>2716</v>
      </c>
    </row>
    <row r="480" spans="1:31" hidden="1" x14ac:dyDescent="0.25">
      <c r="A480" s="8">
        <v>8049877</v>
      </c>
      <c r="B480" s="8">
        <v>92663599</v>
      </c>
      <c r="C480" s="8"/>
      <c r="D480" s="8" t="s">
        <v>2427</v>
      </c>
      <c r="E480" s="8" t="s">
        <v>29</v>
      </c>
      <c r="F480" s="8" t="s">
        <v>30</v>
      </c>
      <c r="G480" s="8" t="s">
        <v>31</v>
      </c>
      <c r="H480" s="9">
        <v>45779.573541666665</v>
      </c>
      <c r="I480" s="10">
        <v>244</v>
      </c>
      <c r="J480" s="8" t="s">
        <v>32</v>
      </c>
      <c r="K480" s="11" t="s">
        <v>33</v>
      </c>
      <c r="L480" s="11" t="s">
        <v>2773</v>
      </c>
      <c r="M480" s="11" t="s">
        <v>50</v>
      </c>
      <c r="N480" s="11" t="s">
        <v>2774</v>
      </c>
      <c r="O480" s="11" t="s">
        <v>37</v>
      </c>
      <c r="P480" s="11" t="s">
        <v>38</v>
      </c>
      <c r="Q480" s="11" t="s">
        <v>1044</v>
      </c>
      <c r="R480" s="8">
        <v>817566</v>
      </c>
      <c r="S480" s="11" t="s">
        <v>2775</v>
      </c>
      <c r="T480" s="11" t="s">
        <v>2776</v>
      </c>
      <c r="U480" s="8" t="s">
        <v>42</v>
      </c>
      <c r="V480" s="11" t="s">
        <v>1031</v>
      </c>
      <c r="W480" s="11" t="s">
        <v>1047</v>
      </c>
      <c r="X480" s="11" t="s">
        <v>44</v>
      </c>
      <c r="Y480" s="11" t="s">
        <v>1044</v>
      </c>
      <c r="Z480" s="9">
        <v>45782.399016203701</v>
      </c>
      <c r="AA480" s="11" t="s">
        <v>2777</v>
      </c>
      <c r="AB480" s="8">
        <v>1</v>
      </c>
      <c r="AC480" s="8">
        <v>2</v>
      </c>
      <c r="AD480" s="4" t="str">
        <f>_xlfn.XLOOKUP(X480, SAs!$B$2:$B$45, SAs!$C$2:$C$45)</f>
        <v>CASSIO</v>
      </c>
      <c r="AE480" s="4"/>
    </row>
    <row r="481" spans="1:32" hidden="1" x14ac:dyDescent="0.25">
      <c r="A481" s="4">
        <v>8050161</v>
      </c>
      <c r="B481" s="4">
        <v>92663740</v>
      </c>
      <c r="C481" s="4"/>
      <c r="D481" s="4" t="s">
        <v>2427</v>
      </c>
      <c r="E481" s="4" t="s">
        <v>29</v>
      </c>
      <c r="F481" s="4" t="s">
        <v>30</v>
      </c>
      <c r="G481" s="4" t="s">
        <v>31</v>
      </c>
      <c r="H481" s="5">
        <v>45782.313252314816</v>
      </c>
      <c r="I481" s="6">
        <v>512.79999999999995</v>
      </c>
      <c r="J481" s="4" t="s">
        <v>147</v>
      </c>
      <c r="K481" s="7" t="s">
        <v>148</v>
      </c>
      <c r="L481" s="7" t="s">
        <v>2778</v>
      </c>
      <c r="M481" s="7" t="s">
        <v>796</v>
      </c>
      <c r="N481" s="7" t="s">
        <v>330</v>
      </c>
      <c r="O481" s="7" t="s">
        <v>586</v>
      </c>
      <c r="P481" s="7" t="s">
        <v>587</v>
      </c>
      <c r="Q481" s="7" t="s">
        <v>644</v>
      </c>
      <c r="R481" s="4">
        <v>799962</v>
      </c>
      <c r="S481" s="7" t="s">
        <v>645</v>
      </c>
      <c r="T481" s="7" t="s">
        <v>646</v>
      </c>
      <c r="U481" s="4" t="s">
        <v>42</v>
      </c>
      <c r="V481" s="7"/>
      <c r="W481" s="7" t="s">
        <v>647</v>
      </c>
      <c r="X481" s="7" t="s">
        <v>120</v>
      </c>
      <c r="Y481" s="7" t="s">
        <v>644</v>
      </c>
      <c r="Z481" s="5">
        <v>45783.313252314816</v>
      </c>
      <c r="AA481" s="7" t="s">
        <v>2779</v>
      </c>
      <c r="AB481" s="4">
        <v>1</v>
      </c>
      <c r="AC481" s="4">
        <v>2</v>
      </c>
      <c r="AD481" s="4" t="str">
        <f>_xlfn.XLOOKUP(X481, SAs!$B$2:$B$45, SAs!$C$2:$C$45)</f>
        <v>LUCAS</v>
      </c>
      <c r="AE481" s="4"/>
    </row>
    <row r="482" spans="1:32" hidden="1" x14ac:dyDescent="0.25">
      <c r="A482" s="8">
        <v>8050183</v>
      </c>
      <c r="B482" s="8">
        <v>92663752</v>
      </c>
      <c r="C482" s="8"/>
      <c r="D482" s="8" t="s">
        <v>2427</v>
      </c>
      <c r="E482" s="8" t="s">
        <v>29</v>
      </c>
      <c r="F482" s="8" t="s">
        <v>30</v>
      </c>
      <c r="G482" s="8" t="s">
        <v>31</v>
      </c>
      <c r="H482" s="9">
        <v>45782.336712962962</v>
      </c>
      <c r="I482" s="10">
        <v>679.1</v>
      </c>
      <c r="J482" s="8" t="s">
        <v>95</v>
      </c>
      <c r="K482" s="11" t="s">
        <v>880</v>
      </c>
      <c r="L482" s="11" t="s">
        <v>2780</v>
      </c>
      <c r="M482" s="11" t="s">
        <v>35</v>
      </c>
      <c r="N482" s="11" t="s">
        <v>2781</v>
      </c>
      <c r="O482" s="11" t="s">
        <v>227</v>
      </c>
      <c r="P482" s="11" t="s">
        <v>228</v>
      </c>
      <c r="Q482" s="11" t="s">
        <v>2782</v>
      </c>
      <c r="R482" s="8">
        <v>811774</v>
      </c>
      <c r="S482" s="11" t="s">
        <v>2783</v>
      </c>
      <c r="T482" s="11" t="s">
        <v>2784</v>
      </c>
      <c r="U482" s="8"/>
      <c r="V482" s="11"/>
      <c r="W482" s="11" t="s">
        <v>2785</v>
      </c>
      <c r="X482" s="11" t="s">
        <v>259</v>
      </c>
      <c r="Y482" s="11" t="s">
        <v>2782</v>
      </c>
      <c r="Z482" s="9">
        <v>45784.336712962962</v>
      </c>
      <c r="AA482" s="11" t="s">
        <v>2786</v>
      </c>
      <c r="AB482" s="8">
        <v>2</v>
      </c>
      <c r="AC482" s="8">
        <v>2</v>
      </c>
      <c r="AD482" s="4" t="str">
        <f>_xlfn.XLOOKUP(X482, SAs!$B$2:$B$45, SAs!$C$2:$C$45)</f>
        <v>CASSIO</v>
      </c>
      <c r="AE482" s="4"/>
    </row>
    <row r="483" spans="1:32" hidden="1" x14ac:dyDescent="0.25">
      <c r="A483" s="8">
        <v>8050213</v>
      </c>
      <c r="B483" s="8">
        <v>92663770</v>
      </c>
      <c r="C483" s="8"/>
      <c r="D483" s="8" t="s">
        <v>61</v>
      </c>
      <c r="E483" s="8" t="s">
        <v>29</v>
      </c>
      <c r="F483" s="8" t="s">
        <v>30</v>
      </c>
      <c r="G483" s="8" t="s">
        <v>31</v>
      </c>
      <c r="H483" s="9">
        <v>45782.357881944445</v>
      </c>
      <c r="I483" s="10">
        <v>515.70000000000005</v>
      </c>
      <c r="J483" s="8" t="s">
        <v>91</v>
      </c>
      <c r="K483" s="11" t="s">
        <v>92</v>
      </c>
      <c r="L483" s="11" t="s">
        <v>2787</v>
      </c>
      <c r="M483" s="11" t="s">
        <v>50</v>
      </c>
      <c r="N483" s="11" t="s">
        <v>2788</v>
      </c>
      <c r="O483" s="11" t="s">
        <v>263</v>
      </c>
      <c r="P483" s="11" t="s">
        <v>264</v>
      </c>
      <c r="Q483" s="11" t="s">
        <v>2789</v>
      </c>
      <c r="R483" s="8">
        <v>813989</v>
      </c>
      <c r="S483" s="11" t="s">
        <v>2790</v>
      </c>
      <c r="T483" s="11" t="s">
        <v>2791</v>
      </c>
      <c r="U483" s="8"/>
      <c r="V483" s="11"/>
      <c r="W483" s="11" t="s">
        <v>2792</v>
      </c>
      <c r="X483" s="11" t="s">
        <v>1700</v>
      </c>
      <c r="Y483" s="11" t="s">
        <v>2789</v>
      </c>
      <c r="Z483" s="9">
        <v>45783.874305555553</v>
      </c>
      <c r="AA483" s="11" t="s">
        <v>2793</v>
      </c>
      <c r="AB483" s="8">
        <v>1</v>
      </c>
      <c r="AC483" s="8">
        <v>3</v>
      </c>
      <c r="AD483" s="4" t="str">
        <f>_xlfn.XLOOKUP(X483, SAs!$B$2:$B$45, SAs!$C$2:$C$45)</f>
        <v>LUCAS</v>
      </c>
      <c r="AE483" s="4"/>
    </row>
    <row r="484" spans="1:32" hidden="1" x14ac:dyDescent="0.25">
      <c r="A484" s="4">
        <v>8050317</v>
      </c>
      <c r="B484" s="4">
        <v>92663831</v>
      </c>
      <c r="C484" s="4"/>
      <c r="D484" s="4" t="s">
        <v>61</v>
      </c>
      <c r="E484" s="4" t="s">
        <v>29</v>
      </c>
      <c r="F484" s="4" t="s">
        <v>30</v>
      </c>
      <c r="G484" s="4" t="s">
        <v>31</v>
      </c>
      <c r="H484" s="5">
        <v>45782.45076388889</v>
      </c>
      <c r="I484" s="6">
        <v>244</v>
      </c>
      <c r="J484" s="4" t="s">
        <v>466</v>
      </c>
      <c r="K484" s="7" t="s">
        <v>467</v>
      </c>
      <c r="L484" s="7" t="s">
        <v>2794</v>
      </c>
      <c r="M484" s="7" t="s">
        <v>50</v>
      </c>
      <c r="N484" s="7" t="s">
        <v>2538</v>
      </c>
      <c r="O484" s="7" t="s">
        <v>52</v>
      </c>
      <c r="P484" s="7" t="s">
        <v>53</v>
      </c>
      <c r="Q484" s="7" t="s">
        <v>1765</v>
      </c>
      <c r="R484" s="4">
        <v>816012</v>
      </c>
      <c r="S484" s="7" t="s">
        <v>1766</v>
      </c>
      <c r="T484" s="7" t="s">
        <v>1767</v>
      </c>
      <c r="U484" s="4"/>
      <c r="V484" s="7"/>
      <c r="W484" s="7" t="s">
        <v>1768</v>
      </c>
      <c r="X484" s="7" t="s">
        <v>223</v>
      </c>
      <c r="Y484" s="7" t="s">
        <v>1765</v>
      </c>
      <c r="Z484" s="5">
        <v>45783.45208333333</v>
      </c>
      <c r="AA484" s="7" t="s">
        <v>2795</v>
      </c>
      <c r="AB484" s="4">
        <v>1</v>
      </c>
      <c r="AC484" s="4">
        <v>3</v>
      </c>
      <c r="AD484" s="4" t="str">
        <f>_xlfn.XLOOKUP(X484, SAs!$B$2:$B$45, SAs!$C$2:$C$45)</f>
        <v>LUCIANO</v>
      </c>
      <c r="AE484" s="4"/>
    </row>
    <row r="485" spans="1:32" hidden="1" x14ac:dyDescent="0.25">
      <c r="A485" s="4">
        <v>8050391</v>
      </c>
      <c r="B485" s="4">
        <v>92663868</v>
      </c>
      <c r="C485" s="4"/>
      <c r="D485" s="4" t="s">
        <v>2427</v>
      </c>
      <c r="E485" s="4" t="s">
        <v>29</v>
      </c>
      <c r="F485" s="4" t="s">
        <v>30</v>
      </c>
      <c r="G485" s="4" t="s">
        <v>31</v>
      </c>
      <c r="H485" s="5">
        <v>45782.505995370368</v>
      </c>
      <c r="I485" s="6">
        <v>229</v>
      </c>
      <c r="J485" s="4" t="s">
        <v>1578</v>
      </c>
      <c r="K485" s="7" t="s">
        <v>1579</v>
      </c>
      <c r="L485" s="7" t="s">
        <v>2796</v>
      </c>
      <c r="M485" s="7" t="s">
        <v>50</v>
      </c>
      <c r="N485" s="7" t="s">
        <v>2797</v>
      </c>
      <c r="O485" s="7" t="s">
        <v>651</v>
      </c>
      <c r="P485" s="7" t="s">
        <v>652</v>
      </c>
      <c r="Q485" s="7" t="s">
        <v>277</v>
      </c>
      <c r="R485" s="4">
        <v>812341</v>
      </c>
      <c r="S485" s="7" t="s">
        <v>278</v>
      </c>
      <c r="T485" s="7" t="s">
        <v>279</v>
      </c>
      <c r="U485" s="4"/>
      <c r="V485" s="7"/>
      <c r="W485" s="7" t="s">
        <v>280</v>
      </c>
      <c r="X485" s="7" t="s">
        <v>89</v>
      </c>
      <c r="Y485" s="7" t="s">
        <v>277</v>
      </c>
      <c r="Z485" s="5">
        <v>45784.591493055559</v>
      </c>
      <c r="AA485" s="7" t="s">
        <v>2798</v>
      </c>
      <c r="AB485" s="4">
        <v>2</v>
      </c>
      <c r="AC485" s="4">
        <v>3</v>
      </c>
      <c r="AD485" s="4" t="str">
        <f>_xlfn.XLOOKUP(X485, SAs!$B$2:$B$45, SAs!$C$2:$C$45)</f>
        <v>LUCAS</v>
      </c>
      <c r="AE485" s="4"/>
    </row>
    <row r="486" spans="1:32" hidden="1" x14ac:dyDescent="0.25">
      <c r="A486" s="8">
        <v>8050401</v>
      </c>
      <c r="B486" s="8">
        <v>92663873</v>
      </c>
      <c r="C486" s="8"/>
      <c r="D486" s="8" t="s">
        <v>2427</v>
      </c>
      <c r="E486" s="8" t="s">
        <v>29</v>
      </c>
      <c r="F486" s="8" t="s">
        <v>30</v>
      </c>
      <c r="G486" s="8" t="s">
        <v>31</v>
      </c>
      <c r="H486" s="9">
        <v>45782.514027777775</v>
      </c>
      <c r="I486" s="10">
        <v>0</v>
      </c>
      <c r="J486" s="8" t="s">
        <v>1578</v>
      </c>
      <c r="K486" s="11" t="s">
        <v>1579</v>
      </c>
      <c r="L486" s="11" t="s">
        <v>2796</v>
      </c>
      <c r="M486" s="11" t="s">
        <v>50</v>
      </c>
      <c r="N486" s="11" t="s">
        <v>2799</v>
      </c>
      <c r="O486" s="11" t="s">
        <v>651</v>
      </c>
      <c r="P486" s="11" t="s">
        <v>652</v>
      </c>
      <c r="Q486" s="11" t="s">
        <v>277</v>
      </c>
      <c r="R486" s="8">
        <v>812340</v>
      </c>
      <c r="S486" s="11" t="s">
        <v>278</v>
      </c>
      <c r="T486" s="11" t="s">
        <v>279</v>
      </c>
      <c r="U486" s="8"/>
      <c r="V486" s="11"/>
      <c r="W486" s="11" t="s">
        <v>280</v>
      </c>
      <c r="X486" s="11" t="s">
        <v>89</v>
      </c>
      <c r="Y486" s="11" t="s">
        <v>277</v>
      </c>
      <c r="Z486" s="9">
        <v>45784.514027777775</v>
      </c>
      <c r="AA486" s="11" t="s">
        <v>2798</v>
      </c>
      <c r="AB486" s="8">
        <v>2</v>
      </c>
      <c r="AC486" s="8">
        <v>3</v>
      </c>
      <c r="AD486" s="4" t="str">
        <f>_xlfn.XLOOKUP(X486, SAs!$B$2:$B$45, SAs!$C$2:$C$45)</f>
        <v>LUCAS</v>
      </c>
      <c r="AE486" s="4"/>
    </row>
    <row r="487" spans="1:32" hidden="1" x14ac:dyDescent="0.25">
      <c r="A487" s="4">
        <v>8050549</v>
      </c>
      <c r="B487" s="4">
        <v>92663948</v>
      </c>
      <c r="C487" s="4"/>
      <c r="D487" s="4" t="s">
        <v>2427</v>
      </c>
      <c r="E487" s="4" t="s">
        <v>29</v>
      </c>
      <c r="F487" s="4" t="s">
        <v>30</v>
      </c>
      <c r="G487" s="4" t="s">
        <v>31</v>
      </c>
      <c r="H487" s="5">
        <v>45782.628599537034</v>
      </c>
      <c r="I487" s="6">
        <v>342</v>
      </c>
      <c r="J487" s="4" t="s">
        <v>321</v>
      </c>
      <c r="K487" s="7" t="s">
        <v>890</v>
      </c>
      <c r="L487" s="7" t="s">
        <v>2800</v>
      </c>
      <c r="M487" s="7" t="s">
        <v>50</v>
      </c>
      <c r="N487" s="7" t="s">
        <v>2801</v>
      </c>
      <c r="O487" s="7" t="s">
        <v>409</v>
      </c>
      <c r="P487" s="7" t="s">
        <v>410</v>
      </c>
      <c r="Q487" s="7" t="s">
        <v>1833</v>
      </c>
      <c r="R487" s="4">
        <v>812502</v>
      </c>
      <c r="S487" s="7" t="s">
        <v>1834</v>
      </c>
      <c r="T487" s="7" t="s">
        <v>1835</v>
      </c>
      <c r="U487" s="4"/>
      <c r="V487" s="7" t="s">
        <v>1031</v>
      </c>
      <c r="W487" s="7" t="s">
        <v>1836</v>
      </c>
      <c r="X487" s="7" t="s">
        <v>193</v>
      </c>
      <c r="Y487" s="7" t="s">
        <v>1833</v>
      </c>
      <c r="Z487" s="5">
        <v>45785.636122685188</v>
      </c>
      <c r="AA487" s="7" t="s">
        <v>2802</v>
      </c>
      <c r="AB487" s="4">
        <v>3</v>
      </c>
      <c r="AC487" s="4">
        <v>3</v>
      </c>
      <c r="AD487" s="4" t="str">
        <f>_xlfn.XLOOKUP(X487, SAs!$B$2:$B$45, SAs!$C$2:$C$45)</f>
        <v>LUCIANO</v>
      </c>
      <c r="AE487" s="4"/>
    </row>
    <row r="488" spans="1:32" hidden="1" x14ac:dyDescent="0.25">
      <c r="A488" s="4">
        <v>8050647</v>
      </c>
      <c r="B488" s="4">
        <v>92663992</v>
      </c>
      <c r="C488" s="4"/>
      <c r="D488" s="4" t="s">
        <v>2427</v>
      </c>
      <c r="E488" s="4" t="s">
        <v>29</v>
      </c>
      <c r="F488" s="4" t="s">
        <v>30</v>
      </c>
      <c r="G488" s="4" t="s">
        <v>31</v>
      </c>
      <c r="H488" s="5">
        <v>45783.281064814815</v>
      </c>
      <c r="I488" s="6">
        <v>215</v>
      </c>
      <c r="J488" s="4" t="s">
        <v>32</v>
      </c>
      <c r="K488" s="7" t="s">
        <v>33</v>
      </c>
      <c r="L488" s="7" t="s">
        <v>2803</v>
      </c>
      <c r="M488" s="7" t="s">
        <v>50</v>
      </c>
      <c r="N488" s="7" t="s">
        <v>2804</v>
      </c>
      <c r="O488" s="7" t="s">
        <v>37</v>
      </c>
      <c r="P488" s="7" t="s">
        <v>38</v>
      </c>
      <c r="Q488" s="7" t="s">
        <v>2805</v>
      </c>
      <c r="R488" s="4">
        <v>816108</v>
      </c>
      <c r="S488" s="7" t="s">
        <v>2806</v>
      </c>
      <c r="T488" s="7" t="s">
        <v>2807</v>
      </c>
      <c r="U488" s="4" t="s">
        <v>42</v>
      </c>
      <c r="V488" s="7"/>
      <c r="W488" s="7" t="s">
        <v>2808</v>
      </c>
      <c r="X488" s="7" t="s">
        <v>44</v>
      </c>
      <c r="Y488" s="7" t="s">
        <v>2805</v>
      </c>
      <c r="Z488" s="5">
        <v>45784.76803240741</v>
      </c>
      <c r="AA488" s="7" t="s">
        <v>2809</v>
      </c>
      <c r="AB488" s="4">
        <v>1</v>
      </c>
      <c r="AC488" s="4">
        <v>1</v>
      </c>
      <c r="AD488" s="4" t="str">
        <f>_xlfn.XLOOKUP(X488, SAs!$B$2:$B$45, SAs!$C$2:$C$45)</f>
        <v>CASSIO</v>
      </c>
      <c r="AE488" s="4" t="s">
        <v>2716</v>
      </c>
    </row>
    <row r="489" spans="1:32" s="39" customFormat="1" hidden="1" x14ac:dyDescent="0.25">
      <c r="A489" s="8">
        <v>8050661</v>
      </c>
      <c r="B489" s="8">
        <v>92663999</v>
      </c>
      <c r="C489" s="8"/>
      <c r="D489" s="8" t="s">
        <v>61</v>
      </c>
      <c r="E489" s="8" t="s">
        <v>29</v>
      </c>
      <c r="F489" s="8" t="s">
        <v>30</v>
      </c>
      <c r="G489" s="8" t="s">
        <v>31</v>
      </c>
      <c r="H489" s="9">
        <v>45783.316550925927</v>
      </c>
      <c r="I489" s="10">
        <v>515.70000000000005</v>
      </c>
      <c r="J489" s="8" t="s">
        <v>91</v>
      </c>
      <c r="K489" s="11" t="s">
        <v>92</v>
      </c>
      <c r="L489" s="11" t="s">
        <v>2810</v>
      </c>
      <c r="M489" s="11" t="s">
        <v>50</v>
      </c>
      <c r="N489" s="11" t="s">
        <v>2538</v>
      </c>
      <c r="O489" s="11" t="s">
        <v>52</v>
      </c>
      <c r="P489" s="11" t="s">
        <v>53</v>
      </c>
      <c r="Q489" s="11" t="s">
        <v>2811</v>
      </c>
      <c r="R489" s="8">
        <v>810917</v>
      </c>
      <c r="S489" s="11" t="s">
        <v>2812</v>
      </c>
      <c r="T489" s="11" t="s">
        <v>2813</v>
      </c>
      <c r="U489" s="8"/>
      <c r="V489" s="11"/>
      <c r="W489" s="11" t="s">
        <v>2814</v>
      </c>
      <c r="X489" s="11" t="s">
        <v>241</v>
      </c>
      <c r="Y489" s="11" t="s">
        <v>2811</v>
      </c>
      <c r="Z489" s="9">
        <v>45793.37777777778</v>
      </c>
      <c r="AA489" s="11" t="s">
        <v>3117</v>
      </c>
      <c r="AB489" s="8">
        <v>8</v>
      </c>
      <c r="AC489" s="8">
        <v>27</v>
      </c>
      <c r="AD489" s="4" t="str">
        <f>_xlfn.XLOOKUP(X489, SAs!$B$2:$B$45, SAs!$C$2:$C$45)</f>
        <v>CASSIO</v>
      </c>
      <c r="AF489" s="39" t="s">
        <v>2717</v>
      </c>
    </row>
    <row r="490" spans="1:32" hidden="1" x14ac:dyDescent="0.25">
      <c r="A490" s="4">
        <v>8050719</v>
      </c>
      <c r="B490" s="4">
        <v>92664028</v>
      </c>
      <c r="C490" s="4"/>
      <c r="D490" s="4" t="s">
        <v>61</v>
      </c>
      <c r="E490" s="4" t="s">
        <v>29</v>
      </c>
      <c r="F490" s="4" t="s">
        <v>30</v>
      </c>
      <c r="G490" s="4" t="s">
        <v>31</v>
      </c>
      <c r="H490" s="5">
        <v>45783.349120370367</v>
      </c>
      <c r="I490" s="6">
        <v>273</v>
      </c>
      <c r="J490" s="4" t="s">
        <v>147</v>
      </c>
      <c r="K490" s="7" t="s">
        <v>148</v>
      </c>
      <c r="L490" s="7" t="s">
        <v>2815</v>
      </c>
      <c r="M490" s="7" t="s">
        <v>50</v>
      </c>
      <c r="N490" s="7" t="s">
        <v>2816</v>
      </c>
      <c r="O490" s="7" t="s">
        <v>455</v>
      </c>
      <c r="P490" s="7" t="s">
        <v>456</v>
      </c>
      <c r="Q490" s="7" t="s">
        <v>2817</v>
      </c>
      <c r="R490" s="4">
        <v>813145</v>
      </c>
      <c r="S490" s="7" t="s">
        <v>2818</v>
      </c>
      <c r="T490" s="7" t="s">
        <v>2819</v>
      </c>
      <c r="U490" s="4"/>
      <c r="V490" s="7"/>
      <c r="W490" s="7" t="s">
        <v>2820</v>
      </c>
      <c r="X490" s="7" t="s">
        <v>2568</v>
      </c>
      <c r="Y490" s="7" t="s">
        <v>2817</v>
      </c>
      <c r="Z490" s="5">
        <v>45789.550694444442</v>
      </c>
      <c r="AA490" s="7" t="s">
        <v>2821</v>
      </c>
      <c r="AB490" s="4">
        <v>4</v>
      </c>
      <c r="AC490" s="4">
        <v>14</v>
      </c>
      <c r="AD490" s="4" t="str">
        <f>_xlfn.XLOOKUP(X490, SAs!$B$2:$B$45, SAs!$C$2:$C$45)</f>
        <v>LUCAS</v>
      </c>
      <c r="AE490" s="4"/>
    </row>
    <row r="491" spans="1:32" hidden="1" x14ac:dyDescent="0.25">
      <c r="A491" s="4">
        <v>8050721</v>
      </c>
      <c r="B491" s="4">
        <v>92664029</v>
      </c>
      <c r="C491" s="4"/>
      <c r="D491" s="4" t="s">
        <v>61</v>
      </c>
      <c r="E491" s="4" t="s">
        <v>29</v>
      </c>
      <c r="F491" s="4" t="s">
        <v>30</v>
      </c>
      <c r="G491" s="4" t="s">
        <v>31</v>
      </c>
      <c r="H491" s="5">
        <v>45783.357303240744</v>
      </c>
      <c r="I491" s="6">
        <v>0</v>
      </c>
      <c r="J491" s="4" t="s">
        <v>147</v>
      </c>
      <c r="K491" s="7" t="s">
        <v>148</v>
      </c>
      <c r="L491" s="7" t="s">
        <v>2815</v>
      </c>
      <c r="M491" s="7" t="s">
        <v>50</v>
      </c>
      <c r="N491" s="7" t="s">
        <v>2822</v>
      </c>
      <c r="O491" s="7" t="s">
        <v>455</v>
      </c>
      <c r="P491" s="7" t="s">
        <v>456</v>
      </c>
      <c r="Q491" s="7" t="s">
        <v>2817</v>
      </c>
      <c r="R491" s="4">
        <v>813146</v>
      </c>
      <c r="S491" s="7" t="s">
        <v>2818</v>
      </c>
      <c r="T491" s="7" t="s">
        <v>2819</v>
      </c>
      <c r="U491" s="4"/>
      <c r="V491" s="7"/>
      <c r="W491" s="7" t="s">
        <v>2820</v>
      </c>
      <c r="X491" s="7" t="s">
        <v>2568</v>
      </c>
      <c r="Y491" s="7" t="s">
        <v>2817</v>
      </c>
      <c r="Z491" s="5">
        <v>45789.552083333336</v>
      </c>
      <c r="AA491" s="7" t="s">
        <v>2823</v>
      </c>
      <c r="AB491" s="4">
        <v>4</v>
      </c>
      <c r="AC491" s="4">
        <v>14</v>
      </c>
      <c r="AD491" s="4" t="str">
        <f>_xlfn.XLOOKUP(X491, SAs!$B$2:$B$45, SAs!$C$2:$C$45)</f>
        <v>LUCAS</v>
      </c>
      <c r="AE491" s="4"/>
    </row>
    <row r="492" spans="1:32" hidden="1" x14ac:dyDescent="0.25">
      <c r="A492" s="8">
        <v>8050723</v>
      </c>
      <c r="B492" s="8">
        <v>92664030</v>
      </c>
      <c r="C492" s="8"/>
      <c r="D492" s="8" t="s">
        <v>2427</v>
      </c>
      <c r="E492" s="8" t="s">
        <v>29</v>
      </c>
      <c r="F492" s="8" t="s">
        <v>30</v>
      </c>
      <c r="G492" s="8" t="s">
        <v>31</v>
      </c>
      <c r="H492" s="9">
        <v>45783.359189814815</v>
      </c>
      <c r="I492" s="10">
        <v>2181.4</v>
      </c>
      <c r="J492" s="8" t="s">
        <v>32</v>
      </c>
      <c r="K492" s="11" t="s">
        <v>33</v>
      </c>
      <c r="L492" s="11" t="s">
        <v>2824</v>
      </c>
      <c r="M492" s="11" t="s">
        <v>50</v>
      </c>
      <c r="N492" s="11" t="s">
        <v>2825</v>
      </c>
      <c r="O492" s="11" t="s">
        <v>503</v>
      </c>
      <c r="P492" s="11" t="s">
        <v>504</v>
      </c>
      <c r="Q492" s="11" t="s">
        <v>957</v>
      </c>
      <c r="R492" s="8">
        <v>808948</v>
      </c>
      <c r="S492" s="11" t="s">
        <v>958</v>
      </c>
      <c r="T492" s="11" t="s">
        <v>959</v>
      </c>
      <c r="U492" s="8"/>
      <c r="V492" s="11"/>
      <c r="W492" s="11" t="s">
        <v>960</v>
      </c>
      <c r="X492" s="11" t="s">
        <v>44</v>
      </c>
      <c r="Y492" s="11" t="s">
        <v>957</v>
      </c>
      <c r="Z492" s="9">
        <v>45784.359189814815</v>
      </c>
      <c r="AA492" s="11" t="s">
        <v>2826</v>
      </c>
      <c r="AB492" s="8">
        <v>1</v>
      </c>
      <c r="AC492" s="8">
        <v>3</v>
      </c>
      <c r="AD492" s="4" t="str">
        <f>_xlfn.XLOOKUP(X492, SAs!$B$2:$B$45, SAs!$C$2:$C$45)</f>
        <v>CASSIO</v>
      </c>
      <c r="AE492" s="4"/>
    </row>
    <row r="493" spans="1:32" hidden="1" x14ac:dyDescent="0.25">
      <c r="A493" s="4">
        <v>8051005</v>
      </c>
      <c r="B493" s="4">
        <v>92664163</v>
      </c>
      <c r="C493" s="4"/>
      <c r="D493" s="4" t="s">
        <v>70</v>
      </c>
      <c r="E493" s="4" t="s">
        <v>29</v>
      </c>
      <c r="F493" s="4" t="s">
        <v>30</v>
      </c>
      <c r="G493" s="4" t="s">
        <v>31</v>
      </c>
      <c r="H493" s="5">
        <v>45783.543113425927</v>
      </c>
      <c r="I493" s="6">
        <v>319.39999999999998</v>
      </c>
      <c r="J493" s="4" t="s">
        <v>71</v>
      </c>
      <c r="K493" s="7" t="s">
        <v>72</v>
      </c>
      <c r="L493" s="7" t="s">
        <v>2827</v>
      </c>
      <c r="M493" s="7" t="s">
        <v>50</v>
      </c>
      <c r="N493" s="7" t="s">
        <v>2828</v>
      </c>
      <c r="O493" s="7" t="s">
        <v>2829</v>
      </c>
      <c r="P493" s="7" t="s">
        <v>2830</v>
      </c>
      <c r="Q493" s="7" t="s">
        <v>2831</v>
      </c>
      <c r="R493" s="4">
        <v>813265</v>
      </c>
      <c r="S493" s="7" t="s">
        <v>2832</v>
      </c>
      <c r="T493" s="7" t="s">
        <v>2833</v>
      </c>
      <c r="U493" s="4"/>
      <c r="V493" s="7"/>
      <c r="W493" s="7" t="s">
        <v>2834</v>
      </c>
      <c r="X493" s="7" t="s">
        <v>81</v>
      </c>
      <c r="Y493" s="7" t="s">
        <v>2831</v>
      </c>
      <c r="Z493" s="5">
        <v>45784.580555555556</v>
      </c>
      <c r="AA493" s="7" t="s">
        <v>2835</v>
      </c>
      <c r="AB493" s="4">
        <v>1</v>
      </c>
      <c r="AC493" s="4">
        <v>6</v>
      </c>
      <c r="AD493" s="4" t="str">
        <f>_xlfn.XLOOKUP(X493, SAs!$B$2:$B$45, SAs!$C$2:$C$45)</f>
        <v>CASSIO</v>
      </c>
      <c r="AE493" s="4"/>
    </row>
    <row r="494" spans="1:32" hidden="1" x14ac:dyDescent="0.25">
      <c r="A494" s="8">
        <v>8051241</v>
      </c>
      <c r="B494" s="8">
        <v>92664277</v>
      </c>
      <c r="C494" s="8"/>
      <c r="D494" s="8" t="s">
        <v>2427</v>
      </c>
      <c r="E494" s="8" t="s">
        <v>29</v>
      </c>
      <c r="F494" s="8" t="s">
        <v>30</v>
      </c>
      <c r="G494" s="8" t="s">
        <v>31</v>
      </c>
      <c r="H494" s="9">
        <v>45784.302384259259</v>
      </c>
      <c r="I494" s="10">
        <v>360</v>
      </c>
      <c r="J494" s="8" t="s">
        <v>147</v>
      </c>
      <c r="K494" s="11" t="s">
        <v>148</v>
      </c>
      <c r="L494" s="11" t="s">
        <v>2836</v>
      </c>
      <c r="M494" s="11" t="s">
        <v>50</v>
      </c>
      <c r="N494" s="11" t="s">
        <v>2837</v>
      </c>
      <c r="O494" s="11" t="s">
        <v>1277</v>
      </c>
      <c r="P494" s="11" t="s">
        <v>1278</v>
      </c>
      <c r="Q494" s="11" t="s">
        <v>2019</v>
      </c>
      <c r="R494" s="8">
        <v>811792</v>
      </c>
      <c r="S494" s="11" t="s">
        <v>2595</v>
      </c>
      <c r="T494" s="11" t="s">
        <v>2596</v>
      </c>
      <c r="U494" s="8"/>
      <c r="V494" s="11"/>
      <c r="W494" s="11" t="s">
        <v>2022</v>
      </c>
      <c r="X494" s="11" t="s">
        <v>390</v>
      </c>
      <c r="Y494" s="11" t="s">
        <v>2023</v>
      </c>
      <c r="Z494" s="9">
        <v>45786.661111111112</v>
      </c>
      <c r="AA494" s="11" t="s">
        <v>2838</v>
      </c>
      <c r="AB494" s="8">
        <v>2</v>
      </c>
      <c r="AC494" s="8">
        <v>6</v>
      </c>
      <c r="AD494" s="4" t="str">
        <f>_xlfn.XLOOKUP(X494, SAs!$B$2:$B$45, SAs!$C$2:$C$45)</f>
        <v>CASSIO</v>
      </c>
      <c r="AE494" s="4"/>
    </row>
    <row r="495" spans="1:32" hidden="1" x14ac:dyDescent="0.25">
      <c r="A495" s="8">
        <v>8051545</v>
      </c>
      <c r="B495" s="8">
        <v>92664425</v>
      </c>
      <c r="C495" s="8"/>
      <c r="D495" s="8" t="s">
        <v>2427</v>
      </c>
      <c r="E495" s="8" t="s">
        <v>29</v>
      </c>
      <c r="F495" s="8" t="s">
        <v>30</v>
      </c>
      <c r="G495" s="8" t="s">
        <v>31</v>
      </c>
      <c r="H495" s="9">
        <v>45784.515752314815</v>
      </c>
      <c r="I495" s="10">
        <v>215</v>
      </c>
      <c r="J495" s="8" t="s">
        <v>32</v>
      </c>
      <c r="K495" s="11" t="s">
        <v>33</v>
      </c>
      <c r="L495" s="11" t="s">
        <v>2803</v>
      </c>
      <c r="M495" s="11" t="s">
        <v>1947</v>
      </c>
      <c r="N495" s="11" t="s">
        <v>2839</v>
      </c>
      <c r="O495" s="11" t="s">
        <v>37</v>
      </c>
      <c r="P495" s="11" t="s">
        <v>38</v>
      </c>
      <c r="Q495" s="11" t="s">
        <v>2840</v>
      </c>
      <c r="R495" s="8">
        <v>811135</v>
      </c>
      <c r="S495" s="11" t="s">
        <v>2841</v>
      </c>
      <c r="T495" s="11" t="s">
        <v>2842</v>
      </c>
      <c r="U495" s="8" t="s">
        <v>42</v>
      </c>
      <c r="V495" s="11"/>
      <c r="W495" s="11" t="s">
        <v>2843</v>
      </c>
      <c r="X495" s="11" t="s">
        <v>44</v>
      </c>
      <c r="Y495" s="11" t="s">
        <v>2840</v>
      </c>
      <c r="Z495" s="9">
        <v>45784.515752314815</v>
      </c>
      <c r="AA495" s="11" t="s">
        <v>2809</v>
      </c>
      <c r="AB495" s="8">
        <v>0</v>
      </c>
      <c r="AC495" s="8">
        <v>0</v>
      </c>
      <c r="AD495" s="4" t="str">
        <f>_xlfn.XLOOKUP(X495, SAs!$B$2:$B$45, SAs!$C$2:$C$45)</f>
        <v>CASSIO</v>
      </c>
      <c r="AE495" s="4" t="s">
        <v>2716</v>
      </c>
    </row>
    <row r="496" spans="1:32" hidden="1" x14ac:dyDescent="0.25">
      <c r="A496" s="4">
        <v>8051721</v>
      </c>
      <c r="B496" s="4">
        <v>92664504</v>
      </c>
      <c r="C496" s="4"/>
      <c r="D496" s="4" t="s">
        <v>61</v>
      </c>
      <c r="E496" s="4" t="s">
        <v>29</v>
      </c>
      <c r="F496" s="4" t="s">
        <v>30</v>
      </c>
      <c r="G496" s="4" t="s">
        <v>31</v>
      </c>
      <c r="H496" s="5">
        <v>45785.287268518521</v>
      </c>
      <c r="I496" s="6">
        <v>261.39999999999998</v>
      </c>
      <c r="J496" s="4" t="s">
        <v>71</v>
      </c>
      <c r="K496" s="7" t="s">
        <v>72</v>
      </c>
      <c r="L496" s="7" t="s">
        <v>2844</v>
      </c>
      <c r="M496" s="7" t="s">
        <v>50</v>
      </c>
      <c r="N496" s="7" t="s">
        <v>2538</v>
      </c>
      <c r="O496" s="7" t="s">
        <v>263</v>
      </c>
      <c r="P496" s="7" t="s">
        <v>264</v>
      </c>
      <c r="Q496" s="7" t="s">
        <v>2845</v>
      </c>
      <c r="R496" s="4">
        <v>813263</v>
      </c>
      <c r="S496" s="7" t="s">
        <v>2832</v>
      </c>
      <c r="T496" s="7" t="s">
        <v>2833</v>
      </c>
      <c r="U496" s="4"/>
      <c r="V496" s="7"/>
      <c r="W496" s="7" t="s">
        <v>2846</v>
      </c>
      <c r="X496" s="7" t="s">
        <v>81</v>
      </c>
      <c r="Y496" s="7" t="s">
        <v>2831</v>
      </c>
      <c r="Z496" s="5">
        <v>45791.569444444445</v>
      </c>
      <c r="AA496" s="7" t="s">
        <v>2847</v>
      </c>
      <c r="AB496" s="4">
        <v>4</v>
      </c>
      <c r="AC496" s="4">
        <v>12</v>
      </c>
      <c r="AD496" s="4" t="str">
        <f>_xlfn.XLOOKUP(X496, SAs!$B$2:$B$45, SAs!$C$2:$C$45)</f>
        <v>CASSIO</v>
      </c>
      <c r="AE496" s="4" t="s">
        <v>2716</v>
      </c>
    </row>
    <row r="497" spans="1:31" hidden="1" x14ac:dyDescent="0.25">
      <c r="A497" s="4">
        <v>8051739</v>
      </c>
      <c r="B497" s="4">
        <v>92664512</v>
      </c>
      <c r="C497" s="4"/>
      <c r="D497" s="4" t="s">
        <v>70</v>
      </c>
      <c r="E497" s="4" t="s">
        <v>29</v>
      </c>
      <c r="F497" s="4" t="s">
        <v>30</v>
      </c>
      <c r="G497" s="4" t="s">
        <v>31</v>
      </c>
      <c r="H497" s="5">
        <v>45785.326018518521</v>
      </c>
      <c r="I497" s="6">
        <v>331</v>
      </c>
      <c r="J497" s="4" t="s">
        <v>1578</v>
      </c>
      <c r="K497" s="7" t="s">
        <v>1579</v>
      </c>
      <c r="L497" s="7" t="s">
        <v>2796</v>
      </c>
      <c r="M497" s="7" t="s">
        <v>976</v>
      </c>
      <c r="N497" s="7"/>
      <c r="O497" s="7" t="s">
        <v>455</v>
      </c>
      <c r="P497" s="7" t="s">
        <v>456</v>
      </c>
      <c r="Q497" s="7" t="s">
        <v>1413</v>
      </c>
      <c r="R497" s="4">
        <v>813291</v>
      </c>
      <c r="S497" s="7" t="s">
        <v>1414</v>
      </c>
      <c r="T497" s="7" t="s">
        <v>1415</v>
      </c>
      <c r="U497" s="4"/>
      <c r="V497" s="7"/>
      <c r="W497" s="7" t="s">
        <v>1416</v>
      </c>
      <c r="X497" s="7" t="s">
        <v>259</v>
      </c>
      <c r="Y497" s="7" t="s">
        <v>1413</v>
      </c>
      <c r="Z497" s="5">
        <v>45787.327407407407</v>
      </c>
      <c r="AA497" s="7" t="s">
        <v>2848</v>
      </c>
      <c r="AB497" s="4">
        <v>1</v>
      </c>
      <c r="AC497" s="4">
        <v>4</v>
      </c>
      <c r="AD497" s="4" t="str">
        <f>_xlfn.XLOOKUP(X497, SAs!$B$2:$B$45, SAs!$C$2:$C$45)</f>
        <v>CASSIO</v>
      </c>
      <c r="AE497" s="4"/>
    </row>
    <row r="498" spans="1:31" hidden="1" x14ac:dyDescent="0.25">
      <c r="A498" s="8">
        <v>8051943</v>
      </c>
      <c r="B498" s="8">
        <v>92664609</v>
      </c>
      <c r="C498" s="8"/>
      <c r="D498" s="8" t="s">
        <v>61</v>
      </c>
      <c r="E498" s="8" t="s">
        <v>29</v>
      </c>
      <c r="F498" s="8" t="s">
        <v>30</v>
      </c>
      <c r="G498" s="8" t="s">
        <v>31</v>
      </c>
      <c r="H498" s="9">
        <v>45785.482152777775</v>
      </c>
      <c r="I498" s="12">
        <v>1323</v>
      </c>
      <c r="J498" s="8" t="s">
        <v>417</v>
      </c>
      <c r="K498" s="11" t="s">
        <v>418</v>
      </c>
      <c r="L498" s="11" t="s">
        <v>2849</v>
      </c>
      <c r="M498" s="11" t="s">
        <v>2850</v>
      </c>
      <c r="N498" s="11"/>
      <c r="O498" s="11" t="s">
        <v>409</v>
      </c>
      <c r="P498" s="11" t="s">
        <v>410</v>
      </c>
      <c r="Q498" s="11" t="s">
        <v>2851</v>
      </c>
      <c r="R498" s="8">
        <v>813209</v>
      </c>
      <c r="S498" s="11" t="s">
        <v>2852</v>
      </c>
      <c r="T498" s="11" t="s">
        <v>2853</v>
      </c>
      <c r="U498" s="8" t="s">
        <v>42</v>
      </c>
      <c r="V498" s="11"/>
      <c r="W498" s="11" t="s">
        <v>2854</v>
      </c>
      <c r="X498" s="11" t="s">
        <v>109</v>
      </c>
      <c r="Y498" s="11" t="s">
        <v>1292</v>
      </c>
      <c r="Z498" s="9">
        <v>45789.57916666667</v>
      </c>
      <c r="AA498" s="11" t="s">
        <v>2855</v>
      </c>
      <c r="AB498" s="8">
        <v>2</v>
      </c>
      <c r="AC498" s="8">
        <v>12</v>
      </c>
      <c r="AD498" s="4" t="str">
        <f>_xlfn.XLOOKUP(X498, SAs!$B$2:$B$45, SAs!$C$2:$C$45)</f>
        <v>LUCAS</v>
      </c>
      <c r="AE498" s="4"/>
    </row>
    <row r="499" spans="1:31" hidden="1" x14ac:dyDescent="0.25">
      <c r="A499" s="4">
        <v>8051959</v>
      </c>
      <c r="B499" s="4">
        <v>92664615</v>
      </c>
      <c r="C499" s="4"/>
      <c r="D499" s="4" t="s">
        <v>70</v>
      </c>
      <c r="E499" s="4" t="s">
        <v>29</v>
      </c>
      <c r="F499" s="4" t="s">
        <v>30</v>
      </c>
      <c r="G499" s="4" t="s">
        <v>31</v>
      </c>
      <c r="H499" s="5">
        <v>45785.49019675926</v>
      </c>
      <c r="I499" s="6">
        <v>602</v>
      </c>
      <c r="J499" s="4" t="s">
        <v>1578</v>
      </c>
      <c r="K499" s="7" t="s">
        <v>1579</v>
      </c>
      <c r="L499" s="7" t="s">
        <v>2856</v>
      </c>
      <c r="M499" s="7" t="s">
        <v>976</v>
      </c>
      <c r="N499" s="7" t="s">
        <v>1223</v>
      </c>
      <c r="O499" s="7" t="s">
        <v>1305</v>
      </c>
      <c r="P499" s="7" t="s">
        <v>1306</v>
      </c>
      <c r="Q499" s="7" t="s">
        <v>2857</v>
      </c>
      <c r="R499" s="4">
        <v>813735</v>
      </c>
      <c r="S499" s="7" t="s">
        <v>2858</v>
      </c>
      <c r="T499" s="7" t="s">
        <v>2859</v>
      </c>
      <c r="U499" s="4"/>
      <c r="V499" s="7"/>
      <c r="W499" s="7" t="s">
        <v>2860</v>
      </c>
      <c r="X499" s="7" t="s">
        <v>2713</v>
      </c>
      <c r="Y499" s="7" t="s">
        <v>2861</v>
      </c>
      <c r="Z499" s="5">
        <v>45791.532638888886</v>
      </c>
      <c r="AA499" s="7" t="s">
        <v>2862</v>
      </c>
      <c r="AB499" s="4">
        <v>4</v>
      </c>
      <c r="AC499" s="4">
        <v>12</v>
      </c>
      <c r="AD499" s="4" t="str">
        <f>_xlfn.XLOOKUP(X499, SAs!$B$2:$B$45, SAs!$C$2:$C$45)</f>
        <v>CASSIO</v>
      </c>
      <c r="AE499" s="4"/>
    </row>
    <row r="500" spans="1:31" hidden="1" x14ac:dyDescent="0.25">
      <c r="A500" s="8">
        <v>8051961</v>
      </c>
      <c r="B500" s="8">
        <v>92664616</v>
      </c>
      <c r="C500" s="8"/>
      <c r="D500" s="8" t="s">
        <v>70</v>
      </c>
      <c r="E500" s="8" t="s">
        <v>29</v>
      </c>
      <c r="F500" s="8" t="s">
        <v>30</v>
      </c>
      <c r="G500" s="8" t="s">
        <v>31</v>
      </c>
      <c r="H500" s="9">
        <v>45785.499097222222</v>
      </c>
      <c r="I500" s="10">
        <v>0</v>
      </c>
      <c r="J500" s="8" t="s">
        <v>1578</v>
      </c>
      <c r="K500" s="11" t="s">
        <v>1579</v>
      </c>
      <c r="L500" s="11" t="s">
        <v>2863</v>
      </c>
      <c r="M500" s="11" t="s">
        <v>976</v>
      </c>
      <c r="N500" s="11" t="s">
        <v>2864</v>
      </c>
      <c r="O500" s="11" t="s">
        <v>1305</v>
      </c>
      <c r="P500" s="11" t="s">
        <v>1306</v>
      </c>
      <c r="Q500" s="11" t="s">
        <v>2857</v>
      </c>
      <c r="R500" s="8">
        <v>813734</v>
      </c>
      <c r="S500" s="11" t="s">
        <v>2865</v>
      </c>
      <c r="T500" s="11" t="s">
        <v>2866</v>
      </c>
      <c r="U500" s="8"/>
      <c r="V500" s="11"/>
      <c r="W500" s="11" t="s">
        <v>2860</v>
      </c>
      <c r="X500" s="11" t="s">
        <v>2713</v>
      </c>
      <c r="Y500" s="11" t="s">
        <v>2861</v>
      </c>
      <c r="Z500" s="9">
        <v>45791.542361111111</v>
      </c>
      <c r="AA500" s="11" t="s">
        <v>2862</v>
      </c>
      <c r="AB500" s="8">
        <v>4</v>
      </c>
      <c r="AC500" s="8">
        <v>12</v>
      </c>
      <c r="AD500" s="4" t="str">
        <f>_xlfn.XLOOKUP(X500, SAs!$B$2:$B$45, SAs!$C$2:$C$45)</f>
        <v>CASSIO</v>
      </c>
      <c r="AE500" s="4"/>
    </row>
    <row r="501" spans="1:31" hidden="1" x14ac:dyDescent="0.25">
      <c r="A501" s="4">
        <v>8051979</v>
      </c>
      <c r="B501" s="4">
        <v>92664623</v>
      </c>
      <c r="C501" s="4"/>
      <c r="D501" s="4" t="s">
        <v>70</v>
      </c>
      <c r="E501" s="4" t="s">
        <v>29</v>
      </c>
      <c r="F501" s="4" t="s">
        <v>30</v>
      </c>
      <c r="G501" s="4" t="s">
        <v>31</v>
      </c>
      <c r="H501" s="5">
        <v>45785.522418981483</v>
      </c>
      <c r="I501" s="6">
        <v>299.10000000000002</v>
      </c>
      <c r="J501" s="4" t="s">
        <v>417</v>
      </c>
      <c r="K501" s="7" t="s">
        <v>418</v>
      </c>
      <c r="L501" s="7" t="s">
        <v>2867</v>
      </c>
      <c r="M501" s="7" t="s">
        <v>2867</v>
      </c>
      <c r="N501" s="7"/>
      <c r="O501" s="7" t="s">
        <v>409</v>
      </c>
      <c r="P501" s="7" t="s">
        <v>410</v>
      </c>
      <c r="Q501" s="7" t="s">
        <v>2868</v>
      </c>
      <c r="R501" s="4">
        <v>815547</v>
      </c>
      <c r="S501" s="7" t="s">
        <v>2869</v>
      </c>
      <c r="T501" s="7" t="s">
        <v>2870</v>
      </c>
      <c r="U501" s="4"/>
      <c r="V501" s="7"/>
      <c r="W501" s="7" t="s">
        <v>2871</v>
      </c>
      <c r="X501" s="7" t="s">
        <v>89</v>
      </c>
      <c r="Y501" s="7" t="s">
        <v>2868</v>
      </c>
      <c r="Z501" s="5">
        <v>45789.357141203705</v>
      </c>
      <c r="AA501" s="7" t="s">
        <v>2872</v>
      </c>
      <c r="AB501" s="4">
        <v>2</v>
      </c>
      <c r="AC501" s="4">
        <v>4</v>
      </c>
      <c r="AD501" s="4" t="str">
        <f>_xlfn.XLOOKUP(X501, SAs!$B$2:$B$45, SAs!$C$2:$C$45)</f>
        <v>LUCAS</v>
      </c>
      <c r="AE501" s="4"/>
    </row>
    <row r="502" spans="1:31" hidden="1" x14ac:dyDescent="0.25">
      <c r="A502" s="4">
        <v>8052087</v>
      </c>
      <c r="B502" s="4">
        <v>92664674</v>
      </c>
      <c r="C502" s="4"/>
      <c r="D502" s="4" t="s">
        <v>2427</v>
      </c>
      <c r="E502" s="4" t="s">
        <v>29</v>
      </c>
      <c r="F502" s="4" t="s">
        <v>30</v>
      </c>
      <c r="G502" s="4" t="s">
        <v>31</v>
      </c>
      <c r="H502" s="5">
        <v>45785.625775462962</v>
      </c>
      <c r="I502" s="6">
        <v>652</v>
      </c>
      <c r="J502" s="4" t="s">
        <v>32</v>
      </c>
      <c r="K502" s="7" t="s">
        <v>33</v>
      </c>
      <c r="L502" s="7" t="s">
        <v>2873</v>
      </c>
      <c r="M502" s="7" t="s">
        <v>50</v>
      </c>
      <c r="N502" s="7" t="s">
        <v>2874</v>
      </c>
      <c r="O502" s="7" t="s">
        <v>37</v>
      </c>
      <c r="P502" s="7" t="s">
        <v>38</v>
      </c>
      <c r="Q502" s="7" t="s">
        <v>1534</v>
      </c>
      <c r="R502" s="4">
        <v>807296</v>
      </c>
      <c r="S502" s="7" t="s">
        <v>1760</v>
      </c>
      <c r="T502" s="7" t="s">
        <v>1761</v>
      </c>
      <c r="U502" s="4" t="s">
        <v>42</v>
      </c>
      <c r="V502" s="7"/>
      <c r="W502" s="7" t="s">
        <v>1535</v>
      </c>
      <c r="X502" s="7" t="s">
        <v>573</v>
      </c>
      <c r="Y502" s="7" t="s">
        <v>1534</v>
      </c>
      <c r="Z502" s="5">
        <v>45786.638854166667</v>
      </c>
      <c r="AA502" s="7" t="s">
        <v>2875</v>
      </c>
      <c r="AB502" s="4">
        <v>1</v>
      </c>
      <c r="AC502" s="4">
        <v>5</v>
      </c>
      <c r="AD502" s="4" t="str">
        <f>_xlfn.XLOOKUP(X502, SAs!$B$2:$B$45, SAs!$C$2:$C$45)</f>
        <v>LUCIANO</v>
      </c>
      <c r="AE502" s="4"/>
    </row>
    <row r="503" spans="1:31" hidden="1" x14ac:dyDescent="0.25">
      <c r="A503" s="8">
        <v>8052333</v>
      </c>
      <c r="B503" s="8">
        <v>92664794</v>
      </c>
      <c r="C503" s="8"/>
      <c r="D503" s="8" t="s">
        <v>2427</v>
      </c>
      <c r="E503" s="8" t="s">
        <v>29</v>
      </c>
      <c r="F503" s="8" t="s">
        <v>30</v>
      </c>
      <c r="G503" s="8" t="s">
        <v>31</v>
      </c>
      <c r="H503" s="9">
        <v>45786.468217592592</v>
      </c>
      <c r="I503" s="10">
        <v>812.5</v>
      </c>
      <c r="J503" s="8" t="s">
        <v>147</v>
      </c>
      <c r="K503" s="11" t="s">
        <v>148</v>
      </c>
      <c r="L503" s="11" t="s">
        <v>2876</v>
      </c>
      <c r="M503" s="11" t="s">
        <v>50</v>
      </c>
      <c r="N503" s="11" t="s">
        <v>2877</v>
      </c>
      <c r="O503" s="11" t="s">
        <v>503</v>
      </c>
      <c r="P503" s="11" t="s">
        <v>504</v>
      </c>
      <c r="Q503" s="11" t="s">
        <v>2878</v>
      </c>
      <c r="R503" s="8">
        <v>815360</v>
      </c>
      <c r="S503" s="11" t="s">
        <v>2879</v>
      </c>
      <c r="T503" s="11" t="s">
        <v>2880</v>
      </c>
      <c r="U503" s="8"/>
      <c r="V503" s="11"/>
      <c r="W503" s="11" t="s">
        <v>2881</v>
      </c>
      <c r="X503" s="11" t="s">
        <v>679</v>
      </c>
      <c r="Y503" s="11" t="s">
        <v>2878</v>
      </c>
      <c r="Z503" s="9">
        <v>45790.302939814814</v>
      </c>
      <c r="AA503" s="11" t="s">
        <v>2882</v>
      </c>
      <c r="AB503" s="8">
        <v>2</v>
      </c>
      <c r="AC503" s="8">
        <v>8</v>
      </c>
      <c r="AD503" s="4" t="str">
        <f>_xlfn.XLOOKUP(X503, SAs!$B$2:$B$45, SAs!$C$2:$C$45)</f>
        <v>LUCAS</v>
      </c>
      <c r="AE503" s="4"/>
    </row>
    <row r="504" spans="1:31" hidden="1" x14ac:dyDescent="0.25">
      <c r="A504" s="4">
        <v>8052795</v>
      </c>
      <c r="B504" s="4">
        <v>92666322</v>
      </c>
      <c r="C504" s="4"/>
      <c r="D504" s="4" t="s">
        <v>70</v>
      </c>
      <c r="E504" s="4" t="s">
        <v>29</v>
      </c>
      <c r="F504" s="4" t="s">
        <v>30</v>
      </c>
      <c r="G504" s="4" t="s">
        <v>31</v>
      </c>
      <c r="H504" s="5">
        <v>45789.41134259259</v>
      </c>
      <c r="I504" s="13">
        <v>1305.5999999999999</v>
      </c>
      <c r="J504" s="4" t="s">
        <v>91</v>
      </c>
      <c r="K504" s="7" t="s">
        <v>92</v>
      </c>
      <c r="L504" s="7" t="s">
        <v>2883</v>
      </c>
      <c r="M504" s="7" t="s">
        <v>50</v>
      </c>
      <c r="N504" s="7" t="s">
        <v>2884</v>
      </c>
      <c r="O504" s="7" t="s">
        <v>503</v>
      </c>
      <c r="P504" s="7" t="s">
        <v>504</v>
      </c>
      <c r="Q504" s="7" t="s">
        <v>2885</v>
      </c>
      <c r="R504" s="4">
        <v>815702</v>
      </c>
      <c r="S504" s="7" t="s">
        <v>2886</v>
      </c>
      <c r="T504" s="7" t="s">
        <v>2887</v>
      </c>
      <c r="U504" s="4"/>
      <c r="V504" s="7"/>
      <c r="W504" s="7" t="s">
        <v>2888</v>
      </c>
      <c r="X504" s="7"/>
      <c r="Y504" s="7" t="s">
        <v>2885</v>
      </c>
      <c r="Z504" s="5">
        <v>45792.302777777775</v>
      </c>
      <c r="AA504" s="7" t="s">
        <v>2889</v>
      </c>
      <c r="AB504" s="4">
        <v>3</v>
      </c>
      <c r="AC504" s="4">
        <v>10</v>
      </c>
      <c r="AD504" s="4" t="s">
        <v>2707</v>
      </c>
      <c r="AE504" s="4"/>
    </row>
    <row r="505" spans="1:31" hidden="1" x14ac:dyDescent="0.25">
      <c r="A505" s="8">
        <v>8052795</v>
      </c>
      <c r="B505" s="8">
        <v>92665019</v>
      </c>
      <c r="C505" s="8"/>
      <c r="D505" s="8" t="s">
        <v>70</v>
      </c>
      <c r="E505" s="8" t="s">
        <v>29</v>
      </c>
      <c r="F505" s="8" t="s">
        <v>30</v>
      </c>
      <c r="G505" s="8" t="s">
        <v>31</v>
      </c>
      <c r="H505" s="9">
        <v>45789.41134259259</v>
      </c>
      <c r="I505" s="12">
        <v>1305.5999999999999</v>
      </c>
      <c r="J505" s="8" t="s">
        <v>91</v>
      </c>
      <c r="K505" s="11" t="s">
        <v>92</v>
      </c>
      <c r="L505" s="11" t="s">
        <v>2883</v>
      </c>
      <c r="M505" s="11" t="s">
        <v>50</v>
      </c>
      <c r="N505" s="11" t="s">
        <v>2884</v>
      </c>
      <c r="O505" s="11" t="s">
        <v>503</v>
      </c>
      <c r="P505" s="11" t="s">
        <v>504</v>
      </c>
      <c r="Q505" s="11" t="s">
        <v>2885</v>
      </c>
      <c r="R505" s="8">
        <v>815702</v>
      </c>
      <c r="S505" s="11" t="s">
        <v>2886</v>
      </c>
      <c r="T505" s="11" t="s">
        <v>2887</v>
      </c>
      <c r="U505" s="8"/>
      <c r="V505" s="11"/>
      <c r="W505" s="11" t="s">
        <v>2888</v>
      </c>
      <c r="X505" s="11" t="s">
        <v>120</v>
      </c>
      <c r="Y505" s="11" t="s">
        <v>2885</v>
      </c>
      <c r="Z505" s="9">
        <v>45792.302777777775</v>
      </c>
      <c r="AA505" s="11" t="s">
        <v>2889</v>
      </c>
      <c r="AB505" s="8">
        <v>3</v>
      </c>
      <c r="AC505" s="8">
        <v>10</v>
      </c>
      <c r="AD505" s="4" t="str">
        <f>_xlfn.XLOOKUP(X505, SAs!$B$2:$B$45, SAs!$C$2:$C$45)</f>
        <v>LUCAS</v>
      </c>
      <c r="AE505" s="4"/>
    </row>
    <row r="506" spans="1:31" hidden="1" x14ac:dyDescent="0.25">
      <c r="A506" s="8">
        <v>8052903</v>
      </c>
      <c r="B506" s="8">
        <v>92665074</v>
      </c>
      <c r="C506" s="8"/>
      <c r="D506" s="8" t="s">
        <v>2427</v>
      </c>
      <c r="E506" s="8" t="s">
        <v>29</v>
      </c>
      <c r="F506" s="8" t="s">
        <v>30</v>
      </c>
      <c r="G506" s="8" t="s">
        <v>31</v>
      </c>
      <c r="H506" s="9">
        <v>45789.523009259261</v>
      </c>
      <c r="I506" s="10">
        <v>602.70000000000005</v>
      </c>
      <c r="J506" s="8" t="s">
        <v>95</v>
      </c>
      <c r="K506" s="11" t="s">
        <v>880</v>
      </c>
      <c r="L506" s="11" t="s">
        <v>2890</v>
      </c>
      <c r="M506" s="11" t="s">
        <v>796</v>
      </c>
      <c r="N506" s="11" t="s">
        <v>2891</v>
      </c>
      <c r="O506" s="11" t="s">
        <v>409</v>
      </c>
      <c r="P506" s="11" t="s">
        <v>410</v>
      </c>
      <c r="Q506" s="11" t="s">
        <v>1132</v>
      </c>
      <c r="R506" s="8">
        <v>809900</v>
      </c>
      <c r="S506" s="11" t="s">
        <v>2892</v>
      </c>
      <c r="T506" s="11" t="s">
        <v>2893</v>
      </c>
      <c r="U506" s="8" t="s">
        <v>42</v>
      </c>
      <c r="V506" s="11"/>
      <c r="W506" s="11" t="s">
        <v>1135</v>
      </c>
      <c r="X506" s="11" t="s">
        <v>68</v>
      </c>
      <c r="Y506" s="11" t="s">
        <v>1132</v>
      </c>
      <c r="Z506" s="9">
        <v>45789.523009259261</v>
      </c>
      <c r="AA506" s="11" t="s">
        <v>2894</v>
      </c>
      <c r="AB506" s="8">
        <v>0</v>
      </c>
      <c r="AC506" s="8">
        <v>2</v>
      </c>
      <c r="AD506" s="4" t="str">
        <f>_xlfn.XLOOKUP(X506, SAs!$B$2:$B$45, SAs!$C$2:$C$45)</f>
        <v>CASSIO</v>
      </c>
      <c r="AE506" s="4"/>
    </row>
    <row r="507" spans="1:31" hidden="1" x14ac:dyDescent="0.25">
      <c r="A507" s="4">
        <v>8052929</v>
      </c>
      <c r="B507" s="4">
        <v>92665086</v>
      </c>
      <c r="C507" s="4"/>
      <c r="D507" s="4" t="s">
        <v>61</v>
      </c>
      <c r="E507" s="4" t="s">
        <v>29</v>
      </c>
      <c r="F507" s="4" t="s">
        <v>30</v>
      </c>
      <c r="G507" s="4" t="s">
        <v>31</v>
      </c>
      <c r="H507" s="5">
        <v>45789.538587962961</v>
      </c>
      <c r="I507" s="6">
        <v>215</v>
      </c>
      <c r="J507" s="4" t="s">
        <v>32</v>
      </c>
      <c r="K507" s="7" t="s">
        <v>33</v>
      </c>
      <c r="L507" s="7" t="s">
        <v>1946</v>
      </c>
      <c r="M507" s="7" t="s">
        <v>1947</v>
      </c>
      <c r="N507" s="7" t="s">
        <v>2895</v>
      </c>
      <c r="O507" s="7" t="s">
        <v>37</v>
      </c>
      <c r="P507" s="7" t="s">
        <v>38</v>
      </c>
      <c r="Q507" s="7" t="s">
        <v>2805</v>
      </c>
      <c r="R507" s="4">
        <v>816108</v>
      </c>
      <c r="S507" s="7" t="s">
        <v>2806</v>
      </c>
      <c r="T507" s="7" t="s">
        <v>2807</v>
      </c>
      <c r="U507" s="4" t="s">
        <v>42</v>
      </c>
      <c r="V507" s="7"/>
      <c r="W507" s="7" t="s">
        <v>2808</v>
      </c>
      <c r="X507" s="7" t="s">
        <v>44</v>
      </c>
      <c r="Y507" s="7" t="s">
        <v>2805</v>
      </c>
      <c r="Z507" s="5">
        <v>45790.584027777775</v>
      </c>
      <c r="AA507" s="7" t="s">
        <v>2896</v>
      </c>
      <c r="AB507" s="4">
        <v>1</v>
      </c>
      <c r="AC507" s="4">
        <v>10</v>
      </c>
      <c r="AD507" s="4" t="str">
        <f>_xlfn.XLOOKUP(X507, SAs!$B$2:$B$45, SAs!$C$2:$C$45)</f>
        <v>CASSIO</v>
      </c>
      <c r="AE507" s="4" t="s">
        <v>2716</v>
      </c>
    </row>
    <row r="508" spans="1:31" hidden="1" x14ac:dyDescent="0.25">
      <c r="A508" s="8">
        <v>8052955</v>
      </c>
      <c r="B508" s="8">
        <v>92665099</v>
      </c>
      <c r="C508" s="8"/>
      <c r="D508" s="8" t="s">
        <v>2427</v>
      </c>
      <c r="E508" s="8" t="s">
        <v>29</v>
      </c>
      <c r="F508" s="8" t="s">
        <v>30</v>
      </c>
      <c r="G508" s="8" t="s">
        <v>31</v>
      </c>
      <c r="H508" s="9">
        <v>45789.55704861111</v>
      </c>
      <c r="I508" s="10">
        <v>0</v>
      </c>
      <c r="J508" s="8" t="s">
        <v>32</v>
      </c>
      <c r="K508" s="11" t="s">
        <v>33</v>
      </c>
      <c r="L508" s="11" t="s">
        <v>2897</v>
      </c>
      <c r="M508" s="11" t="s">
        <v>50</v>
      </c>
      <c r="N508" s="11" t="s">
        <v>2898</v>
      </c>
      <c r="O508" s="11" t="s">
        <v>37</v>
      </c>
      <c r="P508" s="11" t="s">
        <v>38</v>
      </c>
      <c r="Q508" s="11" t="s">
        <v>1132</v>
      </c>
      <c r="R508" s="8">
        <v>809899</v>
      </c>
      <c r="S508" s="11" t="s">
        <v>1133</v>
      </c>
      <c r="T508" s="11" t="s">
        <v>1134</v>
      </c>
      <c r="U508" s="8" t="s">
        <v>42</v>
      </c>
      <c r="V508" s="11"/>
      <c r="W508" s="11" t="s">
        <v>1135</v>
      </c>
      <c r="X508" s="11" t="s">
        <v>68</v>
      </c>
      <c r="Y508" s="11" t="s">
        <v>1132</v>
      </c>
      <c r="Z508" s="9">
        <v>45789.55704861111</v>
      </c>
      <c r="AA508" s="11" t="s">
        <v>2899</v>
      </c>
      <c r="AB508" s="8">
        <v>0</v>
      </c>
      <c r="AC508" s="8">
        <v>2</v>
      </c>
      <c r="AD508" s="4" t="str">
        <f>_xlfn.XLOOKUP(X508, SAs!$B$2:$B$45, SAs!$C$2:$C$45)</f>
        <v>CASSIO</v>
      </c>
      <c r="AE508" s="4"/>
    </row>
    <row r="509" spans="1:31" hidden="1" x14ac:dyDescent="0.25">
      <c r="A509" s="4">
        <v>8053055</v>
      </c>
      <c r="B509" s="4">
        <v>92665145</v>
      </c>
      <c r="C509" s="4"/>
      <c r="D509" s="4" t="s">
        <v>61</v>
      </c>
      <c r="E509" s="4" t="s">
        <v>29</v>
      </c>
      <c r="F509" s="4" t="s">
        <v>30</v>
      </c>
      <c r="G509" s="4" t="s">
        <v>31</v>
      </c>
      <c r="H509" s="5">
        <v>45789.633101851854</v>
      </c>
      <c r="I509" s="6">
        <v>215</v>
      </c>
      <c r="J509" s="4" t="s">
        <v>32</v>
      </c>
      <c r="K509" s="7" t="s">
        <v>33</v>
      </c>
      <c r="L509" s="7" t="s">
        <v>1946</v>
      </c>
      <c r="M509" s="7" t="s">
        <v>1947</v>
      </c>
      <c r="N509" s="7" t="s">
        <v>2900</v>
      </c>
      <c r="O509" s="7" t="s">
        <v>37</v>
      </c>
      <c r="P509" s="7" t="s">
        <v>38</v>
      </c>
      <c r="Q509" s="7" t="s">
        <v>2901</v>
      </c>
      <c r="R509" s="4">
        <v>800378</v>
      </c>
      <c r="S509" s="7" t="s">
        <v>2902</v>
      </c>
      <c r="T509" s="7" t="s">
        <v>2903</v>
      </c>
      <c r="U509" s="4" t="s">
        <v>42</v>
      </c>
      <c r="V509" s="7"/>
      <c r="W509" s="7" t="s">
        <v>2904</v>
      </c>
      <c r="X509" s="7" t="s">
        <v>44</v>
      </c>
      <c r="Y509" s="7" t="s">
        <v>2901</v>
      </c>
      <c r="Z509" s="5">
        <v>45790.586111111108</v>
      </c>
      <c r="AA509" s="7" t="s">
        <v>1951</v>
      </c>
      <c r="AB509" s="4">
        <v>1</v>
      </c>
      <c r="AC509" s="4">
        <v>10</v>
      </c>
      <c r="AD509" s="4" t="str">
        <f>_xlfn.XLOOKUP(X509, SAs!$B$2:$B$45, SAs!$C$2:$C$45)</f>
        <v>CASSIO</v>
      </c>
      <c r="AE509" s="4" t="s">
        <v>2716</v>
      </c>
    </row>
    <row r="510" spans="1:31" s="39" customFormat="1" hidden="1" x14ac:dyDescent="0.25">
      <c r="A510" s="8">
        <v>8053065</v>
      </c>
      <c r="B510" s="8">
        <v>92665150</v>
      </c>
      <c r="C510" s="8"/>
      <c r="D510" s="8" t="s">
        <v>61</v>
      </c>
      <c r="E510" s="8" t="s">
        <v>29</v>
      </c>
      <c r="F510" s="8" t="s">
        <v>30</v>
      </c>
      <c r="G510" s="8" t="s">
        <v>31</v>
      </c>
      <c r="H510" s="9">
        <v>45789.64267361111</v>
      </c>
      <c r="I510" s="12">
        <v>1499.9</v>
      </c>
      <c r="J510" s="8" t="s">
        <v>466</v>
      </c>
      <c r="K510" s="11" t="s">
        <v>467</v>
      </c>
      <c r="L510" s="11" t="s">
        <v>2905</v>
      </c>
      <c r="M510" s="11" t="s">
        <v>50</v>
      </c>
      <c r="N510" s="11" t="s">
        <v>2906</v>
      </c>
      <c r="O510" s="11" t="s">
        <v>503</v>
      </c>
      <c r="P510" s="11" t="s">
        <v>504</v>
      </c>
      <c r="Q510" s="11" t="s">
        <v>2907</v>
      </c>
      <c r="R510" s="8"/>
      <c r="S510" s="11"/>
      <c r="T510" s="11" t="s">
        <v>822</v>
      </c>
      <c r="U510" s="8"/>
      <c r="V510" s="11"/>
      <c r="W510" s="11" t="s">
        <v>2908</v>
      </c>
      <c r="X510" s="11" t="s">
        <v>2743</v>
      </c>
      <c r="Y510" s="11"/>
      <c r="Z510" s="9">
        <v>45791.25</v>
      </c>
      <c r="AA510" s="11" t="s">
        <v>3118</v>
      </c>
      <c r="AB510" s="8">
        <v>2</v>
      </c>
      <c r="AC510" s="8">
        <v>24</v>
      </c>
      <c r="AD510" s="4" t="str">
        <f>_xlfn.XLOOKUP(X510, SAs!$B$2:$B$45, SAs!$C$2:$C$45)</f>
        <v>CASSIO</v>
      </c>
    </row>
    <row r="511" spans="1:31" s="40" customFormat="1" hidden="1" x14ac:dyDescent="0.25">
      <c r="A511" s="4">
        <v>8053077</v>
      </c>
      <c r="B511" s="4">
        <v>92665155</v>
      </c>
      <c r="C511" s="4"/>
      <c r="D511" s="4" t="s">
        <v>61</v>
      </c>
      <c r="E511" s="4" t="s">
        <v>29</v>
      </c>
      <c r="F511" s="4" t="s">
        <v>30</v>
      </c>
      <c r="G511" s="4" t="s">
        <v>31</v>
      </c>
      <c r="H511" s="5">
        <v>45789.662789351853</v>
      </c>
      <c r="I511" s="6">
        <v>0</v>
      </c>
      <c r="J511" s="4" t="s">
        <v>466</v>
      </c>
      <c r="K511" s="7" t="s">
        <v>467</v>
      </c>
      <c r="L511" s="7" t="s">
        <v>2905</v>
      </c>
      <c r="M511" s="7" t="s">
        <v>50</v>
      </c>
      <c r="N511" s="7" t="s">
        <v>2909</v>
      </c>
      <c r="O511" s="7" t="s">
        <v>503</v>
      </c>
      <c r="P511" s="7" t="s">
        <v>504</v>
      </c>
      <c r="Q511" s="7" t="s">
        <v>2907</v>
      </c>
      <c r="R511" s="4"/>
      <c r="S511" s="7"/>
      <c r="T511" s="7" t="s">
        <v>822</v>
      </c>
      <c r="U511" s="4"/>
      <c r="V511" s="7"/>
      <c r="W511" s="7" t="s">
        <v>2908</v>
      </c>
      <c r="X511" s="7" t="s">
        <v>2743</v>
      </c>
      <c r="Y511" s="7"/>
      <c r="Z511" s="5">
        <v>45791.253472222219</v>
      </c>
      <c r="AA511" s="7" t="s">
        <v>3119</v>
      </c>
      <c r="AB511" s="4">
        <v>2</v>
      </c>
      <c r="AC511" s="4">
        <v>24</v>
      </c>
      <c r="AD511" s="4" t="str">
        <f>_xlfn.XLOOKUP(X511, SAs!$B$2:$B$45, SAs!$C$2:$C$45)</f>
        <v>CASSIO</v>
      </c>
    </row>
    <row r="512" spans="1:31" hidden="1" x14ac:dyDescent="0.25">
      <c r="A512" s="4">
        <v>8053183</v>
      </c>
      <c r="B512" s="4">
        <v>92665210</v>
      </c>
      <c r="C512" s="4"/>
      <c r="D512" s="4" t="s">
        <v>2427</v>
      </c>
      <c r="E512" s="4" t="s">
        <v>29</v>
      </c>
      <c r="F512" s="4" t="s">
        <v>30</v>
      </c>
      <c r="G512" s="4" t="s">
        <v>31</v>
      </c>
      <c r="H512" s="5">
        <v>45790.321539351855</v>
      </c>
      <c r="I512" s="6">
        <v>215</v>
      </c>
      <c r="J512" s="4" t="s">
        <v>32</v>
      </c>
      <c r="K512" s="7" t="s">
        <v>33</v>
      </c>
      <c r="L512" s="7" t="s">
        <v>2803</v>
      </c>
      <c r="M512" s="7" t="s">
        <v>50</v>
      </c>
      <c r="N512" s="7" t="s">
        <v>2910</v>
      </c>
      <c r="O512" s="7" t="s">
        <v>37</v>
      </c>
      <c r="P512" s="7" t="s">
        <v>38</v>
      </c>
      <c r="Q512" s="7" t="s">
        <v>2911</v>
      </c>
      <c r="R512" s="4">
        <v>805569</v>
      </c>
      <c r="S512" s="7" t="s">
        <v>2912</v>
      </c>
      <c r="T512" s="7" t="s">
        <v>2913</v>
      </c>
      <c r="U512" s="4" t="s">
        <v>42</v>
      </c>
      <c r="V512" s="7"/>
      <c r="W512" s="7" t="s">
        <v>2914</v>
      </c>
      <c r="X512" s="7" t="s">
        <v>44</v>
      </c>
      <c r="Y512" s="7" t="s">
        <v>2911</v>
      </c>
      <c r="Z512" s="5">
        <v>45790.622303240743</v>
      </c>
      <c r="AA512" s="7" t="s">
        <v>2809</v>
      </c>
      <c r="AB512" s="4">
        <v>0</v>
      </c>
      <c r="AC512" s="4">
        <v>0</v>
      </c>
      <c r="AD512" s="4" t="str">
        <f>_xlfn.XLOOKUP(X512, SAs!$B$2:$B$45, SAs!$C$2:$C$45)</f>
        <v>CASSIO</v>
      </c>
      <c r="AE512" s="4" t="s">
        <v>2716</v>
      </c>
    </row>
    <row r="513" spans="1:31" hidden="1" x14ac:dyDescent="0.25">
      <c r="A513" s="4">
        <v>8053455</v>
      </c>
      <c r="B513" s="4">
        <v>92665341</v>
      </c>
      <c r="C513" s="4"/>
      <c r="D513" s="4" t="s">
        <v>2427</v>
      </c>
      <c r="E513" s="4" t="s">
        <v>29</v>
      </c>
      <c r="F513" s="4" t="s">
        <v>30</v>
      </c>
      <c r="G513" s="4" t="s">
        <v>31</v>
      </c>
      <c r="H513" s="5">
        <v>45790.532766203702</v>
      </c>
      <c r="I513" s="6">
        <v>0</v>
      </c>
      <c r="J513" s="4" t="s">
        <v>32</v>
      </c>
      <c r="K513" s="7" t="s">
        <v>33</v>
      </c>
      <c r="L513" s="7" t="s">
        <v>2803</v>
      </c>
      <c r="M513" s="7" t="s">
        <v>50</v>
      </c>
      <c r="N513" s="7" t="s">
        <v>2915</v>
      </c>
      <c r="O513" s="7"/>
      <c r="P513" s="7"/>
      <c r="Q513" s="7" t="s">
        <v>2916</v>
      </c>
      <c r="R513" s="4"/>
      <c r="S513" s="7"/>
      <c r="T513" s="7" t="s">
        <v>822</v>
      </c>
      <c r="U513" s="4"/>
      <c r="V513" s="7"/>
      <c r="W513" s="7" t="s">
        <v>2917</v>
      </c>
      <c r="X513" s="7" t="s">
        <v>44</v>
      </c>
      <c r="Y513" s="7"/>
      <c r="Z513" s="5">
        <v>45790.615925925929</v>
      </c>
      <c r="AA513" s="7"/>
      <c r="AB513" s="4">
        <v>0</v>
      </c>
      <c r="AC513" s="4">
        <v>0</v>
      </c>
      <c r="AD513" s="4" t="str">
        <f>_xlfn.XLOOKUP(X513, SAs!$B$2:$B$45, SAs!$C$2:$C$45)</f>
        <v>CASSIO</v>
      </c>
      <c r="AE513" s="4" t="s">
        <v>2716</v>
      </c>
    </row>
    <row r="514" spans="1:31" hidden="1" x14ac:dyDescent="0.25">
      <c r="A514" s="4">
        <v>8053859</v>
      </c>
      <c r="B514" s="4">
        <v>92665533</v>
      </c>
      <c r="C514" s="4"/>
      <c r="D514" s="4" t="s">
        <v>61</v>
      </c>
      <c r="E514" s="4" t="s">
        <v>29</v>
      </c>
      <c r="F514" s="4" t="s">
        <v>30</v>
      </c>
      <c r="G514" s="4" t="s">
        <v>31</v>
      </c>
      <c r="H514" s="5">
        <v>45791.451180555552</v>
      </c>
      <c r="I514" s="6">
        <v>273</v>
      </c>
      <c r="J514" s="4" t="s">
        <v>1578</v>
      </c>
      <c r="K514" s="7" t="s">
        <v>1579</v>
      </c>
      <c r="L514" s="7" t="s">
        <v>2918</v>
      </c>
      <c r="M514" s="7" t="s">
        <v>50</v>
      </c>
      <c r="N514" s="7" t="s">
        <v>2919</v>
      </c>
      <c r="O514" s="7" t="s">
        <v>95</v>
      </c>
      <c r="P514" s="7" t="s">
        <v>96</v>
      </c>
      <c r="Q514" s="7" t="s">
        <v>2920</v>
      </c>
      <c r="R514" s="4">
        <v>815654</v>
      </c>
      <c r="S514" s="7" t="s">
        <v>2921</v>
      </c>
      <c r="T514" s="7" t="s">
        <v>2922</v>
      </c>
      <c r="U514" s="4"/>
      <c r="V514" s="7"/>
      <c r="W514" s="7" t="s">
        <v>2923</v>
      </c>
      <c r="X514" s="7" t="s">
        <v>223</v>
      </c>
      <c r="Y514" s="7" t="s">
        <v>180</v>
      </c>
      <c r="Z514" s="5">
        <v>45793.329861111109</v>
      </c>
      <c r="AA514" s="7" t="s">
        <v>2924</v>
      </c>
      <c r="AB514" s="4">
        <v>2</v>
      </c>
      <c r="AC514" s="4">
        <v>13</v>
      </c>
      <c r="AD514" s="4" t="str">
        <f>_xlfn.XLOOKUP(X514, SAs!$B$2:$B$45, SAs!$C$2:$C$45)</f>
        <v>LUCIANO</v>
      </c>
      <c r="AE514" s="4"/>
    </row>
    <row r="515" spans="1:31" hidden="1" x14ac:dyDescent="0.25">
      <c r="A515" s="4">
        <v>8053933</v>
      </c>
      <c r="B515" s="4">
        <v>92665573</v>
      </c>
      <c r="C515" s="4"/>
      <c r="D515" s="4" t="s">
        <v>70</v>
      </c>
      <c r="E515" s="4" t="s">
        <v>29</v>
      </c>
      <c r="F515" s="4" t="s">
        <v>30</v>
      </c>
      <c r="G515" s="4" t="s">
        <v>31</v>
      </c>
      <c r="H515" s="5">
        <v>45791.525393518517</v>
      </c>
      <c r="I515" s="6">
        <v>215</v>
      </c>
      <c r="J515" s="4" t="s">
        <v>32</v>
      </c>
      <c r="K515" s="7" t="s">
        <v>33</v>
      </c>
      <c r="L515" s="7" t="s">
        <v>1946</v>
      </c>
      <c r="M515" s="7" t="s">
        <v>1947</v>
      </c>
      <c r="N515" s="7" t="s">
        <v>2925</v>
      </c>
      <c r="O515" s="7" t="s">
        <v>37</v>
      </c>
      <c r="P515" s="7" t="s">
        <v>38</v>
      </c>
      <c r="Q515" s="7" t="s">
        <v>2805</v>
      </c>
      <c r="R515" s="4">
        <v>816108</v>
      </c>
      <c r="S515" s="7" t="s">
        <v>2806</v>
      </c>
      <c r="T515" s="7" t="s">
        <v>2807</v>
      </c>
      <c r="U515" s="4" t="s">
        <v>42</v>
      </c>
      <c r="V515" s="7"/>
      <c r="W515" s="7" t="s">
        <v>2808</v>
      </c>
      <c r="X515" s="7" t="s">
        <v>44</v>
      </c>
      <c r="Y515" s="7" t="s">
        <v>2805</v>
      </c>
      <c r="Z515" s="5">
        <v>45792.526388888888</v>
      </c>
      <c r="AA515" s="7" t="s">
        <v>2094</v>
      </c>
      <c r="AB515" s="4">
        <v>1</v>
      </c>
      <c r="AC515" s="4">
        <v>3</v>
      </c>
      <c r="AD515" s="4" t="str">
        <f>_xlfn.XLOOKUP(X515, SAs!$B$2:$B$45, SAs!$C$2:$C$45)</f>
        <v>CASSIO</v>
      </c>
      <c r="AE515" s="4" t="s">
        <v>2716</v>
      </c>
    </row>
    <row r="516" spans="1:31" hidden="1" x14ac:dyDescent="0.25">
      <c r="A516" s="8">
        <v>8054157</v>
      </c>
      <c r="B516" s="8">
        <v>92665685</v>
      </c>
      <c r="C516" s="8"/>
      <c r="D516" s="8" t="s">
        <v>70</v>
      </c>
      <c r="E516" s="8" t="s">
        <v>29</v>
      </c>
      <c r="F516" s="8" t="s">
        <v>30</v>
      </c>
      <c r="G516" s="8" t="s">
        <v>31</v>
      </c>
      <c r="H516" s="9">
        <v>45792.314236111109</v>
      </c>
      <c r="I516" s="10">
        <v>428.7</v>
      </c>
      <c r="J516" s="8" t="s">
        <v>217</v>
      </c>
      <c r="K516" s="11" t="s">
        <v>935</v>
      </c>
      <c r="L516" s="11" t="s">
        <v>2926</v>
      </c>
      <c r="M516" s="11" t="s">
        <v>2927</v>
      </c>
      <c r="N516" s="11" t="s">
        <v>2928</v>
      </c>
      <c r="O516" s="11" t="s">
        <v>710</v>
      </c>
      <c r="P516" s="11" t="s">
        <v>711</v>
      </c>
      <c r="Q516" s="11" t="s">
        <v>2158</v>
      </c>
      <c r="R516" s="8">
        <v>818518</v>
      </c>
      <c r="S516" s="11" t="s">
        <v>2159</v>
      </c>
      <c r="T516" s="11" t="s">
        <v>2160</v>
      </c>
      <c r="U516" s="8"/>
      <c r="V516" s="11" t="s">
        <v>334</v>
      </c>
      <c r="W516" s="11" t="s">
        <v>2161</v>
      </c>
      <c r="X516" s="11" t="s">
        <v>679</v>
      </c>
      <c r="Y516" s="11" t="s">
        <v>2158</v>
      </c>
      <c r="Z516" s="9">
        <v>45796.31527777778</v>
      </c>
      <c r="AA516" s="11" t="s">
        <v>2929</v>
      </c>
      <c r="AB516" s="8">
        <v>2</v>
      </c>
      <c r="AC516" s="8">
        <v>7</v>
      </c>
      <c r="AD516" s="4" t="str">
        <f>_xlfn.XLOOKUP(X516, SAs!$B$2:$B$45, SAs!$C$2:$C$45)</f>
        <v>LUCAS</v>
      </c>
      <c r="AE516" s="4"/>
    </row>
    <row r="517" spans="1:31" hidden="1" x14ac:dyDescent="0.25">
      <c r="A517" s="8">
        <v>8054375</v>
      </c>
      <c r="B517" s="8">
        <v>92665786</v>
      </c>
      <c r="C517" s="8"/>
      <c r="D517" s="8" t="s">
        <v>2427</v>
      </c>
      <c r="E517" s="8" t="s">
        <v>29</v>
      </c>
      <c r="F517" s="8" t="s">
        <v>30</v>
      </c>
      <c r="G517" s="8" t="s">
        <v>31</v>
      </c>
      <c r="H517" s="9">
        <v>45792.493842592594</v>
      </c>
      <c r="I517" s="10">
        <v>424.64</v>
      </c>
      <c r="J517" s="8" t="s">
        <v>2930</v>
      </c>
      <c r="K517" s="11" t="s">
        <v>2931</v>
      </c>
      <c r="L517" s="11" t="s">
        <v>2932</v>
      </c>
      <c r="M517" s="11" t="s">
        <v>50</v>
      </c>
      <c r="N517" s="11" t="s">
        <v>2933</v>
      </c>
      <c r="O517" s="11" t="s">
        <v>767</v>
      </c>
      <c r="P517" s="11" t="s">
        <v>768</v>
      </c>
      <c r="Q517" s="11" t="s">
        <v>2934</v>
      </c>
      <c r="R517" s="8">
        <v>817784</v>
      </c>
      <c r="S517" s="11" t="s">
        <v>2935</v>
      </c>
      <c r="T517" s="11" t="s">
        <v>2936</v>
      </c>
      <c r="U517" s="8"/>
      <c r="V517" s="11"/>
      <c r="W517" s="11" t="s">
        <v>2937</v>
      </c>
      <c r="X517" s="11" t="s">
        <v>156</v>
      </c>
      <c r="Y517" s="11" t="s">
        <v>2934</v>
      </c>
      <c r="Z517" s="9">
        <v>45796.328564814816</v>
      </c>
      <c r="AA517" s="11" t="s">
        <v>2938</v>
      </c>
      <c r="AB517" s="8">
        <v>2</v>
      </c>
      <c r="AC517" s="8">
        <v>2</v>
      </c>
      <c r="AD517" s="4" t="str">
        <f>_xlfn.XLOOKUP(X517, SAs!$B$2:$B$45, SAs!$C$2:$C$45)</f>
        <v>LUCIANO</v>
      </c>
      <c r="AE517" s="4"/>
    </row>
    <row r="518" spans="1:31" hidden="1" x14ac:dyDescent="0.25">
      <c r="A518" s="8">
        <v>8054507</v>
      </c>
      <c r="B518" s="8">
        <v>92665848</v>
      </c>
      <c r="C518" s="8"/>
      <c r="D518" s="8" t="s">
        <v>2427</v>
      </c>
      <c r="E518" s="8" t="s">
        <v>29</v>
      </c>
      <c r="F518" s="8" t="s">
        <v>30</v>
      </c>
      <c r="G518" s="8" t="s">
        <v>31</v>
      </c>
      <c r="H518" s="9">
        <v>45792.612395833334</v>
      </c>
      <c r="I518" s="10">
        <v>498.3</v>
      </c>
      <c r="J518" s="8" t="s">
        <v>32</v>
      </c>
      <c r="K518" s="11" t="s">
        <v>33</v>
      </c>
      <c r="L518" s="11" t="s">
        <v>2939</v>
      </c>
      <c r="M518" s="11" t="s">
        <v>50</v>
      </c>
      <c r="N518" s="11" t="s">
        <v>2940</v>
      </c>
      <c r="O518" s="11" t="s">
        <v>204</v>
      </c>
      <c r="P518" s="11" t="s">
        <v>205</v>
      </c>
      <c r="Q518" s="11" t="s">
        <v>2805</v>
      </c>
      <c r="R518" s="8">
        <v>816108</v>
      </c>
      <c r="S518" s="11" t="s">
        <v>2806</v>
      </c>
      <c r="T518" s="11" t="s">
        <v>2807</v>
      </c>
      <c r="U518" s="8" t="s">
        <v>42</v>
      </c>
      <c r="V518" s="11"/>
      <c r="W518" s="11" t="s">
        <v>2808</v>
      </c>
      <c r="X518" s="11" t="s">
        <v>109</v>
      </c>
      <c r="Y518" s="11" t="s">
        <v>2805</v>
      </c>
      <c r="Z518" s="9">
        <v>45793.447118055556</v>
      </c>
      <c r="AA518" s="11" t="s">
        <v>2941</v>
      </c>
      <c r="AB518" s="8">
        <v>1</v>
      </c>
      <c r="AC518" s="8">
        <v>2</v>
      </c>
      <c r="AD518" s="4" t="str">
        <f>_xlfn.XLOOKUP(X518, SAs!$B$2:$B$45, SAs!$C$2:$C$45)</f>
        <v>LUCAS</v>
      </c>
      <c r="AE518" s="4" t="s">
        <v>2716</v>
      </c>
    </row>
    <row r="519" spans="1:31" hidden="1" x14ac:dyDescent="0.25">
      <c r="A519" s="8">
        <v>8054653</v>
      </c>
      <c r="B519" s="8">
        <v>92665910</v>
      </c>
      <c r="C519" s="8"/>
      <c r="D519" s="8" t="s">
        <v>70</v>
      </c>
      <c r="E519" s="8" t="s">
        <v>29</v>
      </c>
      <c r="F519" s="8" t="s">
        <v>30</v>
      </c>
      <c r="G519" s="8" t="s">
        <v>31</v>
      </c>
      <c r="H519" s="9">
        <v>45793.318773148145</v>
      </c>
      <c r="I519" s="12">
        <v>2401.8000000000002</v>
      </c>
      <c r="J519" s="8" t="s">
        <v>1889</v>
      </c>
      <c r="K519" s="11" t="s">
        <v>1890</v>
      </c>
      <c r="L519" s="11" t="s">
        <v>2942</v>
      </c>
      <c r="M519" s="11" t="s">
        <v>50</v>
      </c>
      <c r="N519" s="11"/>
      <c r="O519" s="11" t="s">
        <v>2438</v>
      </c>
      <c r="P519" s="11" t="s">
        <v>2439</v>
      </c>
      <c r="Q519" s="11" t="s">
        <v>2943</v>
      </c>
      <c r="R519" s="8">
        <v>812534</v>
      </c>
      <c r="S519" s="11" t="s">
        <v>2944</v>
      </c>
      <c r="T519" s="11" t="s">
        <v>2945</v>
      </c>
      <c r="U519" s="8"/>
      <c r="V519" s="11"/>
      <c r="W519" s="11" t="s">
        <v>2946</v>
      </c>
      <c r="X519" s="11" t="s">
        <v>1267</v>
      </c>
      <c r="Y519" s="11" t="s">
        <v>2943</v>
      </c>
      <c r="Z519" s="9">
        <v>45797.153495370374</v>
      </c>
      <c r="AA519" s="11" t="s">
        <v>2947</v>
      </c>
      <c r="AB519" s="8">
        <v>2</v>
      </c>
      <c r="AC519" s="8">
        <v>6</v>
      </c>
      <c r="AD519" s="4" t="str">
        <f>_xlfn.XLOOKUP(X519, SAs!$B$2:$B$45, SAs!$C$2:$C$45)</f>
        <v>LUCIANO</v>
      </c>
      <c r="AE519" s="4"/>
    </row>
    <row r="520" spans="1:31" hidden="1" x14ac:dyDescent="0.25">
      <c r="A520" s="8">
        <v>8054757</v>
      </c>
      <c r="B520" s="8">
        <v>92665957</v>
      </c>
      <c r="C520" s="8"/>
      <c r="D520" s="8" t="s">
        <v>2427</v>
      </c>
      <c r="E520" s="8" t="s">
        <v>29</v>
      </c>
      <c r="F520" s="8" t="s">
        <v>30</v>
      </c>
      <c r="G520" s="8" t="s">
        <v>31</v>
      </c>
      <c r="H520" s="9">
        <v>45793.440057870372</v>
      </c>
      <c r="I520" s="10">
        <v>322.3</v>
      </c>
      <c r="J520" s="8" t="s">
        <v>147</v>
      </c>
      <c r="K520" s="11" t="s">
        <v>148</v>
      </c>
      <c r="L520" s="11" t="s">
        <v>2948</v>
      </c>
      <c r="M520" s="11" t="s">
        <v>50</v>
      </c>
      <c r="N520" s="11" t="s">
        <v>2949</v>
      </c>
      <c r="O520" s="11" t="s">
        <v>253</v>
      </c>
      <c r="P520" s="11" t="s">
        <v>254</v>
      </c>
      <c r="Q520" s="11" t="s">
        <v>1075</v>
      </c>
      <c r="R520" s="8">
        <v>817858</v>
      </c>
      <c r="S520" s="11" t="s">
        <v>2950</v>
      </c>
      <c r="T520" s="11" t="s">
        <v>2951</v>
      </c>
      <c r="U520" s="8"/>
      <c r="V520" s="11"/>
      <c r="W520" s="11" t="s">
        <v>2348</v>
      </c>
      <c r="X520" s="11" t="s">
        <v>259</v>
      </c>
      <c r="Y520" s="11" t="s">
        <v>1075</v>
      </c>
      <c r="Z520" s="9">
        <v>45793.440057870372</v>
      </c>
      <c r="AA520" s="11" t="s">
        <v>2952</v>
      </c>
      <c r="AB520" s="8">
        <v>0</v>
      </c>
      <c r="AC520" s="8">
        <v>2</v>
      </c>
      <c r="AD520" s="4" t="str">
        <f>_xlfn.XLOOKUP(X520, SAs!$B$2:$B$45, SAs!$C$2:$C$45)</f>
        <v>CASSIO</v>
      </c>
      <c r="AE520" s="4"/>
    </row>
    <row r="521" spans="1:31" hidden="1" x14ac:dyDescent="0.25">
      <c r="A521" s="4">
        <v>8054879</v>
      </c>
      <c r="B521" s="4">
        <v>92666013</v>
      </c>
      <c r="C521" s="4"/>
      <c r="D521" s="4" t="s">
        <v>61</v>
      </c>
      <c r="E521" s="4" t="s">
        <v>29</v>
      </c>
      <c r="F521" s="4" t="s">
        <v>30</v>
      </c>
      <c r="G521" s="4" t="s">
        <v>31</v>
      </c>
      <c r="H521" s="5">
        <v>45793.565694444442</v>
      </c>
      <c r="I521" s="6">
        <v>287.5</v>
      </c>
      <c r="J521" s="4" t="s">
        <v>417</v>
      </c>
      <c r="K521" s="7" t="s">
        <v>418</v>
      </c>
      <c r="L521" s="7" t="s">
        <v>2953</v>
      </c>
      <c r="M521" s="7" t="s">
        <v>2953</v>
      </c>
      <c r="N521" s="7"/>
      <c r="O521" s="7" t="s">
        <v>409</v>
      </c>
      <c r="P521" s="7" t="s">
        <v>410</v>
      </c>
      <c r="Q521" s="7" t="s">
        <v>2452</v>
      </c>
      <c r="R521" s="4">
        <v>815082</v>
      </c>
      <c r="S521" s="7" t="s">
        <v>2954</v>
      </c>
      <c r="T521" s="7" t="s">
        <v>2955</v>
      </c>
      <c r="U521" s="4" t="s">
        <v>42</v>
      </c>
      <c r="V521" s="7"/>
      <c r="W521" s="7" t="s">
        <v>2455</v>
      </c>
      <c r="X521" s="7" t="s">
        <v>723</v>
      </c>
      <c r="Y521" s="7" t="s">
        <v>2452</v>
      </c>
      <c r="Z521" s="5">
        <v>45797.400416666664</v>
      </c>
      <c r="AA521" s="7" t="s">
        <v>2956</v>
      </c>
      <c r="AB521" s="4">
        <v>2</v>
      </c>
      <c r="AC521" s="4">
        <v>11</v>
      </c>
      <c r="AD521" s="4" t="str">
        <f>_xlfn.XLOOKUP(X521, SAs!$B$2:$B$45, SAs!$C$2:$C$45)</f>
        <v>LUCAS</v>
      </c>
      <c r="AE521" s="4"/>
    </row>
    <row r="522" spans="1:31" hidden="1" x14ac:dyDescent="0.25">
      <c r="A522" s="8">
        <v>8055107</v>
      </c>
      <c r="B522" s="8">
        <v>92666123</v>
      </c>
      <c r="C522" s="8"/>
      <c r="D522" s="8" t="s">
        <v>2427</v>
      </c>
      <c r="E522" s="8" t="s">
        <v>29</v>
      </c>
      <c r="F522" s="8" t="s">
        <v>30</v>
      </c>
      <c r="G522" s="8" t="s">
        <v>31</v>
      </c>
      <c r="H522" s="9">
        <v>45796.300266203703</v>
      </c>
      <c r="I522" s="10">
        <v>1690</v>
      </c>
      <c r="J522" s="8" t="s">
        <v>71</v>
      </c>
      <c r="K522" s="11" t="s">
        <v>72</v>
      </c>
      <c r="L522" s="11" t="s">
        <v>2957</v>
      </c>
      <c r="M522" s="11" t="s">
        <v>796</v>
      </c>
      <c r="N522" s="11" t="s">
        <v>2958</v>
      </c>
      <c r="O522" s="11" t="s">
        <v>235</v>
      </c>
      <c r="P522" s="11" t="s">
        <v>236</v>
      </c>
      <c r="Q522" s="11" t="s">
        <v>2845</v>
      </c>
      <c r="R522" s="8">
        <v>813260</v>
      </c>
      <c r="S522" s="11" t="s">
        <v>2832</v>
      </c>
      <c r="T522" s="11" t="s">
        <v>2833</v>
      </c>
      <c r="U522" s="8"/>
      <c r="V522" s="11"/>
      <c r="W522" s="11" t="s">
        <v>2959</v>
      </c>
      <c r="X522" s="11" t="s">
        <v>81</v>
      </c>
      <c r="Y522" s="11" t="s">
        <v>2831</v>
      </c>
      <c r="Z522" s="9">
        <v>45799.329212962963</v>
      </c>
      <c r="AA522" s="11" t="s">
        <v>2960</v>
      </c>
      <c r="AB522" s="8">
        <v>3</v>
      </c>
      <c r="AC522" s="8">
        <v>8</v>
      </c>
      <c r="AD522" s="4" t="str">
        <f>_xlfn.XLOOKUP(X522, SAs!$B$2:$B$45, SAs!$C$2:$C$45)</f>
        <v>CASSIO</v>
      </c>
      <c r="AE522" s="4" t="s">
        <v>2716</v>
      </c>
    </row>
    <row r="523" spans="1:31" hidden="1" x14ac:dyDescent="0.25">
      <c r="A523" s="4">
        <v>8055127</v>
      </c>
      <c r="B523" s="4">
        <v>92666132</v>
      </c>
      <c r="C523" s="4"/>
      <c r="D523" s="4" t="s">
        <v>2427</v>
      </c>
      <c r="E523" s="4" t="s">
        <v>29</v>
      </c>
      <c r="F523" s="4" t="s">
        <v>30</v>
      </c>
      <c r="G523" s="4" t="s">
        <v>31</v>
      </c>
      <c r="H523" s="5">
        <v>45796.327465277776</v>
      </c>
      <c r="I523" s="6">
        <v>0</v>
      </c>
      <c r="J523" s="4" t="s">
        <v>71</v>
      </c>
      <c r="K523" s="7" t="s">
        <v>72</v>
      </c>
      <c r="L523" s="7" t="s">
        <v>2957</v>
      </c>
      <c r="M523" s="7" t="s">
        <v>796</v>
      </c>
      <c r="N523" s="7" t="s">
        <v>2961</v>
      </c>
      <c r="O523" s="7" t="s">
        <v>235</v>
      </c>
      <c r="P523" s="7" t="s">
        <v>236</v>
      </c>
      <c r="Q523" s="7" t="s">
        <v>2845</v>
      </c>
      <c r="R523" s="4">
        <v>813261</v>
      </c>
      <c r="S523" s="7" t="s">
        <v>2832</v>
      </c>
      <c r="T523" s="7" t="s">
        <v>2833</v>
      </c>
      <c r="U523" s="4"/>
      <c r="V523" s="7"/>
      <c r="W523" s="7" t="s">
        <v>2959</v>
      </c>
      <c r="X523" s="7" t="s">
        <v>81</v>
      </c>
      <c r="Y523" s="7" t="s">
        <v>2831</v>
      </c>
      <c r="Z523" s="5">
        <v>45799.329212962963</v>
      </c>
      <c r="AA523" s="7" t="s">
        <v>2960</v>
      </c>
      <c r="AB523" s="4">
        <v>3</v>
      </c>
      <c r="AC523" s="4">
        <v>8</v>
      </c>
      <c r="AD523" s="4" t="str">
        <f>_xlfn.XLOOKUP(X523, SAs!$B$2:$B$45, SAs!$C$2:$C$45)</f>
        <v>CASSIO</v>
      </c>
      <c r="AE523" s="4" t="s">
        <v>2716</v>
      </c>
    </row>
    <row r="524" spans="1:31" hidden="1" x14ac:dyDescent="0.25">
      <c r="A524" s="8">
        <v>8055129</v>
      </c>
      <c r="B524" s="8">
        <v>92666133</v>
      </c>
      <c r="C524" s="8"/>
      <c r="D524" s="8" t="s">
        <v>2427</v>
      </c>
      <c r="E524" s="8" t="s">
        <v>29</v>
      </c>
      <c r="F524" s="8" t="s">
        <v>30</v>
      </c>
      <c r="G524" s="8" t="s">
        <v>31</v>
      </c>
      <c r="H524" s="9">
        <v>45796.328842592593</v>
      </c>
      <c r="I524" s="10">
        <v>0</v>
      </c>
      <c r="J524" s="8" t="s">
        <v>71</v>
      </c>
      <c r="K524" s="11" t="s">
        <v>72</v>
      </c>
      <c r="L524" s="11" t="s">
        <v>2957</v>
      </c>
      <c r="M524" s="11" t="s">
        <v>796</v>
      </c>
      <c r="N524" s="11" t="s">
        <v>2962</v>
      </c>
      <c r="O524" s="11" t="s">
        <v>235</v>
      </c>
      <c r="P524" s="11" t="s">
        <v>236</v>
      </c>
      <c r="Q524" s="11" t="s">
        <v>2845</v>
      </c>
      <c r="R524" s="8">
        <v>813262</v>
      </c>
      <c r="S524" s="11" t="s">
        <v>2832</v>
      </c>
      <c r="T524" s="11" t="s">
        <v>2833</v>
      </c>
      <c r="U524" s="8"/>
      <c r="V524" s="11"/>
      <c r="W524" s="11" t="s">
        <v>2959</v>
      </c>
      <c r="X524" s="11" t="s">
        <v>81</v>
      </c>
      <c r="Y524" s="11" t="s">
        <v>2831</v>
      </c>
      <c r="Z524" s="9">
        <v>45799.329212962963</v>
      </c>
      <c r="AA524" s="11" t="s">
        <v>2960</v>
      </c>
      <c r="AB524" s="8">
        <v>3</v>
      </c>
      <c r="AC524" s="8">
        <v>8</v>
      </c>
      <c r="AD524" s="4" t="str">
        <f>_xlfn.XLOOKUP(X524, SAs!$B$2:$B$45, SAs!$C$2:$C$45)</f>
        <v>CASSIO</v>
      </c>
      <c r="AE524" s="4" t="s">
        <v>2716</v>
      </c>
    </row>
    <row r="525" spans="1:31" hidden="1" x14ac:dyDescent="0.25">
      <c r="A525" s="4">
        <v>8055131</v>
      </c>
      <c r="B525" s="4">
        <v>92666134</v>
      </c>
      <c r="C525" s="4"/>
      <c r="D525" s="4" t="s">
        <v>2427</v>
      </c>
      <c r="E525" s="4" t="s">
        <v>29</v>
      </c>
      <c r="F525" s="4" t="s">
        <v>30</v>
      </c>
      <c r="G525" s="4" t="s">
        <v>31</v>
      </c>
      <c r="H525" s="5">
        <v>45796.329479166663</v>
      </c>
      <c r="I525" s="6">
        <v>0</v>
      </c>
      <c r="J525" s="4" t="s">
        <v>71</v>
      </c>
      <c r="K525" s="7" t="s">
        <v>72</v>
      </c>
      <c r="L525" s="7" t="s">
        <v>2957</v>
      </c>
      <c r="M525" s="7" t="s">
        <v>796</v>
      </c>
      <c r="N525" s="7" t="s">
        <v>2962</v>
      </c>
      <c r="O525" s="7" t="s">
        <v>235</v>
      </c>
      <c r="P525" s="7" t="s">
        <v>236</v>
      </c>
      <c r="Q525" s="7" t="s">
        <v>2845</v>
      </c>
      <c r="R525" s="4">
        <v>813263</v>
      </c>
      <c r="S525" s="7" t="s">
        <v>2832</v>
      </c>
      <c r="T525" s="7" t="s">
        <v>2833</v>
      </c>
      <c r="U525" s="4"/>
      <c r="V525" s="7"/>
      <c r="W525" s="7" t="s">
        <v>2846</v>
      </c>
      <c r="X525" s="7" t="s">
        <v>81</v>
      </c>
      <c r="Y525" s="7" t="s">
        <v>2831</v>
      </c>
      <c r="Z525" s="5">
        <v>45799.329212962963</v>
      </c>
      <c r="AA525" s="7" t="s">
        <v>2960</v>
      </c>
      <c r="AB525" s="4">
        <v>3</v>
      </c>
      <c r="AC525" s="4">
        <v>8</v>
      </c>
      <c r="AD525" s="4" t="str">
        <f>_xlfn.XLOOKUP(X525, SAs!$B$2:$B$45, SAs!$C$2:$C$45)</f>
        <v>CASSIO</v>
      </c>
      <c r="AE525" s="4" t="s">
        <v>2716</v>
      </c>
    </row>
    <row r="526" spans="1:31" hidden="1" x14ac:dyDescent="0.25">
      <c r="A526" s="8">
        <v>8055137</v>
      </c>
      <c r="B526" s="8">
        <v>92666136</v>
      </c>
      <c r="C526" s="8"/>
      <c r="D526" s="8" t="s">
        <v>2427</v>
      </c>
      <c r="E526" s="8" t="s">
        <v>29</v>
      </c>
      <c r="F526" s="8" t="s">
        <v>30</v>
      </c>
      <c r="G526" s="8" t="s">
        <v>31</v>
      </c>
      <c r="H526" s="9">
        <v>45796.331064814818</v>
      </c>
      <c r="I526" s="10">
        <v>0</v>
      </c>
      <c r="J526" s="8" t="s">
        <v>71</v>
      </c>
      <c r="K526" s="11" t="s">
        <v>72</v>
      </c>
      <c r="L526" s="11" t="s">
        <v>2957</v>
      </c>
      <c r="M526" s="11" t="s">
        <v>796</v>
      </c>
      <c r="N526" s="11" t="s">
        <v>2962</v>
      </c>
      <c r="O526" s="11" t="s">
        <v>235</v>
      </c>
      <c r="P526" s="11" t="s">
        <v>236</v>
      </c>
      <c r="Q526" s="11" t="s">
        <v>2845</v>
      </c>
      <c r="R526" s="8">
        <v>813264</v>
      </c>
      <c r="S526" s="11" t="s">
        <v>2832</v>
      </c>
      <c r="T526" s="11" t="s">
        <v>2833</v>
      </c>
      <c r="U526" s="8"/>
      <c r="V526" s="11"/>
      <c r="W526" s="11" t="s">
        <v>2959</v>
      </c>
      <c r="X526" s="11" t="s">
        <v>81</v>
      </c>
      <c r="Y526" s="11" t="s">
        <v>2831</v>
      </c>
      <c r="Z526" s="9">
        <v>45799.329212962963</v>
      </c>
      <c r="AA526" s="11" t="s">
        <v>2960</v>
      </c>
      <c r="AB526" s="8">
        <v>3</v>
      </c>
      <c r="AC526" s="8">
        <v>8</v>
      </c>
      <c r="AD526" s="4" t="str">
        <f>_xlfn.XLOOKUP(X526, SAs!$B$2:$B$45, SAs!$C$2:$C$45)</f>
        <v>CASSIO</v>
      </c>
      <c r="AE526" s="4" t="s">
        <v>2716</v>
      </c>
    </row>
    <row r="527" spans="1:31" hidden="1" x14ac:dyDescent="0.25">
      <c r="A527" s="4">
        <v>8055141</v>
      </c>
      <c r="B527" s="4">
        <v>92666138</v>
      </c>
      <c r="C527" s="4"/>
      <c r="D527" s="4" t="s">
        <v>2427</v>
      </c>
      <c r="E527" s="4" t="s">
        <v>29</v>
      </c>
      <c r="F527" s="4" t="s">
        <v>30</v>
      </c>
      <c r="G527" s="4" t="s">
        <v>31</v>
      </c>
      <c r="H527" s="5">
        <v>45796.332071759258</v>
      </c>
      <c r="I527" s="6">
        <v>0</v>
      </c>
      <c r="J527" s="4" t="s">
        <v>71</v>
      </c>
      <c r="K527" s="7" t="s">
        <v>72</v>
      </c>
      <c r="L527" s="7" t="s">
        <v>2957</v>
      </c>
      <c r="M527" s="7" t="s">
        <v>796</v>
      </c>
      <c r="N527" s="7" t="s">
        <v>2962</v>
      </c>
      <c r="O527" s="7" t="s">
        <v>235</v>
      </c>
      <c r="P527" s="7" t="s">
        <v>236</v>
      </c>
      <c r="Q527" s="7" t="s">
        <v>2845</v>
      </c>
      <c r="R527" s="4">
        <v>813265</v>
      </c>
      <c r="S527" s="7" t="s">
        <v>2832</v>
      </c>
      <c r="T527" s="7" t="s">
        <v>2833</v>
      </c>
      <c r="U527" s="4"/>
      <c r="V527" s="7"/>
      <c r="W527" s="7" t="s">
        <v>2959</v>
      </c>
      <c r="X527" s="7" t="s">
        <v>81</v>
      </c>
      <c r="Y527" s="7" t="s">
        <v>2831</v>
      </c>
      <c r="Z527" s="5">
        <v>45799.329212962963</v>
      </c>
      <c r="AA527" s="7" t="s">
        <v>2960</v>
      </c>
      <c r="AB527" s="4">
        <v>3</v>
      </c>
      <c r="AC527" s="4">
        <v>8</v>
      </c>
      <c r="AD527" s="4" t="str">
        <f>_xlfn.XLOOKUP(X527, SAs!$B$2:$B$45, SAs!$C$2:$C$45)</f>
        <v>CASSIO</v>
      </c>
      <c r="AE527" s="4" t="s">
        <v>2716</v>
      </c>
    </row>
    <row r="528" spans="1:31" hidden="1" x14ac:dyDescent="0.25">
      <c r="A528" s="8">
        <v>8055145</v>
      </c>
      <c r="B528" s="8">
        <v>92666140</v>
      </c>
      <c r="C528" s="8"/>
      <c r="D528" s="8" t="s">
        <v>2427</v>
      </c>
      <c r="E528" s="8" t="s">
        <v>29</v>
      </c>
      <c r="F528" s="8" t="s">
        <v>30</v>
      </c>
      <c r="G528" s="8" t="s">
        <v>31</v>
      </c>
      <c r="H528" s="9">
        <v>45796.333298611113</v>
      </c>
      <c r="I528" s="10">
        <v>0</v>
      </c>
      <c r="J528" s="8" t="s">
        <v>71</v>
      </c>
      <c r="K528" s="11" t="s">
        <v>72</v>
      </c>
      <c r="L528" s="11" t="s">
        <v>2957</v>
      </c>
      <c r="M528" s="11" t="s">
        <v>796</v>
      </c>
      <c r="N528" s="11" t="s">
        <v>2962</v>
      </c>
      <c r="O528" s="11" t="s">
        <v>235</v>
      </c>
      <c r="P528" s="11" t="s">
        <v>236</v>
      </c>
      <c r="Q528" s="11" t="s">
        <v>2845</v>
      </c>
      <c r="R528" s="8">
        <v>813266</v>
      </c>
      <c r="S528" s="11" t="s">
        <v>2832</v>
      </c>
      <c r="T528" s="11" t="s">
        <v>2833</v>
      </c>
      <c r="U528" s="8"/>
      <c r="V528" s="11"/>
      <c r="W528" s="11" t="s">
        <v>2959</v>
      </c>
      <c r="X528" s="11" t="s">
        <v>81</v>
      </c>
      <c r="Y528" s="11" t="s">
        <v>2831</v>
      </c>
      <c r="Z528" s="9">
        <v>45799.329212962963</v>
      </c>
      <c r="AA528" s="11" t="s">
        <v>2960</v>
      </c>
      <c r="AB528" s="8">
        <v>3</v>
      </c>
      <c r="AC528" s="8">
        <v>8</v>
      </c>
      <c r="AD528" s="4" t="str">
        <f>_xlfn.XLOOKUP(X528, SAs!$B$2:$B$45, SAs!$C$2:$C$45)</f>
        <v>CASSIO</v>
      </c>
      <c r="AE528" s="4" t="s">
        <v>2716</v>
      </c>
    </row>
    <row r="529" spans="1:31" hidden="1" x14ac:dyDescent="0.25">
      <c r="A529" s="4">
        <v>8055147</v>
      </c>
      <c r="B529" s="4">
        <v>92666141</v>
      </c>
      <c r="C529" s="4"/>
      <c r="D529" s="4" t="s">
        <v>2427</v>
      </c>
      <c r="E529" s="4" t="s">
        <v>29</v>
      </c>
      <c r="F529" s="4" t="s">
        <v>30</v>
      </c>
      <c r="G529" s="4" t="s">
        <v>31</v>
      </c>
      <c r="H529" s="5">
        <v>45796.334756944445</v>
      </c>
      <c r="I529" s="6">
        <v>0</v>
      </c>
      <c r="J529" s="4" t="s">
        <v>71</v>
      </c>
      <c r="K529" s="7" t="s">
        <v>72</v>
      </c>
      <c r="L529" s="7" t="s">
        <v>2957</v>
      </c>
      <c r="M529" s="7" t="s">
        <v>796</v>
      </c>
      <c r="N529" s="7" t="s">
        <v>2962</v>
      </c>
      <c r="O529" s="7" t="s">
        <v>235</v>
      </c>
      <c r="P529" s="7" t="s">
        <v>236</v>
      </c>
      <c r="Q529" s="7" t="s">
        <v>2845</v>
      </c>
      <c r="R529" s="4">
        <v>813267</v>
      </c>
      <c r="S529" s="7" t="s">
        <v>2832</v>
      </c>
      <c r="T529" s="7" t="s">
        <v>2833</v>
      </c>
      <c r="U529" s="4"/>
      <c r="V529" s="7"/>
      <c r="W529" s="7" t="s">
        <v>2959</v>
      </c>
      <c r="X529" s="7" t="s">
        <v>81</v>
      </c>
      <c r="Y529" s="7" t="s">
        <v>2831</v>
      </c>
      <c r="Z529" s="5">
        <v>45799.334976851853</v>
      </c>
      <c r="AA529" s="7" t="s">
        <v>2963</v>
      </c>
      <c r="AB529" s="4">
        <v>3</v>
      </c>
      <c r="AC529" s="4">
        <v>8</v>
      </c>
      <c r="AD529" s="4" t="str">
        <f>_xlfn.XLOOKUP(X529, SAs!$B$2:$B$45, SAs!$C$2:$C$45)</f>
        <v>CASSIO</v>
      </c>
      <c r="AE529" s="4" t="s">
        <v>2716</v>
      </c>
    </row>
    <row r="530" spans="1:31" hidden="1" x14ac:dyDescent="0.25">
      <c r="A530" s="8">
        <v>8055149</v>
      </c>
      <c r="B530" s="8">
        <v>92666142</v>
      </c>
      <c r="C530" s="8"/>
      <c r="D530" s="8" t="s">
        <v>2427</v>
      </c>
      <c r="E530" s="8" t="s">
        <v>29</v>
      </c>
      <c r="F530" s="8" t="s">
        <v>30</v>
      </c>
      <c r="G530" s="8" t="s">
        <v>31</v>
      </c>
      <c r="H530" s="9">
        <v>45796.33525462963</v>
      </c>
      <c r="I530" s="10">
        <v>0</v>
      </c>
      <c r="J530" s="8" t="s">
        <v>71</v>
      </c>
      <c r="K530" s="11" t="s">
        <v>72</v>
      </c>
      <c r="L530" s="11" t="s">
        <v>2957</v>
      </c>
      <c r="M530" s="11" t="s">
        <v>796</v>
      </c>
      <c r="N530" s="11" t="s">
        <v>2964</v>
      </c>
      <c r="O530" s="11" t="s">
        <v>235</v>
      </c>
      <c r="P530" s="11" t="s">
        <v>236</v>
      </c>
      <c r="Q530" s="11" t="s">
        <v>2845</v>
      </c>
      <c r="R530" s="8">
        <v>819777</v>
      </c>
      <c r="S530" s="11" t="s">
        <v>2965</v>
      </c>
      <c r="T530" s="11" t="s">
        <v>2966</v>
      </c>
      <c r="U530" s="8"/>
      <c r="V530" s="11"/>
      <c r="W530" s="11" t="s">
        <v>2959</v>
      </c>
      <c r="X530" s="11" t="s">
        <v>81</v>
      </c>
      <c r="Y530" s="11" t="s">
        <v>2845</v>
      </c>
      <c r="Z530" s="9">
        <v>45799.329212962963</v>
      </c>
      <c r="AA530" s="11" t="s">
        <v>2960</v>
      </c>
      <c r="AB530" s="8">
        <v>3</v>
      </c>
      <c r="AC530" s="8">
        <v>8</v>
      </c>
      <c r="AD530" s="4" t="str">
        <f>_xlfn.XLOOKUP(X530, SAs!$B$2:$B$45, SAs!$C$2:$C$45)</f>
        <v>CASSIO</v>
      </c>
      <c r="AE530" s="4" t="s">
        <v>2716</v>
      </c>
    </row>
    <row r="531" spans="1:31" hidden="1" x14ac:dyDescent="0.25">
      <c r="A531" s="4">
        <v>8055237</v>
      </c>
      <c r="B531" s="4">
        <v>92666177</v>
      </c>
      <c r="C531" s="4"/>
      <c r="D531" s="4" t="s">
        <v>70</v>
      </c>
      <c r="E531" s="4" t="s">
        <v>29</v>
      </c>
      <c r="F531" s="4" t="s">
        <v>30</v>
      </c>
      <c r="G531" s="4" t="s">
        <v>31</v>
      </c>
      <c r="H531" s="5">
        <v>45796.37431712963</v>
      </c>
      <c r="I531" s="13">
        <v>1830.5</v>
      </c>
      <c r="J531" s="4" t="s">
        <v>71</v>
      </c>
      <c r="K531" s="7" t="s">
        <v>72</v>
      </c>
      <c r="L531" s="7" t="s">
        <v>2967</v>
      </c>
      <c r="M531" s="7" t="s">
        <v>50</v>
      </c>
      <c r="N531" s="7" t="s">
        <v>330</v>
      </c>
      <c r="O531" s="7" t="s">
        <v>710</v>
      </c>
      <c r="P531" s="7" t="s">
        <v>711</v>
      </c>
      <c r="Q531" s="7" t="s">
        <v>372</v>
      </c>
      <c r="R531" s="4">
        <v>812129</v>
      </c>
      <c r="S531" s="7" t="s">
        <v>1017</v>
      </c>
      <c r="T531" s="7" t="s">
        <v>1018</v>
      </c>
      <c r="U531" s="4" t="s">
        <v>42</v>
      </c>
      <c r="V531" s="7"/>
      <c r="W531" s="7" t="s">
        <v>375</v>
      </c>
      <c r="X531" s="7" t="s">
        <v>109</v>
      </c>
      <c r="Y531" s="7" t="s">
        <v>372</v>
      </c>
      <c r="Z531" s="5">
        <v>45798.375706018516</v>
      </c>
      <c r="AA531" s="7" t="s">
        <v>2968</v>
      </c>
      <c r="AB531" s="4">
        <v>2</v>
      </c>
      <c r="AC531" s="4">
        <v>6</v>
      </c>
      <c r="AD531" s="4" t="str">
        <f>_xlfn.XLOOKUP(X531, SAs!$B$2:$B$45, SAs!$C$2:$C$45)</f>
        <v>LUCAS</v>
      </c>
      <c r="AE531" s="4"/>
    </row>
    <row r="532" spans="1:31" hidden="1" x14ac:dyDescent="0.25">
      <c r="A532" s="4">
        <v>8055297</v>
      </c>
      <c r="B532" s="4">
        <v>92666205</v>
      </c>
      <c r="C532" s="4"/>
      <c r="D532" s="4" t="s">
        <v>70</v>
      </c>
      <c r="E532" s="4" t="s">
        <v>29</v>
      </c>
      <c r="F532" s="4" t="s">
        <v>30</v>
      </c>
      <c r="G532" s="4" t="s">
        <v>31</v>
      </c>
      <c r="H532" s="5">
        <v>45796.403460648151</v>
      </c>
      <c r="I532" s="13">
        <v>1859.5</v>
      </c>
      <c r="J532" s="4" t="s">
        <v>147</v>
      </c>
      <c r="K532" s="7" t="s">
        <v>148</v>
      </c>
      <c r="L532" s="7" t="s">
        <v>320</v>
      </c>
      <c r="M532" s="7" t="s">
        <v>50</v>
      </c>
      <c r="N532" s="7" t="s">
        <v>330</v>
      </c>
      <c r="O532" s="7" t="s">
        <v>586</v>
      </c>
      <c r="P532" s="7" t="s">
        <v>587</v>
      </c>
      <c r="Q532" s="7" t="s">
        <v>1900</v>
      </c>
      <c r="R532" s="4">
        <v>816832</v>
      </c>
      <c r="S532" s="7" t="s">
        <v>1901</v>
      </c>
      <c r="T532" s="7" t="s">
        <v>1902</v>
      </c>
      <c r="U532" s="4"/>
      <c r="V532" s="7" t="s">
        <v>154</v>
      </c>
      <c r="W532" s="7" t="s">
        <v>1903</v>
      </c>
      <c r="X532" s="7" t="s">
        <v>109</v>
      </c>
      <c r="Y532" s="7" t="s">
        <v>1075</v>
      </c>
      <c r="Z532" s="5">
        <v>45798.404849537037</v>
      </c>
      <c r="AA532" s="7" t="s">
        <v>2969</v>
      </c>
      <c r="AB532" s="4">
        <v>2</v>
      </c>
      <c r="AC532" s="4">
        <v>6</v>
      </c>
      <c r="AD532" s="4" t="str">
        <f>_xlfn.XLOOKUP(X532, SAs!$B$2:$B$45, SAs!$C$2:$C$45)</f>
        <v>LUCAS</v>
      </c>
      <c r="AE532" s="4"/>
    </row>
    <row r="533" spans="1:31" hidden="1" x14ac:dyDescent="0.25">
      <c r="A533" s="8">
        <v>8055311</v>
      </c>
      <c r="B533" s="8">
        <v>92666212</v>
      </c>
      <c r="C533" s="8"/>
      <c r="D533" s="8" t="s">
        <v>70</v>
      </c>
      <c r="E533" s="8" t="s">
        <v>29</v>
      </c>
      <c r="F533" s="8" t="s">
        <v>30</v>
      </c>
      <c r="G533" s="8" t="s">
        <v>31</v>
      </c>
      <c r="H533" s="9">
        <v>45796.412349537037</v>
      </c>
      <c r="I533" s="10">
        <v>244</v>
      </c>
      <c r="J533" s="8" t="s">
        <v>147</v>
      </c>
      <c r="K533" s="11" t="s">
        <v>148</v>
      </c>
      <c r="L533" s="11" t="s">
        <v>2970</v>
      </c>
      <c r="M533" s="11" t="s">
        <v>50</v>
      </c>
      <c r="N533" s="11" t="s">
        <v>330</v>
      </c>
      <c r="O533" s="11" t="s">
        <v>1381</v>
      </c>
      <c r="P533" s="11" t="s">
        <v>1382</v>
      </c>
      <c r="Q533" s="11" t="s">
        <v>2817</v>
      </c>
      <c r="R533" s="8">
        <v>816010</v>
      </c>
      <c r="S533" s="11" t="s">
        <v>2971</v>
      </c>
      <c r="T533" s="11" t="s">
        <v>2972</v>
      </c>
      <c r="U533" s="8"/>
      <c r="V533" s="11"/>
      <c r="W533" s="11" t="s">
        <v>2820</v>
      </c>
      <c r="X533" s="11" t="s">
        <v>2568</v>
      </c>
      <c r="Y533" s="11" t="s">
        <v>2817</v>
      </c>
      <c r="Z533" s="9">
        <v>45798.413738425923</v>
      </c>
      <c r="AA533" s="11" t="s">
        <v>2973</v>
      </c>
      <c r="AB533" s="8">
        <v>2</v>
      </c>
      <c r="AC533" s="8">
        <v>3</v>
      </c>
      <c r="AD533" s="4" t="str">
        <f>_xlfn.XLOOKUP(X533, SAs!$B$2:$B$45, SAs!$C$2:$C$45)</f>
        <v>LUCAS</v>
      </c>
      <c r="AE533" s="4"/>
    </row>
    <row r="534" spans="1:31" hidden="1" x14ac:dyDescent="0.25">
      <c r="A534" s="8">
        <v>8056285</v>
      </c>
      <c r="B534" s="8">
        <v>92666676</v>
      </c>
      <c r="C534" s="8"/>
      <c r="D534" s="8" t="s">
        <v>2427</v>
      </c>
      <c r="E534" s="8" t="s">
        <v>29</v>
      </c>
      <c r="F534" s="8" t="s">
        <v>30</v>
      </c>
      <c r="G534" s="8" t="s">
        <v>31</v>
      </c>
      <c r="H534" s="9">
        <v>45798.3278587963</v>
      </c>
      <c r="I534" s="10">
        <v>585.29999999999995</v>
      </c>
      <c r="J534" s="8" t="s">
        <v>614</v>
      </c>
      <c r="K534" s="11" t="s">
        <v>615</v>
      </c>
      <c r="L534" s="11" t="s">
        <v>2974</v>
      </c>
      <c r="M534" s="11" t="s">
        <v>796</v>
      </c>
      <c r="N534" s="11" t="s">
        <v>2975</v>
      </c>
      <c r="O534" s="11" t="s">
        <v>1898</v>
      </c>
      <c r="P534" s="11" t="s">
        <v>1899</v>
      </c>
      <c r="Q534" s="11" t="s">
        <v>2976</v>
      </c>
      <c r="R534" s="8">
        <v>811966</v>
      </c>
      <c r="S534" s="11" t="s">
        <v>2977</v>
      </c>
      <c r="T534" s="11" t="s">
        <v>2978</v>
      </c>
      <c r="U534" s="8"/>
      <c r="V534" s="11"/>
      <c r="W534" s="11" t="s">
        <v>2979</v>
      </c>
      <c r="X534" s="11" t="s">
        <v>1090</v>
      </c>
      <c r="Y534" s="11" t="s">
        <v>2976</v>
      </c>
      <c r="Z534" s="9">
        <v>45800.329247685186</v>
      </c>
      <c r="AA534" s="11" t="s">
        <v>2980</v>
      </c>
      <c r="AB534" s="8">
        <v>2</v>
      </c>
      <c r="AC534" s="8">
        <v>2</v>
      </c>
      <c r="AD534" s="4" t="str">
        <f>_xlfn.XLOOKUP(X534, SAs!$B$2:$B$45, SAs!$C$2:$C$45)</f>
        <v>CASSIO</v>
      </c>
      <c r="AE534" s="4"/>
    </row>
    <row r="535" spans="1:31" hidden="1" x14ac:dyDescent="0.25">
      <c r="A535" s="4">
        <v>8056295</v>
      </c>
      <c r="B535" s="4">
        <v>92666680</v>
      </c>
      <c r="C535" s="4"/>
      <c r="D535" s="4" t="s">
        <v>2981</v>
      </c>
      <c r="E535" s="4" t="s">
        <v>29</v>
      </c>
      <c r="F535" s="4" t="s">
        <v>30</v>
      </c>
      <c r="G535" s="4" t="s">
        <v>31</v>
      </c>
      <c r="H535" s="5">
        <v>45798.3284375</v>
      </c>
      <c r="I535" s="20">
        <v>1018.4</v>
      </c>
      <c r="J535" s="4" t="s">
        <v>133</v>
      </c>
      <c r="K535" s="7" t="s">
        <v>134</v>
      </c>
      <c r="L535" s="7" t="s">
        <v>2982</v>
      </c>
      <c r="M535" s="7" t="s">
        <v>2983</v>
      </c>
      <c r="N535" s="7" t="s">
        <v>2984</v>
      </c>
      <c r="O535" s="7" t="s">
        <v>503</v>
      </c>
      <c r="P535" s="7" t="s">
        <v>504</v>
      </c>
      <c r="Q535" s="7" t="s">
        <v>1101</v>
      </c>
      <c r="R535" s="4">
        <v>816904</v>
      </c>
      <c r="S535" s="7" t="s">
        <v>2985</v>
      </c>
      <c r="T535" s="7" t="s">
        <v>2986</v>
      </c>
      <c r="U535" s="4"/>
      <c r="V535" s="7"/>
      <c r="W535" s="7" t="s">
        <v>2987</v>
      </c>
      <c r="X535" s="7" t="s">
        <v>44</v>
      </c>
      <c r="Y535" s="7" t="s">
        <v>1101</v>
      </c>
      <c r="Z535" s="5">
        <v>45799.318749999999</v>
      </c>
      <c r="AA535" s="7" t="s">
        <v>2988</v>
      </c>
      <c r="AB535" s="4">
        <v>1</v>
      </c>
      <c r="AC535" s="4">
        <v>10</v>
      </c>
      <c r="AD535" s="4" t="str">
        <f>_xlfn.XLOOKUP(X535, SAs!$B$2:$B$45, SAs!$C$2:$C$45)</f>
        <v>CASSIO</v>
      </c>
      <c r="AE535" s="4"/>
    </row>
    <row r="536" spans="1:31" s="40" customFormat="1" hidden="1" x14ac:dyDescent="0.25">
      <c r="A536" s="4">
        <v>8056315</v>
      </c>
      <c r="B536" s="4">
        <v>92666689</v>
      </c>
      <c r="C536" s="4"/>
      <c r="D536" s="4" t="s">
        <v>61</v>
      </c>
      <c r="E536" s="4" t="s">
        <v>29</v>
      </c>
      <c r="F536" s="4" t="s">
        <v>30</v>
      </c>
      <c r="G536" s="4" t="s">
        <v>31</v>
      </c>
      <c r="H536" s="5">
        <v>45798.337812500002</v>
      </c>
      <c r="I536" s="6">
        <v>596.9</v>
      </c>
      <c r="J536" s="4" t="s">
        <v>2495</v>
      </c>
      <c r="K536" s="7" t="s">
        <v>2496</v>
      </c>
      <c r="L536" s="7" t="s">
        <v>2989</v>
      </c>
      <c r="M536" s="7" t="s">
        <v>50</v>
      </c>
      <c r="N536" s="7" t="s">
        <v>2990</v>
      </c>
      <c r="O536" s="7" t="s">
        <v>503</v>
      </c>
      <c r="P536" s="7" t="s">
        <v>504</v>
      </c>
      <c r="Q536" s="7" t="s">
        <v>2991</v>
      </c>
      <c r="R536" s="4">
        <v>819761</v>
      </c>
      <c r="S536" s="7" t="s">
        <v>2992</v>
      </c>
      <c r="T536" s="7" t="s">
        <v>2993</v>
      </c>
      <c r="U536" s="4"/>
      <c r="V536" s="7"/>
      <c r="W536" s="7" t="s">
        <v>2994</v>
      </c>
      <c r="X536" s="7" t="s">
        <v>287</v>
      </c>
      <c r="Y536" s="7" t="s">
        <v>2991</v>
      </c>
      <c r="Z536" s="5">
        <v>45799.241666666669</v>
      </c>
      <c r="AA536" s="7" t="s">
        <v>3120</v>
      </c>
      <c r="AB536" s="4">
        <v>1</v>
      </c>
      <c r="AC536" s="4">
        <v>17</v>
      </c>
      <c r="AD536" s="4" t="str">
        <f>_xlfn.XLOOKUP(X536, SAs!$B$2:$B$45, SAs!$C$2:$C$45)</f>
        <v>LUCAS</v>
      </c>
    </row>
    <row r="537" spans="1:31" hidden="1" x14ac:dyDescent="0.25">
      <c r="A537" s="4">
        <v>8056819</v>
      </c>
      <c r="B537" s="4">
        <v>92666931</v>
      </c>
      <c r="C537" s="4"/>
      <c r="D537" s="4" t="s">
        <v>70</v>
      </c>
      <c r="E537" s="4" t="s">
        <v>29</v>
      </c>
      <c r="F537" s="4" t="s">
        <v>30</v>
      </c>
      <c r="G537" s="4" t="s">
        <v>31</v>
      </c>
      <c r="H537" s="5">
        <v>45799.409212962964</v>
      </c>
      <c r="I537" s="13">
        <v>1001</v>
      </c>
      <c r="J537" s="4" t="s">
        <v>1196</v>
      </c>
      <c r="K537" s="7" t="s">
        <v>1197</v>
      </c>
      <c r="L537" s="7" t="s">
        <v>2995</v>
      </c>
      <c r="M537" s="7" t="s">
        <v>50</v>
      </c>
      <c r="N537" s="7" t="s">
        <v>2996</v>
      </c>
      <c r="O537" s="7" t="s">
        <v>999</v>
      </c>
      <c r="P537" s="7" t="s">
        <v>1000</v>
      </c>
      <c r="Q537" s="7" t="s">
        <v>1330</v>
      </c>
      <c r="R537" s="4">
        <v>815998</v>
      </c>
      <c r="S537" s="7" t="s">
        <v>1331</v>
      </c>
      <c r="T537" s="7" t="s">
        <v>1332</v>
      </c>
      <c r="U537" s="4"/>
      <c r="V537" s="7"/>
      <c r="W537" s="7" t="s">
        <v>1333</v>
      </c>
      <c r="X537" s="7" t="s">
        <v>101</v>
      </c>
      <c r="Y537" s="7" t="s">
        <v>1330</v>
      </c>
      <c r="Z537" s="5">
        <v>45804.386111111111</v>
      </c>
      <c r="AA537" s="7" t="s">
        <v>2997</v>
      </c>
      <c r="AB537" s="4">
        <v>3</v>
      </c>
      <c r="AC537" s="4">
        <v>7</v>
      </c>
      <c r="AD537" s="4" t="str">
        <f>_xlfn.XLOOKUP(X537, SAs!$B$2:$B$45, SAs!$C$2:$C$45)</f>
        <v>CASSIO</v>
      </c>
      <c r="AE537" s="4"/>
    </row>
    <row r="538" spans="1:31" hidden="1" x14ac:dyDescent="0.25">
      <c r="A538" s="4">
        <v>8057181</v>
      </c>
      <c r="B538" s="4">
        <v>92667104</v>
      </c>
      <c r="C538" s="4"/>
      <c r="D538" s="4" t="s">
        <v>70</v>
      </c>
      <c r="E538" s="4" t="s">
        <v>29</v>
      </c>
      <c r="F538" s="4" t="s">
        <v>30</v>
      </c>
      <c r="G538" s="4" t="s">
        <v>31</v>
      </c>
      <c r="H538" s="5">
        <v>45800.280358796299</v>
      </c>
      <c r="I538" s="6">
        <v>675.3</v>
      </c>
      <c r="J538" s="4" t="s">
        <v>133</v>
      </c>
      <c r="K538" s="7" t="s">
        <v>134</v>
      </c>
      <c r="L538" s="7" t="s">
        <v>1647</v>
      </c>
      <c r="M538" s="7" t="s">
        <v>50</v>
      </c>
      <c r="N538" s="7" t="s">
        <v>2998</v>
      </c>
      <c r="O538" s="7" t="s">
        <v>263</v>
      </c>
      <c r="P538" s="7" t="s">
        <v>264</v>
      </c>
      <c r="Q538" s="7" t="s">
        <v>2999</v>
      </c>
      <c r="R538" s="4">
        <v>818469</v>
      </c>
      <c r="S538" s="7" t="s">
        <v>3000</v>
      </c>
      <c r="T538" s="7" t="s">
        <v>3001</v>
      </c>
      <c r="U538" s="4"/>
      <c r="V538" s="7"/>
      <c r="W538" s="7" t="s">
        <v>3002</v>
      </c>
      <c r="X538" s="7" t="s">
        <v>259</v>
      </c>
      <c r="Y538" s="7" t="s">
        <v>2999</v>
      </c>
      <c r="Z538" s="5">
        <v>45804.115081018521</v>
      </c>
      <c r="AA538" s="7" t="s">
        <v>3003</v>
      </c>
      <c r="AB538" s="4">
        <v>2</v>
      </c>
      <c r="AC538" s="4">
        <v>4</v>
      </c>
      <c r="AD538" s="4" t="str">
        <f>_xlfn.XLOOKUP(X538, SAs!$B$2:$B$45, SAs!$C$2:$C$45)</f>
        <v>CASSIO</v>
      </c>
      <c r="AE538" s="4"/>
    </row>
    <row r="539" spans="1:31" hidden="1" x14ac:dyDescent="0.25">
      <c r="A539" s="8">
        <v>8057179</v>
      </c>
      <c r="B539" s="8">
        <v>92667103</v>
      </c>
      <c r="C539" s="8"/>
      <c r="D539" s="8" t="s">
        <v>2427</v>
      </c>
      <c r="E539" s="8" t="s">
        <v>29</v>
      </c>
      <c r="F539" s="8" t="s">
        <v>30</v>
      </c>
      <c r="G539" s="8" t="s">
        <v>31</v>
      </c>
      <c r="H539" s="9">
        <v>45800.282256944447</v>
      </c>
      <c r="I539" s="10">
        <v>1114.0999999999999</v>
      </c>
      <c r="J539" s="8" t="s">
        <v>122</v>
      </c>
      <c r="K539" s="11" t="s">
        <v>123</v>
      </c>
      <c r="L539" s="11" t="s">
        <v>3004</v>
      </c>
      <c r="M539" s="11" t="s">
        <v>50</v>
      </c>
      <c r="N539" s="11" t="s">
        <v>3005</v>
      </c>
      <c r="O539" s="11" t="s">
        <v>263</v>
      </c>
      <c r="P539" s="11" t="s">
        <v>264</v>
      </c>
      <c r="Q539" s="11" t="s">
        <v>3006</v>
      </c>
      <c r="R539" s="8">
        <v>818483</v>
      </c>
      <c r="S539" s="11" t="s">
        <v>3007</v>
      </c>
      <c r="T539" s="11" t="s">
        <v>3008</v>
      </c>
      <c r="U539" s="8"/>
      <c r="V539" s="11" t="s">
        <v>1082</v>
      </c>
      <c r="W539" s="11" t="s">
        <v>3009</v>
      </c>
      <c r="X539" s="11" t="s">
        <v>109</v>
      </c>
      <c r="Y539" s="11" t="s">
        <v>3006</v>
      </c>
      <c r="Z539" s="9">
        <v>45804.283807870372</v>
      </c>
      <c r="AA539" s="11" t="s">
        <v>3010</v>
      </c>
      <c r="AB539" s="8">
        <v>2</v>
      </c>
      <c r="AC539" s="8">
        <v>5</v>
      </c>
      <c r="AD539" s="4" t="str">
        <f>_xlfn.XLOOKUP(X539, SAs!$B$2:$B$45, SAs!$C$2:$C$45)</f>
        <v>LUCAS</v>
      </c>
      <c r="AE539" s="4"/>
    </row>
    <row r="540" spans="1:31" hidden="1" x14ac:dyDescent="0.25">
      <c r="A540" s="8">
        <v>8057205</v>
      </c>
      <c r="B540" s="8">
        <v>92667115</v>
      </c>
      <c r="C540" s="8"/>
      <c r="D540" s="8" t="s">
        <v>2427</v>
      </c>
      <c r="E540" s="8" t="s">
        <v>29</v>
      </c>
      <c r="F540" s="8" t="s">
        <v>30</v>
      </c>
      <c r="G540" s="8" t="s">
        <v>31</v>
      </c>
      <c r="H540" s="9">
        <v>45800.328009259261</v>
      </c>
      <c r="I540" s="10">
        <v>249.8</v>
      </c>
      <c r="J540" s="8" t="s">
        <v>1259</v>
      </c>
      <c r="K540" s="11" t="s">
        <v>1260</v>
      </c>
      <c r="L540" s="11" t="s">
        <v>3011</v>
      </c>
      <c r="M540" s="11" t="s">
        <v>50</v>
      </c>
      <c r="N540" s="11" t="s">
        <v>3012</v>
      </c>
      <c r="O540" s="11" t="s">
        <v>1475</v>
      </c>
      <c r="P540" s="11" t="s">
        <v>1526</v>
      </c>
      <c r="Q540" s="11" t="s">
        <v>3013</v>
      </c>
      <c r="R540" s="8">
        <v>817269</v>
      </c>
      <c r="S540" s="11" t="s">
        <v>3014</v>
      </c>
      <c r="T540" s="11" t="s">
        <v>3015</v>
      </c>
      <c r="U540" s="8"/>
      <c r="V540" s="11"/>
      <c r="W540" s="11" t="s">
        <v>3016</v>
      </c>
      <c r="X540" s="11" t="s">
        <v>483</v>
      </c>
      <c r="Y540" s="11" t="s">
        <v>3013</v>
      </c>
      <c r="Z540" s="9">
        <v>45800.328009259261</v>
      </c>
      <c r="AA540" s="11" t="s">
        <v>3017</v>
      </c>
      <c r="AB540" s="8">
        <v>0</v>
      </c>
      <c r="AC540" s="8">
        <v>0</v>
      </c>
      <c r="AD540" s="4" t="str">
        <f>_xlfn.XLOOKUP(X540, SAs!$B$2:$B$45, SAs!$C$2:$C$45)</f>
        <v>LUCAS</v>
      </c>
      <c r="AE540" s="4"/>
    </row>
    <row r="541" spans="1:31" hidden="1" x14ac:dyDescent="0.25">
      <c r="A541" s="8">
        <v>8057301</v>
      </c>
      <c r="B541" s="8">
        <v>92667162</v>
      </c>
      <c r="C541" s="8"/>
      <c r="D541" s="8" t="s">
        <v>2427</v>
      </c>
      <c r="E541" s="8" t="s">
        <v>29</v>
      </c>
      <c r="F541" s="8" t="s">
        <v>30</v>
      </c>
      <c r="G541" s="8" t="s">
        <v>31</v>
      </c>
      <c r="H541" s="9">
        <v>45800.410081018519</v>
      </c>
      <c r="I541" s="10">
        <v>333.9</v>
      </c>
      <c r="J541" s="8" t="s">
        <v>32</v>
      </c>
      <c r="K541" s="11" t="s">
        <v>33</v>
      </c>
      <c r="L541" s="11" t="s">
        <v>3018</v>
      </c>
      <c r="M541" s="11" t="s">
        <v>796</v>
      </c>
      <c r="N541" s="11" t="s">
        <v>3019</v>
      </c>
      <c r="O541" s="11" t="s">
        <v>2438</v>
      </c>
      <c r="P541" s="11" t="s">
        <v>2439</v>
      </c>
      <c r="Q541" s="11" t="s">
        <v>1307</v>
      </c>
      <c r="R541" s="8">
        <v>815480</v>
      </c>
      <c r="S541" s="11" t="s">
        <v>1308</v>
      </c>
      <c r="T541" s="11" t="s">
        <v>1309</v>
      </c>
      <c r="U541" s="8"/>
      <c r="V541" s="11"/>
      <c r="W541" s="11" t="s">
        <v>1310</v>
      </c>
      <c r="X541" s="11" t="s">
        <v>193</v>
      </c>
      <c r="Y541" s="11" t="s">
        <v>1307</v>
      </c>
      <c r="Z541" s="9">
        <v>45803.410081018519</v>
      </c>
      <c r="AA541" s="11" t="s">
        <v>3020</v>
      </c>
      <c r="AB541" s="8">
        <v>1</v>
      </c>
      <c r="AC541" s="8">
        <v>2</v>
      </c>
      <c r="AD541" s="4" t="str">
        <f>_xlfn.XLOOKUP(X541, SAs!$B$2:$B$45, SAs!$C$2:$C$45)</f>
        <v>LUCIANO</v>
      </c>
      <c r="AE541" s="4"/>
    </row>
    <row r="542" spans="1:31" hidden="1" x14ac:dyDescent="0.25">
      <c r="A542" s="4">
        <v>8057681</v>
      </c>
      <c r="B542" s="4">
        <v>92667333</v>
      </c>
      <c r="C542" s="4"/>
      <c r="D542" s="4" t="s">
        <v>2427</v>
      </c>
      <c r="E542" s="4" t="s">
        <v>29</v>
      </c>
      <c r="F542" s="4" t="s">
        <v>30</v>
      </c>
      <c r="G542" s="4" t="s">
        <v>31</v>
      </c>
      <c r="H542" s="5">
        <v>45803.282187500001</v>
      </c>
      <c r="I542" s="6">
        <v>215</v>
      </c>
      <c r="J542" s="4" t="s">
        <v>32</v>
      </c>
      <c r="K542" s="7" t="s">
        <v>33</v>
      </c>
      <c r="L542" s="7" t="s">
        <v>2803</v>
      </c>
      <c r="M542" s="7" t="s">
        <v>1947</v>
      </c>
      <c r="N542" s="7" t="s">
        <v>3021</v>
      </c>
      <c r="O542" s="7" t="s">
        <v>37</v>
      </c>
      <c r="P542" s="7" t="s">
        <v>38</v>
      </c>
      <c r="Q542" s="7" t="s">
        <v>751</v>
      </c>
      <c r="R542" s="4">
        <v>809965</v>
      </c>
      <c r="S542" s="7" t="s">
        <v>752</v>
      </c>
      <c r="T542" s="7" t="s">
        <v>753</v>
      </c>
      <c r="U542" s="4" t="s">
        <v>42</v>
      </c>
      <c r="V542" s="7"/>
      <c r="W542" s="7" t="s">
        <v>2188</v>
      </c>
      <c r="X542" s="7" t="s">
        <v>44</v>
      </c>
      <c r="Y542" s="7" t="s">
        <v>751</v>
      </c>
      <c r="Z542" s="5">
        <v>45803.282187500001</v>
      </c>
      <c r="AA542" s="7" t="s">
        <v>3022</v>
      </c>
      <c r="AB542" s="4">
        <v>0</v>
      </c>
      <c r="AC542" s="4">
        <v>4</v>
      </c>
      <c r="AD542" s="4" t="str">
        <f>_xlfn.XLOOKUP(X542, SAs!$B$2:$B$45, SAs!$C$2:$C$45)</f>
        <v>CASSIO</v>
      </c>
      <c r="AE542" s="4" t="s">
        <v>2716</v>
      </c>
    </row>
    <row r="543" spans="1:31" hidden="1" x14ac:dyDescent="0.25">
      <c r="A543" s="4">
        <v>8057683</v>
      </c>
      <c r="B543" s="4">
        <v>92667334</v>
      </c>
      <c r="C543" s="4"/>
      <c r="D543" s="4" t="s">
        <v>70</v>
      </c>
      <c r="E543" s="4" t="s">
        <v>29</v>
      </c>
      <c r="F543" s="4" t="s">
        <v>30</v>
      </c>
      <c r="G543" s="4" t="s">
        <v>31</v>
      </c>
      <c r="H543" s="5">
        <v>45803.299050925925</v>
      </c>
      <c r="I543" s="6">
        <v>0</v>
      </c>
      <c r="J543" s="4" t="s">
        <v>147</v>
      </c>
      <c r="K543" s="7" t="s">
        <v>148</v>
      </c>
      <c r="L543" s="7" t="s">
        <v>3023</v>
      </c>
      <c r="M543" s="7" t="s">
        <v>50</v>
      </c>
      <c r="N543" s="7" t="s">
        <v>3024</v>
      </c>
      <c r="O543" s="7" t="s">
        <v>820</v>
      </c>
      <c r="P543" s="7" t="s">
        <v>821</v>
      </c>
      <c r="Q543" s="7" t="s">
        <v>1900</v>
      </c>
      <c r="R543" s="4"/>
      <c r="S543" s="7"/>
      <c r="T543" s="7" t="s">
        <v>822</v>
      </c>
      <c r="U543" s="4"/>
      <c r="V543" s="7" t="s">
        <v>154</v>
      </c>
      <c r="W543" s="7" t="s">
        <v>1903</v>
      </c>
      <c r="X543" s="7" t="s">
        <v>109</v>
      </c>
      <c r="Y543" s="7"/>
      <c r="Z543" s="4"/>
      <c r="AA543" s="7"/>
      <c r="AB543" s="4">
        <v>1</v>
      </c>
      <c r="AC543" s="4">
        <v>1</v>
      </c>
      <c r="AD543" s="4" t="str">
        <f>_xlfn.XLOOKUP(X543, SAs!$B$2:$B$45, SAs!$C$2:$C$45)</f>
        <v>LUCAS</v>
      </c>
      <c r="AE543" s="4"/>
    </row>
    <row r="544" spans="1:31" hidden="1" x14ac:dyDescent="0.25">
      <c r="A544" s="4">
        <v>8057725</v>
      </c>
      <c r="B544" s="4">
        <v>92667344</v>
      </c>
      <c r="C544" s="4"/>
      <c r="D544" s="4" t="s">
        <v>2427</v>
      </c>
      <c r="E544" s="4" t="s">
        <v>29</v>
      </c>
      <c r="F544" s="4" t="s">
        <v>30</v>
      </c>
      <c r="G544" s="4" t="s">
        <v>31</v>
      </c>
      <c r="H544" s="5">
        <v>45803.432974537034</v>
      </c>
      <c r="I544" s="6">
        <v>360</v>
      </c>
      <c r="J544" s="4" t="s">
        <v>32</v>
      </c>
      <c r="K544" s="7" t="s">
        <v>33</v>
      </c>
      <c r="L544" s="7" t="s">
        <v>3025</v>
      </c>
      <c r="M544" s="7" t="s">
        <v>796</v>
      </c>
      <c r="N544" s="7" t="s">
        <v>3026</v>
      </c>
      <c r="O544" s="7" t="s">
        <v>114</v>
      </c>
      <c r="P544" s="7" t="s">
        <v>115</v>
      </c>
      <c r="Q544" s="7" t="s">
        <v>2019</v>
      </c>
      <c r="R544" s="4">
        <v>811794</v>
      </c>
      <c r="S544" s="7" t="s">
        <v>2595</v>
      </c>
      <c r="T544" s="7" t="s">
        <v>2596</v>
      </c>
      <c r="U544" s="4"/>
      <c r="V544" s="7"/>
      <c r="W544" s="7" t="s">
        <v>2022</v>
      </c>
      <c r="X544" s="7" t="s">
        <v>390</v>
      </c>
      <c r="Y544" s="7" t="s">
        <v>2023</v>
      </c>
      <c r="Z544" s="4"/>
      <c r="AA544" s="7" t="s">
        <v>3027</v>
      </c>
      <c r="AB544" s="4">
        <v>1</v>
      </c>
      <c r="AC544" s="4">
        <v>4</v>
      </c>
      <c r="AD544" s="4" t="str">
        <f>_xlfn.XLOOKUP(X544, SAs!$B$2:$B$45, SAs!$C$2:$C$45)</f>
        <v>CASSIO</v>
      </c>
      <c r="AE544" s="4"/>
    </row>
    <row r="545" spans="1:31" hidden="1" x14ac:dyDescent="0.25">
      <c r="A545" s="8">
        <v>8057753</v>
      </c>
      <c r="B545" s="8">
        <v>92667357</v>
      </c>
      <c r="C545" s="8"/>
      <c r="D545" s="8" t="s">
        <v>46</v>
      </c>
      <c r="E545" s="8" t="s">
        <v>29</v>
      </c>
      <c r="F545" s="8" t="s">
        <v>30</v>
      </c>
      <c r="G545" s="8" t="s">
        <v>31</v>
      </c>
      <c r="H545" s="9">
        <v>45803.514131944445</v>
      </c>
      <c r="I545" s="10">
        <v>215</v>
      </c>
      <c r="J545" s="8" t="s">
        <v>32</v>
      </c>
      <c r="K545" s="11" t="s">
        <v>33</v>
      </c>
      <c r="L545" s="11" t="s">
        <v>1946</v>
      </c>
      <c r="M545" s="11" t="s">
        <v>50</v>
      </c>
      <c r="N545" s="11" t="s">
        <v>3028</v>
      </c>
      <c r="O545" s="11" t="s">
        <v>37</v>
      </c>
      <c r="P545" s="11" t="s">
        <v>38</v>
      </c>
      <c r="Q545" s="11" t="s">
        <v>3029</v>
      </c>
      <c r="R545" s="8">
        <v>800650</v>
      </c>
      <c r="S545" s="11" t="s">
        <v>3030</v>
      </c>
      <c r="T545" s="11" t="s">
        <v>3031</v>
      </c>
      <c r="U545" s="8" t="s">
        <v>42</v>
      </c>
      <c r="V545" s="11"/>
      <c r="W545" s="11" t="s">
        <v>3032</v>
      </c>
      <c r="X545" s="11" t="s">
        <v>44</v>
      </c>
      <c r="Y545" s="11" t="s">
        <v>3029</v>
      </c>
      <c r="Z545" s="9">
        <v>45804.357638888891</v>
      </c>
      <c r="AA545" s="11" t="s">
        <v>3033</v>
      </c>
      <c r="AB545" s="8">
        <v>1</v>
      </c>
      <c r="AC545" s="8">
        <v>7</v>
      </c>
      <c r="AD545" s="4" t="str">
        <f>_xlfn.XLOOKUP(X545, SAs!$B$2:$B$45, SAs!$C$2:$C$45)</f>
        <v>CASSIO</v>
      </c>
      <c r="AE545" s="4" t="s">
        <v>2716</v>
      </c>
    </row>
    <row r="546" spans="1:31" hidden="1" x14ac:dyDescent="0.25">
      <c r="A546" s="8">
        <v>8057779</v>
      </c>
      <c r="B546" s="8">
        <v>92667369</v>
      </c>
      <c r="C546" s="8"/>
      <c r="D546" s="8" t="s">
        <v>61</v>
      </c>
      <c r="E546" s="8" t="s">
        <v>29</v>
      </c>
      <c r="F546" s="8" t="s">
        <v>30</v>
      </c>
      <c r="G546" s="8" t="s">
        <v>31</v>
      </c>
      <c r="H546" s="9">
        <v>45803.553541666668</v>
      </c>
      <c r="I546" s="12">
        <v>1523.1</v>
      </c>
      <c r="J546" s="8" t="s">
        <v>200</v>
      </c>
      <c r="K546" s="11" t="s">
        <v>201</v>
      </c>
      <c r="L546" s="11" t="s">
        <v>3034</v>
      </c>
      <c r="M546" s="11" t="s">
        <v>3035</v>
      </c>
      <c r="N546" s="11" t="s">
        <v>3036</v>
      </c>
      <c r="O546" s="11" t="s">
        <v>204</v>
      </c>
      <c r="P546" s="11" t="s">
        <v>205</v>
      </c>
      <c r="Q546" s="11" t="s">
        <v>3037</v>
      </c>
      <c r="R546" s="8">
        <v>821135</v>
      </c>
      <c r="S546" s="11" t="s">
        <v>3038</v>
      </c>
      <c r="T546" s="11" t="s">
        <v>3039</v>
      </c>
      <c r="U546" s="8"/>
      <c r="V546" s="11"/>
      <c r="W546" s="11" t="s">
        <v>3040</v>
      </c>
      <c r="X546" s="11" t="s">
        <v>223</v>
      </c>
      <c r="Y546" s="11" t="s">
        <v>3037</v>
      </c>
      <c r="Z546" s="9">
        <v>45806.404861111114</v>
      </c>
      <c r="AA546" s="11" t="s">
        <v>3041</v>
      </c>
      <c r="AB546" s="8">
        <v>3</v>
      </c>
      <c r="AC546" s="8">
        <v>5</v>
      </c>
      <c r="AD546" s="4" t="str">
        <f>_xlfn.XLOOKUP(X546, SAs!$B$2:$B$45, SAs!$C$2:$C$45)</f>
        <v>LUCIANO</v>
      </c>
      <c r="AE546" s="4"/>
    </row>
    <row r="547" spans="1:31" hidden="1" x14ac:dyDescent="0.25">
      <c r="A547" s="4">
        <v>8057785</v>
      </c>
      <c r="B547" s="4">
        <v>92667372</v>
      </c>
      <c r="C547" s="4"/>
      <c r="D547" s="4" t="s">
        <v>70</v>
      </c>
      <c r="E547" s="4" t="s">
        <v>29</v>
      </c>
      <c r="F547" s="4" t="s">
        <v>30</v>
      </c>
      <c r="G547" s="4" t="s">
        <v>31</v>
      </c>
      <c r="H547" s="5">
        <v>45803.569502314815</v>
      </c>
      <c r="I547" s="6">
        <v>244</v>
      </c>
      <c r="J547" s="4" t="s">
        <v>32</v>
      </c>
      <c r="K547" s="7" t="s">
        <v>33</v>
      </c>
      <c r="L547" s="7" t="s">
        <v>3042</v>
      </c>
      <c r="M547" s="7" t="s">
        <v>50</v>
      </c>
      <c r="N547" s="7" t="s">
        <v>3043</v>
      </c>
      <c r="O547" s="7" t="s">
        <v>37</v>
      </c>
      <c r="P547" s="7" t="s">
        <v>38</v>
      </c>
      <c r="Q547" s="7" t="s">
        <v>1044</v>
      </c>
      <c r="R547" s="4">
        <v>817566</v>
      </c>
      <c r="S547" s="7" t="s">
        <v>2775</v>
      </c>
      <c r="T547" s="7" t="s">
        <v>2776</v>
      </c>
      <c r="U547" s="4" t="s">
        <v>42</v>
      </c>
      <c r="V547" s="7" t="s">
        <v>1031</v>
      </c>
      <c r="W547" s="7" t="s">
        <v>1047</v>
      </c>
      <c r="X547" s="7" t="s">
        <v>44</v>
      </c>
      <c r="Y547" s="7" t="s">
        <v>1044</v>
      </c>
      <c r="Z547" s="5">
        <v>45804.543055555558</v>
      </c>
      <c r="AA547" s="7" t="s">
        <v>3044</v>
      </c>
      <c r="AB547" s="4">
        <v>1</v>
      </c>
      <c r="AC547" s="4">
        <v>3</v>
      </c>
      <c r="AD547" s="4" t="str">
        <f>_xlfn.XLOOKUP(X547, SAs!$B$2:$B$45, SAs!$C$2:$C$45)</f>
        <v>CASSIO</v>
      </c>
      <c r="AE547" s="4"/>
    </row>
    <row r="548" spans="1:31" hidden="1" x14ac:dyDescent="0.25">
      <c r="A548" s="8">
        <v>8057853</v>
      </c>
      <c r="B548" s="8">
        <v>92667400</v>
      </c>
      <c r="C548" s="8"/>
      <c r="D548" s="8" t="s">
        <v>61</v>
      </c>
      <c r="E548" s="8" t="s">
        <v>29</v>
      </c>
      <c r="F548" s="8" t="s">
        <v>30</v>
      </c>
      <c r="G548" s="8" t="s">
        <v>31</v>
      </c>
      <c r="H548" s="9">
        <v>45804.274212962962</v>
      </c>
      <c r="I548" s="10">
        <v>576.6</v>
      </c>
      <c r="J548" s="8" t="s">
        <v>200</v>
      </c>
      <c r="K548" s="11" t="s">
        <v>201</v>
      </c>
      <c r="L548" s="11" t="s">
        <v>3045</v>
      </c>
      <c r="M548" s="11" t="s">
        <v>50</v>
      </c>
      <c r="N548" s="11" t="s">
        <v>3046</v>
      </c>
      <c r="O548" s="11" t="s">
        <v>421</v>
      </c>
      <c r="P548" s="11" t="s">
        <v>422</v>
      </c>
      <c r="Q548" s="11" t="s">
        <v>1132</v>
      </c>
      <c r="R548" s="8">
        <v>809900</v>
      </c>
      <c r="S548" s="11" t="s">
        <v>2892</v>
      </c>
      <c r="T548" s="11" t="s">
        <v>2893</v>
      </c>
      <c r="U548" s="8" t="s">
        <v>42</v>
      </c>
      <c r="V548" s="11"/>
      <c r="W548" s="11" t="s">
        <v>1135</v>
      </c>
      <c r="X548" s="11" t="s">
        <v>68</v>
      </c>
      <c r="Y548" s="11" t="s">
        <v>1132</v>
      </c>
      <c r="Z548" s="9">
        <v>45805.275000000001</v>
      </c>
      <c r="AA548" s="11" t="s">
        <v>3121</v>
      </c>
      <c r="AB548" s="8">
        <v>1</v>
      </c>
      <c r="AC548" s="8">
        <v>11</v>
      </c>
      <c r="AD548" s="4" t="str">
        <f>_xlfn.XLOOKUP(X548, SAs!$B$2:$B$45, SAs!$C$2:$C$45)</f>
        <v>CASSIO</v>
      </c>
      <c r="AE548" s="4"/>
    </row>
    <row r="549" spans="1:31" hidden="1" x14ac:dyDescent="0.25">
      <c r="A549" s="4">
        <v>8057989</v>
      </c>
      <c r="B549" s="4">
        <v>92667467</v>
      </c>
      <c r="C549" s="4"/>
      <c r="D549" s="4" t="s">
        <v>2427</v>
      </c>
      <c r="E549" s="4" t="s">
        <v>29</v>
      </c>
      <c r="F549" s="4" t="s">
        <v>30</v>
      </c>
      <c r="G549" s="4" t="s">
        <v>31</v>
      </c>
      <c r="H549" s="5">
        <v>45804.395185185182</v>
      </c>
      <c r="I549" s="6">
        <v>0</v>
      </c>
      <c r="J549" s="4" t="s">
        <v>147</v>
      </c>
      <c r="K549" s="7" t="s">
        <v>148</v>
      </c>
      <c r="L549" s="7" t="s">
        <v>3047</v>
      </c>
      <c r="M549" s="7" t="s">
        <v>796</v>
      </c>
      <c r="N549" s="7" t="s">
        <v>3048</v>
      </c>
      <c r="O549" s="7" t="s">
        <v>651</v>
      </c>
      <c r="P549" s="7" t="s">
        <v>652</v>
      </c>
      <c r="Q549" s="7" t="s">
        <v>2934</v>
      </c>
      <c r="R549" s="4">
        <v>817784</v>
      </c>
      <c r="S549" s="7" t="s">
        <v>2935</v>
      </c>
      <c r="T549" s="7" t="s">
        <v>2936</v>
      </c>
      <c r="U549" s="4"/>
      <c r="V549" s="7"/>
      <c r="W549" s="7" t="s">
        <v>2937</v>
      </c>
      <c r="X549" s="7" t="s">
        <v>156</v>
      </c>
      <c r="Y549" s="7" t="s">
        <v>2934</v>
      </c>
      <c r="Z549" s="5">
        <v>45812.56454861111</v>
      </c>
      <c r="AA549" s="7" t="s">
        <v>3049</v>
      </c>
      <c r="AB549" s="4">
        <v>6</v>
      </c>
      <c r="AC549" s="4">
        <v>8</v>
      </c>
      <c r="AD549" s="4" t="str">
        <f>_xlfn.XLOOKUP(X549, SAs!$B$2:$B$45, SAs!$C$2:$C$45)</f>
        <v>LUCIANO</v>
      </c>
      <c r="AE549" s="4" t="s">
        <v>2716</v>
      </c>
    </row>
    <row r="550" spans="1:31" hidden="1" x14ac:dyDescent="0.25">
      <c r="A550" s="8">
        <v>8057991</v>
      </c>
      <c r="B550" s="8">
        <v>92667468</v>
      </c>
      <c r="C550" s="8"/>
      <c r="D550" s="8" t="s">
        <v>2427</v>
      </c>
      <c r="E550" s="8" t="s">
        <v>29</v>
      </c>
      <c r="F550" s="8" t="s">
        <v>30</v>
      </c>
      <c r="G550" s="8" t="s">
        <v>31</v>
      </c>
      <c r="H550" s="9">
        <v>45804.39671296296</v>
      </c>
      <c r="I550" s="10">
        <v>0</v>
      </c>
      <c r="J550" s="8" t="s">
        <v>147</v>
      </c>
      <c r="K550" s="11" t="s">
        <v>148</v>
      </c>
      <c r="L550" s="11" t="s">
        <v>3050</v>
      </c>
      <c r="M550" s="11" t="s">
        <v>796</v>
      </c>
      <c r="N550" s="11" t="s">
        <v>3048</v>
      </c>
      <c r="O550" s="11" t="s">
        <v>943</v>
      </c>
      <c r="P550" s="11" t="s">
        <v>1284</v>
      </c>
      <c r="Q550" s="11" t="s">
        <v>2934</v>
      </c>
      <c r="R550" s="8">
        <v>817785</v>
      </c>
      <c r="S550" s="11" t="s">
        <v>3051</v>
      </c>
      <c r="T550" s="11" t="s">
        <v>3052</v>
      </c>
      <c r="U550" s="8"/>
      <c r="V550" s="11"/>
      <c r="W550" s="11" t="s">
        <v>2937</v>
      </c>
      <c r="X550" s="11" t="s">
        <v>156</v>
      </c>
      <c r="Y550" s="11" t="s">
        <v>2934</v>
      </c>
      <c r="Z550" s="9">
        <v>45812.397534722222</v>
      </c>
      <c r="AA550" s="11" t="s">
        <v>3053</v>
      </c>
      <c r="AB550" s="8">
        <v>6</v>
      </c>
      <c r="AC550" s="8">
        <v>9</v>
      </c>
      <c r="AD550" s="4" t="str">
        <f>_xlfn.XLOOKUP(X550, SAs!$B$2:$B$45, SAs!$C$2:$C$45)</f>
        <v>LUCIANO</v>
      </c>
      <c r="AE550" s="4" t="s">
        <v>2716</v>
      </c>
    </row>
    <row r="551" spans="1:31" hidden="1" x14ac:dyDescent="0.25">
      <c r="A551" s="4">
        <v>8057993</v>
      </c>
      <c r="B551" s="4">
        <v>92667469</v>
      </c>
      <c r="C551" s="4"/>
      <c r="D551" s="4" t="s">
        <v>2427</v>
      </c>
      <c r="E551" s="4" t="s">
        <v>29</v>
      </c>
      <c r="F551" s="4" t="s">
        <v>30</v>
      </c>
      <c r="G551" s="4" t="s">
        <v>31</v>
      </c>
      <c r="H551" s="5">
        <v>45804.398414351854</v>
      </c>
      <c r="I551" s="6">
        <v>0</v>
      </c>
      <c r="J551" s="4" t="s">
        <v>147</v>
      </c>
      <c r="K551" s="7" t="s">
        <v>148</v>
      </c>
      <c r="L551" s="7" t="s">
        <v>3050</v>
      </c>
      <c r="M551" s="7" t="s">
        <v>796</v>
      </c>
      <c r="N551" s="7" t="s">
        <v>3054</v>
      </c>
      <c r="O551" s="7" t="s">
        <v>943</v>
      </c>
      <c r="P551" s="7" t="s">
        <v>1284</v>
      </c>
      <c r="Q551" s="7" t="s">
        <v>2934</v>
      </c>
      <c r="R551" s="4">
        <v>817786</v>
      </c>
      <c r="S551" s="7" t="s">
        <v>3051</v>
      </c>
      <c r="T551" s="7" t="s">
        <v>3052</v>
      </c>
      <c r="U551" s="4"/>
      <c r="V551" s="7"/>
      <c r="W551" s="7" t="s">
        <v>2937</v>
      </c>
      <c r="X551" s="7" t="s">
        <v>156</v>
      </c>
      <c r="Y551" s="7" t="s">
        <v>2934</v>
      </c>
      <c r="Z551" s="5">
        <v>45806.39980324074</v>
      </c>
      <c r="AA551" s="7" t="s">
        <v>3055</v>
      </c>
      <c r="AB551" s="4">
        <v>2</v>
      </c>
      <c r="AC551" s="4">
        <v>9</v>
      </c>
      <c r="AD551" s="4" t="str">
        <f>_xlfn.XLOOKUP(X551, SAs!$B$2:$B$45, SAs!$C$2:$C$45)</f>
        <v>LUCIANO</v>
      </c>
      <c r="AE551" s="4"/>
    </row>
    <row r="552" spans="1:31" hidden="1" x14ac:dyDescent="0.25">
      <c r="A552" s="8">
        <v>8058029</v>
      </c>
      <c r="B552" s="8">
        <v>92667486</v>
      </c>
      <c r="C552" s="8"/>
      <c r="D552" s="8" t="s">
        <v>2427</v>
      </c>
      <c r="E552" s="8" t="s">
        <v>29</v>
      </c>
      <c r="F552" s="8" t="s">
        <v>30</v>
      </c>
      <c r="G552" s="8" t="s">
        <v>31</v>
      </c>
      <c r="H552" s="9">
        <v>45804.445937500001</v>
      </c>
      <c r="I552" s="10">
        <v>215</v>
      </c>
      <c r="J552" s="8" t="s">
        <v>32</v>
      </c>
      <c r="K552" s="11" t="s">
        <v>33</v>
      </c>
      <c r="L552" s="11" t="s">
        <v>2803</v>
      </c>
      <c r="M552" s="11" t="s">
        <v>1947</v>
      </c>
      <c r="N552" s="11" t="s">
        <v>3056</v>
      </c>
      <c r="O552" s="11" t="s">
        <v>37</v>
      </c>
      <c r="P552" s="11" t="s">
        <v>38</v>
      </c>
      <c r="Q552" s="11" t="s">
        <v>3057</v>
      </c>
      <c r="R552" s="8">
        <v>801216</v>
      </c>
      <c r="S552" s="11" t="s">
        <v>3058</v>
      </c>
      <c r="T552" s="11" t="s">
        <v>3059</v>
      </c>
      <c r="U552" s="8" t="s">
        <v>42</v>
      </c>
      <c r="V552" s="11" t="s">
        <v>1082</v>
      </c>
      <c r="W552" s="11" t="s">
        <v>3060</v>
      </c>
      <c r="X552" s="11" t="s">
        <v>44</v>
      </c>
      <c r="Y552" s="11" t="s">
        <v>3057</v>
      </c>
      <c r="Z552" s="9">
        <v>45805.445937500001</v>
      </c>
      <c r="AA552" s="11" t="s">
        <v>3022</v>
      </c>
      <c r="AB552" s="8">
        <v>1</v>
      </c>
      <c r="AC552" s="8">
        <v>3</v>
      </c>
      <c r="AD552" s="4" t="str">
        <f>_xlfn.XLOOKUP(X552, SAs!$B$2:$B$45, SAs!$C$2:$C$45)</f>
        <v>CASSIO</v>
      </c>
      <c r="AE552" s="4" t="s">
        <v>2716</v>
      </c>
    </row>
    <row r="553" spans="1:31" hidden="1" x14ac:dyDescent="0.25">
      <c r="A553" s="4">
        <v>8058047</v>
      </c>
      <c r="B553" s="4">
        <v>92667496</v>
      </c>
      <c r="C553" s="4"/>
      <c r="D553" s="4" t="s">
        <v>2427</v>
      </c>
      <c r="E553" s="4" t="s">
        <v>29</v>
      </c>
      <c r="F553" s="4" t="s">
        <v>30</v>
      </c>
      <c r="G553" s="4" t="s">
        <v>31</v>
      </c>
      <c r="H553" s="5">
        <v>45804.455196759256</v>
      </c>
      <c r="I553" s="6">
        <v>244</v>
      </c>
      <c r="J553" s="4" t="s">
        <v>1563</v>
      </c>
      <c r="K553" s="7" t="s">
        <v>1564</v>
      </c>
      <c r="L553" s="7" t="s">
        <v>3061</v>
      </c>
      <c r="M553" s="7" t="s">
        <v>796</v>
      </c>
      <c r="N553" s="7" t="s">
        <v>3062</v>
      </c>
      <c r="O553" s="7" t="s">
        <v>91</v>
      </c>
      <c r="P553" s="7" t="s">
        <v>683</v>
      </c>
      <c r="Q553" s="7" t="s">
        <v>3063</v>
      </c>
      <c r="R553" s="4">
        <v>815545</v>
      </c>
      <c r="S553" s="7" t="s">
        <v>3064</v>
      </c>
      <c r="T553" s="7" t="s">
        <v>3065</v>
      </c>
      <c r="U553" s="4"/>
      <c r="V553" s="7"/>
      <c r="W553" s="7" t="s">
        <v>3066</v>
      </c>
      <c r="X553" s="7" t="s">
        <v>1267</v>
      </c>
      <c r="Y553" s="7" t="s">
        <v>3063</v>
      </c>
      <c r="Z553" s="5">
        <v>45806.456585648149</v>
      </c>
      <c r="AA553" s="7" t="s">
        <v>3067</v>
      </c>
      <c r="AB553" s="4">
        <v>2</v>
      </c>
      <c r="AC553" s="4">
        <v>1</v>
      </c>
      <c r="AD553" s="4" t="str">
        <f>_xlfn.XLOOKUP(X553, SAs!$B$2:$B$45, SAs!$C$2:$C$45)</f>
        <v>LUCIANO</v>
      </c>
      <c r="AE553" s="4"/>
    </row>
    <row r="554" spans="1:31" hidden="1" x14ac:dyDescent="0.25">
      <c r="A554" s="8">
        <v>8058115</v>
      </c>
      <c r="B554" s="8">
        <v>92667531</v>
      </c>
      <c r="C554" s="8"/>
      <c r="D554" s="8" t="s">
        <v>61</v>
      </c>
      <c r="E554" s="8" t="s">
        <v>29</v>
      </c>
      <c r="F554" s="8" t="s">
        <v>30</v>
      </c>
      <c r="G554" s="8" t="s">
        <v>31</v>
      </c>
      <c r="H554" s="9">
        <v>45804.505416666667</v>
      </c>
      <c r="I554" s="12">
        <v>1557.9</v>
      </c>
      <c r="J554" s="8" t="s">
        <v>1563</v>
      </c>
      <c r="K554" s="11" t="s">
        <v>1564</v>
      </c>
      <c r="L554" s="11" t="s">
        <v>3068</v>
      </c>
      <c r="M554" s="11" t="s">
        <v>50</v>
      </c>
      <c r="N554" s="11" t="s">
        <v>3069</v>
      </c>
      <c r="O554" s="11" t="s">
        <v>710</v>
      </c>
      <c r="P554" s="11" t="s">
        <v>711</v>
      </c>
      <c r="Q554" s="11" t="s">
        <v>3070</v>
      </c>
      <c r="R554" s="8">
        <v>813495</v>
      </c>
      <c r="S554" s="11" t="s">
        <v>3071</v>
      </c>
      <c r="T554" s="11" t="s">
        <v>3072</v>
      </c>
      <c r="U554" s="8"/>
      <c r="V554" s="11"/>
      <c r="W554" s="11" t="s">
        <v>3073</v>
      </c>
      <c r="X554" s="11" t="s">
        <v>223</v>
      </c>
      <c r="Y554" s="11" t="s">
        <v>3070</v>
      </c>
      <c r="Z554" s="9">
        <v>45807.414583333331</v>
      </c>
      <c r="AA554" s="11" t="s">
        <v>3074</v>
      </c>
      <c r="AB554" s="8">
        <v>3</v>
      </c>
      <c r="AC554" s="8">
        <v>4</v>
      </c>
      <c r="AD554" s="4" t="str">
        <f>_xlfn.XLOOKUP(X554, SAs!$B$2:$B$45, SAs!$C$2:$C$45)</f>
        <v>LUCIANO</v>
      </c>
      <c r="AE554" s="4"/>
    </row>
    <row r="555" spans="1:31" hidden="1" x14ac:dyDescent="0.25">
      <c r="A555" s="8">
        <v>8058191</v>
      </c>
      <c r="B555" s="8">
        <v>92667564</v>
      </c>
      <c r="C555" s="8"/>
      <c r="D555" s="8" t="s">
        <v>70</v>
      </c>
      <c r="E555" s="8" t="s">
        <v>29</v>
      </c>
      <c r="F555" s="8" t="s">
        <v>30</v>
      </c>
      <c r="G555" s="8" t="s">
        <v>31</v>
      </c>
      <c r="H555" s="9">
        <v>45804.567511574074</v>
      </c>
      <c r="I555" s="10">
        <v>215</v>
      </c>
      <c r="J555" s="8" t="s">
        <v>32</v>
      </c>
      <c r="K555" s="11" t="s">
        <v>33</v>
      </c>
      <c r="L555" s="11" t="s">
        <v>1946</v>
      </c>
      <c r="M555" s="11" t="s">
        <v>1947</v>
      </c>
      <c r="N555" s="11" t="s">
        <v>3075</v>
      </c>
      <c r="O555" s="11" t="s">
        <v>37</v>
      </c>
      <c r="P555" s="11" t="s">
        <v>38</v>
      </c>
      <c r="Q555" s="11" t="s">
        <v>3076</v>
      </c>
      <c r="R555" s="8">
        <v>801530</v>
      </c>
      <c r="S555" s="11" t="s">
        <v>3077</v>
      </c>
      <c r="T555" s="11" t="s">
        <v>3078</v>
      </c>
      <c r="U555" s="8" t="s">
        <v>42</v>
      </c>
      <c r="V555" s="11"/>
      <c r="W555" s="11" t="s">
        <v>3079</v>
      </c>
      <c r="X555" s="11" t="s">
        <v>44</v>
      </c>
      <c r="Y555" s="11" t="s">
        <v>3076</v>
      </c>
      <c r="Z555" s="9">
        <v>45806.411111111112</v>
      </c>
      <c r="AA555" s="11" t="s">
        <v>3080</v>
      </c>
      <c r="AB555" s="8">
        <v>2</v>
      </c>
      <c r="AC555" s="8">
        <v>4</v>
      </c>
      <c r="AD555" s="4" t="str">
        <f>_xlfn.XLOOKUP(X555, SAs!$B$2:$B$45, SAs!$C$2:$C$45)</f>
        <v>CASSIO</v>
      </c>
      <c r="AE555" s="4" t="s">
        <v>2716</v>
      </c>
    </row>
    <row r="556" spans="1:31" hidden="1" x14ac:dyDescent="0.25">
      <c r="A556" s="4">
        <v>8058193</v>
      </c>
      <c r="B556" s="4">
        <v>92667566</v>
      </c>
      <c r="C556" s="4"/>
      <c r="D556" s="4" t="s">
        <v>61</v>
      </c>
      <c r="E556" s="4" t="s">
        <v>29</v>
      </c>
      <c r="F556" s="4" t="s">
        <v>30</v>
      </c>
      <c r="G556" s="4" t="s">
        <v>31</v>
      </c>
      <c r="H556" s="5">
        <v>45804.571481481478</v>
      </c>
      <c r="I556" s="6">
        <v>0</v>
      </c>
      <c r="J556" s="4" t="s">
        <v>1563</v>
      </c>
      <c r="K556" s="7" t="s">
        <v>1564</v>
      </c>
      <c r="L556" s="7" t="s">
        <v>3068</v>
      </c>
      <c r="M556" s="7" t="s">
        <v>50</v>
      </c>
      <c r="N556" s="7" t="s">
        <v>3081</v>
      </c>
      <c r="O556" s="7" t="s">
        <v>91</v>
      </c>
      <c r="P556" s="7" t="s">
        <v>683</v>
      </c>
      <c r="Q556" s="7" t="s">
        <v>3070</v>
      </c>
      <c r="R556" s="4">
        <v>813494</v>
      </c>
      <c r="S556" s="7" t="s">
        <v>3071</v>
      </c>
      <c r="T556" s="7" t="s">
        <v>3072</v>
      </c>
      <c r="U556" s="4"/>
      <c r="V556" s="7"/>
      <c r="W556" s="7" t="s">
        <v>3073</v>
      </c>
      <c r="X556" s="7" t="s">
        <v>223</v>
      </c>
      <c r="Y556" s="7" t="s">
        <v>3070</v>
      </c>
      <c r="Z556" s="5">
        <v>45807.416666666664</v>
      </c>
      <c r="AA556" s="7" t="s">
        <v>3082</v>
      </c>
      <c r="AB556" s="4">
        <v>3</v>
      </c>
      <c r="AC556" s="4">
        <v>4</v>
      </c>
      <c r="AD556" s="4" t="str">
        <f>_xlfn.XLOOKUP(X556, SAs!$B$2:$B$45, SAs!$C$2:$C$45)</f>
        <v>LUCIANO</v>
      </c>
      <c r="AE556" s="4"/>
    </row>
    <row r="557" spans="1:31" hidden="1" x14ac:dyDescent="0.25">
      <c r="A557" s="8">
        <v>8058377</v>
      </c>
      <c r="B557" s="8">
        <v>92667656</v>
      </c>
      <c r="C557" s="8"/>
      <c r="D557" s="8" t="s">
        <v>70</v>
      </c>
      <c r="E557" s="8" t="s">
        <v>29</v>
      </c>
      <c r="F557" s="8" t="s">
        <v>30</v>
      </c>
      <c r="G557" s="8" t="s">
        <v>31</v>
      </c>
      <c r="H557" s="9">
        <v>45805.302256944444</v>
      </c>
      <c r="I557" s="12">
        <v>1891.4</v>
      </c>
      <c r="J557" s="8" t="s">
        <v>147</v>
      </c>
      <c r="K557" s="11" t="s">
        <v>148</v>
      </c>
      <c r="L557" s="11" t="s">
        <v>3083</v>
      </c>
      <c r="M557" s="11" t="s">
        <v>50</v>
      </c>
      <c r="N557" s="11" t="s">
        <v>3084</v>
      </c>
      <c r="O557" s="11" t="s">
        <v>52</v>
      </c>
      <c r="P557" s="11" t="s">
        <v>53</v>
      </c>
      <c r="Q557" s="11" t="s">
        <v>1900</v>
      </c>
      <c r="R557" s="8">
        <v>816831</v>
      </c>
      <c r="S557" s="11" t="s">
        <v>1901</v>
      </c>
      <c r="T557" s="11" t="s">
        <v>1902</v>
      </c>
      <c r="U557" s="8"/>
      <c r="V557" s="11" t="s">
        <v>154</v>
      </c>
      <c r="W557" s="11" t="s">
        <v>1903</v>
      </c>
      <c r="X557" s="11" t="s">
        <v>109</v>
      </c>
      <c r="Y557" s="11" t="s">
        <v>1075</v>
      </c>
      <c r="Z557" s="9">
        <v>45805.489583333336</v>
      </c>
      <c r="AA557" s="11" t="s">
        <v>3085</v>
      </c>
      <c r="AB557" s="8">
        <v>0</v>
      </c>
      <c r="AC557" s="8">
        <v>3</v>
      </c>
      <c r="AD557" s="4" t="str">
        <f>_xlfn.XLOOKUP(X557, SAs!$B$2:$B$45, SAs!$C$2:$C$45)</f>
        <v>LUCAS</v>
      </c>
      <c r="AE557" s="4"/>
    </row>
    <row r="558" spans="1:31" hidden="1" x14ac:dyDescent="0.25">
      <c r="A558" s="4">
        <v>8058381</v>
      </c>
      <c r="B558" s="4">
        <v>92667657</v>
      </c>
      <c r="C558" s="4"/>
      <c r="D558" s="4" t="s">
        <v>70</v>
      </c>
      <c r="E558" s="4" t="s">
        <v>29</v>
      </c>
      <c r="F558" s="4" t="s">
        <v>30</v>
      </c>
      <c r="G558" s="4" t="s">
        <v>31</v>
      </c>
      <c r="H558" s="5">
        <v>45805.307384259257</v>
      </c>
      <c r="I558" s="6">
        <v>0</v>
      </c>
      <c r="J558" s="4" t="s">
        <v>147</v>
      </c>
      <c r="K558" s="7" t="s">
        <v>148</v>
      </c>
      <c r="L558" s="7" t="s">
        <v>2970</v>
      </c>
      <c r="M558" s="7" t="s">
        <v>50</v>
      </c>
      <c r="N558" s="7" t="s">
        <v>3086</v>
      </c>
      <c r="O558" s="7" t="s">
        <v>586</v>
      </c>
      <c r="P558" s="7" t="s">
        <v>587</v>
      </c>
      <c r="Q558" s="7" t="s">
        <v>1900</v>
      </c>
      <c r="R558" s="4">
        <v>816833</v>
      </c>
      <c r="S558" s="7" t="s">
        <v>1901</v>
      </c>
      <c r="T558" s="7" t="s">
        <v>1902</v>
      </c>
      <c r="U558" s="4"/>
      <c r="V558" s="7" t="s">
        <v>154</v>
      </c>
      <c r="W558" s="7" t="s">
        <v>1903</v>
      </c>
      <c r="X558" s="7" t="s">
        <v>109</v>
      </c>
      <c r="Y558" s="7" t="s">
        <v>1075</v>
      </c>
      <c r="Z558" s="5">
        <v>45805.308333333334</v>
      </c>
      <c r="AA558" s="7" t="s">
        <v>3087</v>
      </c>
      <c r="AB558" s="4">
        <v>0</v>
      </c>
      <c r="AC558" s="4">
        <v>3</v>
      </c>
      <c r="AD558" s="4" t="str">
        <f>_xlfn.XLOOKUP(X558, SAs!$B$2:$B$45, SAs!$C$2:$C$45)</f>
        <v>LUCAS</v>
      </c>
      <c r="AE558" s="4"/>
    </row>
    <row r="559" spans="1:31" hidden="1" x14ac:dyDescent="0.25">
      <c r="A559" s="8">
        <v>8058477</v>
      </c>
      <c r="B559" s="8">
        <v>92667704</v>
      </c>
      <c r="C559" s="8"/>
      <c r="D559" s="8" t="s">
        <v>46</v>
      </c>
      <c r="E559" s="8" t="s">
        <v>29</v>
      </c>
      <c r="F559" s="8" t="s">
        <v>30</v>
      </c>
      <c r="G559" s="8" t="s">
        <v>31</v>
      </c>
      <c r="H559" s="9">
        <v>45805.373692129629</v>
      </c>
      <c r="I559" s="12">
        <v>1114.0999999999999</v>
      </c>
      <c r="J559" s="8" t="s">
        <v>253</v>
      </c>
      <c r="K559" s="11" t="s">
        <v>307</v>
      </c>
      <c r="L559" s="11" t="s">
        <v>3088</v>
      </c>
      <c r="M559" s="11" t="s">
        <v>50</v>
      </c>
      <c r="N559" s="11" t="s">
        <v>3089</v>
      </c>
      <c r="O559" s="11" t="s">
        <v>314</v>
      </c>
      <c r="P559" s="11" t="s">
        <v>314</v>
      </c>
      <c r="Q559" s="11" t="s">
        <v>3006</v>
      </c>
      <c r="R559" s="8">
        <v>818483</v>
      </c>
      <c r="S559" s="11" t="s">
        <v>3007</v>
      </c>
      <c r="T559" s="11" t="s">
        <v>3008</v>
      </c>
      <c r="U559" s="8"/>
      <c r="V559" s="11" t="s">
        <v>1082</v>
      </c>
      <c r="W559" s="11" t="s">
        <v>3009</v>
      </c>
      <c r="X559" s="11" t="s">
        <v>109</v>
      </c>
      <c r="Y559" s="11" t="s">
        <v>3006</v>
      </c>
      <c r="Z559" s="9">
        <v>45806.424305555556</v>
      </c>
      <c r="AA559" s="11" t="s">
        <v>3090</v>
      </c>
      <c r="AB559" s="8">
        <v>1</v>
      </c>
      <c r="AC559" s="8">
        <v>3</v>
      </c>
      <c r="AD559" s="4" t="str">
        <f>_xlfn.XLOOKUP(X559, SAs!$B$2:$B$45, SAs!$C$2:$C$45)</f>
        <v>LUCAS</v>
      </c>
      <c r="AE559" s="4"/>
    </row>
    <row r="560" spans="1:31" hidden="1" x14ac:dyDescent="0.25">
      <c r="A560" s="8">
        <v>8058683</v>
      </c>
      <c r="B560" s="8">
        <v>92667800</v>
      </c>
      <c r="C560" s="8"/>
      <c r="D560" s="8" t="s">
        <v>70</v>
      </c>
      <c r="E560" s="8" t="s">
        <v>29</v>
      </c>
      <c r="F560" s="8" t="s">
        <v>30</v>
      </c>
      <c r="G560" s="8" t="s">
        <v>31</v>
      </c>
      <c r="H560" s="9">
        <v>45805.540775462963</v>
      </c>
      <c r="I560" s="10">
        <v>478</v>
      </c>
      <c r="J560" s="8" t="s">
        <v>1352</v>
      </c>
      <c r="K560" s="11" t="s">
        <v>1353</v>
      </c>
      <c r="L560" s="11" t="s">
        <v>3091</v>
      </c>
      <c r="M560" s="11" t="s">
        <v>50</v>
      </c>
      <c r="N560" s="11" t="s">
        <v>330</v>
      </c>
      <c r="O560" s="11" t="s">
        <v>503</v>
      </c>
      <c r="P560" s="11" t="s">
        <v>504</v>
      </c>
      <c r="Q560" s="11" t="s">
        <v>604</v>
      </c>
      <c r="R560" s="8">
        <v>812687</v>
      </c>
      <c r="S560" s="11" t="s">
        <v>624</v>
      </c>
      <c r="T560" s="11" t="s">
        <v>625</v>
      </c>
      <c r="U560" s="8"/>
      <c r="V560" s="11"/>
      <c r="W560" s="11" t="s">
        <v>607</v>
      </c>
      <c r="X560" s="11" t="s">
        <v>608</v>
      </c>
      <c r="Y560" s="11" t="s">
        <v>604</v>
      </c>
      <c r="Z560" s="9">
        <v>45806.495138888888</v>
      </c>
      <c r="AA560" s="11" t="s">
        <v>3092</v>
      </c>
      <c r="AB560" s="8">
        <v>1</v>
      </c>
      <c r="AC560" s="8">
        <v>3</v>
      </c>
      <c r="AD560" s="4" t="str">
        <f>_xlfn.XLOOKUP(X560, SAs!$B$2:$B$45, SAs!$C$2:$C$45)</f>
        <v>LUCAS</v>
      </c>
      <c r="AE560" s="4"/>
    </row>
    <row r="561" spans="1:31" hidden="1" x14ac:dyDescent="0.25">
      <c r="A561" s="4">
        <v>8058827</v>
      </c>
      <c r="B561" s="4">
        <v>92667872</v>
      </c>
      <c r="C561" s="4"/>
      <c r="D561" s="4" t="s">
        <v>2427</v>
      </c>
      <c r="E561" s="4" t="s">
        <v>29</v>
      </c>
      <c r="F561" s="4" t="s">
        <v>30</v>
      </c>
      <c r="G561" s="4" t="s">
        <v>31</v>
      </c>
      <c r="H561" s="5">
        <v>45805.677824074075</v>
      </c>
      <c r="I561" s="6">
        <v>507</v>
      </c>
      <c r="J561" s="4" t="s">
        <v>253</v>
      </c>
      <c r="K561" s="7" t="s">
        <v>307</v>
      </c>
      <c r="L561" s="7" t="s">
        <v>3093</v>
      </c>
      <c r="M561" s="7" t="s">
        <v>50</v>
      </c>
      <c r="N561" s="7" t="s">
        <v>3094</v>
      </c>
      <c r="O561" s="7" t="s">
        <v>126</v>
      </c>
      <c r="P561" s="7" t="s">
        <v>127</v>
      </c>
      <c r="Q561" s="7" t="s">
        <v>2805</v>
      </c>
      <c r="R561" s="4">
        <v>816193</v>
      </c>
      <c r="S561" s="7" t="s">
        <v>3095</v>
      </c>
      <c r="T561" s="7" t="s">
        <v>3096</v>
      </c>
      <c r="U561" s="4" t="s">
        <v>42</v>
      </c>
      <c r="V561" s="7"/>
      <c r="W561" s="7" t="s">
        <v>2808</v>
      </c>
      <c r="X561" s="7" t="s">
        <v>109</v>
      </c>
      <c r="Y561" s="7" t="s">
        <v>2805</v>
      </c>
      <c r="Z561" s="5">
        <v>45813.501875000002</v>
      </c>
      <c r="AA561" s="7" t="s">
        <v>3097</v>
      </c>
      <c r="AB561" s="4">
        <v>6</v>
      </c>
      <c r="AC561" s="4">
        <v>7</v>
      </c>
      <c r="AD561" s="4" t="str">
        <f>_xlfn.XLOOKUP(X561, SAs!$B$2:$B$45, SAs!$C$2:$C$45)</f>
        <v>LUCAS</v>
      </c>
      <c r="AE561" s="4"/>
    </row>
    <row r="562" spans="1:31" hidden="1" x14ac:dyDescent="0.25">
      <c r="A562" s="8">
        <v>8058961</v>
      </c>
      <c r="B562" s="8">
        <v>92667936</v>
      </c>
      <c r="C562" s="8"/>
      <c r="D562" s="8" t="s">
        <v>70</v>
      </c>
      <c r="E562" s="8" t="s">
        <v>29</v>
      </c>
      <c r="F562" s="8" t="s">
        <v>30</v>
      </c>
      <c r="G562" s="8" t="s">
        <v>31</v>
      </c>
      <c r="H562" s="9">
        <v>45806.392268518517</v>
      </c>
      <c r="I562" s="10">
        <v>0</v>
      </c>
      <c r="J562" s="8" t="s">
        <v>217</v>
      </c>
      <c r="K562" s="11" t="s">
        <v>935</v>
      </c>
      <c r="L562" s="11" t="s">
        <v>3098</v>
      </c>
      <c r="M562" s="11" t="s">
        <v>50</v>
      </c>
      <c r="N562" s="11" t="s">
        <v>3099</v>
      </c>
      <c r="O562" s="11" t="s">
        <v>1099</v>
      </c>
      <c r="P562" s="11" t="s">
        <v>1100</v>
      </c>
      <c r="Q562" s="11" t="s">
        <v>2999</v>
      </c>
      <c r="R562" s="8">
        <v>818467</v>
      </c>
      <c r="S562" s="11" t="s">
        <v>3100</v>
      </c>
      <c r="T562" s="11" t="s">
        <v>3101</v>
      </c>
      <c r="U562" s="8"/>
      <c r="V562" s="11"/>
      <c r="W562" s="11" t="s">
        <v>3002</v>
      </c>
      <c r="X562" s="11" t="s">
        <v>259</v>
      </c>
      <c r="Y562" s="11" t="s">
        <v>2999</v>
      </c>
      <c r="Z562" s="9">
        <v>45806.393055555556</v>
      </c>
      <c r="AA562" s="11" t="s">
        <v>3102</v>
      </c>
      <c r="AB562" s="8">
        <v>0</v>
      </c>
      <c r="AC562" s="8">
        <v>0</v>
      </c>
      <c r="AD562" s="4" t="str">
        <f>_xlfn.XLOOKUP(X562, SAs!$B$2:$B$45, SAs!$C$2:$C$45)</f>
        <v>CASSIO</v>
      </c>
      <c r="AE562" s="4"/>
    </row>
    <row r="563" spans="1:31" hidden="1" x14ac:dyDescent="0.25">
      <c r="A563" s="8">
        <v>8059365</v>
      </c>
      <c r="B563" s="8">
        <v>92668132</v>
      </c>
      <c r="C563" s="8"/>
      <c r="D563" s="8" t="s">
        <v>2427</v>
      </c>
      <c r="E563" s="8" t="s">
        <v>29</v>
      </c>
      <c r="F563" s="8" t="s">
        <v>30</v>
      </c>
      <c r="G563" s="8" t="s">
        <v>31</v>
      </c>
      <c r="H563" s="9">
        <v>45807.357928240737</v>
      </c>
      <c r="I563" s="10">
        <v>215</v>
      </c>
      <c r="J563" s="8" t="s">
        <v>32</v>
      </c>
      <c r="K563" s="11" t="s">
        <v>33</v>
      </c>
      <c r="L563" s="11" t="s">
        <v>2803</v>
      </c>
      <c r="M563" s="11" t="s">
        <v>1947</v>
      </c>
      <c r="N563" s="11" t="s">
        <v>3103</v>
      </c>
      <c r="O563" s="11" t="s">
        <v>37</v>
      </c>
      <c r="P563" s="11" t="s">
        <v>38</v>
      </c>
      <c r="Q563" s="11" t="s">
        <v>751</v>
      </c>
      <c r="R563" s="8">
        <v>809969</v>
      </c>
      <c r="S563" s="11" t="s">
        <v>1908</v>
      </c>
      <c r="T563" s="11" t="s">
        <v>1909</v>
      </c>
      <c r="U563" s="8" t="s">
        <v>42</v>
      </c>
      <c r="V563" s="11"/>
      <c r="W563" s="11" t="s">
        <v>2188</v>
      </c>
      <c r="X563" s="11" t="s">
        <v>44</v>
      </c>
      <c r="Y563" s="11" t="s">
        <v>751</v>
      </c>
      <c r="Z563" s="9">
        <v>45811.441840277781</v>
      </c>
      <c r="AA563" s="11" t="s">
        <v>2809</v>
      </c>
      <c r="AB563" s="8">
        <v>2</v>
      </c>
      <c r="AC563" s="8">
        <v>2</v>
      </c>
      <c r="AD563" s="4" t="str">
        <f>_xlfn.XLOOKUP(X563, SAs!$B$2:$B$45, SAs!$C$2:$C$45)</f>
        <v>CASSIO</v>
      </c>
      <c r="AE563" s="4" t="s">
        <v>2716</v>
      </c>
    </row>
    <row r="564" spans="1:31" hidden="1" x14ac:dyDescent="0.25">
      <c r="A564" s="4">
        <v>8059433</v>
      </c>
      <c r="B564" s="4">
        <v>92668165</v>
      </c>
      <c r="C564" s="4"/>
      <c r="D564" s="4" t="s">
        <v>70</v>
      </c>
      <c r="E564" s="4" t="s">
        <v>29</v>
      </c>
      <c r="F564" s="4" t="s">
        <v>30</v>
      </c>
      <c r="G564" s="4" t="s">
        <v>31</v>
      </c>
      <c r="H564" s="5">
        <v>45807.396550925929</v>
      </c>
      <c r="I564" s="6">
        <v>599.79999999999995</v>
      </c>
      <c r="J564" s="4" t="s">
        <v>1578</v>
      </c>
      <c r="K564" s="7" t="s">
        <v>1579</v>
      </c>
      <c r="L564" s="7" t="s">
        <v>3104</v>
      </c>
      <c r="M564" s="7" t="s">
        <v>50</v>
      </c>
      <c r="N564" s="7" t="s">
        <v>3105</v>
      </c>
      <c r="O564" s="7" t="s">
        <v>455</v>
      </c>
      <c r="P564" s="7" t="s">
        <v>456</v>
      </c>
      <c r="Q564" s="7" t="s">
        <v>116</v>
      </c>
      <c r="R564" s="4">
        <v>812558</v>
      </c>
      <c r="S564" s="7" t="s">
        <v>1039</v>
      </c>
      <c r="T564" s="7" t="s">
        <v>1040</v>
      </c>
      <c r="U564" s="4"/>
      <c r="V564" s="7"/>
      <c r="W564" s="7" t="s">
        <v>119</v>
      </c>
      <c r="X564" s="7" t="s">
        <v>120</v>
      </c>
      <c r="Y564" s="7" t="s">
        <v>116</v>
      </c>
      <c r="Z564" s="5">
        <v>45811.231273148151</v>
      </c>
      <c r="AA564" s="7" t="s">
        <v>3106</v>
      </c>
      <c r="AB564" s="4">
        <v>2</v>
      </c>
      <c r="AC564" s="4">
        <v>3</v>
      </c>
      <c r="AD564" s="4" t="str">
        <f>_xlfn.XLOOKUP(X564, SAs!$B$2:$B$45, SAs!$C$2:$C$45)</f>
        <v>LUCAS</v>
      </c>
      <c r="AE564" s="4"/>
    </row>
    <row r="565" spans="1:31" hidden="1" x14ac:dyDescent="0.25">
      <c r="A565" s="4">
        <v>8059459</v>
      </c>
      <c r="B565" s="4">
        <v>92668177</v>
      </c>
      <c r="C565" s="4"/>
      <c r="D565" s="4" t="s">
        <v>2427</v>
      </c>
      <c r="E565" s="4" t="s">
        <v>29</v>
      </c>
      <c r="F565" s="4" t="s">
        <v>30</v>
      </c>
      <c r="G565" s="4" t="s">
        <v>31</v>
      </c>
      <c r="H565" s="5">
        <v>45807.441446759258</v>
      </c>
      <c r="I565" s="6">
        <v>1088</v>
      </c>
      <c r="J565" s="4" t="s">
        <v>147</v>
      </c>
      <c r="K565" s="7" t="s">
        <v>148</v>
      </c>
      <c r="L565" s="7" t="s">
        <v>3107</v>
      </c>
      <c r="M565" s="7" t="s">
        <v>50</v>
      </c>
      <c r="N565" s="7" t="s">
        <v>3108</v>
      </c>
      <c r="O565" s="7" t="s">
        <v>1277</v>
      </c>
      <c r="P565" s="7" t="s">
        <v>1278</v>
      </c>
      <c r="Q565" s="7" t="s">
        <v>769</v>
      </c>
      <c r="R565" s="4">
        <v>815222</v>
      </c>
      <c r="S565" s="7" t="s">
        <v>770</v>
      </c>
      <c r="T565" s="7" t="s">
        <v>771</v>
      </c>
      <c r="U565" s="4"/>
      <c r="V565" s="7"/>
      <c r="W565" s="7" t="s">
        <v>772</v>
      </c>
      <c r="X565" s="7" t="s">
        <v>120</v>
      </c>
      <c r="Y565" s="7" t="s">
        <v>769</v>
      </c>
      <c r="Z565" s="5">
        <v>45811.444490740738</v>
      </c>
      <c r="AA565" s="7" t="s">
        <v>3109</v>
      </c>
      <c r="AB565" s="4">
        <v>2</v>
      </c>
      <c r="AC565" s="4">
        <v>3</v>
      </c>
      <c r="AD565" s="4" t="str">
        <f>_xlfn.XLOOKUP(X565, SAs!$B$2:$B$45, SAs!$C$2:$C$45)</f>
        <v>LUCAS</v>
      </c>
      <c r="AE565" s="4"/>
    </row>
    <row r="566" spans="1:31" hidden="1" x14ac:dyDescent="0.25">
      <c r="A566" s="8">
        <v>8059723</v>
      </c>
      <c r="B566" s="8">
        <v>92668290</v>
      </c>
      <c r="C566" s="8"/>
      <c r="D566" s="8" t="s">
        <v>2427</v>
      </c>
      <c r="E566" s="8" t="s">
        <v>29</v>
      </c>
      <c r="F566" s="8" t="s">
        <v>30</v>
      </c>
      <c r="G566" s="8" t="s">
        <v>31</v>
      </c>
      <c r="H566" s="9">
        <v>45807.636307870373</v>
      </c>
      <c r="I566" s="10">
        <v>244</v>
      </c>
      <c r="J566" s="8" t="s">
        <v>578</v>
      </c>
      <c r="K566" s="11" t="s">
        <v>579</v>
      </c>
      <c r="L566" s="11" t="s">
        <v>3110</v>
      </c>
      <c r="M566" s="11" t="s">
        <v>50</v>
      </c>
      <c r="N566" s="11" t="s">
        <v>3111</v>
      </c>
      <c r="O566" s="11" t="s">
        <v>52</v>
      </c>
      <c r="P566" s="11" t="s">
        <v>53</v>
      </c>
      <c r="Q566" s="11" t="s">
        <v>3112</v>
      </c>
      <c r="R566" s="8">
        <v>815622</v>
      </c>
      <c r="S566" s="11" t="s">
        <v>3113</v>
      </c>
      <c r="T566" s="11" t="s">
        <v>3114</v>
      </c>
      <c r="U566" s="8"/>
      <c r="V566" s="11"/>
      <c r="W566" s="11" t="s">
        <v>3115</v>
      </c>
      <c r="X566" s="11" t="s">
        <v>156</v>
      </c>
      <c r="Y566" s="11" t="s">
        <v>3112</v>
      </c>
      <c r="Z566" s="9">
        <v>45812.561319444445</v>
      </c>
      <c r="AA566" s="11" t="s">
        <v>3116</v>
      </c>
      <c r="AB566" s="8">
        <v>3</v>
      </c>
      <c r="AC566" s="8">
        <v>5</v>
      </c>
      <c r="AD566" s="37" t="str">
        <f>_xlfn.XLOOKUP(X566, SAs!$B$2:$B$45, SAs!$C$2:$C$45)</f>
        <v>LUCIANO</v>
      </c>
      <c r="AE566" s="4"/>
    </row>
    <row r="567" spans="1:31" hidden="1" x14ac:dyDescent="0.25">
      <c r="A567" s="4">
        <v>8059943</v>
      </c>
      <c r="B567" s="4">
        <v>92668390</v>
      </c>
      <c r="C567" s="4"/>
      <c r="D567" s="4" t="s">
        <v>2427</v>
      </c>
      <c r="E567" s="4" t="s">
        <v>29</v>
      </c>
      <c r="F567" s="4" t="s">
        <v>30</v>
      </c>
      <c r="G567" s="4" t="s">
        <v>31</v>
      </c>
      <c r="H567" s="5">
        <v>45810.256539351853</v>
      </c>
      <c r="I567" s="6">
        <v>1172.0999999999999</v>
      </c>
      <c r="J567" s="4" t="s">
        <v>147</v>
      </c>
      <c r="K567" s="7" t="s">
        <v>148</v>
      </c>
      <c r="L567" s="7" t="s">
        <v>3128</v>
      </c>
      <c r="M567" s="7" t="s">
        <v>796</v>
      </c>
      <c r="N567" s="7" t="s">
        <v>3129</v>
      </c>
      <c r="O567" s="7" t="s">
        <v>52</v>
      </c>
      <c r="P567" s="7" t="s">
        <v>53</v>
      </c>
      <c r="Q567" s="7" t="s">
        <v>2432</v>
      </c>
      <c r="R567" s="4">
        <v>817745</v>
      </c>
      <c r="S567" s="7" t="s">
        <v>2433</v>
      </c>
      <c r="T567" s="7" t="s">
        <v>2434</v>
      </c>
      <c r="U567" s="4"/>
      <c r="V567" s="7"/>
      <c r="W567" s="7" t="s">
        <v>2435</v>
      </c>
      <c r="X567" s="7" t="s">
        <v>223</v>
      </c>
      <c r="Y567" s="7" t="s">
        <v>2432</v>
      </c>
      <c r="Z567" s="5">
        <v>45811.594907407409</v>
      </c>
      <c r="AA567" s="7" t="s">
        <v>3130</v>
      </c>
      <c r="AB567" s="4">
        <v>1</v>
      </c>
      <c r="AC567" s="4">
        <v>1</v>
      </c>
      <c r="AD567" s="4" t="str">
        <f>_xlfn.XLOOKUP(X567, SAs!$B$2:$B$45, SAs!$C$2:$C$45)</f>
        <v>LUCIANO</v>
      </c>
      <c r="AE567" s="4"/>
    </row>
    <row r="568" spans="1:31" hidden="1" x14ac:dyDescent="0.25">
      <c r="A568" s="4">
        <v>8059955</v>
      </c>
      <c r="B568" s="4">
        <v>92668399</v>
      </c>
      <c r="C568" s="4"/>
      <c r="D568" s="4" t="s">
        <v>2427</v>
      </c>
      <c r="E568" s="4" t="s">
        <v>29</v>
      </c>
      <c r="F568" s="4" t="s">
        <v>30</v>
      </c>
      <c r="G568" s="4" t="s">
        <v>31</v>
      </c>
      <c r="H568" s="5">
        <v>45810.309270833335</v>
      </c>
      <c r="I568" s="6">
        <v>675.3</v>
      </c>
      <c r="J568" s="4" t="s">
        <v>133</v>
      </c>
      <c r="K568" s="7" t="s">
        <v>134</v>
      </c>
      <c r="L568" s="7" t="s">
        <v>3131</v>
      </c>
      <c r="M568" s="7" t="s">
        <v>50</v>
      </c>
      <c r="N568" s="7" t="s">
        <v>3132</v>
      </c>
      <c r="O568" s="7" t="s">
        <v>1069</v>
      </c>
      <c r="P568" s="7" t="s">
        <v>1070</v>
      </c>
      <c r="Q568" s="7" t="s">
        <v>2999</v>
      </c>
      <c r="R568" s="4">
        <v>818469</v>
      </c>
      <c r="S568" s="7" t="s">
        <v>3000</v>
      </c>
      <c r="T568" s="7" t="s">
        <v>3001</v>
      </c>
      <c r="U568" s="4"/>
      <c r="V568" s="7"/>
      <c r="W568" s="7" t="s">
        <v>3002</v>
      </c>
      <c r="X568" s="7" t="s">
        <v>259</v>
      </c>
      <c r="Y568" s="7" t="s">
        <v>2999</v>
      </c>
      <c r="Z568" s="5">
        <v>45812.310659722221</v>
      </c>
      <c r="AA568" s="7" t="s">
        <v>3133</v>
      </c>
      <c r="AB568" s="4">
        <v>2</v>
      </c>
      <c r="AC568" s="4">
        <v>2</v>
      </c>
      <c r="AD568" s="4" t="str">
        <f>_xlfn.XLOOKUP(X568, SAs!$B$2:$B$45, SAs!$C$2:$C$45)</f>
        <v>CASSIO</v>
      </c>
      <c r="AE568" s="4"/>
    </row>
    <row r="569" spans="1:31" hidden="1" x14ac:dyDescent="0.25">
      <c r="A569" s="4">
        <v>8060237</v>
      </c>
      <c r="B569" s="4">
        <v>92668530</v>
      </c>
      <c r="C569" s="4"/>
      <c r="D569" s="4" t="s">
        <v>2427</v>
      </c>
      <c r="E569" s="4" t="s">
        <v>29</v>
      </c>
      <c r="F569" s="4" t="s">
        <v>30</v>
      </c>
      <c r="G569" s="4" t="s">
        <v>31</v>
      </c>
      <c r="H569" s="5">
        <v>45810.518043981479</v>
      </c>
      <c r="I569" s="6">
        <v>273</v>
      </c>
      <c r="J569" s="4" t="s">
        <v>1889</v>
      </c>
      <c r="K569" s="7" t="s">
        <v>1890</v>
      </c>
      <c r="L569" s="7" t="s">
        <v>3134</v>
      </c>
      <c r="M569" s="7" t="s">
        <v>50</v>
      </c>
      <c r="N569" s="7" t="s">
        <v>3135</v>
      </c>
      <c r="O569" s="7" t="s">
        <v>1164</v>
      </c>
      <c r="P569" s="7" t="s">
        <v>1165</v>
      </c>
      <c r="Q569" s="7" t="s">
        <v>3136</v>
      </c>
      <c r="R569" s="4">
        <v>817650</v>
      </c>
      <c r="S569" s="7" t="s">
        <v>3137</v>
      </c>
      <c r="T569" s="7" t="s">
        <v>3138</v>
      </c>
      <c r="U569" s="4"/>
      <c r="V569" s="7"/>
      <c r="W569" s="7" t="s">
        <v>3139</v>
      </c>
      <c r="X569" s="7" t="s">
        <v>223</v>
      </c>
      <c r="Y569" s="7" t="s">
        <v>3136</v>
      </c>
      <c r="Z569" s="5">
        <v>45813.519432870373</v>
      </c>
      <c r="AA569" s="7" t="s">
        <v>3140</v>
      </c>
      <c r="AB569" s="4">
        <v>3</v>
      </c>
      <c r="AC569" s="4">
        <v>3</v>
      </c>
      <c r="AD569" s="4" t="str">
        <f>_xlfn.XLOOKUP(X569, SAs!$B$2:$B$45, SAs!$C$2:$C$45)</f>
        <v>LUCIANO</v>
      </c>
      <c r="AE569" s="4"/>
    </row>
    <row r="570" spans="1:31" hidden="1" x14ac:dyDescent="0.25">
      <c r="A570" s="8">
        <v>8060313</v>
      </c>
      <c r="B570" s="8">
        <v>92668562</v>
      </c>
      <c r="C570" s="8"/>
      <c r="D570" s="8" t="s">
        <v>2427</v>
      </c>
      <c r="E570" s="8" t="s">
        <v>29</v>
      </c>
      <c r="F570" s="8" t="s">
        <v>30</v>
      </c>
      <c r="G570" s="8" t="s">
        <v>31</v>
      </c>
      <c r="H570" s="9">
        <v>45810.546909722223</v>
      </c>
      <c r="I570" s="10">
        <v>244</v>
      </c>
      <c r="J570" s="8" t="s">
        <v>147</v>
      </c>
      <c r="K570" s="11" t="s">
        <v>148</v>
      </c>
      <c r="L570" s="11" t="s">
        <v>3141</v>
      </c>
      <c r="M570" s="11" t="s">
        <v>50</v>
      </c>
      <c r="N570" s="11" t="s">
        <v>3142</v>
      </c>
      <c r="O570" s="11" t="s">
        <v>197</v>
      </c>
      <c r="P570" s="11" t="s">
        <v>198</v>
      </c>
      <c r="Q570" s="11" t="s">
        <v>1044</v>
      </c>
      <c r="R570" s="8">
        <v>817566</v>
      </c>
      <c r="S570" s="11" t="s">
        <v>2775</v>
      </c>
      <c r="T570" s="11" t="s">
        <v>2776</v>
      </c>
      <c r="U570" s="8" t="s">
        <v>42</v>
      </c>
      <c r="V570" s="11" t="s">
        <v>1031</v>
      </c>
      <c r="W570" s="11" t="s">
        <v>1047</v>
      </c>
      <c r="X570" s="11" t="s">
        <v>44</v>
      </c>
      <c r="Y570" s="11" t="s">
        <v>1044</v>
      </c>
      <c r="Z570" s="9">
        <v>45811.546909722223</v>
      </c>
      <c r="AA570" s="11" t="s">
        <v>3143</v>
      </c>
      <c r="AB570" s="8">
        <v>1</v>
      </c>
      <c r="AC570" s="8">
        <v>2</v>
      </c>
      <c r="AD570" s="4" t="str">
        <f>_xlfn.XLOOKUP(X570, SAs!$B$2:$B$45, SAs!$C$2:$C$45)</f>
        <v>CASSIO</v>
      </c>
      <c r="AE570" s="4"/>
    </row>
    <row r="571" spans="1:31" hidden="1" x14ac:dyDescent="0.25">
      <c r="A571" s="4">
        <v>8060379</v>
      </c>
      <c r="B571" s="4">
        <v>92668588</v>
      </c>
      <c r="C571" s="4"/>
      <c r="D571" s="4" t="s">
        <v>2427</v>
      </c>
      <c r="E571" s="4" t="s">
        <v>29</v>
      </c>
      <c r="F571" s="4" t="s">
        <v>30</v>
      </c>
      <c r="G571" s="4" t="s">
        <v>31</v>
      </c>
      <c r="H571" s="5">
        <v>45810.606504629628</v>
      </c>
      <c r="I571" s="6">
        <v>956.9</v>
      </c>
      <c r="J571" s="4" t="s">
        <v>235</v>
      </c>
      <c r="K571" s="7" t="s">
        <v>397</v>
      </c>
      <c r="L571" s="7" t="s">
        <v>3144</v>
      </c>
      <c r="M571" s="7" t="s">
        <v>50</v>
      </c>
      <c r="N571" s="7" t="s">
        <v>3145</v>
      </c>
      <c r="O571" s="7" t="s">
        <v>263</v>
      </c>
      <c r="P571" s="7" t="s">
        <v>264</v>
      </c>
      <c r="Q571" s="7" t="s">
        <v>3146</v>
      </c>
      <c r="R571" s="4">
        <v>812287</v>
      </c>
      <c r="S571" s="7" t="s">
        <v>3147</v>
      </c>
      <c r="T571" s="7" t="s">
        <v>3148</v>
      </c>
      <c r="U571" s="4"/>
      <c r="V571" s="7" t="s">
        <v>1082</v>
      </c>
      <c r="W571" s="7" t="s">
        <v>3149</v>
      </c>
      <c r="X571" s="7" t="s">
        <v>259</v>
      </c>
      <c r="Y571" s="7" t="s">
        <v>3146</v>
      </c>
      <c r="Z571" s="5">
        <v>45812.606504629628</v>
      </c>
      <c r="AA571" s="7" t="s">
        <v>3150</v>
      </c>
      <c r="AB571" s="4">
        <v>2</v>
      </c>
      <c r="AC571" s="4">
        <v>2</v>
      </c>
      <c r="AD571" s="4" t="str">
        <f>_xlfn.XLOOKUP(X571, SAs!$B$2:$B$45, SAs!$C$2:$C$45)</f>
        <v>CASSIO</v>
      </c>
      <c r="AE571" s="4"/>
    </row>
    <row r="572" spans="1:31" hidden="1" x14ac:dyDescent="0.25">
      <c r="A572" s="4">
        <v>8060985</v>
      </c>
      <c r="B572" s="4">
        <v>92668854</v>
      </c>
      <c r="C572" s="4"/>
      <c r="D572" s="4" t="s">
        <v>46</v>
      </c>
      <c r="E572" s="4" t="s">
        <v>29</v>
      </c>
      <c r="F572" s="4" t="s">
        <v>30</v>
      </c>
      <c r="G572" s="4" t="s">
        <v>31</v>
      </c>
      <c r="H572" s="5">
        <v>45811.596388888887</v>
      </c>
      <c r="I572" s="13">
        <v>1073.5</v>
      </c>
      <c r="J572" s="4" t="s">
        <v>1059</v>
      </c>
      <c r="K572" s="7" t="s">
        <v>1060</v>
      </c>
      <c r="L572" s="7" t="s">
        <v>3151</v>
      </c>
      <c r="M572" s="7" t="s">
        <v>50</v>
      </c>
      <c r="N572" s="7" t="s">
        <v>3152</v>
      </c>
      <c r="O572" s="7" t="s">
        <v>114</v>
      </c>
      <c r="P572" s="7" t="s">
        <v>115</v>
      </c>
      <c r="Q572" s="7" t="s">
        <v>3153</v>
      </c>
      <c r="R572" s="4">
        <v>818667</v>
      </c>
      <c r="S572" s="7" t="s">
        <v>3154</v>
      </c>
      <c r="T572" s="7" t="s">
        <v>3155</v>
      </c>
      <c r="U572" s="4"/>
      <c r="V572" s="7"/>
      <c r="W572" s="7" t="s">
        <v>3156</v>
      </c>
      <c r="X572" s="7" t="s">
        <v>223</v>
      </c>
      <c r="Y572" s="7" t="s">
        <v>3153</v>
      </c>
      <c r="Z572" s="5">
        <v>45820.365277777775</v>
      </c>
      <c r="AA572" s="7" t="s">
        <v>3157</v>
      </c>
      <c r="AB572" s="4">
        <v>7</v>
      </c>
      <c r="AC572" s="4">
        <v>9</v>
      </c>
      <c r="AD572" s="4" t="str">
        <f>_xlfn.XLOOKUP(X572, SAs!$B$2:$B$45, SAs!$C$2:$C$45)</f>
        <v>LUCIANO</v>
      </c>
      <c r="AE572" s="4"/>
    </row>
    <row r="573" spans="1:31" hidden="1" x14ac:dyDescent="0.25">
      <c r="A573" s="8">
        <v>8061145</v>
      </c>
      <c r="B573" s="8">
        <v>92668934</v>
      </c>
      <c r="C573" s="8"/>
      <c r="D573" s="8" t="s">
        <v>2981</v>
      </c>
      <c r="E573" s="8" t="s">
        <v>29</v>
      </c>
      <c r="F573" s="8" t="s">
        <v>30</v>
      </c>
      <c r="G573" s="8" t="s">
        <v>31</v>
      </c>
      <c r="H573" s="9">
        <v>45812.339004629626</v>
      </c>
      <c r="I573" s="41">
        <v>1018.4</v>
      </c>
      <c r="J573" s="8" t="s">
        <v>133</v>
      </c>
      <c r="K573" s="11" t="s">
        <v>134</v>
      </c>
      <c r="L573" s="11" t="s">
        <v>2982</v>
      </c>
      <c r="M573" s="11" t="s">
        <v>3158</v>
      </c>
      <c r="N573" s="11" t="s">
        <v>3159</v>
      </c>
      <c r="O573" s="11" t="s">
        <v>1381</v>
      </c>
      <c r="P573" s="11" t="s">
        <v>1382</v>
      </c>
      <c r="Q573" s="11" t="s">
        <v>1101</v>
      </c>
      <c r="R573" s="8">
        <v>816904</v>
      </c>
      <c r="S573" s="11" t="s">
        <v>2985</v>
      </c>
      <c r="T573" s="11" t="s">
        <v>2986</v>
      </c>
      <c r="U573" s="8"/>
      <c r="V573" s="11"/>
      <c r="W573" s="11" t="s">
        <v>2987</v>
      </c>
      <c r="X573" s="11" t="s">
        <v>44</v>
      </c>
      <c r="Y573" s="11" t="s">
        <v>1101</v>
      </c>
      <c r="Z573" s="9">
        <v>45815.606249999997</v>
      </c>
      <c r="AA573" s="11" t="s">
        <v>3160</v>
      </c>
      <c r="AB573" s="8">
        <v>2</v>
      </c>
      <c r="AC573" s="8">
        <v>5</v>
      </c>
      <c r="AD573" s="4" t="str">
        <f>_xlfn.XLOOKUP(X573, SAs!$B$2:$B$45, SAs!$C$2:$C$45)</f>
        <v>CASSIO</v>
      </c>
      <c r="AE573" s="4"/>
    </row>
    <row r="574" spans="1:31" hidden="1" x14ac:dyDescent="0.25">
      <c r="A574" s="4">
        <v>8061155</v>
      </c>
      <c r="B574" s="4">
        <v>92668939</v>
      </c>
      <c r="C574" s="4"/>
      <c r="D574" s="4" t="s">
        <v>2981</v>
      </c>
      <c r="E574" s="4" t="s">
        <v>29</v>
      </c>
      <c r="F574" s="4" t="s">
        <v>30</v>
      </c>
      <c r="G574" s="4" t="s">
        <v>31</v>
      </c>
      <c r="H574" s="5">
        <v>45812.355590277781</v>
      </c>
      <c r="I574" s="6">
        <v>0</v>
      </c>
      <c r="J574" s="4" t="s">
        <v>133</v>
      </c>
      <c r="K574" s="7" t="s">
        <v>134</v>
      </c>
      <c r="L574" s="7" t="s">
        <v>2982</v>
      </c>
      <c r="M574" s="7" t="s">
        <v>3161</v>
      </c>
      <c r="N574" s="7" t="s">
        <v>3162</v>
      </c>
      <c r="O574" s="7" t="s">
        <v>3163</v>
      </c>
      <c r="P574" s="7" t="s">
        <v>3164</v>
      </c>
      <c r="Q574" s="7" t="s">
        <v>1101</v>
      </c>
      <c r="R574" s="4">
        <v>816905</v>
      </c>
      <c r="S574" s="7" t="s">
        <v>2985</v>
      </c>
      <c r="T574" s="7" t="s">
        <v>2986</v>
      </c>
      <c r="U574" s="4"/>
      <c r="V574" s="7"/>
      <c r="W574" s="7" t="s">
        <v>2987</v>
      </c>
      <c r="X574" s="7" t="s">
        <v>44</v>
      </c>
      <c r="Y574" s="7" t="s">
        <v>1101</v>
      </c>
      <c r="Z574" s="5">
        <v>45815.400694444441</v>
      </c>
      <c r="AA574" s="7" t="s">
        <v>3165</v>
      </c>
      <c r="AB574" s="4">
        <v>2</v>
      </c>
      <c r="AC574" s="4">
        <v>6</v>
      </c>
      <c r="AD574" s="4" t="str">
        <f>_xlfn.XLOOKUP(X574, SAs!$B$2:$B$45, SAs!$C$2:$C$45)</f>
        <v>CASSIO</v>
      </c>
      <c r="AE574" s="4"/>
    </row>
    <row r="575" spans="1:31" hidden="1" x14ac:dyDescent="0.25">
      <c r="A575" s="8">
        <v>8061359</v>
      </c>
      <c r="B575" s="8">
        <v>92669041</v>
      </c>
      <c r="C575" s="8"/>
      <c r="D575" s="8" t="s">
        <v>2427</v>
      </c>
      <c r="E575" s="8" t="s">
        <v>29</v>
      </c>
      <c r="F575" s="8" t="s">
        <v>30</v>
      </c>
      <c r="G575" s="8" t="s">
        <v>31</v>
      </c>
      <c r="H575" s="9">
        <v>45812.535590277781</v>
      </c>
      <c r="I575" s="10">
        <v>437.4</v>
      </c>
      <c r="J575" s="8" t="s">
        <v>32</v>
      </c>
      <c r="K575" s="11" t="s">
        <v>33</v>
      </c>
      <c r="L575" s="11" t="s">
        <v>3166</v>
      </c>
      <c r="M575" s="11" t="s">
        <v>50</v>
      </c>
      <c r="N575" s="11" t="s">
        <v>3167</v>
      </c>
      <c r="O575" s="11" t="s">
        <v>197</v>
      </c>
      <c r="P575" s="11" t="s">
        <v>198</v>
      </c>
      <c r="Q575" s="11" t="s">
        <v>2614</v>
      </c>
      <c r="R575" s="8">
        <v>818480</v>
      </c>
      <c r="S575" s="11" t="s">
        <v>2615</v>
      </c>
      <c r="T575" s="11" t="s">
        <v>2616</v>
      </c>
      <c r="U575" s="8" t="s">
        <v>42</v>
      </c>
      <c r="V575" s="11"/>
      <c r="W575" s="11" t="s">
        <v>2617</v>
      </c>
      <c r="X575" s="11" t="s">
        <v>483</v>
      </c>
      <c r="Y575" s="11" t="s">
        <v>2614</v>
      </c>
      <c r="Z575" s="9">
        <v>45813.535590277781</v>
      </c>
      <c r="AA575" s="11" t="s">
        <v>3168</v>
      </c>
      <c r="AB575" s="8">
        <v>1</v>
      </c>
      <c r="AC575" s="8">
        <v>2</v>
      </c>
      <c r="AD575" s="4" t="str">
        <f>_xlfn.XLOOKUP(X575, SAs!$B$2:$B$45, SAs!$C$2:$C$45)</f>
        <v>LUCAS</v>
      </c>
      <c r="AE575" s="4"/>
    </row>
    <row r="576" spans="1:31" hidden="1" x14ac:dyDescent="0.25">
      <c r="A576" s="4">
        <v>8061525</v>
      </c>
      <c r="B576" s="4">
        <v>92669120</v>
      </c>
      <c r="C576" s="4"/>
      <c r="D576" s="4" t="s">
        <v>70</v>
      </c>
      <c r="E576" s="4" t="s">
        <v>29</v>
      </c>
      <c r="F576" s="4" t="s">
        <v>30</v>
      </c>
      <c r="G576" s="4" t="s">
        <v>31</v>
      </c>
      <c r="H576" s="5">
        <v>45813.28224537037</v>
      </c>
      <c r="I576" s="6">
        <v>215</v>
      </c>
      <c r="J576" s="4" t="s">
        <v>32</v>
      </c>
      <c r="K576" s="7" t="s">
        <v>33</v>
      </c>
      <c r="L576" s="7" t="s">
        <v>1946</v>
      </c>
      <c r="M576" s="7" t="s">
        <v>1947</v>
      </c>
      <c r="N576" s="7" t="s">
        <v>3169</v>
      </c>
      <c r="O576" s="7" t="s">
        <v>37</v>
      </c>
      <c r="P576" s="7" t="s">
        <v>38</v>
      </c>
      <c r="Q576" s="7" t="s">
        <v>990</v>
      </c>
      <c r="R576" s="4">
        <v>807895</v>
      </c>
      <c r="S576" s="7" t="s">
        <v>1001</v>
      </c>
      <c r="T576" s="7" t="s">
        <v>1002</v>
      </c>
      <c r="U576" s="4" t="s">
        <v>42</v>
      </c>
      <c r="V576" s="7"/>
      <c r="W576" s="7" t="s">
        <v>993</v>
      </c>
      <c r="X576" s="7" t="s">
        <v>44</v>
      </c>
      <c r="Y576" s="7" t="s">
        <v>990</v>
      </c>
      <c r="Z576" s="5">
        <v>45814.561805555553</v>
      </c>
      <c r="AA576" s="7" t="s">
        <v>2223</v>
      </c>
      <c r="AB576" s="4">
        <v>1</v>
      </c>
      <c r="AC576" s="4">
        <v>2</v>
      </c>
      <c r="AD576" s="4" t="str">
        <f>_xlfn.XLOOKUP(X576, SAs!$B$2:$B$45, SAs!$C$2:$C$45)</f>
        <v>CASSIO</v>
      </c>
      <c r="AE576" s="4" t="s">
        <v>2716</v>
      </c>
    </row>
    <row r="577" spans="1:31" hidden="1" x14ac:dyDescent="0.25">
      <c r="A577" s="8">
        <v>8061651</v>
      </c>
      <c r="B577" s="8">
        <v>92669174</v>
      </c>
      <c r="C577" s="8"/>
      <c r="D577" s="8" t="s">
        <v>70</v>
      </c>
      <c r="E577" s="8" t="s">
        <v>29</v>
      </c>
      <c r="F577" s="8" t="s">
        <v>30</v>
      </c>
      <c r="G577" s="8" t="s">
        <v>31</v>
      </c>
      <c r="H577" s="9">
        <v>45813.340081018519</v>
      </c>
      <c r="I577" s="10">
        <v>631.70000000000005</v>
      </c>
      <c r="J577" s="8" t="s">
        <v>200</v>
      </c>
      <c r="K577" s="11" t="s">
        <v>201</v>
      </c>
      <c r="L577" s="11" t="s">
        <v>3170</v>
      </c>
      <c r="M577" s="11" t="s">
        <v>50</v>
      </c>
      <c r="N577" s="11" t="s">
        <v>3171</v>
      </c>
      <c r="O577" s="11" t="s">
        <v>421</v>
      </c>
      <c r="P577" s="11" t="s">
        <v>422</v>
      </c>
      <c r="Q577" s="11" t="s">
        <v>3172</v>
      </c>
      <c r="R577" s="8">
        <v>818685</v>
      </c>
      <c r="S577" s="11" t="s">
        <v>3173</v>
      </c>
      <c r="T577" s="11" t="s">
        <v>3174</v>
      </c>
      <c r="U577" s="8"/>
      <c r="V577" s="11"/>
      <c r="W577" s="11" t="s">
        <v>3175</v>
      </c>
      <c r="X577" s="11" t="s">
        <v>1557</v>
      </c>
      <c r="Y577" s="11" t="s">
        <v>3176</v>
      </c>
      <c r="Z577" s="9">
        <v>45819.34097222222</v>
      </c>
      <c r="AA577" s="11" t="s">
        <v>3177</v>
      </c>
      <c r="AB577" s="8">
        <v>4</v>
      </c>
      <c r="AC577" s="8">
        <v>11</v>
      </c>
      <c r="AD577" s="4" t="str">
        <f>_xlfn.XLOOKUP(X577, SAs!$B$2:$B$45, SAs!$C$2:$C$45)</f>
        <v>LUCIANO</v>
      </c>
      <c r="AE577" s="4"/>
    </row>
    <row r="578" spans="1:31" hidden="1" x14ac:dyDescent="0.25">
      <c r="A578" s="4">
        <v>8061769</v>
      </c>
      <c r="B578" s="4">
        <v>92669229</v>
      </c>
      <c r="C578" s="4"/>
      <c r="D578" s="4" t="s">
        <v>70</v>
      </c>
      <c r="E578" s="4" t="s">
        <v>29</v>
      </c>
      <c r="F578" s="4" t="s">
        <v>30</v>
      </c>
      <c r="G578" s="4" t="s">
        <v>31</v>
      </c>
      <c r="H578" s="5">
        <v>45813.414178240739</v>
      </c>
      <c r="I578" s="6">
        <v>818.3</v>
      </c>
      <c r="J578" s="4" t="s">
        <v>2495</v>
      </c>
      <c r="K578" s="7" t="s">
        <v>2496</v>
      </c>
      <c r="L578" s="7" t="s">
        <v>3178</v>
      </c>
      <c r="M578" s="7" t="s">
        <v>50</v>
      </c>
      <c r="N578" s="7" t="s">
        <v>3179</v>
      </c>
      <c r="O578" s="7" t="s">
        <v>503</v>
      </c>
      <c r="P578" s="7" t="s">
        <v>504</v>
      </c>
      <c r="Q578" s="7" t="s">
        <v>3180</v>
      </c>
      <c r="R578" s="4">
        <v>809979</v>
      </c>
      <c r="S578" s="7" t="s">
        <v>3181</v>
      </c>
      <c r="T578" s="7" t="s">
        <v>3182</v>
      </c>
      <c r="U578" s="4"/>
      <c r="V578" s="7"/>
      <c r="W578" s="7" t="s">
        <v>3183</v>
      </c>
      <c r="X578" s="7" t="s">
        <v>89</v>
      </c>
      <c r="Y578" s="7" t="s">
        <v>3180</v>
      </c>
      <c r="Z578" s="5">
        <v>45819.39166666667</v>
      </c>
      <c r="AA578" s="7" t="s">
        <v>3184</v>
      </c>
      <c r="AB578" s="4">
        <v>2</v>
      </c>
      <c r="AC578" s="4">
        <v>5</v>
      </c>
      <c r="AD578" s="4" t="str">
        <f>_xlfn.XLOOKUP(X578, SAs!$B$2:$B$45, SAs!$C$2:$C$45)</f>
        <v>LUCAS</v>
      </c>
      <c r="AE578" s="4"/>
    </row>
    <row r="579" spans="1:31" hidden="1" x14ac:dyDescent="0.25">
      <c r="A579" s="4">
        <v>8061731</v>
      </c>
      <c r="B579" s="4">
        <v>92669210</v>
      </c>
      <c r="C579" s="4"/>
      <c r="D579" s="4" t="s">
        <v>61</v>
      </c>
      <c r="E579" s="4" t="s">
        <v>29</v>
      </c>
      <c r="F579" s="4" t="s">
        <v>30</v>
      </c>
      <c r="G579" s="4" t="s">
        <v>31</v>
      </c>
      <c r="H579" s="5">
        <v>45813.475856481484</v>
      </c>
      <c r="I579" s="6">
        <v>290.39999999999998</v>
      </c>
      <c r="J579" s="4" t="s">
        <v>475</v>
      </c>
      <c r="K579" s="7" t="s">
        <v>476</v>
      </c>
      <c r="L579" s="7" t="s">
        <v>3185</v>
      </c>
      <c r="M579" s="7" t="s">
        <v>3186</v>
      </c>
      <c r="N579" s="7"/>
      <c r="O579" s="7" t="s">
        <v>2226</v>
      </c>
      <c r="P579" s="7" t="s">
        <v>2227</v>
      </c>
      <c r="Q579" s="7" t="s">
        <v>3187</v>
      </c>
      <c r="R579" s="4">
        <v>818042</v>
      </c>
      <c r="S579" s="7" t="s">
        <v>3188</v>
      </c>
      <c r="T579" s="7" t="s">
        <v>3189</v>
      </c>
      <c r="U579" s="4"/>
      <c r="V579" s="7"/>
      <c r="W579" s="7" t="s">
        <v>3190</v>
      </c>
      <c r="X579" s="7" t="s">
        <v>120</v>
      </c>
      <c r="Y579" s="7" t="s">
        <v>3187</v>
      </c>
      <c r="Z579" s="5">
        <v>45818.285416666666</v>
      </c>
      <c r="AA579" s="7" t="s">
        <v>3191</v>
      </c>
      <c r="AB579" s="4">
        <v>3</v>
      </c>
      <c r="AC579" s="4">
        <v>6</v>
      </c>
      <c r="AD579" s="4" t="str">
        <f>_xlfn.XLOOKUP(X579, SAs!$B$2:$B$45, SAs!$C$2:$C$45)</f>
        <v>LUCAS</v>
      </c>
      <c r="AE579" s="4"/>
    </row>
    <row r="580" spans="1:31" hidden="1" x14ac:dyDescent="0.25">
      <c r="A580" s="8">
        <v>8062023</v>
      </c>
      <c r="B580" s="8">
        <v>92669348</v>
      </c>
      <c r="C580" s="8"/>
      <c r="D580" s="8" t="s">
        <v>70</v>
      </c>
      <c r="E580" s="8" t="s">
        <v>29</v>
      </c>
      <c r="F580" s="8" t="s">
        <v>30</v>
      </c>
      <c r="G580" s="8" t="s">
        <v>31</v>
      </c>
      <c r="H580" s="9">
        <v>45814.289861111109</v>
      </c>
      <c r="I580" s="10">
        <v>215</v>
      </c>
      <c r="J580" s="8" t="s">
        <v>32</v>
      </c>
      <c r="K580" s="11" t="s">
        <v>33</v>
      </c>
      <c r="L580" s="11" t="s">
        <v>1946</v>
      </c>
      <c r="M580" s="11" t="s">
        <v>1947</v>
      </c>
      <c r="N580" s="11" t="s">
        <v>3192</v>
      </c>
      <c r="O580" s="11" t="s">
        <v>37</v>
      </c>
      <c r="P580" s="11" t="s">
        <v>38</v>
      </c>
      <c r="Q580" s="11" t="s">
        <v>2805</v>
      </c>
      <c r="R580" s="8">
        <v>816193</v>
      </c>
      <c r="S580" s="11" t="s">
        <v>3095</v>
      </c>
      <c r="T580" s="11" t="s">
        <v>3096</v>
      </c>
      <c r="U580" s="8" t="s">
        <v>42</v>
      </c>
      <c r="V580" s="11"/>
      <c r="W580" s="11" t="s">
        <v>2808</v>
      </c>
      <c r="X580" s="11" t="s">
        <v>44</v>
      </c>
      <c r="Y580" s="11" t="s">
        <v>2805</v>
      </c>
      <c r="Z580" s="9">
        <v>45814.565972222219</v>
      </c>
      <c r="AA580" s="11" t="s">
        <v>2223</v>
      </c>
      <c r="AB580" s="8">
        <v>0</v>
      </c>
      <c r="AC580" s="8">
        <v>1</v>
      </c>
      <c r="AD580" s="4" t="str">
        <f>_xlfn.XLOOKUP(X580, SAs!$B$2:$B$45, SAs!$C$2:$C$45)</f>
        <v>CASSIO</v>
      </c>
      <c r="AE580" s="4" t="s">
        <v>2716</v>
      </c>
    </row>
    <row r="581" spans="1:31" hidden="1" x14ac:dyDescent="0.25">
      <c r="A581" s="8">
        <v>8062085</v>
      </c>
      <c r="B581" s="8">
        <v>92669378</v>
      </c>
      <c r="C581" s="8"/>
      <c r="D581" s="8" t="s">
        <v>70</v>
      </c>
      <c r="E581" s="8" t="s">
        <v>29</v>
      </c>
      <c r="F581" s="8" t="s">
        <v>30</v>
      </c>
      <c r="G581" s="8" t="s">
        <v>31</v>
      </c>
      <c r="H581" s="9">
        <v>45814.360162037039</v>
      </c>
      <c r="I581" s="10">
        <v>215</v>
      </c>
      <c r="J581" s="8" t="s">
        <v>32</v>
      </c>
      <c r="K581" s="11" t="s">
        <v>33</v>
      </c>
      <c r="L581" s="11" t="s">
        <v>1946</v>
      </c>
      <c r="M581" s="11" t="s">
        <v>1947</v>
      </c>
      <c r="N581" s="11" t="s">
        <v>3193</v>
      </c>
      <c r="O581" s="11" t="s">
        <v>37</v>
      </c>
      <c r="P581" s="11" t="s">
        <v>38</v>
      </c>
      <c r="Q581" s="11" t="s">
        <v>1044</v>
      </c>
      <c r="R581" s="8">
        <v>817568</v>
      </c>
      <c r="S581" s="11" t="s">
        <v>3194</v>
      </c>
      <c r="T581" s="11" t="s">
        <v>3195</v>
      </c>
      <c r="U581" s="8" t="s">
        <v>42</v>
      </c>
      <c r="V581" s="11" t="s">
        <v>1031</v>
      </c>
      <c r="W581" s="11" t="s">
        <v>1047</v>
      </c>
      <c r="X581" s="11" t="s">
        <v>44</v>
      </c>
      <c r="Y581" s="11" t="s">
        <v>1044</v>
      </c>
      <c r="Z581" s="9">
        <v>45825.3</v>
      </c>
      <c r="AA581" s="11" t="s">
        <v>3196</v>
      </c>
      <c r="AB581" s="8">
        <v>0</v>
      </c>
      <c r="AC581" s="8">
        <v>7</v>
      </c>
      <c r="AD581" s="4" t="str">
        <f>_xlfn.XLOOKUP(X581, SAs!$B$2:$B$45, SAs!$C$2:$C$45)</f>
        <v>CASSIO</v>
      </c>
      <c r="AE581" s="4" t="s">
        <v>2716</v>
      </c>
    </row>
    <row r="582" spans="1:31" hidden="1" x14ac:dyDescent="0.25">
      <c r="A582" s="8">
        <v>8062217</v>
      </c>
      <c r="B582" s="8">
        <v>92669435</v>
      </c>
      <c r="C582" s="8"/>
      <c r="D582" s="8" t="s">
        <v>61</v>
      </c>
      <c r="E582" s="8" t="s">
        <v>29</v>
      </c>
      <c r="F582" s="8" t="s">
        <v>30</v>
      </c>
      <c r="G582" s="8" t="s">
        <v>31</v>
      </c>
      <c r="H582" s="9">
        <v>45814.47320601852</v>
      </c>
      <c r="I582" s="10">
        <v>1102.5</v>
      </c>
      <c r="J582" s="8" t="s">
        <v>235</v>
      </c>
      <c r="K582" s="11" t="s">
        <v>397</v>
      </c>
      <c r="L582" s="11" t="s">
        <v>3197</v>
      </c>
      <c r="M582" s="11" t="s">
        <v>3198</v>
      </c>
      <c r="N582" s="11" t="s">
        <v>3199</v>
      </c>
      <c r="O582" s="11" t="s">
        <v>126</v>
      </c>
      <c r="P582" s="11" t="s">
        <v>127</v>
      </c>
      <c r="Q582" s="11" t="s">
        <v>3200</v>
      </c>
      <c r="R582" s="8">
        <v>802787</v>
      </c>
      <c r="S582" s="11" t="s">
        <v>3201</v>
      </c>
      <c r="T582" s="11" t="s">
        <v>3202</v>
      </c>
      <c r="U582" s="8" t="s">
        <v>42</v>
      </c>
      <c r="V582" s="11" t="s">
        <v>154</v>
      </c>
      <c r="W582" s="11" t="s">
        <v>3203</v>
      </c>
      <c r="X582" s="11" t="s">
        <v>3204</v>
      </c>
      <c r="Y582" s="11" t="s">
        <v>3200</v>
      </c>
      <c r="Z582" s="9">
        <v>45821.494363425925</v>
      </c>
      <c r="AA582" s="11" t="s">
        <v>3205</v>
      </c>
      <c r="AB582" s="8">
        <v>5</v>
      </c>
      <c r="AC582" s="8">
        <v>6</v>
      </c>
      <c r="AD582" s="4" t="str">
        <f>_xlfn.XLOOKUP(X582, SAs!$B$2:$B$45, SAs!$C$2:$C$45)</f>
        <v>LUCIANO</v>
      </c>
      <c r="AE582" s="4" t="s">
        <v>2716</v>
      </c>
    </row>
    <row r="583" spans="1:31" hidden="1" x14ac:dyDescent="0.25">
      <c r="A583" s="4">
        <v>8062565</v>
      </c>
      <c r="B583" s="4">
        <v>92669605</v>
      </c>
      <c r="C583" s="4"/>
      <c r="D583" s="4" t="s">
        <v>2427</v>
      </c>
      <c r="E583" s="4" t="s">
        <v>29</v>
      </c>
      <c r="F583" s="4" t="s">
        <v>30</v>
      </c>
      <c r="G583" s="4" t="s">
        <v>31</v>
      </c>
      <c r="H583" s="5">
        <v>45817.267002314817</v>
      </c>
      <c r="I583" s="6">
        <v>2190.1</v>
      </c>
      <c r="J583" s="4" t="s">
        <v>1889</v>
      </c>
      <c r="K583" s="7" t="s">
        <v>1890</v>
      </c>
      <c r="L583" s="7" t="s">
        <v>3206</v>
      </c>
      <c r="M583" s="7" t="s">
        <v>50</v>
      </c>
      <c r="N583" s="7" t="s">
        <v>3207</v>
      </c>
      <c r="O583" s="7" t="s">
        <v>52</v>
      </c>
      <c r="P583" s="7" t="s">
        <v>53</v>
      </c>
      <c r="Q583" s="7" t="s">
        <v>3208</v>
      </c>
      <c r="R583" s="4">
        <v>819116</v>
      </c>
      <c r="S583" s="7" t="s">
        <v>3209</v>
      </c>
      <c r="T583" s="7" t="s">
        <v>3210</v>
      </c>
      <c r="U583" s="4"/>
      <c r="V583" s="7"/>
      <c r="W583" s="7" t="s">
        <v>3211</v>
      </c>
      <c r="X583" s="7" t="s">
        <v>44</v>
      </c>
      <c r="Y583" s="7" t="s">
        <v>3208</v>
      </c>
      <c r="Z583" s="5">
        <v>45834.267002314817</v>
      </c>
      <c r="AA583" s="7" t="s">
        <v>3212</v>
      </c>
      <c r="AB583" s="4">
        <v>13</v>
      </c>
      <c r="AC583" s="4">
        <v>16</v>
      </c>
      <c r="AD583" s="4" t="str">
        <f>_xlfn.XLOOKUP(X583, SAs!$B$2:$B$45, SAs!$C$2:$C$45)</f>
        <v>CASSIO</v>
      </c>
      <c r="AE583" s="4" t="s">
        <v>2716</v>
      </c>
    </row>
    <row r="584" spans="1:31" hidden="1" x14ac:dyDescent="0.25">
      <c r="A584" s="4">
        <v>8062633</v>
      </c>
      <c r="B584" s="4">
        <v>92669638</v>
      </c>
      <c r="C584" s="4"/>
      <c r="D584" s="4" t="s">
        <v>70</v>
      </c>
      <c r="E584" s="4" t="s">
        <v>29</v>
      </c>
      <c r="F584" s="4" t="s">
        <v>30</v>
      </c>
      <c r="G584" s="4" t="s">
        <v>31</v>
      </c>
      <c r="H584" s="5">
        <v>45817.347222222219</v>
      </c>
      <c r="I584" s="6">
        <v>475.1</v>
      </c>
      <c r="J584" s="4" t="s">
        <v>475</v>
      </c>
      <c r="K584" s="7" t="s">
        <v>476</v>
      </c>
      <c r="L584" s="7" t="s">
        <v>3213</v>
      </c>
      <c r="M584" s="7" t="s">
        <v>50</v>
      </c>
      <c r="N584" s="7" t="s">
        <v>3214</v>
      </c>
      <c r="O584" s="7" t="s">
        <v>1929</v>
      </c>
      <c r="P584" s="7" t="s">
        <v>1930</v>
      </c>
      <c r="Q584" s="7" t="s">
        <v>3215</v>
      </c>
      <c r="R584" s="4">
        <v>820804</v>
      </c>
      <c r="S584" s="7" t="s">
        <v>3216</v>
      </c>
      <c r="T584" s="7" t="s">
        <v>3217</v>
      </c>
      <c r="U584" s="4"/>
      <c r="V584" s="7"/>
      <c r="W584" s="7" t="s">
        <v>3218</v>
      </c>
      <c r="X584" s="7" t="s">
        <v>679</v>
      </c>
      <c r="Y584" s="7" t="s">
        <v>3215</v>
      </c>
      <c r="Z584" s="5">
        <v>45819.348611111112</v>
      </c>
      <c r="AA584" s="7" t="s">
        <v>3219</v>
      </c>
      <c r="AB584" s="4">
        <v>2</v>
      </c>
      <c r="AC584" s="4">
        <v>16</v>
      </c>
      <c r="AD584" s="4" t="str">
        <f>_xlfn.XLOOKUP(X584, SAs!$B$2:$B$45, SAs!$C$2:$C$45)</f>
        <v>LUCAS</v>
      </c>
      <c r="AE584" s="4"/>
    </row>
    <row r="585" spans="1:31" hidden="1" x14ac:dyDescent="0.25">
      <c r="A585" s="4">
        <v>8063311</v>
      </c>
      <c r="B585" s="4">
        <v>92669953</v>
      </c>
      <c r="C585" s="4"/>
      <c r="D585" s="4" t="s">
        <v>70</v>
      </c>
      <c r="E585" s="4" t="s">
        <v>29</v>
      </c>
      <c r="F585" s="4" t="s">
        <v>30</v>
      </c>
      <c r="G585" s="4" t="s">
        <v>31</v>
      </c>
      <c r="H585" s="5">
        <v>45818.363391203704</v>
      </c>
      <c r="I585" s="13">
        <v>1111.2</v>
      </c>
      <c r="J585" s="4" t="s">
        <v>95</v>
      </c>
      <c r="K585" s="7" t="s">
        <v>880</v>
      </c>
      <c r="L585" s="7" t="s">
        <v>3220</v>
      </c>
      <c r="M585" s="7" t="s">
        <v>50</v>
      </c>
      <c r="N585" s="7" t="s">
        <v>3221</v>
      </c>
      <c r="O585" s="7" t="s">
        <v>204</v>
      </c>
      <c r="P585" s="7" t="s">
        <v>205</v>
      </c>
      <c r="Q585" s="7" t="s">
        <v>219</v>
      </c>
      <c r="R585" s="4">
        <v>811971</v>
      </c>
      <c r="S585" s="7" t="s">
        <v>220</v>
      </c>
      <c r="T585" s="7" t="s">
        <v>221</v>
      </c>
      <c r="U585" s="4"/>
      <c r="V585" s="7"/>
      <c r="W585" s="7" t="s">
        <v>222</v>
      </c>
      <c r="X585" s="7" t="s">
        <v>223</v>
      </c>
      <c r="Y585" s="7" t="s">
        <v>219</v>
      </c>
      <c r="Z585" s="5">
        <v>45820.36478009259</v>
      </c>
      <c r="AA585" s="7" t="s">
        <v>3222</v>
      </c>
      <c r="AB585" s="4">
        <v>2</v>
      </c>
      <c r="AC585" s="4">
        <v>2</v>
      </c>
      <c r="AD585" s="4" t="str">
        <f>_xlfn.XLOOKUP(X585, SAs!$B$2:$B$45, SAs!$C$2:$C$45)</f>
        <v>LUCIANO</v>
      </c>
      <c r="AE585" s="4"/>
    </row>
    <row r="586" spans="1:31" hidden="1" x14ac:dyDescent="0.25">
      <c r="A586" s="8">
        <v>8063245</v>
      </c>
      <c r="B586" s="8">
        <v>92669921</v>
      </c>
      <c r="C586" s="8"/>
      <c r="D586" s="8" t="s">
        <v>70</v>
      </c>
      <c r="E586" s="8" t="s">
        <v>29</v>
      </c>
      <c r="F586" s="8" t="s">
        <v>30</v>
      </c>
      <c r="G586" s="8" t="s">
        <v>31</v>
      </c>
      <c r="H586" s="9">
        <v>45818.369942129626</v>
      </c>
      <c r="I586" s="10">
        <v>215</v>
      </c>
      <c r="J586" s="8" t="s">
        <v>32</v>
      </c>
      <c r="K586" s="11" t="s">
        <v>33</v>
      </c>
      <c r="L586" s="11" t="s">
        <v>1946</v>
      </c>
      <c r="M586" s="11" t="s">
        <v>1947</v>
      </c>
      <c r="N586" s="11" t="s">
        <v>3223</v>
      </c>
      <c r="O586" s="11" t="s">
        <v>37</v>
      </c>
      <c r="P586" s="11" t="s">
        <v>38</v>
      </c>
      <c r="Q586" s="11" t="s">
        <v>3224</v>
      </c>
      <c r="R586" s="8">
        <v>804532</v>
      </c>
      <c r="S586" s="11" t="s">
        <v>3225</v>
      </c>
      <c r="T586" s="11" t="s">
        <v>3226</v>
      </c>
      <c r="U586" s="8" t="s">
        <v>42</v>
      </c>
      <c r="V586" s="11"/>
      <c r="W586" s="11" t="s">
        <v>3227</v>
      </c>
      <c r="X586" s="11" t="s">
        <v>44</v>
      </c>
      <c r="Y586" s="11" t="s">
        <v>3224</v>
      </c>
      <c r="Z586" s="9">
        <v>45825.265972222223</v>
      </c>
      <c r="AA586" s="11" t="s">
        <v>3228</v>
      </c>
      <c r="AB586" s="8">
        <v>0</v>
      </c>
      <c r="AC586" s="8">
        <v>5</v>
      </c>
      <c r="AD586" s="4" t="str">
        <f>_xlfn.XLOOKUP(X586, SAs!$B$2:$B$45, SAs!$C$2:$C$45)</f>
        <v>CASSIO</v>
      </c>
      <c r="AE586" s="4" t="s">
        <v>2716</v>
      </c>
    </row>
    <row r="587" spans="1:31" hidden="1" x14ac:dyDescent="0.25">
      <c r="A587" s="8">
        <v>8063667</v>
      </c>
      <c r="B587" s="8">
        <v>92670131</v>
      </c>
      <c r="C587" s="8"/>
      <c r="D587" s="8" t="s">
        <v>2427</v>
      </c>
      <c r="E587" s="8" t="s">
        <v>29</v>
      </c>
      <c r="F587" s="8" t="s">
        <v>30</v>
      </c>
      <c r="G587" s="8" t="s">
        <v>31</v>
      </c>
      <c r="H587" s="9">
        <v>45819.257222222222</v>
      </c>
      <c r="I587" s="10">
        <v>215</v>
      </c>
      <c r="J587" s="8" t="s">
        <v>32</v>
      </c>
      <c r="K587" s="11" t="s">
        <v>33</v>
      </c>
      <c r="L587" s="11" t="s">
        <v>2803</v>
      </c>
      <c r="M587" s="11" t="s">
        <v>50</v>
      </c>
      <c r="N587" s="11" t="s">
        <v>3229</v>
      </c>
      <c r="O587" s="11" t="s">
        <v>37</v>
      </c>
      <c r="P587" s="11" t="s">
        <v>38</v>
      </c>
      <c r="Q587" s="11" t="s">
        <v>990</v>
      </c>
      <c r="R587" s="8">
        <v>807895</v>
      </c>
      <c r="S587" s="11" t="s">
        <v>1001</v>
      </c>
      <c r="T587" s="11" t="s">
        <v>1002</v>
      </c>
      <c r="U587" s="8" t="s">
        <v>42</v>
      </c>
      <c r="V587" s="11"/>
      <c r="W587" s="11" t="s">
        <v>993</v>
      </c>
      <c r="X587" s="11" t="s">
        <v>44</v>
      </c>
      <c r="Y587" s="11" t="s">
        <v>990</v>
      </c>
      <c r="Z587" s="9">
        <v>45819.257222222222</v>
      </c>
      <c r="AA587" s="11" t="s">
        <v>2809</v>
      </c>
      <c r="AB587" s="8">
        <v>0</v>
      </c>
      <c r="AC587" s="8">
        <v>1</v>
      </c>
      <c r="AD587" s="4" t="str">
        <f>_xlfn.XLOOKUP(X587, SAs!$B$2:$B$45, SAs!$C$2:$C$45)</f>
        <v>CASSIO</v>
      </c>
      <c r="AE587" s="4" t="s">
        <v>2716</v>
      </c>
    </row>
    <row r="588" spans="1:31" hidden="1" x14ac:dyDescent="0.25">
      <c r="A588" s="4">
        <v>8063683</v>
      </c>
      <c r="B588" s="4">
        <v>92670138</v>
      </c>
      <c r="C588" s="4"/>
      <c r="D588" s="4" t="s">
        <v>2981</v>
      </c>
      <c r="E588" s="4" t="s">
        <v>29</v>
      </c>
      <c r="F588" s="4" t="s">
        <v>30</v>
      </c>
      <c r="G588" s="4" t="s">
        <v>31</v>
      </c>
      <c r="H588" s="5">
        <v>45819.280300925922</v>
      </c>
      <c r="I588" s="6">
        <v>0</v>
      </c>
      <c r="J588" s="4" t="s">
        <v>95</v>
      </c>
      <c r="K588" s="7" t="s">
        <v>880</v>
      </c>
      <c r="L588" s="7" t="s">
        <v>3230</v>
      </c>
      <c r="M588" s="7" t="s">
        <v>3231</v>
      </c>
      <c r="N588" s="7" t="s">
        <v>3232</v>
      </c>
      <c r="O588" s="7" t="s">
        <v>820</v>
      </c>
      <c r="P588" s="7" t="s">
        <v>821</v>
      </c>
      <c r="Q588" s="7" t="s">
        <v>77</v>
      </c>
      <c r="R588" s="4">
        <v>815355</v>
      </c>
      <c r="S588" s="7" t="s">
        <v>78</v>
      </c>
      <c r="T588" s="7" t="s">
        <v>79</v>
      </c>
      <c r="U588" s="4"/>
      <c r="V588" s="7"/>
      <c r="W588" s="7" t="s">
        <v>80</v>
      </c>
      <c r="X588" s="7" t="s">
        <v>81</v>
      </c>
      <c r="Y588" s="7" t="s">
        <v>77</v>
      </c>
      <c r="Z588" s="5">
        <v>45825.626388888886</v>
      </c>
      <c r="AA588" s="7" t="s">
        <v>3233</v>
      </c>
      <c r="AB588" s="4">
        <v>1</v>
      </c>
      <c r="AC588" s="4">
        <v>4</v>
      </c>
      <c r="AD588" s="4" t="str">
        <f>_xlfn.XLOOKUP(X588, SAs!$B$2:$B$45, SAs!$C$2:$C$45)</f>
        <v>CASSIO</v>
      </c>
      <c r="AE588" s="4"/>
    </row>
    <row r="589" spans="1:31" hidden="1" x14ac:dyDescent="0.25">
      <c r="A589" s="8">
        <v>8063795</v>
      </c>
      <c r="B589" s="8">
        <v>92670190</v>
      </c>
      <c r="C589" s="8"/>
      <c r="D589" s="8" t="s">
        <v>2427</v>
      </c>
      <c r="E589" s="8" t="s">
        <v>29</v>
      </c>
      <c r="F589" s="8" t="s">
        <v>30</v>
      </c>
      <c r="G589" s="8" t="s">
        <v>31</v>
      </c>
      <c r="H589" s="9">
        <v>45819.388831018521</v>
      </c>
      <c r="I589" s="10">
        <v>1294</v>
      </c>
      <c r="J589" s="8" t="s">
        <v>1889</v>
      </c>
      <c r="K589" s="11" t="s">
        <v>1890</v>
      </c>
      <c r="L589" s="11" t="s">
        <v>3234</v>
      </c>
      <c r="M589" s="11" t="s">
        <v>50</v>
      </c>
      <c r="N589" s="11" t="s">
        <v>3235</v>
      </c>
      <c r="O589" s="11" t="s">
        <v>37</v>
      </c>
      <c r="P589" s="11" t="s">
        <v>38</v>
      </c>
      <c r="Q589" s="11" t="s">
        <v>2885</v>
      </c>
      <c r="R589" s="8">
        <v>815700</v>
      </c>
      <c r="S589" s="11" t="s">
        <v>2886</v>
      </c>
      <c r="T589" s="11" t="s">
        <v>2887</v>
      </c>
      <c r="U589" s="8"/>
      <c r="V589" s="11"/>
      <c r="W589" s="11" t="s">
        <v>2888</v>
      </c>
      <c r="X589" s="11" t="s">
        <v>120</v>
      </c>
      <c r="Y589" s="11" t="s">
        <v>2885</v>
      </c>
      <c r="Z589" s="9">
        <v>45838.388831018521</v>
      </c>
      <c r="AA589" s="11" t="s">
        <v>3236</v>
      </c>
      <c r="AB589" s="8">
        <v>13</v>
      </c>
      <c r="AC589" s="8">
        <v>14</v>
      </c>
      <c r="AD589" s="4" t="str">
        <f>_xlfn.XLOOKUP(X589, SAs!$B$2:$B$45, SAs!$C$2:$C$45)</f>
        <v>LUCAS</v>
      </c>
      <c r="AE589" s="4"/>
    </row>
    <row r="590" spans="1:31" hidden="1" x14ac:dyDescent="0.25">
      <c r="A590" s="4">
        <v>8063877</v>
      </c>
      <c r="B590" s="4">
        <v>92670231</v>
      </c>
      <c r="C590" s="4"/>
      <c r="D590" s="4" t="s">
        <v>70</v>
      </c>
      <c r="E590" s="4" t="s">
        <v>29</v>
      </c>
      <c r="F590" s="4" t="s">
        <v>30</v>
      </c>
      <c r="G590" s="4" t="s">
        <v>31</v>
      </c>
      <c r="H590" s="5">
        <v>45819.407881944448</v>
      </c>
      <c r="I590" s="6">
        <v>215</v>
      </c>
      <c r="J590" s="4" t="s">
        <v>32</v>
      </c>
      <c r="K590" s="7" t="s">
        <v>33</v>
      </c>
      <c r="L590" s="7" t="s">
        <v>1946</v>
      </c>
      <c r="M590" s="7" t="s">
        <v>1947</v>
      </c>
      <c r="N590" s="7" t="s">
        <v>3237</v>
      </c>
      <c r="O590" s="7" t="s">
        <v>37</v>
      </c>
      <c r="P590" s="7" t="s">
        <v>38</v>
      </c>
      <c r="Q590" s="7" t="s">
        <v>1952</v>
      </c>
      <c r="R590" s="4">
        <v>809375</v>
      </c>
      <c r="S590" s="7" t="s">
        <v>1953</v>
      </c>
      <c r="T590" s="7" t="s">
        <v>1954</v>
      </c>
      <c r="U590" s="4" t="s">
        <v>42</v>
      </c>
      <c r="V590" s="7"/>
      <c r="W590" s="7" t="s">
        <v>1955</v>
      </c>
      <c r="X590" s="7" t="s">
        <v>44</v>
      </c>
      <c r="Y590" s="7" t="s">
        <v>1952</v>
      </c>
      <c r="Z590" s="5">
        <v>45820.269444444442</v>
      </c>
      <c r="AA590" s="7" t="s">
        <v>3196</v>
      </c>
      <c r="AB590" s="4">
        <v>1</v>
      </c>
      <c r="AC590" s="4">
        <v>4</v>
      </c>
      <c r="AD590" s="4" t="str">
        <f>_xlfn.XLOOKUP(X590, SAs!$B$2:$B$45, SAs!$C$2:$C$45)</f>
        <v>CASSIO</v>
      </c>
      <c r="AE590" s="4" t="s">
        <v>2716</v>
      </c>
    </row>
    <row r="591" spans="1:31" hidden="1" x14ac:dyDescent="0.25">
      <c r="A591" s="8">
        <v>8063803</v>
      </c>
      <c r="B591" s="8">
        <v>92670194</v>
      </c>
      <c r="C591" s="8"/>
      <c r="D591" s="8" t="s">
        <v>2981</v>
      </c>
      <c r="E591" s="8" t="s">
        <v>29</v>
      </c>
      <c r="F591" s="8" t="s">
        <v>30</v>
      </c>
      <c r="G591" s="8" t="s">
        <v>31</v>
      </c>
      <c r="H591" s="9">
        <v>45819.40934027778</v>
      </c>
      <c r="I591" s="41">
        <v>914</v>
      </c>
      <c r="J591" s="8" t="s">
        <v>1059</v>
      </c>
      <c r="K591" s="11" t="s">
        <v>1060</v>
      </c>
      <c r="L591" s="11" t="s">
        <v>3238</v>
      </c>
      <c r="M591" s="11" t="s">
        <v>3239</v>
      </c>
      <c r="N591" s="11" t="s">
        <v>3152</v>
      </c>
      <c r="O591" s="11" t="s">
        <v>75</v>
      </c>
      <c r="P591" s="11" t="s">
        <v>76</v>
      </c>
      <c r="Q591" s="11" t="s">
        <v>3240</v>
      </c>
      <c r="R591" s="8">
        <v>820582</v>
      </c>
      <c r="S591" s="11" t="s">
        <v>3241</v>
      </c>
      <c r="T591" s="11" t="s">
        <v>3242</v>
      </c>
      <c r="U591" s="8"/>
      <c r="V591" s="11"/>
      <c r="W591" s="11" t="s">
        <v>3243</v>
      </c>
      <c r="X591" s="11" t="s">
        <v>241</v>
      </c>
      <c r="Y591" s="11" t="s">
        <v>3240</v>
      </c>
      <c r="Z591" s="9">
        <v>45820.298611111109</v>
      </c>
      <c r="AA591" s="11" t="s">
        <v>3244</v>
      </c>
      <c r="AB591" s="8">
        <v>1</v>
      </c>
      <c r="AC591" s="8">
        <v>12</v>
      </c>
      <c r="AD591" s="4" t="str">
        <f>_xlfn.XLOOKUP(X591, SAs!$B$2:$B$45, SAs!$C$2:$C$45)</f>
        <v>CASSIO</v>
      </c>
      <c r="AE591" s="4"/>
    </row>
    <row r="592" spans="1:31" hidden="1" x14ac:dyDescent="0.25">
      <c r="A592" s="8">
        <v>8063911</v>
      </c>
      <c r="B592" s="8">
        <v>92670248</v>
      </c>
      <c r="C592" s="8"/>
      <c r="D592" s="8" t="s">
        <v>61</v>
      </c>
      <c r="E592" s="8" t="s">
        <v>29</v>
      </c>
      <c r="F592" s="8" t="s">
        <v>30</v>
      </c>
      <c r="G592" s="8" t="s">
        <v>31</v>
      </c>
      <c r="H592" s="9">
        <v>45819.530868055554</v>
      </c>
      <c r="I592" s="12">
        <v>1053.2</v>
      </c>
      <c r="J592" s="8" t="s">
        <v>95</v>
      </c>
      <c r="K592" s="11" t="s">
        <v>880</v>
      </c>
      <c r="L592" s="11" t="s">
        <v>3245</v>
      </c>
      <c r="M592" s="11" t="s">
        <v>50</v>
      </c>
      <c r="N592" s="11" t="s">
        <v>3246</v>
      </c>
      <c r="O592" s="11" t="s">
        <v>227</v>
      </c>
      <c r="P592" s="11" t="s">
        <v>228</v>
      </c>
      <c r="Q592" s="11" t="s">
        <v>3247</v>
      </c>
      <c r="R592" s="8">
        <v>815806</v>
      </c>
      <c r="S592" s="11" t="s">
        <v>3248</v>
      </c>
      <c r="T592" s="11" t="s">
        <v>3249</v>
      </c>
      <c r="U592" s="8"/>
      <c r="V592" s="11"/>
      <c r="W592" s="11" t="s">
        <v>3250</v>
      </c>
      <c r="X592" s="11" t="s">
        <v>2712</v>
      </c>
      <c r="Y592" s="11" t="s">
        <v>3247</v>
      </c>
      <c r="Z592" s="9">
        <v>45820.676388888889</v>
      </c>
      <c r="AA592" s="11" t="s">
        <v>3251</v>
      </c>
      <c r="AB592" s="8">
        <v>1</v>
      </c>
      <c r="AC592" s="8">
        <v>4</v>
      </c>
      <c r="AD592" s="4" t="str">
        <f>_xlfn.XLOOKUP(X592, SAs!$B$2:$B$45, SAs!$C$2:$C$45)</f>
        <v>CASSIO</v>
      </c>
      <c r="AE592" s="4"/>
    </row>
    <row r="593" spans="1:31" hidden="1" x14ac:dyDescent="0.25">
      <c r="A593" s="4">
        <v>8064063</v>
      </c>
      <c r="B593" s="4">
        <v>92670321</v>
      </c>
      <c r="C593" s="4"/>
      <c r="D593" s="4" t="s">
        <v>61</v>
      </c>
      <c r="E593" s="4" t="s">
        <v>29</v>
      </c>
      <c r="F593" s="4" t="s">
        <v>30</v>
      </c>
      <c r="G593" s="4" t="s">
        <v>31</v>
      </c>
      <c r="H593" s="5">
        <v>45819.627222222225</v>
      </c>
      <c r="I593" s="6">
        <v>591.1</v>
      </c>
      <c r="J593" s="4" t="s">
        <v>95</v>
      </c>
      <c r="K593" s="7" t="s">
        <v>880</v>
      </c>
      <c r="L593" s="7" t="s">
        <v>3252</v>
      </c>
      <c r="M593" s="7" t="s">
        <v>50</v>
      </c>
      <c r="N593" s="7" t="s">
        <v>3046</v>
      </c>
      <c r="O593" s="7" t="s">
        <v>204</v>
      </c>
      <c r="P593" s="7" t="s">
        <v>205</v>
      </c>
      <c r="Q593" s="7" t="s">
        <v>1677</v>
      </c>
      <c r="R593" s="4">
        <v>817387</v>
      </c>
      <c r="S593" s="7" t="s">
        <v>1678</v>
      </c>
      <c r="T593" s="7" t="s">
        <v>1679</v>
      </c>
      <c r="U593" s="4"/>
      <c r="V593" s="7"/>
      <c r="W593" s="7" t="s">
        <v>1680</v>
      </c>
      <c r="X593" s="7" t="s">
        <v>81</v>
      </c>
      <c r="Y593" s="7" t="s">
        <v>1677</v>
      </c>
      <c r="Z593" s="5">
        <v>45834.347222222219</v>
      </c>
      <c r="AA593" s="7" t="s">
        <v>3455</v>
      </c>
      <c r="AB593" s="4">
        <v>11</v>
      </c>
      <c r="AC593" s="4">
        <v>19</v>
      </c>
      <c r="AD593" s="4" t="str">
        <f>_xlfn.XLOOKUP(X593, SAs!$B$2:$B$45, SAs!$C$2:$C$45)</f>
        <v>CASSIO</v>
      </c>
      <c r="AE593" s="4" t="s">
        <v>2716</v>
      </c>
    </row>
    <row r="594" spans="1:31" hidden="1" x14ac:dyDescent="0.25">
      <c r="A594" s="8">
        <v>8064193</v>
      </c>
      <c r="B594" s="8">
        <v>92670374</v>
      </c>
      <c r="C594" s="8"/>
      <c r="D594" s="8" t="s">
        <v>70</v>
      </c>
      <c r="E594" s="8" t="s">
        <v>29</v>
      </c>
      <c r="F594" s="8" t="s">
        <v>30</v>
      </c>
      <c r="G594" s="8" t="s">
        <v>31</v>
      </c>
      <c r="H594" s="9">
        <v>45820.295081018521</v>
      </c>
      <c r="I594" s="10">
        <v>244</v>
      </c>
      <c r="J594" s="8" t="s">
        <v>133</v>
      </c>
      <c r="K594" s="11" t="s">
        <v>134</v>
      </c>
      <c r="L594" s="11" t="s">
        <v>1647</v>
      </c>
      <c r="M594" s="11" t="s">
        <v>50</v>
      </c>
      <c r="N594" s="11" t="s">
        <v>3253</v>
      </c>
      <c r="O594" s="11" t="s">
        <v>503</v>
      </c>
      <c r="P594" s="11" t="s">
        <v>504</v>
      </c>
      <c r="Q594" s="11" t="s">
        <v>3254</v>
      </c>
      <c r="R594" s="8">
        <v>817674</v>
      </c>
      <c r="S594" s="11" t="s">
        <v>3255</v>
      </c>
      <c r="T594" s="11" t="s">
        <v>3256</v>
      </c>
      <c r="U594" s="8"/>
      <c r="V594" s="11"/>
      <c r="W594" s="11" t="s">
        <v>3257</v>
      </c>
      <c r="X594" s="11" t="s">
        <v>101</v>
      </c>
      <c r="Y594" s="11" t="s">
        <v>3254</v>
      </c>
      <c r="Z594" s="9">
        <v>45824.275694444441</v>
      </c>
      <c r="AA594" s="11" t="s">
        <v>3258</v>
      </c>
      <c r="AB594" s="8">
        <v>2</v>
      </c>
      <c r="AC594" s="8">
        <v>11</v>
      </c>
      <c r="AD594" s="4" t="str">
        <f>_xlfn.XLOOKUP(X594, SAs!$B$2:$B$45, SAs!$C$2:$C$45)</f>
        <v>CASSIO</v>
      </c>
      <c r="AE594" s="4"/>
    </row>
    <row r="595" spans="1:31" hidden="1" x14ac:dyDescent="0.25">
      <c r="A595" s="4">
        <v>8064279</v>
      </c>
      <c r="B595" s="4">
        <v>92670412</v>
      </c>
      <c r="C595" s="4"/>
      <c r="D595" s="4" t="s">
        <v>61</v>
      </c>
      <c r="E595" s="4" t="s">
        <v>29</v>
      </c>
      <c r="F595" s="4" t="s">
        <v>30</v>
      </c>
      <c r="G595" s="4" t="s">
        <v>31</v>
      </c>
      <c r="H595" s="5">
        <v>45820.386192129627</v>
      </c>
      <c r="I595" s="6">
        <v>880.4</v>
      </c>
      <c r="J595" s="4" t="s">
        <v>133</v>
      </c>
      <c r="K595" s="7" t="s">
        <v>134</v>
      </c>
      <c r="L595" s="7" t="s">
        <v>3259</v>
      </c>
      <c r="M595" s="7" t="s">
        <v>50</v>
      </c>
      <c r="N595" s="7" t="s">
        <v>1068</v>
      </c>
      <c r="O595" s="7" t="s">
        <v>455</v>
      </c>
      <c r="P595" s="7" t="s">
        <v>456</v>
      </c>
      <c r="Q595" s="7" t="s">
        <v>137</v>
      </c>
      <c r="R595" s="4">
        <v>811729</v>
      </c>
      <c r="S595" s="7" t="s">
        <v>138</v>
      </c>
      <c r="T595" s="7" t="s">
        <v>139</v>
      </c>
      <c r="U595" s="4"/>
      <c r="V595" s="7"/>
      <c r="W595" s="7" t="s">
        <v>140</v>
      </c>
      <c r="X595" s="7" t="s">
        <v>141</v>
      </c>
      <c r="Y595" s="7" t="s">
        <v>137</v>
      </c>
      <c r="Z595" s="5">
        <v>45821.387499999997</v>
      </c>
      <c r="AA595" s="7" t="s">
        <v>3260</v>
      </c>
      <c r="AB595" s="4">
        <v>1</v>
      </c>
      <c r="AC595" s="4">
        <v>3</v>
      </c>
      <c r="AD595" s="4" t="str">
        <f>_xlfn.XLOOKUP(X595, SAs!$B$2:$B$45, SAs!$C$2:$C$45)</f>
        <v>LUCAS</v>
      </c>
      <c r="AE595" s="4"/>
    </row>
    <row r="596" spans="1:31" hidden="1" x14ac:dyDescent="0.25">
      <c r="A596" s="4">
        <v>8064287</v>
      </c>
      <c r="B596" s="4">
        <v>92670415</v>
      </c>
      <c r="C596" s="4"/>
      <c r="D596" s="4" t="s">
        <v>61</v>
      </c>
      <c r="E596" s="4" t="s">
        <v>29</v>
      </c>
      <c r="F596" s="4" t="s">
        <v>30</v>
      </c>
      <c r="G596" s="4" t="s">
        <v>31</v>
      </c>
      <c r="H596" s="5">
        <v>45820.39472222222</v>
      </c>
      <c r="I596" s="6">
        <v>0</v>
      </c>
      <c r="J596" s="4" t="s">
        <v>71</v>
      </c>
      <c r="K596" s="7" t="s">
        <v>72</v>
      </c>
      <c r="L596" s="7" t="s">
        <v>2844</v>
      </c>
      <c r="M596" s="7" t="s">
        <v>50</v>
      </c>
      <c r="N596" s="7" t="s">
        <v>3261</v>
      </c>
      <c r="O596" s="7" t="s">
        <v>503</v>
      </c>
      <c r="P596" s="7" t="s">
        <v>504</v>
      </c>
      <c r="Q596" s="7" t="s">
        <v>137</v>
      </c>
      <c r="R596" s="4">
        <v>811730</v>
      </c>
      <c r="S596" s="7" t="s">
        <v>138</v>
      </c>
      <c r="T596" s="7" t="s">
        <v>139</v>
      </c>
      <c r="U596" s="4"/>
      <c r="V596" s="7"/>
      <c r="W596" s="7" t="s">
        <v>140</v>
      </c>
      <c r="X596" s="7" t="s">
        <v>141</v>
      </c>
      <c r="Y596" s="7" t="s">
        <v>137</v>
      </c>
      <c r="Z596" s="5">
        <v>45821.668055555558</v>
      </c>
      <c r="AA596" s="7" t="s">
        <v>3262</v>
      </c>
      <c r="AB596" s="4">
        <v>1</v>
      </c>
      <c r="AC596" s="4">
        <v>3</v>
      </c>
      <c r="AD596" s="4" t="str">
        <f>_xlfn.XLOOKUP(X596, SAs!$B$2:$B$45, SAs!$C$2:$C$45)</f>
        <v>LUCAS</v>
      </c>
      <c r="AE596" s="4"/>
    </row>
    <row r="597" spans="1:31" hidden="1" x14ac:dyDescent="0.25">
      <c r="A597" s="8">
        <v>8064597</v>
      </c>
      <c r="B597" s="8">
        <v>92670516</v>
      </c>
      <c r="C597" s="8"/>
      <c r="D597" s="8" t="s">
        <v>2981</v>
      </c>
      <c r="E597" s="8" t="s">
        <v>29</v>
      </c>
      <c r="F597" s="8" t="s">
        <v>30</v>
      </c>
      <c r="G597" s="8" t="s">
        <v>31</v>
      </c>
      <c r="H597" s="9">
        <v>45820.54146990741</v>
      </c>
      <c r="I597" s="41">
        <v>599.79999999999995</v>
      </c>
      <c r="J597" s="8" t="s">
        <v>95</v>
      </c>
      <c r="K597" s="11" t="s">
        <v>880</v>
      </c>
      <c r="L597" s="11" t="s">
        <v>3263</v>
      </c>
      <c r="M597" s="11" t="s">
        <v>3231</v>
      </c>
      <c r="N597" s="11" t="s">
        <v>3264</v>
      </c>
      <c r="O597" s="11" t="s">
        <v>421</v>
      </c>
      <c r="P597" s="11" t="s">
        <v>422</v>
      </c>
      <c r="Q597" s="11" t="s">
        <v>3265</v>
      </c>
      <c r="R597" s="8">
        <v>819645</v>
      </c>
      <c r="S597" s="11" t="s">
        <v>3266</v>
      </c>
      <c r="T597" s="11" t="s">
        <v>3267</v>
      </c>
      <c r="U597" s="8"/>
      <c r="V597" s="11"/>
      <c r="W597" s="11" t="s">
        <v>3268</v>
      </c>
      <c r="X597" s="11" t="s">
        <v>287</v>
      </c>
      <c r="Y597" s="11" t="s">
        <v>3265</v>
      </c>
      <c r="Z597" s="9">
        <v>45821.279166666667</v>
      </c>
      <c r="AA597" s="11" t="s">
        <v>3475</v>
      </c>
      <c r="AB597" s="8">
        <v>1</v>
      </c>
      <c r="AC597" s="8">
        <v>21</v>
      </c>
      <c r="AD597" s="4" t="str">
        <f>_xlfn.XLOOKUP(X597, SAs!$B$2:$B$45, SAs!$C$2:$C$45)</f>
        <v>LUCAS</v>
      </c>
      <c r="AE597" s="4"/>
    </row>
    <row r="598" spans="1:31" hidden="1" x14ac:dyDescent="0.25">
      <c r="A598" s="4">
        <v>8064615</v>
      </c>
      <c r="B598" s="4">
        <v>92670522</v>
      </c>
      <c r="C598" s="4"/>
      <c r="D598" s="4" t="s">
        <v>2427</v>
      </c>
      <c r="E598" s="4" t="s">
        <v>29</v>
      </c>
      <c r="F598" s="4" t="s">
        <v>30</v>
      </c>
      <c r="G598" s="4" t="s">
        <v>31</v>
      </c>
      <c r="H598" s="5">
        <v>45820.598437499997</v>
      </c>
      <c r="I598" s="6">
        <v>244</v>
      </c>
      <c r="J598" s="4" t="s">
        <v>147</v>
      </c>
      <c r="K598" s="7" t="s">
        <v>148</v>
      </c>
      <c r="L598" s="7" t="s">
        <v>3269</v>
      </c>
      <c r="M598" s="7" t="s">
        <v>50</v>
      </c>
      <c r="N598" s="7" t="s">
        <v>3270</v>
      </c>
      <c r="O598" s="7" t="s">
        <v>1694</v>
      </c>
      <c r="P598" s="7" t="s">
        <v>1695</v>
      </c>
      <c r="Q598" s="7" t="s">
        <v>2228</v>
      </c>
      <c r="R598" s="4">
        <v>818473</v>
      </c>
      <c r="S598" s="7" t="s">
        <v>2229</v>
      </c>
      <c r="T598" s="7" t="s">
        <v>2230</v>
      </c>
      <c r="U598" s="4"/>
      <c r="V598" s="7"/>
      <c r="W598" s="7" t="s">
        <v>2231</v>
      </c>
      <c r="X598" s="7" t="s">
        <v>81</v>
      </c>
      <c r="Y598" s="7" t="s">
        <v>2228</v>
      </c>
      <c r="Z598" s="5">
        <v>45821.598437499997</v>
      </c>
      <c r="AA598" s="7" t="s">
        <v>3271</v>
      </c>
      <c r="AB598" s="4">
        <v>1</v>
      </c>
      <c r="AC598" s="4">
        <v>6</v>
      </c>
      <c r="AD598" s="4" t="str">
        <f>_xlfn.XLOOKUP(X598, SAs!$B$2:$B$45, SAs!$C$2:$C$45)</f>
        <v>CASSIO</v>
      </c>
      <c r="AE598" s="4"/>
    </row>
    <row r="599" spans="1:31" hidden="1" x14ac:dyDescent="0.25">
      <c r="A599" s="4">
        <v>8064885</v>
      </c>
      <c r="B599" s="4">
        <v>92670582</v>
      </c>
      <c r="C599" s="4"/>
      <c r="D599" s="4" t="s">
        <v>2427</v>
      </c>
      <c r="E599" s="4" t="s">
        <v>29</v>
      </c>
      <c r="F599" s="4" t="s">
        <v>30</v>
      </c>
      <c r="G599" s="4" t="s">
        <v>31</v>
      </c>
      <c r="H599" s="5">
        <v>45821.310636574075</v>
      </c>
      <c r="I599" s="6">
        <v>1175</v>
      </c>
      <c r="J599" s="4" t="s">
        <v>3272</v>
      </c>
      <c r="K599" s="7" t="s">
        <v>3273</v>
      </c>
      <c r="L599" s="7" t="s">
        <v>3274</v>
      </c>
      <c r="M599" s="7" t="s">
        <v>3274</v>
      </c>
      <c r="N599" s="7"/>
      <c r="O599" s="7" t="s">
        <v>37</v>
      </c>
      <c r="P599" s="7" t="s">
        <v>38</v>
      </c>
      <c r="Q599" s="7" t="s">
        <v>3275</v>
      </c>
      <c r="R599" s="4">
        <v>818181</v>
      </c>
      <c r="S599" s="7" t="s">
        <v>3276</v>
      </c>
      <c r="T599" s="7" t="s">
        <v>3277</v>
      </c>
      <c r="U599" s="4"/>
      <c r="V599" s="7"/>
      <c r="W599" s="7" t="s">
        <v>3278</v>
      </c>
      <c r="X599" s="7" t="s">
        <v>44</v>
      </c>
      <c r="Y599" s="7" t="s">
        <v>3275</v>
      </c>
      <c r="Z599" s="5">
        <v>45821.310636574075</v>
      </c>
      <c r="AA599" s="7" t="s">
        <v>3279</v>
      </c>
      <c r="AB599" s="4">
        <v>0</v>
      </c>
      <c r="AC599" s="4">
        <v>5</v>
      </c>
      <c r="AD599" s="4" t="str">
        <f>_xlfn.XLOOKUP(X599, SAs!$B$2:$B$45, SAs!$C$2:$C$45)</f>
        <v>CASSIO</v>
      </c>
      <c r="AE599" s="4"/>
    </row>
    <row r="600" spans="1:31" hidden="1" x14ac:dyDescent="0.25">
      <c r="A600" s="8">
        <v>8064937</v>
      </c>
      <c r="B600" s="8">
        <v>92670604</v>
      </c>
      <c r="C600" s="8"/>
      <c r="D600" s="8" t="s">
        <v>2981</v>
      </c>
      <c r="E600" s="8" t="s">
        <v>29</v>
      </c>
      <c r="F600" s="8" t="s">
        <v>30</v>
      </c>
      <c r="G600" s="8" t="s">
        <v>31</v>
      </c>
      <c r="H600" s="9">
        <v>45821.325069444443</v>
      </c>
      <c r="I600" s="41">
        <v>1018.4</v>
      </c>
      <c r="J600" s="8" t="s">
        <v>133</v>
      </c>
      <c r="K600" s="11" t="s">
        <v>134</v>
      </c>
      <c r="L600" s="11" t="s">
        <v>2982</v>
      </c>
      <c r="M600" s="11" t="s">
        <v>3231</v>
      </c>
      <c r="N600" s="11" t="s">
        <v>3280</v>
      </c>
      <c r="O600" s="11" t="s">
        <v>503</v>
      </c>
      <c r="P600" s="11" t="s">
        <v>504</v>
      </c>
      <c r="Q600" s="11" t="s">
        <v>1101</v>
      </c>
      <c r="R600" s="8">
        <v>816905</v>
      </c>
      <c r="S600" s="11" t="s">
        <v>2985</v>
      </c>
      <c r="T600" s="11" t="s">
        <v>2986</v>
      </c>
      <c r="U600" s="8"/>
      <c r="V600" s="11"/>
      <c r="W600" s="11" t="s">
        <v>2987</v>
      </c>
      <c r="X600" s="11" t="s">
        <v>44</v>
      </c>
      <c r="Y600" s="11" t="s">
        <v>1101</v>
      </c>
      <c r="Z600" s="9">
        <v>45821.546527777777</v>
      </c>
      <c r="AA600" s="11" t="s">
        <v>3281</v>
      </c>
      <c r="AB600" s="8">
        <v>0</v>
      </c>
      <c r="AC600" s="8">
        <v>5</v>
      </c>
      <c r="AD600" s="4" t="str">
        <f>_xlfn.XLOOKUP(X600, SAs!$B$2:$B$45, SAs!$C$2:$C$45)</f>
        <v>CASSIO</v>
      </c>
      <c r="AE600" s="4"/>
    </row>
    <row r="601" spans="1:31" hidden="1" x14ac:dyDescent="0.25">
      <c r="A601" s="4">
        <v>8065603</v>
      </c>
      <c r="B601" s="4">
        <v>92670855</v>
      </c>
      <c r="C601" s="4"/>
      <c r="D601" s="4" t="s">
        <v>61</v>
      </c>
      <c r="E601" s="4" t="s">
        <v>29</v>
      </c>
      <c r="F601" s="4" t="s">
        <v>30</v>
      </c>
      <c r="G601" s="4" t="s">
        <v>31</v>
      </c>
      <c r="H601" s="5">
        <v>45824.299398148149</v>
      </c>
      <c r="I601" s="6">
        <v>244</v>
      </c>
      <c r="J601" s="4" t="s">
        <v>3272</v>
      </c>
      <c r="K601" s="7" t="s">
        <v>3273</v>
      </c>
      <c r="L601" s="7" t="s">
        <v>3282</v>
      </c>
      <c r="M601" s="7" t="s">
        <v>3282</v>
      </c>
      <c r="N601" s="7"/>
      <c r="O601" s="7" t="s">
        <v>144</v>
      </c>
      <c r="P601" s="7" t="s">
        <v>145</v>
      </c>
      <c r="Q601" s="7" t="s">
        <v>3283</v>
      </c>
      <c r="R601" s="4">
        <v>814691</v>
      </c>
      <c r="S601" s="7" t="s">
        <v>3284</v>
      </c>
      <c r="T601" s="7" t="s">
        <v>3285</v>
      </c>
      <c r="U601" s="4"/>
      <c r="V601" s="7"/>
      <c r="W601" s="7" t="s">
        <v>3286</v>
      </c>
      <c r="X601" s="7" t="s">
        <v>483</v>
      </c>
      <c r="Y601" s="7" t="s">
        <v>3287</v>
      </c>
      <c r="Z601" s="5">
        <v>45824.663194444445</v>
      </c>
      <c r="AA601" s="7" t="s">
        <v>3288</v>
      </c>
      <c r="AB601" s="4">
        <v>0</v>
      </c>
      <c r="AC601" s="4">
        <v>1</v>
      </c>
      <c r="AD601" s="4" t="str">
        <f>_xlfn.XLOOKUP(X601, SAs!$B$2:$B$45, SAs!$C$2:$C$45)</f>
        <v>LUCAS</v>
      </c>
      <c r="AE601" s="4"/>
    </row>
    <row r="602" spans="1:31" hidden="1" x14ac:dyDescent="0.25">
      <c r="A602" s="8">
        <v>8065607</v>
      </c>
      <c r="B602" s="8">
        <v>92670858</v>
      </c>
      <c r="C602" s="8"/>
      <c r="D602" s="8" t="s">
        <v>61</v>
      </c>
      <c r="E602" s="8" t="s">
        <v>29</v>
      </c>
      <c r="F602" s="8" t="s">
        <v>30</v>
      </c>
      <c r="G602" s="8" t="s">
        <v>31</v>
      </c>
      <c r="H602" s="9">
        <v>45824.303148148145</v>
      </c>
      <c r="I602" s="10">
        <v>0</v>
      </c>
      <c r="J602" s="8" t="s">
        <v>3272</v>
      </c>
      <c r="K602" s="11" t="s">
        <v>3273</v>
      </c>
      <c r="L602" s="11" t="s">
        <v>3282</v>
      </c>
      <c r="M602" s="11" t="s">
        <v>3282</v>
      </c>
      <c r="N602" s="11" t="s">
        <v>3289</v>
      </c>
      <c r="O602" s="11" t="s">
        <v>144</v>
      </c>
      <c r="P602" s="11" t="s">
        <v>145</v>
      </c>
      <c r="Q602" s="11" t="s">
        <v>3283</v>
      </c>
      <c r="R602" s="8">
        <v>819514</v>
      </c>
      <c r="S602" s="11" t="s">
        <v>3290</v>
      </c>
      <c r="T602" s="11" t="s">
        <v>3291</v>
      </c>
      <c r="U602" s="8"/>
      <c r="V602" s="11"/>
      <c r="W602" s="11" t="s">
        <v>3286</v>
      </c>
      <c r="X602" s="11" t="s">
        <v>483</v>
      </c>
      <c r="Y602" s="11" t="s">
        <v>3283</v>
      </c>
      <c r="Z602" s="9">
        <v>45824.661805555559</v>
      </c>
      <c r="AA602" s="11" t="s">
        <v>3288</v>
      </c>
      <c r="AB602" s="8">
        <v>0</v>
      </c>
      <c r="AC602" s="8">
        <v>1</v>
      </c>
      <c r="AD602" s="4" t="str">
        <f>_xlfn.XLOOKUP(X602, SAs!$B$2:$B$45, SAs!$C$2:$C$45)</f>
        <v>LUCAS</v>
      </c>
      <c r="AE602" s="4"/>
    </row>
    <row r="603" spans="1:31" hidden="1" x14ac:dyDescent="0.25">
      <c r="A603" s="8">
        <v>8065759</v>
      </c>
      <c r="B603" s="8">
        <v>92670930</v>
      </c>
      <c r="C603" s="8"/>
      <c r="D603" s="8" t="s">
        <v>2427</v>
      </c>
      <c r="E603" s="8" t="s">
        <v>29</v>
      </c>
      <c r="F603" s="8" t="s">
        <v>30</v>
      </c>
      <c r="G603" s="8" t="s">
        <v>31</v>
      </c>
      <c r="H603" s="9">
        <v>45824.411620370367</v>
      </c>
      <c r="I603" s="10">
        <v>630.20000000000005</v>
      </c>
      <c r="J603" s="8" t="s">
        <v>3272</v>
      </c>
      <c r="K603" s="11" t="s">
        <v>3273</v>
      </c>
      <c r="L603" s="11" t="s">
        <v>3292</v>
      </c>
      <c r="M603" s="11" t="s">
        <v>3292</v>
      </c>
      <c r="N603" s="11"/>
      <c r="O603" s="11" t="s">
        <v>144</v>
      </c>
      <c r="P603" s="11" t="s">
        <v>145</v>
      </c>
      <c r="Q603" s="11" t="s">
        <v>3293</v>
      </c>
      <c r="R603" s="8">
        <v>820840</v>
      </c>
      <c r="S603" s="11" t="s">
        <v>3294</v>
      </c>
      <c r="T603" s="11" t="s">
        <v>3295</v>
      </c>
      <c r="U603" s="8"/>
      <c r="V603" s="11" t="s">
        <v>154</v>
      </c>
      <c r="W603" s="11" t="s">
        <v>3296</v>
      </c>
      <c r="X603" s="11" t="s">
        <v>141</v>
      </c>
      <c r="Y603" s="11" t="s">
        <v>3293</v>
      </c>
      <c r="Z603" s="9">
        <v>45824.411620370367</v>
      </c>
      <c r="AA603" s="11" t="s">
        <v>3297</v>
      </c>
      <c r="AB603" s="8">
        <v>0</v>
      </c>
      <c r="AC603" s="8">
        <v>1</v>
      </c>
      <c r="AD603" s="4" t="str">
        <f>_xlfn.XLOOKUP(X603, SAs!$B$2:$B$45, SAs!$C$2:$C$45)</f>
        <v>LUCAS</v>
      </c>
      <c r="AE603" s="4"/>
    </row>
    <row r="604" spans="1:31" hidden="1" x14ac:dyDescent="0.25">
      <c r="A604" s="8">
        <v>8065957</v>
      </c>
      <c r="B604" s="8">
        <v>92671032</v>
      </c>
      <c r="C604" s="8"/>
      <c r="D604" s="8" t="s">
        <v>61</v>
      </c>
      <c r="E604" s="8" t="s">
        <v>29</v>
      </c>
      <c r="F604" s="8" t="s">
        <v>30</v>
      </c>
      <c r="G604" s="8" t="s">
        <v>31</v>
      </c>
      <c r="H604" s="9">
        <v>45824.538229166668</v>
      </c>
      <c r="I604" s="10">
        <v>760.3</v>
      </c>
      <c r="J604" s="8" t="s">
        <v>32</v>
      </c>
      <c r="K604" s="11" t="s">
        <v>33</v>
      </c>
      <c r="L604" s="11" t="s">
        <v>3298</v>
      </c>
      <c r="M604" s="11" t="s">
        <v>50</v>
      </c>
      <c r="N604" s="11" t="s">
        <v>3299</v>
      </c>
      <c r="O604" s="11" t="s">
        <v>575</v>
      </c>
      <c r="P604" s="11" t="s">
        <v>576</v>
      </c>
      <c r="Q604" s="11" t="s">
        <v>1922</v>
      </c>
      <c r="R604" s="8">
        <v>813991</v>
      </c>
      <c r="S604" s="11" t="s">
        <v>2080</v>
      </c>
      <c r="T604" s="11" t="s">
        <v>2081</v>
      </c>
      <c r="U604" s="8" t="s">
        <v>42</v>
      </c>
      <c r="V604" s="11"/>
      <c r="W604" s="11" t="s">
        <v>2082</v>
      </c>
      <c r="X604" s="11" t="s">
        <v>723</v>
      </c>
      <c r="Y604" s="11" t="s">
        <v>1922</v>
      </c>
      <c r="Z604" s="9">
        <v>45826.356249999997</v>
      </c>
      <c r="AA604" s="11" t="s">
        <v>3456</v>
      </c>
      <c r="AB604" s="8">
        <v>2</v>
      </c>
      <c r="AC604" s="8">
        <v>16</v>
      </c>
      <c r="AD604" s="4" t="str">
        <f>_xlfn.XLOOKUP(X604, SAs!$B$2:$B$45, SAs!$C$2:$C$45)</f>
        <v>LUCAS</v>
      </c>
      <c r="AE604" s="4"/>
    </row>
    <row r="605" spans="1:31" hidden="1" x14ac:dyDescent="0.25">
      <c r="A605" s="4">
        <v>8066003</v>
      </c>
      <c r="B605" s="4">
        <v>92671052</v>
      </c>
      <c r="C605" s="4"/>
      <c r="D605" s="4" t="s">
        <v>61</v>
      </c>
      <c r="E605" s="4" t="s">
        <v>29</v>
      </c>
      <c r="F605" s="4" t="s">
        <v>30</v>
      </c>
      <c r="G605" s="4" t="s">
        <v>31</v>
      </c>
      <c r="H605" s="5">
        <v>45824.569664351853</v>
      </c>
      <c r="I605" s="6">
        <v>931.4</v>
      </c>
      <c r="J605" s="4" t="s">
        <v>2495</v>
      </c>
      <c r="K605" s="7" t="s">
        <v>2496</v>
      </c>
      <c r="L605" s="7" t="s">
        <v>3300</v>
      </c>
      <c r="M605" s="7" t="s">
        <v>50</v>
      </c>
      <c r="N605" s="7" t="s">
        <v>3301</v>
      </c>
      <c r="O605" s="7" t="s">
        <v>75</v>
      </c>
      <c r="P605" s="7" t="s">
        <v>76</v>
      </c>
      <c r="Q605" s="7" t="s">
        <v>3302</v>
      </c>
      <c r="R605" s="4">
        <v>819782</v>
      </c>
      <c r="S605" s="7" t="s">
        <v>3303</v>
      </c>
      <c r="T605" s="7" t="s">
        <v>3304</v>
      </c>
      <c r="U605" s="4"/>
      <c r="V605" s="7" t="s">
        <v>334</v>
      </c>
      <c r="W605" s="7" t="s">
        <v>3305</v>
      </c>
      <c r="X605" s="7" t="s">
        <v>415</v>
      </c>
      <c r="Y605" s="7" t="s">
        <v>3302</v>
      </c>
      <c r="Z605" s="5">
        <v>45828.567361111112</v>
      </c>
      <c r="AA605" s="7" t="s">
        <v>3457</v>
      </c>
      <c r="AB605" s="4">
        <v>4</v>
      </c>
      <c r="AC605" s="4">
        <v>16</v>
      </c>
      <c r="AD605" s="4" t="str">
        <f>_xlfn.XLOOKUP(X605, SAs!$B$2:$B$45, SAs!$C$2:$C$45)</f>
        <v>LUCAS</v>
      </c>
      <c r="AE605" s="4"/>
    </row>
    <row r="606" spans="1:31" hidden="1" x14ac:dyDescent="0.25">
      <c r="A606" s="8">
        <v>8066065</v>
      </c>
      <c r="B606" s="8">
        <v>92671080</v>
      </c>
      <c r="C606" s="8"/>
      <c r="D606" s="8" t="s">
        <v>2981</v>
      </c>
      <c r="E606" s="8" t="s">
        <v>29</v>
      </c>
      <c r="F606" s="8" t="s">
        <v>30</v>
      </c>
      <c r="G606" s="8" t="s">
        <v>31</v>
      </c>
      <c r="H606" s="9">
        <v>45824.598321759258</v>
      </c>
      <c r="I606" s="41">
        <v>512.79999999999995</v>
      </c>
      <c r="J606" s="8" t="s">
        <v>475</v>
      </c>
      <c r="K606" s="11" t="s">
        <v>476</v>
      </c>
      <c r="L606" s="11" t="s">
        <v>3306</v>
      </c>
      <c r="M606" s="11" t="s">
        <v>3307</v>
      </c>
      <c r="N606" s="11" t="s">
        <v>3308</v>
      </c>
      <c r="O606" s="11" t="s">
        <v>1929</v>
      </c>
      <c r="P606" s="11" t="s">
        <v>1930</v>
      </c>
      <c r="Q606" s="11" t="s">
        <v>3309</v>
      </c>
      <c r="R606" s="8">
        <v>818934</v>
      </c>
      <c r="S606" s="11" t="s">
        <v>3310</v>
      </c>
      <c r="T606" s="11" t="s">
        <v>3311</v>
      </c>
      <c r="U606" s="8"/>
      <c r="V606" s="11"/>
      <c r="W606" s="11" t="s">
        <v>3312</v>
      </c>
      <c r="X606" s="11" t="s">
        <v>2568</v>
      </c>
      <c r="Y606" s="11" t="s">
        <v>3309</v>
      </c>
      <c r="Z606" s="9">
        <v>45836.276388888888</v>
      </c>
      <c r="AA606" s="11" t="s">
        <v>3313</v>
      </c>
      <c r="AB606" s="8">
        <v>9</v>
      </c>
      <c r="AC606" s="8">
        <v>11</v>
      </c>
      <c r="AD606" s="4" t="str">
        <f>_xlfn.XLOOKUP(X606, SAs!$B$2:$B$45, SAs!$C$2:$C$45)</f>
        <v>LUCAS</v>
      </c>
      <c r="AE606" s="4"/>
    </row>
    <row r="607" spans="1:31" hidden="1" x14ac:dyDescent="0.25">
      <c r="A607" s="8">
        <v>8066077</v>
      </c>
      <c r="B607" s="8">
        <v>92671087</v>
      </c>
      <c r="C607" s="8"/>
      <c r="D607" s="8" t="s">
        <v>46</v>
      </c>
      <c r="E607" s="8" t="s">
        <v>29</v>
      </c>
      <c r="F607" s="8" t="s">
        <v>30</v>
      </c>
      <c r="G607" s="8" t="s">
        <v>31</v>
      </c>
      <c r="H607" s="9">
        <v>45824.616666666669</v>
      </c>
      <c r="I607" s="10">
        <v>498.3</v>
      </c>
      <c r="J607" s="8" t="s">
        <v>32</v>
      </c>
      <c r="K607" s="11" t="s">
        <v>33</v>
      </c>
      <c r="L607" s="11" t="s">
        <v>3314</v>
      </c>
      <c r="M607" s="11" t="s">
        <v>50</v>
      </c>
      <c r="N607" s="11" t="s">
        <v>3315</v>
      </c>
      <c r="O607" s="11" t="s">
        <v>999</v>
      </c>
      <c r="P607" s="11" t="s">
        <v>1000</v>
      </c>
      <c r="Q607" s="11" t="s">
        <v>2805</v>
      </c>
      <c r="R607" s="8">
        <v>816105</v>
      </c>
      <c r="S607" s="11" t="s">
        <v>3316</v>
      </c>
      <c r="T607" s="11" t="s">
        <v>3317</v>
      </c>
      <c r="U607" s="8" t="s">
        <v>42</v>
      </c>
      <c r="V607" s="11"/>
      <c r="W607" s="11" t="s">
        <v>2808</v>
      </c>
      <c r="X607" s="11" t="s">
        <v>109</v>
      </c>
      <c r="Y607" s="11" t="s">
        <v>2805</v>
      </c>
      <c r="Z607" s="9">
        <v>45825.54583333333</v>
      </c>
      <c r="AA607" s="11" t="s">
        <v>3318</v>
      </c>
      <c r="AB607" s="8">
        <v>1</v>
      </c>
      <c r="AC607" s="8">
        <v>4</v>
      </c>
      <c r="AD607" s="4" t="str">
        <f>_xlfn.XLOOKUP(X607, SAs!$B$2:$B$45, SAs!$C$2:$C$45)</f>
        <v>LUCAS</v>
      </c>
      <c r="AE607" s="4"/>
    </row>
    <row r="608" spans="1:31" hidden="1" x14ac:dyDescent="0.25">
      <c r="A608" s="4">
        <v>8066435</v>
      </c>
      <c r="B608" s="4">
        <v>92671316</v>
      </c>
      <c r="C608" s="4"/>
      <c r="D608" s="4" t="s">
        <v>46</v>
      </c>
      <c r="E608" s="4" t="s">
        <v>29</v>
      </c>
      <c r="F608" s="4" t="s">
        <v>30</v>
      </c>
      <c r="G608" s="4" t="s">
        <v>31</v>
      </c>
      <c r="H608" s="5">
        <v>45825.456307870372</v>
      </c>
      <c r="I608" s="6">
        <v>689.7</v>
      </c>
      <c r="J608" s="4" t="s">
        <v>133</v>
      </c>
      <c r="K608" s="7" t="s">
        <v>134</v>
      </c>
      <c r="L608" s="7" t="s">
        <v>3319</v>
      </c>
      <c r="M608" s="7" t="s">
        <v>50</v>
      </c>
      <c r="N608" s="7" t="s">
        <v>3320</v>
      </c>
      <c r="O608" s="7" t="s">
        <v>1772</v>
      </c>
      <c r="P608" s="7" t="s">
        <v>1773</v>
      </c>
      <c r="Q608" s="7" t="s">
        <v>3321</v>
      </c>
      <c r="R608" s="4">
        <v>821522</v>
      </c>
      <c r="S608" s="7" t="s">
        <v>3322</v>
      </c>
      <c r="T608" s="7" t="s">
        <v>3323</v>
      </c>
      <c r="U608" s="4"/>
      <c r="V608" s="7"/>
      <c r="W608" s="7" t="s">
        <v>3324</v>
      </c>
      <c r="X608" s="7" t="s">
        <v>679</v>
      </c>
      <c r="Y608" s="7" t="s">
        <v>3321</v>
      </c>
      <c r="Z608" s="5">
        <v>45828.55972222222</v>
      </c>
      <c r="AA608" s="7" t="s">
        <v>3325</v>
      </c>
      <c r="AB608" s="4">
        <v>3</v>
      </c>
      <c r="AC608" s="4">
        <v>7</v>
      </c>
      <c r="AD608" s="4" t="str">
        <f>_xlfn.XLOOKUP(X608, SAs!$B$2:$B$45, SAs!$C$2:$C$45)</f>
        <v>LUCAS</v>
      </c>
      <c r="AE608" s="4"/>
    </row>
    <row r="609" spans="1:31" hidden="1" x14ac:dyDescent="0.25">
      <c r="A609" s="4">
        <v>8066905</v>
      </c>
      <c r="B609" s="4">
        <v>92671430</v>
      </c>
      <c r="C609" s="4"/>
      <c r="D609" s="4" t="s">
        <v>61</v>
      </c>
      <c r="E609" s="4" t="s">
        <v>29</v>
      </c>
      <c r="F609" s="4" t="s">
        <v>30</v>
      </c>
      <c r="G609" s="4" t="s">
        <v>31</v>
      </c>
      <c r="H609" s="5">
        <v>45826.379884259259</v>
      </c>
      <c r="I609" s="6">
        <v>215</v>
      </c>
      <c r="J609" s="4" t="s">
        <v>32</v>
      </c>
      <c r="K609" s="7" t="s">
        <v>33</v>
      </c>
      <c r="L609" s="7" t="s">
        <v>3326</v>
      </c>
      <c r="M609" s="7" t="s">
        <v>1947</v>
      </c>
      <c r="N609" s="7" t="s">
        <v>3327</v>
      </c>
      <c r="O609" s="7" t="s">
        <v>37</v>
      </c>
      <c r="P609" s="7" t="s">
        <v>38</v>
      </c>
      <c r="Q609" s="7" t="s">
        <v>2840</v>
      </c>
      <c r="R609" s="4">
        <v>811135</v>
      </c>
      <c r="S609" s="7" t="s">
        <v>2841</v>
      </c>
      <c r="T609" s="7" t="s">
        <v>2842</v>
      </c>
      <c r="U609" s="4" t="s">
        <v>42</v>
      </c>
      <c r="V609" s="7"/>
      <c r="W609" s="7" t="s">
        <v>2843</v>
      </c>
      <c r="X609" s="7" t="s">
        <v>44</v>
      </c>
      <c r="Y609" s="7" t="s">
        <v>2840</v>
      </c>
      <c r="Z609" s="5">
        <v>45826.381273148145</v>
      </c>
      <c r="AA609" s="7" t="s">
        <v>3328</v>
      </c>
      <c r="AB609" s="4">
        <v>0</v>
      </c>
      <c r="AC609" s="4">
        <v>2</v>
      </c>
      <c r="AD609" s="4" t="str">
        <f>_xlfn.XLOOKUP(X609, SAs!$B$2:$B$45, SAs!$C$2:$C$45)</f>
        <v>CASSIO</v>
      </c>
      <c r="AE609" s="4" t="s">
        <v>2716</v>
      </c>
    </row>
    <row r="610" spans="1:31" hidden="1" x14ac:dyDescent="0.25">
      <c r="A610" s="8">
        <v>8066955</v>
      </c>
      <c r="B610" s="8">
        <v>92671450</v>
      </c>
      <c r="C610" s="8"/>
      <c r="D610" s="8" t="s">
        <v>46</v>
      </c>
      <c r="E610" s="8" t="s">
        <v>29</v>
      </c>
      <c r="F610" s="8" t="s">
        <v>30</v>
      </c>
      <c r="G610" s="8" t="s">
        <v>31</v>
      </c>
      <c r="H610" s="9">
        <v>45826.382928240739</v>
      </c>
      <c r="I610" s="10">
        <v>215</v>
      </c>
      <c r="J610" s="8" t="s">
        <v>32</v>
      </c>
      <c r="K610" s="11" t="s">
        <v>33</v>
      </c>
      <c r="L610" s="11" t="s">
        <v>1946</v>
      </c>
      <c r="M610" s="11" t="s">
        <v>50</v>
      </c>
      <c r="N610" s="11" t="s">
        <v>3329</v>
      </c>
      <c r="O610" s="11" t="s">
        <v>37</v>
      </c>
      <c r="P610" s="11" t="s">
        <v>38</v>
      </c>
      <c r="Q610" s="11" t="s">
        <v>3330</v>
      </c>
      <c r="R610" s="8">
        <v>802571</v>
      </c>
      <c r="S610" s="11" t="s">
        <v>3331</v>
      </c>
      <c r="T610" s="11" t="s">
        <v>3332</v>
      </c>
      <c r="U610" s="8" t="s">
        <v>42</v>
      </c>
      <c r="V610" s="11"/>
      <c r="W610" s="11" t="s">
        <v>3333</v>
      </c>
      <c r="X610" s="11" t="s">
        <v>44</v>
      </c>
      <c r="Y610" s="11" t="s">
        <v>3330</v>
      </c>
      <c r="Z610" s="9">
        <v>45835.65902777778</v>
      </c>
      <c r="AA610" s="11" t="s">
        <v>3334</v>
      </c>
      <c r="AB610" s="8">
        <v>0</v>
      </c>
      <c r="AC610" s="8">
        <v>7</v>
      </c>
      <c r="AD610" s="4" t="str">
        <f>_xlfn.XLOOKUP(X610, SAs!$B$2:$B$45, SAs!$C$2:$C$45)</f>
        <v>CASSIO</v>
      </c>
      <c r="AE610" s="4" t="s">
        <v>2716</v>
      </c>
    </row>
    <row r="611" spans="1:31" hidden="1" x14ac:dyDescent="0.25">
      <c r="A611" s="8">
        <v>8067079</v>
      </c>
      <c r="B611" s="8">
        <v>92671512</v>
      </c>
      <c r="C611" s="8"/>
      <c r="D611" s="8" t="s">
        <v>2427</v>
      </c>
      <c r="E611" s="8" t="s">
        <v>29</v>
      </c>
      <c r="F611" s="8" t="s">
        <v>30</v>
      </c>
      <c r="G611" s="8" t="s">
        <v>31</v>
      </c>
      <c r="H611" s="9">
        <v>45826.525347222225</v>
      </c>
      <c r="I611" s="10">
        <v>360</v>
      </c>
      <c r="J611" s="8" t="s">
        <v>32</v>
      </c>
      <c r="K611" s="11" t="s">
        <v>33</v>
      </c>
      <c r="L611" s="11" t="s">
        <v>3335</v>
      </c>
      <c r="M611" s="11" t="s">
        <v>796</v>
      </c>
      <c r="N611" s="11" t="s">
        <v>3336</v>
      </c>
      <c r="O611" s="11" t="s">
        <v>114</v>
      </c>
      <c r="P611" s="11" t="s">
        <v>115</v>
      </c>
      <c r="Q611" s="11" t="s">
        <v>2019</v>
      </c>
      <c r="R611" s="8">
        <v>811794</v>
      </c>
      <c r="S611" s="11" t="s">
        <v>2595</v>
      </c>
      <c r="T611" s="11" t="s">
        <v>2596</v>
      </c>
      <c r="U611" s="8"/>
      <c r="V611" s="11"/>
      <c r="W611" s="11" t="s">
        <v>2022</v>
      </c>
      <c r="X611" s="11" t="s">
        <v>390</v>
      </c>
      <c r="Y611" s="11" t="s">
        <v>2023</v>
      </c>
      <c r="Z611" s="9">
        <v>45827.525347222225</v>
      </c>
      <c r="AA611" s="11" t="s">
        <v>3337</v>
      </c>
      <c r="AB611" s="8">
        <v>1</v>
      </c>
      <c r="AC611" s="8">
        <v>7</v>
      </c>
      <c r="AD611" s="4" t="str">
        <f>_xlfn.XLOOKUP(X611, SAs!$B$2:$B$45, SAs!$C$2:$C$45)</f>
        <v>CASSIO</v>
      </c>
      <c r="AE611" s="4"/>
    </row>
    <row r="612" spans="1:31" hidden="1" x14ac:dyDescent="0.25">
      <c r="A612" s="4">
        <v>8067527</v>
      </c>
      <c r="B612" s="4">
        <v>92671736</v>
      </c>
      <c r="C612" s="4"/>
      <c r="D612" s="4" t="s">
        <v>70</v>
      </c>
      <c r="E612" s="4" t="s">
        <v>29</v>
      </c>
      <c r="F612" s="4" t="s">
        <v>30</v>
      </c>
      <c r="G612" s="4" t="s">
        <v>31</v>
      </c>
      <c r="H612" s="5">
        <v>45827.508391203701</v>
      </c>
      <c r="I612" s="6">
        <v>215</v>
      </c>
      <c r="J612" s="4" t="s">
        <v>32</v>
      </c>
      <c r="K612" s="7" t="s">
        <v>33</v>
      </c>
      <c r="L612" s="7" t="s">
        <v>1946</v>
      </c>
      <c r="M612" s="7" t="s">
        <v>1947</v>
      </c>
      <c r="N612" s="7" t="s">
        <v>3338</v>
      </c>
      <c r="O612" s="7" t="s">
        <v>820</v>
      </c>
      <c r="P612" s="7" t="s">
        <v>821</v>
      </c>
      <c r="Q612" s="7" t="s">
        <v>3339</v>
      </c>
      <c r="R612" s="4">
        <v>819613</v>
      </c>
      <c r="S612" s="7" t="s">
        <v>3340</v>
      </c>
      <c r="T612" s="7" t="s">
        <v>3341</v>
      </c>
      <c r="U612" s="4" t="s">
        <v>42</v>
      </c>
      <c r="V612" s="7"/>
      <c r="W612" s="7" t="s">
        <v>3342</v>
      </c>
      <c r="X612" s="7" t="s">
        <v>44</v>
      </c>
      <c r="Y612" s="7" t="s">
        <v>3339</v>
      </c>
      <c r="Z612" s="5">
        <v>45828.343055555553</v>
      </c>
      <c r="AA612" s="7" t="s">
        <v>3343</v>
      </c>
      <c r="AB612" s="4">
        <v>1</v>
      </c>
      <c r="AC612" s="4">
        <v>1</v>
      </c>
      <c r="AD612" s="4" t="str">
        <f>_xlfn.XLOOKUP(X612, SAs!$B$2:$B$45, SAs!$C$2:$C$45)</f>
        <v>CASSIO</v>
      </c>
      <c r="AE612" s="4" t="s">
        <v>2716</v>
      </c>
    </row>
    <row r="613" spans="1:31" hidden="1" x14ac:dyDescent="0.25">
      <c r="A613" s="4">
        <v>8067661</v>
      </c>
      <c r="B613" s="4">
        <v>92671805</v>
      </c>
      <c r="C613" s="4"/>
      <c r="D613" s="4" t="s">
        <v>61</v>
      </c>
      <c r="E613" s="4" t="s">
        <v>29</v>
      </c>
      <c r="F613" s="4" t="s">
        <v>30</v>
      </c>
      <c r="G613" s="4" t="s">
        <v>31</v>
      </c>
      <c r="H613" s="5">
        <v>45827.618587962963</v>
      </c>
      <c r="I613" s="13">
        <v>1117</v>
      </c>
      <c r="J613" s="4" t="s">
        <v>71</v>
      </c>
      <c r="K613" s="7" t="s">
        <v>72</v>
      </c>
      <c r="L613" s="7" t="s">
        <v>3344</v>
      </c>
      <c r="M613" s="7" t="s">
        <v>50</v>
      </c>
      <c r="N613" s="7" t="s">
        <v>3345</v>
      </c>
      <c r="O613" s="7" t="s">
        <v>263</v>
      </c>
      <c r="P613" s="7" t="s">
        <v>264</v>
      </c>
      <c r="Q613" s="7" t="s">
        <v>3346</v>
      </c>
      <c r="R613" s="4">
        <v>812594</v>
      </c>
      <c r="S613" s="7" t="s">
        <v>3347</v>
      </c>
      <c r="T613" s="7" t="s">
        <v>3348</v>
      </c>
      <c r="U613" s="4"/>
      <c r="V613" s="7" t="s">
        <v>1031</v>
      </c>
      <c r="W613" s="7" t="s">
        <v>3349</v>
      </c>
      <c r="X613" s="7" t="s">
        <v>1719</v>
      </c>
      <c r="Y613" s="7" t="s">
        <v>3346</v>
      </c>
      <c r="Z613" s="5">
        <v>45827.61859953704</v>
      </c>
      <c r="AA613" s="7" t="s">
        <v>3476</v>
      </c>
      <c r="AB613" s="4">
        <v>0</v>
      </c>
      <c r="AC613" s="4">
        <v>14</v>
      </c>
      <c r="AD613" s="4" t="str">
        <f>_xlfn.XLOOKUP(X613, SAs!$B$2:$B$45, SAs!$C$2:$C$45)</f>
        <v>LUCAS</v>
      </c>
      <c r="AE613" s="4"/>
    </row>
    <row r="614" spans="1:31" hidden="1" x14ac:dyDescent="0.25">
      <c r="A614" s="4">
        <v>8067715</v>
      </c>
      <c r="B614" s="4">
        <v>92671836</v>
      </c>
      <c r="C614" s="4"/>
      <c r="D614" s="4" t="s">
        <v>2427</v>
      </c>
      <c r="E614" s="4" t="s">
        <v>29</v>
      </c>
      <c r="F614" s="4" t="s">
        <v>30</v>
      </c>
      <c r="G614" s="4" t="s">
        <v>31</v>
      </c>
      <c r="H614" s="5">
        <v>45828.273101851853</v>
      </c>
      <c r="I614" s="6">
        <v>258.5</v>
      </c>
      <c r="J614" s="4" t="s">
        <v>147</v>
      </c>
      <c r="K614" s="7" t="s">
        <v>148</v>
      </c>
      <c r="L614" s="7" t="s">
        <v>3350</v>
      </c>
      <c r="M614" s="7" t="s">
        <v>796</v>
      </c>
      <c r="N614" s="7" t="s">
        <v>3351</v>
      </c>
      <c r="O614" s="7" t="s">
        <v>3352</v>
      </c>
      <c r="P614" s="7" t="s">
        <v>3353</v>
      </c>
      <c r="Q614" s="7" t="s">
        <v>2327</v>
      </c>
      <c r="R614" s="4">
        <v>809678</v>
      </c>
      <c r="S614" s="7" t="s">
        <v>2328</v>
      </c>
      <c r="T614" s="7" t="s">
        <v>2329</v>
      </c>
      <c r="U614" s="4" t="s">
        <v>42</v>
      </c>
      <c r="V614" s="7"/>
      <c r="W614" s="7" t="s">
        <v>2330</v>
      </c>
      <c r="X614" s="7" t="s">
        <v>89</v>
      </c>
      <c r="Y614" s="7" t="s">
        <v>2327</v>
      </c>
      <c r="Z614" s="5">
        <v>45832.275868055556</v>
      </c>
      <c r="AA614" s="7" t="s">
        <v>3354</v>
      </c>
      <c r="AB614" s="4">
        <v>2</v>
      </c>
      <c r="AC614" s="4">
        <v>4</v>
      </c>
      <c r="AD614" s="4" t="str">
        <f>_xlfn.XLOOKUP(X614, SAs!$B$2:$B$45, SAs!$C$2:$C$45)</f>
        <v>LUCAS</v>
      </c>
      <c r="AE614" s="4"/>
    </row>
    <row r="615" spans="1:31" hidden="1" x14ac:dyDescent="0.25">
      <c r="A615" s="8">
        <v>8067717</v>
      </c>
      <c r="B615" s="8">
        <v>92671837</v>
      </c>
      <c r="C615" s="8"/>
      <c r="D615" s="8" t="s">
        <v>2427</v>
      </c>
      <c r="E615" s="8" t="s">
        <v>29</v>
      </c>
      <c r="F615" s="8" t="s">
        <v>30</v>
      </c>
      <c r="G615" s="8" t="s">
        <v>31</v>
      </c>
      <c r="H615" s="9">
        <v>45828.279004629629</v>
      </c>
      <c r="I615" s="10">
        <v>215</v>
      </c>
      <c r="J615" s="8" t="s">
        <v>32</v>
      </c>
      <c r="K615" s="11" t="s">
        <v>33</v>
      </c>
      <c r="L615" s="11" t="s">
        <v>2803</v>
      </c>
      <c r="M615" s="11" t="s">
        <v>50</v>
      </c>
      <c r="N615" s="11" t="s">
        <v>3355</v>
      </c>
      <c r="O615" s="11" t="s">
        <v>37</v>
      </c>
      <c r="P615" s="11" t="s">
        <v>38</v>
      </c>
      <c r="Q615" s="11" t="s">
        <v>1044</v>
      </c>
      <c r="R615" s="8">
        <v>817567</v>
      </c>
      <c r="S615" s="11" t="s">
        <v>3194</v>
      </c>
      <c r="T615" s="11" t="s">
        <v>3195</v>
      </c>
      <c r="U615" s="8" t="s">
        <v>42</v>
      </c>
      <c r="V615" s="11" t="s">
        <v>1031</v>
      </c>
      <c r="W615" s="11" t="s">
        <v>1047</v>
      </c>
      <c r="X615" s="11" t="s">
        <v>44</v>
      </c>
      <c r="Y615" s="11" t="s">
        <v>1044</v>
      </c>
      <c r="Z615" s="9">
        <v>45828.279004629629</v>
      </c>
      <c r="AA615" s="11" t="s">
        <v>2809</v>
      </c>
      <c r="AB615" s="8">
        <v>0</v>
      </c>
      <c r="AC615" s="8">
        <v>4</v>
      </c>
      <c r="AD615" s="4" t="str">
        <f>_xlfn.XLOOKUP(X615, SAs!$B$2:$B$45, SAs!$C$2:$C$45)</f>
        <v>CASSIO</v>
      </c>
      <c r="AE615" s="4" t="s">
        <v>2716</v>
      </c>
    </row>
    <row r="616" spans="1:31" hidden="1" x14ac:dyDescent="0.25">
      <c r="A616" s="4">
        <v>8067717</v>
      </c>
      <c r="B616" s="4">
        <v>92673046</v>
      </c>
      <c r="C616" s="4"/>
      <c r="D616" s="4" t="s">
        <v>2427</v>
      </c>
      <c r="E616" s="4" t="s">
        <v>29</v>
      </c>
      <c r="F616" s="4" t="s">
        <v>30</v>
      </c>
      <c r="G616" s="4" t="s">
        <v>31</v>
      </c>
      <c r="H616" s="5">
        <v>45828.279004629629</v>
      </c>
      <c r="I616" s="6">
        <v>215</v>
      </c>
      <c r="J616" s="4" t="s">
        <v>32</v>
      </c>
      <c r="K616" s="7" t="s">
        <v>33</v>
      </c>
      <c r="L616" s="7" t="s">
        <v>2803</v>
      </c>
      <c r="M616" s="7" t="s">
        <v>3356</v>
      </c>
      <c r="N616" s="7"/>
      <c r="O616" s="7" t="s">
        <v>37</v>
      </c>
      <c r="P616" s="7" t="s">
        <v>38</v>
      </c>
      <c r="Q616" s="7" t="s">
        <v>1044</v>
      </c>
      <c r="R616" s="4">
        <v>817567</v>
      </c>
      <c r="S616" s="7" t="s">
        <v>3194</v>
      </c>
      <c r="T616" s="7" t="s">
        <v>3195</v>
      </c>
      <c r="U616" s="4" t="s">
        <v>42</v>
      </c>
      <c r="V616" s="7" t="s">
        <v>1031</v>
      </c>
      <c r="W616" s="7" t="s">
        <v>1047</v>
      </c>
      <c r="X616" s="7" t="s">
        <v>44</v>
      </c>
      <c r="Y616" s="7" t="s">
        <v>1044</v>
      </c>
      <c r="Z616" s="5">
        <v>45828.279004629629</v>
      </c>
      <c r="AA616" s="7" t="s">
        <v>2809</v>
      </c>
      <c r="AB616" s="4">
        <v>0</v>
      </c>
      <c r="AC616" s="4">
        <v>4</v>
      </c>
      <c r="AD616" s="4" t="str">
        <f>_xlfn.XLOOKUP(X616, SAs!$B$2:$B$45, SAs!$C$2:$C$45)</f>
        <v>CASSIO</v>
      </c>
      <c r="AE616" s="4" t="s">
        <v>2716</v>
      </c>
    </row>
    <row r="617" spans="1:31" hidden="1" x14ac:dyDescent="0.25">
      <c r="A617" s="4">
        <v>8067769</v>
      </c>
      <c r="B617" s="4">
        <v>92671862</v>
      </c>
      <c r="C617" s="4"/>
      <c r="D617" s="4" t="s">
        <v>2981</v>
      </c>
      <c r="E617" s="4" t="s">
        <v>29</v>
      </c>
      <c r="F617" s="4" t="s">
        <v>30</v>
      </c>
      <c r="G617" s="4" t="s">
        <v>31</v>
      </c>
      <c r="H617" s="5">
        <v>45828.345601851855</v>
      </c>
      <c r="I617" s="20">
        <v>527.29999999999995</v>
      </c>
      <c r="J617" s="4" t="s">
        <v>289</v>
      </c>
      <c r="K617" s="7" t="s">
        <v>290</v>
      </c>
      <c r="L617" s="7" t="s">
        <v>3357</v>
      </c>
      <c r="M617" s="7" t="s">
        <v>3231</v>
      </c>
      <c r="N617" s="7" t="s">
        <v>3358</v>
      </c>
      <c r="O617" s="7" t="s">
        <v>2300</v>
      </c>
      <c r="P617" s="7" t="s">
        <v>2301</v>
      </c>
      <c r="Q617" s="7" t="s">
        <v>1101</v>
      </c>
      <c r="R617" s="4">
        <v>818967</v>
      </c>
      <c r="S617" s="7" t="s">
        <v>3359</v>
      </c>
      <c r="T617" s="7" t="s">
        <v>3360</v>
      </c>
      <c r="U617" s="4"/>
      <c r="V617" s="7"/>
      <c r="W617" s="7" t="s">
        <v>1104</v>
      </c>
      <c r="X617" s="7" t="s">
        <v>44</v>
      </c>
      <c r="Y617" s="7" t="s">
        <v>1101</v>
      </c>
      <c r="Z617" s="5">
        <v>45829.333333333336</v>
      </c>
      <c r="AA617" s="7" t="s">
        <v>3361</v>
      </c>
      <c r="AB617" s="4">
        <v>0</v>
      </c>
      <c r="AC617" s="4">
        <v>3</v>
      </c>
      <c r="AD617" s="4" t="str">
        <f>_xlfn.XLOOKUP(X617, SAs!$B$2:$B$45, SAs!$C$2:$C$45)</f>
        <v>CASSIO</v>
      </c>
      <c r="AE617" s="4"/>
    </row>
    <row r="618" spans="1:31" hidden="1" x14ac:dyDescent="0.25">
      <c r="A618" s="8">
        <v>8067783</v>
      </c>
      <c r="B618" s="8">
        <v>92671869</v>
      </c>
      <c r="C618" s="8"/>
      <c r="D618" s="8" t="s">
        <v>61</v>
      </c>
      <c r="E618" s="8" t="s">
        <v>29</v>
      </c>
      <c r="F618" s="8" t="s">
        <v>30</v>
      </c>
      <c r="G618" s="8" t="s">
        <v>31</v>
      </c>
      <c r="H618" s="9">
        <v>45828.380439814813</v>
      </c>
      <c r="I618" s="10">
        <v>244</v>
      </c>
      <c r="J618" s="8" t="s">
        <v>47</v>
      </c>
      <c r="K618" s="11" t="s">
        <v>48</v>
      </c>
      <c r="L618" s="11" t="s">
        <v>3362</v>
      </c>
      <c r="M618" s="11" t="s">
        <v>50</v>
      </c>
      <c r="N618" s="11" t="s">
        <v>3363</v>
      </c>
      <c r="O618" s="11" t="s">
        <v>582</v>
      </c>
      <c r="P618" s="11" t="s">
        <v>583</v>
      </c>
      <c r="Q618" s="11" t="s">
        <v>3283</v>
      </c>
      <c r="R618" s="8">
        <v>819514</v>
      </c>
      <c r="S618" s="11" t="s">
        <v>3290</v>
      </c>
      <c r="T618" s="11" t="s">
        <v>3291</v>
      </c>
      <c r="U618" s="8"/>
      <c r="V618" s="11"/>
      <c r="W618" s="11" t="s">
        <v>3286</v>
      </c>
      <c r="X618" s="11" t="s">
        <v>483</v>
      </c>
      <c r="Y618" s="11" t="s">
        <v>3283</v>
      </c>
      <c r="Z618" s="9">
        <v>45829.717361111114</v>
      </c>
      <c r="AA618" s="11" t="s">
        <v>3364</v>
      </c>
      <c r="AB618" s="8">
        <v>0</v>
      </c>
      <c r="AC618" s="8">
        <v>4</v>
      </c>
      <c r="AD618" s="4" t="str">
        <f>_xlfn.XLOOKUP(X618, SAs!$B$2:$B$45, SAs!$C$2:$C$45)</f>
        <v>LUCAS</v>
      </c>
      <c r="AE618" s="4"/>
    </row>
    <row r="619" spans="1:31" hidden="1" x14ac:dyDescent="0.25">
      <c r="A619" s="8">
        <v>8068043</v>
      </c>
      <c r="B619" s="8">
        <v>92671985</v>
      </c>
      <c r="C619" s="8"/>
      <c r="D619" s="8" t="s">
        <v>70</v>
      </c>
      <c r="E619" s="8" t="s">
        <v>29</v>
      </c>
      <c r="F619" s="8" t="s">
        <v>30</v>
      </c>
      <c r="G619" s="8" t="s">
        <v>31</v>
      </c>
      <c r="H619" s="9">
        <v>45828.592685185184</v>
      </c>
      <c r="I619" s="10">
        <v>244</v>
      </c>
      <c r="J619" s="8" t="s">
        <v>1578</v>
      </c>
      <c r="K619" s="11" t="s">
        <v>1579</v>
      </c>
      <c r="L619" s="11" t="s">
        <v>3365</v>
      </c>
      <c r="M619" s="11" t="s">
        <v>3365</v>
      </c>
      <c r="N619" s="11" t="s">
        <v>3366</v>
      </c>
      <c r="O619" s="11" t="s">
        <v>455</v>
      </c>
      <c r="P619" s="11" t="s">
        <v>456</v>
      </c>
      <c r="Q619" s="11" t="s">
        <v>1464</v>
      </c>
      <c r="R619" s="8">
        <v>811929</v>
      </c>
      <c r="S619" s="11" t="s">
        <v>1465</v>
      </c>
      <c r="T619" s="11" t="s">
        <v>1466</v>
      </c>
      <c r="U619" s="8"/>
      <c r="V619" s="11"/>
      <c r="W619" s="11" t="s">
        <v>1467</v>
      </c>
      <c r="X619" s="11" t="s">
        <v>68</v>
      </c>
      <c r="Y619" s="11" t="s">
        <v>1464</v>
      </c>
      <c r="Z619" s="9">
        <v>45831.427083333336</v>
      </c>
      <c r="AA619" s="11" t="s">
        <v>3367</v>
      </c>
      <c r="AB619" s="8">
        <v>1</v>
      </c>
      <c r="AC619" s="8">
        <v>5</v>
      </c>
      <c r="AD619" s="4" t="str">
        <f>_xlfn.XLOOKUP(X619, SAs!$B$2:$B$45, SAs!$C$2:$C$45)</f>
        <v>CASSIO</v>
      </c>
      <c r="AE619" s="4"/>
    </row>
    <row r="620" spans="1:31" hidden="1" x14ac:dyDescent="0.25">
      <c r="A620" s="8">
        <v>8068261</v>
      </c>
      <c r="B620" s="8">
        <v>92672114</v>
      </c>
      <c r="C620" s="8"/>
      <c r="D620" s="8" t="s">
        <v>46</v>
      </c>
      <c r="E620" s="8" t="s">
        <v>29</v>
      </c>
      <c r="F620" s="8" t="s">
        <v>30</v>
      </c>
      <c r="G620" s="8" t="s">
        <v>31</v>
      </c>
      <c r="H620" s="9">
        <v>45831.256932870368</v>
      </c>
      <c r="I620" s="10">
        <v>507</v>
      </c>
      <c r="J620" s="8" t="s">
        <v>3368</v>
      </c>
      <c r="K620" s="11" t="s">
        <v>3369</v>
      </c>
      <c r="L620" s="11" t="s">
        <v>3370</v>
      </c>
      <c r="M620" s="11" t="s">
        <v>50</v>
      </c>
      <c r="N620" s="11" t="s">
        <v>3371</v>
      </c>
      <c r="O620" s="11" t="s">
        <v>321</v>
      </c>
      <c r="P620" s="11" t="s">
        <v>322</v>
      </c>
      <c r="Q620" s="11" t="s">
        <v>2805</v>
      </c>
      <c r="R620" s="8">
        <v>816193</v>
      </c>
      <c r="S620" s="11" t="s">
        <v>3095</v>
      </c>
      <c r="T620" s="11" t="s">
        <v>3096</v>
      </c>
      <c r="U620" s="8" t="s">
        <v>42</v>
      </c>
      <c r="V620" s="11"/>
      <c r="W620" s="11" t="s">
        <v>2808</v>
      </c>
      <c r="X620" s="11" t="s">
        <v>109</v>
      </c>
      <c r="Y620" s="11" t="s">
        <v>2805</v>
      </c>
      <c r="Z620" s="9">
        <v>45832.629166666666</v>
      </c>
      <c r="AA620" s="11" t="s">
        <v>3372</v>
      </c>
      <c r="AB620" s="8">
        <v>1</v>
      </c>
      <c r="AC620" s="8">
        <v>5</v>
      </c>
      <c r="AD620" s="4" t="str">
        <f>_xlfn.XLOOKUP(X620, SAs!$B$2:$B$45, SAs!$C$2:$C$45)</f>
        <v>LUCAS</v>
      </c>
      <c r="AE620" s="4"/>
    </row>
    <row r="621" spans="1:31" hidden="1" x14ac:dyDescent="0.25">
      <c r="A621" s="4">
        <v>8068259</v>
      </c>
      <c r="B621" s="4">
        <v>92672113</v>
      </c>
      <c r="C621" s="4"/>
      <c r="D621" s="4" t="s">
        <v>2427</v>
      </c>
      <c r="E621" s="4" t="s">
        <v>29</v>
      </c>
      <c r="F621" s="4" t="s">
        <v>30</v>
      </c>
      <c r="G621" s="4" t="s">
        <v>31</v>
      </c>
      <c r="H621" s="5">
        <v>45831.270486111112</v>
      </c>
      <c r="I621" s="6">
        <v>437.4</v>
      </c>
      <c r="J621" s="4" t="s">
        <v>321</v>
      </c>
      <c r="K621" s="7" t="s">
        <v>890</v>
      </c>
      <c r="L621" s="7" t="s">
        <v>3373</v>
      </c>
      <c r="M621" s="7" t="s">
        <v>50</v>
      </c>
      <c r="N621" s="7" t="s">
        <v>3374</v>
      </c>
      <c r="O621" s="7" t="s">
        <v>409</v>
      </c>
      <c r="P621" s="7" t="s">
        <v>410</v>
      </c>
      <c r="Q621" s="7" t="s">
        <v>2614</v>
      </c>
      <c r="R621" s="4">
        <v>818480</v>
      </c>
      <c r="S621" s="7" t="s">
        <v>2615</v>
      </c>
      <c r="T621" s="7" t="s">
        <v>2616</v>
      </c>
      <c r="U621" s="4" t="s">
        <v>42</v>
      </c>
      <c r="V621" s="7"/>
      <c r="W621" s="7" t="s">
        <v>2617</v>
      </c>
      <c r="X621" s="7" t="s">
        <v>483</v>
      </c>
      <c r="Y621" s="7" t="s">
        <v>2614</v>
      </c>
      <c r="Z621" s="5">
        <v>45831.271874999999</v>
      </c>
      <c r="AA621" s="7" t="s">
        <v>3375</v>
      </c>
      <c r="AB621" s="4">
        <v>0</v>
      </c>
      <c r="AC621" s="4">
        <v>1</v>
      </c>
      <c r="AD621" s="4" t="str">
        <f>_xlfn.XLOOKUP(X621, SAs!$B$2:$B$45, SAs!$C$2:$C$45)</f>
        <v>LUCAS</v>
      </c>
      <c r="AE621" s="4"/>
    </row>
    <row r="622" spans="1:31" hidden="1" x14ac:dyDescent="0.25">
      <c r="A622" s="8">
        <v>8068307</v>
      </c>
      <c r="B622" s="8">
        <v>92672132</v>
      </c>
      <c r="C622" s="8"/>
      <c r="D622" s="8" t="s">
        <v>61</v>
      </c>
      <c r="E622" s="8" t="s">
        <v>29</v>
      </c>
      <c r="F622" s="8" t="s">
        <v>30</v>
      </c>
      <c r="G622" s="8" t="s">
        <v>31</v>
      </c>
      <c r="H622" s="9">
        <v>45831.317812499998</v>
      </c>
      <c r="I622" s="10">
        <v>215</v>
      </c>
      <c r="J622" s="8" t="s">
        <v>32</v>
      </c>
      <c r="K622" s="11" t="s">
        <v>33</v>
      </c>
      <c r="L622" s="11" t="s">
        <v>1946</v>
      </c>
      <c r="M622" s="11" t="s">
        <v>1947</v>
      </c>
      <c r="N622" s="11" t="s">
        <v>3376</v>
      </c>
      <c r="O622" s="11" t="s">
        <v>37</v>
      </c>
      <c r="P622" s="11" t="s">
        <v>38</v>
      </c>
      <c r="Q622" s="11" t="s">
        <v>180</v>
      </c>
      <c r="R622" s="8">
        <v>800394</v>
      </c>
      <c r="S622" s="11" t="s">
        <v>181</v>
      </c>
      <c r="T622" s="11" t="s">
        <v>182</v>
      </c>
      <c r="U622" s="8" t="s">
        <v>42</v>
      </c>
      <c r="V622" s="11"/>
      <c r="W622" s="11" t="s">
        <v>183</v>
      </c>
      <c r="X622" s="11" t="s">
        <v>44</v>
      </c>
      <c r="Y622" s="11" t="s">
        <v>180</v>
      </c>
      <c r="Z622" s="9">
        <v>45832.72152777778</v>
      </c>
      <c r="AA622" s="11" t="s">
        <v>3377</v>
      </c>
      <c r="AB622" s="8">
        <v>1</v>
      </c>
      <c r="AC622" s="8">
        <v>3</v>
      </c>
      <c r="AD622" s="4" t="str">
        <f>_xlfn.XLOOKUP(X622, SAs!$B$2:$B$45, SAs!$C$2:$C$45)</f>
        <v>CASSIO</v>
      </c>
      <c r="AE622" s="4" t="s">
        <v>2716</v>
      </c>
    </row>
    <row r="623" spans="1:31" hidden="1" x14ac:dyDescent="0.25">
      <c r="A623" s="4">
        <v>8068337</v>
      </c>
      <c r="B623" s="4">
        <v>92672144</v>
      </c>
      <c r="C623" s="4"/>
      <c r="D623" s="4" t="s">
        <v>2427</v>
      </c>
      <c r="E623" s="4" t="s">
        <v>29</v>
      </c>
      <c r="F623" s="4" t="s">
        <v>30</v>
      </c>
      <c r="G623" s="4" t="s">
        <v>31</v>
      </c>
      <c r="H623" s="5">
        <v>45831.348923611113</v>
      </c>
      <c r="I623" s="6">
        <v>244</v>
      </c>
      <c r="J623" s="4" t="s">
        <v>147</v>
      </c>
      <c r="K623" s="7" t="s">
        <v>148</v>
      </c>
      <c r="L623" s="7" t="s">
        <v>3378</v>
      </c>
      <c r="M623" s="7" t="s">
        <v>50</v>
      </c>
      <c r="N623" s="7" t="s">
        <v>3379</v>
      </c>
      <c r="O623" s="7" t="s">
        <v>114</v>
      </c>
      <c r="P623" s="7" t="s">
        <v>115</v>
      </c>
      <c r="Q623" s="7" t="s">
        <v>3380</v>
      </c>
      <c r="R623" s="4">
        <v>820387</v>
      </c>
      <c r="S623" s="7" t="s">
        <v>3381</v>
      </c>
      <c r="T623" s="7" t="s">
        <v>3382</v>
      </c>
      <c r="U623" s="4"/>
      <c r="V623" s="7"/>
      <c r="W623" s="7" t="s">
        <v>3383</v>
      </c>
      <c r="X623" s="7" t="s">
        <v>1143</v>
      </c>
      <c r="Y623" s="7" t="s">
        <v>3380</v>
      </c>
      <c r="Z623" s="5">
        <v>45831.348923611113</v>
      </c>
      <c r="AA623" s="7" t="s">
        <v>3384</v>
      </c>
      <c r="AB623" s="4">
        <v>0</v>
      </c>
      <c r="AC623" s="4">
        <v>1</v>
      </c>
      <c r="AD623" s="4" t="str">
        <f>_xlfn.XLOOKUP(X623, SAs!$B$2:$B$45, SAs!$C$2:$C$45)</f>
        <v>LUCIANO</v>
      </c>
      <c r="AE623" s="4"/>
    </row>
    <row r="624" spans="1:31" hidden="1" x14ac:dyDescent="0.25">
      <c r="A624" s="4">
        <v>8068475</v>
      </c>
      <c r="B624" s="4">
        <v>92672206</v>
      </c>
      <c r="C624" s="4"/>
      <c r="D624" s="4" t="s">
        <v>2427</v>
      </c>
      <c r="E624" s="4" t="s">
        <v>29</v>
      </c>
      <c r="F624" s="4" t="s">
        <v>30</v>
      </c>
      <c r="G624" s="4" t="s">
        <v>31</v>
      </c>
      <c r="H624" s="5">
        <v>45831.42827546296</v>
      </c>
      <c r="I624" s="6">
        <v>536</v>
      </c>
      <c r="J624" s="4" t="s">
        <v>1578</v>
      </c>
      <c r="K624" s="7" t="s">
        <v>1579</v>
      </c>
      <c r="L624" s="7" t="s">
        <v>3385</v>
      </c>
      <c r="M624" s="7" t="s">
        <v>50</v>
      </c>
      <c r="N624" s="7" t="s">
        <v>3386</v>
      </c>
      <c r="O624" s="7" t="s">
        <v>455</v>
      </c>
      <c r="P624" s="7" t="s">
        <v>456</v>
      </c>
      <c r="Q624" s="7" t="s">
        <v>1969</v>
      </c>
      <c r="R624" s="4">
        <v>818427</v>
      </c>
      <c r="S624" s="7" t="s">
        <v>1976</v>
      </c>
      <c r="T624" s="7" t="s">
        <v>1977</v>
      </c>
      <c r="U624" s="4"/>
      <c r="V624" s="7"/>
      <c r="W624" s="7" t="s">
        <v>1972</v>
      </c>
      <c r="X624" s="7" t="s">
        <v>81</v>
      </c>
      <c r="Y624" s="7" t="s">
        <v>1969</v>
      </c>
      <c r="Z624" s="5">
        <v>45839.429166666669</v>
      </c>
      <c r="AA624" s="7" t="s">
        <v>3458</v>
      </c>
      <c r="AB624" s="4">
        <v>6</v>
      </c>
      <c r="AC624" s="4">
        <v>11</v>
      </c>
      <c r="AD624" s="4" t="str">
        <f>_xlfn.XLOOKUP(X624, SAs!$B$2:$B$45, SAs!$C$2:$C$45)</f>
        <v>CASSIO</v>
      </c>
      <c r="AE624" s="4" t="s">
        <v>2716</v>
      </c>
    </row>
    <row r="625" spans="1:31" hidden="1" x14ac:dyDescent="0.25">
      <c r="A625" s="8">
        <v>8068529</v>
      </c>
      <c r="B625" s="8">
        <v>92672232</v>
      </c>
      <c r="C625" s="8"/>
      <c r="D625" s="8" t="s">
        <v>46</v>
      </c>
      <c r="E625" s="8" t="s">
        <v>29</v>
      </c>
      <c r="F625" s="8" t="s">
        <v>30</v>
      </c>
      <c r="G625" s="8" t="s">
        <v>31</v>
      </c>
      <c r="H625" s="9">
        <v>45831.428865740738</v>
      </c>
      <c r="I625" s="10">
        <v>689.7</v>
      </c>
      <c r="J625" s="8" t="s">
        <v>1889</v>
      </c>
      <c r="K625" s="11" t="s">
        <v>1890</v>
      </c>
      <c r="L625" s="11" t="s">
        <v>3387</v>
      </c>
      <c r="M625" s="11" t="s">
        <v>50</v>
      </c>
      <c r="N625" s="11" t="s">
        <v>3388</v>
      </c>
      <c r="O625" s="11" t="s">
        <v>144</v>
      </c>
      <c r="P625" s="11" t="s">
        <v>145</v>
      </c>
      <c r="Q625" s="11" t="s">
        <v>3321</v>
      </c>
      <c r="R625" s="8">
        <v>821522</v>
      </c>
      <c r="S625" s="11" t="s">
        <v>3322</v>
      </c>
      <c r="T625" s="11" t="s">
        <v>3323</v>
      </c>
      <c r="U625" s="8"/>
      <c r="V625" s="11"/>
      <c r="W625" s="11" t="s">
        <v>3324</v>
      </c>
      <c r="X625" s="11" t="s">
        <v>679</v>
      </c>
      <c r="Y625" s="11" t="s">
        <v>3321</v>
      </c>
      <c r="Z625" s="9">
        <v>45835.272916666669</v>
      </c>
      <c r="AA625" s="11" t="s">
        <v>3459</v>
      </c>
      <c r="AB625" s="8">
        <v>4</v>
      </c>
      <c r="AC625" s="8">
        <v>12</v>
      </c>
      <c r="AD625" s="4" t="str">
        <f>_xlfn.XLOOKUP(X625, SAs!$B$2:$B$45, SAs!$C$2:$C$45)</f>
        <v>LUCAS</v>
      </c>
      <c r="AE625" s="4"/>
    </row>
    <row r="626" spans="1:31" hidden="1" x14ac:dyDescent="0.25">
      <c r="A626" s="4">
        <v>8068483</v>
      </c>
      <c r="B626" s="4">
        <v>92672210</v>
      </c>
      <c r="C626" s="4"/>
      <c r="D626" s="4" t="s">
        <v>2427</v>
      </c>
      <c r="E626" s="4" t="s">
        <v>29</v>
      </c>
      <c r="F626" s="4" t="s">
        <v>30</v>
      </c>
      <c r="G626" s="4" t="s">
        <v>31</v>
      </c>
      <c r="H626" s="5">
        <v>45831.43309027778</v>
      </c>
      <c r="I626" s="6">
        <v>0</v>
      </c>
      <c r="J626" s="4" t="s">
        <v>1578</v>
      </c>
      <c r="K626" s="7" t="s">
        <v>1579</v>
      </c>
      <c r="L626" s="7" t="s">
        <v>3385</v>
      </c>
      <c r="M626" s="7" t="s">
        <v>50</v>
      </c>
      <c r="N626" s="7" t="s">
        <v>3389</v>
      </c>
      <c r="O626" s="7" t="s">
        <v>169</v>
      </c>
      <c r="P626" s="7" t="s">
        <v>170</v>
      </c>
      <c r="Q626" s="7" t="s">
        <v>1969</v>
      </c>
      <c r="R626" s="4">
        <v>818424</v>
      </c>
      <c r="S626" s="7" t="s">
        <v>1970</v>
      </c>
      <c r="T626" s="7" t="s">
        <v>1971</v>
      </c>
      <c r="U626" s="4"/>
      <c r="V626" s="7"/>
      <c r="W626" s="7" t="s">
        <v>1972</v>
      </c>
      <c r="X626" s="7" t="s">
        <v>81</v>
      </c>
      <c r="Y626" s="7" t="s">
        <v>1969</v>
      </c>
      <c r="Z626" s="5">
        <v>45839.434027777781</v>
      </c>
      <c r="AA626" s="7" t="s">
        <v>3390</v>
      </c>
      <c r="AB626" s="4">
        <v>6</v>
      </c>
      <c r="AC626" s="4">
        <v>7</v>
      </c>
      <c r="AD626" s="4" t="str">
        <f>_xlfn.XLOOKUP(X626, SAs!$B$2:$B$45, SAs!$C$2:$C$45)</f>
        <v>CASSIO</v>
      </c>
      <c r="AE626" s="4" t="s">
        <v>2716</v>
      </c>
    </row>
    <row r="627" spans="1:31" hidden="1" x14ac:dyDescent="0.25">
      <c r="A627" s="4">
        <v>8068509</v>
      </c>
      <c r="B627" s="4">
        <v>92672222</v>
      </c>
      <c r="C627" s="4"/>
      <c r="D627" s="4" t="s">
        <v>2427</v>
      </c>
      <c r="E627" s="4" t="s">
        <v>29</v>
      </c>
      <c r="F627" s="4" t="s">
        <v>30</v>
      </c>
      <c r="G627" s="4" t="s">
        <v>31</v>
      </c>
      <c r="H627" s="5">
        <v>45831.446168981478</v>
      </c>
      <c r="I627" s="6">
        <v>536</v>
      </c>
      <c r="J627" s="4" t="s">
        <v>1578</v>
      </c>
      <c r="K627" s="7" t="s">
        <v>1579</v>
      </c>
      <c r="L627" s="7" t="s">
        <v>3391</v>
      </c>
      <c r="M627" s="7" t="s">
        <v>50</v>
      </c>
      <c r="N627" s="7" t="s">
        <v>3386</v>
      </c>
      <c r="O627" s="7" t="s">
        <v>169</v>
      </c>
      <c r="P627" s="7" t="s">
        <v>170</v>
      </c>
      <c r="Q627" s="7" t="s">
        <v>3392</v>
      </c>
      <c r="R627" s="4">
        <v>818422</v>
      </c>
      <c r="S627" s="7" t="s">
        <v>3393</v>
      </c>
      <c r="T627" s="7" t="s">
        <v>3394</v>
      </c>
      <c r="U627" s="4"/>
      <c r="V627" s="7"/>
      <c r="W627" s="7" t="s">
        <v>3395</v>
      </c>
      <c r="X627" s="7" t="s">
        <v>81</v>
      </c>
      <c r="Y627" s="7" t="s">
        <v>3392</v>
      </c>
      <c r="Z627" s="5">
        <v>45839.447222222225</v>
      </c>
      <c r="AA627" s="7" t="s">
        <v>3396</v>
      </c>
      <c r="AB627" s="4">
        <v>6</v>
      </c>
      <c r="AC627" s="4">
        <v>7</v>
      </c>
      <c r="AD627" s="4" t="str">
        <f>_xlfn.XLOOKUP(X627, SAs!$B$2:$B$45, SAs!$C$2:$C$45)</f>
        <v>CASSIO</v>
      </c>
      <c r="AE627" s="4" t="s">
        <v>2716</v>
      </c>
    </row>
    <row r="628" spans="1:31" hidden="1" x14ac:dyDescent="0.25">
      <c r="A628" s="4">
        <v>8068595</v>
      </c>
      <c r="B628" s="4">
        <v>92672265</v>
      </c>
      <c r="C628" s="4"/>
      <c r="D628" s="4" t="s">
        <v>61</v>
      </c>
      <c r="E628" s="4" t="s">
        <v>29</v>
      </c>
      <c r="F628" s="4" t="s">
        <v>30</v>
      </c>
      <c r="G628" s="4" t="s">
        <v>31</v>
      </c>
      <c r="H628" s="5">
        <v>45831.50949074074</v>
      </c>
      <c r="I628" s="6">
        <v>576.6</v>
      </c>
      <c r="J628" s="4" t="s">
        <v>1259</v>
      </c>
      <c r="K628" s="7" t="s">
        <v>1260</v>
      </c>
      <c r="L628" s="7" t="s">
        <v>3397</v>
      </c>
      <c r="M628" s="7" t="s">
        <v>50</v>
      </c>
      <c r="N628" s="7" t="s">
        <v>3398</v>
      </c>
      <c r="O628" s="7" t="s">
        <v>114</v>
      </c>
      <c r="P628" s="7" t="s">
        <v>115</v>
      </c>
      <c r="Q628" s="7" t="s">
        <v>524</v>
      </c>
      <c r="R628" s="4">
        <v>817700</v>
      </c>
      <c r="S628" s="7" t="s">
        <v>3399</v>
      </c>
      <c r="T628" s="7" t="s">
        <v>3400</v>
      </c>
      <c r="U628" s="4"/>
      <c r="V628" s="7"/>
      <c r="W628" s="7" t="s">
        <v>3401</v>
      </c>
      <c r="X628" s="7" t="s">
        <v>109</v>
      </c>
      <c r="Y628" s="7" t="s">
        <v>524</v>
      </c>
      <c r="Z628" s="5">
        <v>45833.395138888889</v>
      </c>
      <c r="AA628" s="7" t="s">
        <v>3460</v>
      </c>
      <c r="AB628" s="4">
        <v>2</v>
      </c>
      <c r="AC628" s="4">
        <v>11</v>
      </c>
      <c r="AD628" s="4" t="str">
        <f>_xlfn.XLOOKUP(X628, SAs!$B$2:$B$45, SAs!$C$2:$C$45)</f>
        <v>LUCAS</v>
      </c>
      <c r="AE628" s="4"/>
    </row>
    <row r="629" spans="1:31" hidden="1" x14ac:dyDescent="0.25">
      <c r="A629" s="8">
        <v>8068599</v>
      </c>
      <c r="B629" s="8">
        <v>92672267</v>
      </c>
      <c r="C629" s="8"/>
      <c r="D629" s="8" t="s">
        <v>61</v>
      </c>
      <c r="E629" s="8" t="s">
        <v>29</v>
      </c>
      <c r="F629" s="8" t="s">
        <v>30</v>
      </c>
      <c r="G629" s="8" t="s">
        <v>31</v>
      </c>
      <c r="H629" s="9">
        <v>45831.516782407409</v>
      </c>
      <c r="I629" s="10">
        <v>0</v>
      </c>
      <c r="J629" s="8" t="s">
        <v>1259</v>
      </c>
      <c r="K629" s="11" t="s">
        <v>1260</v>
      </c>
      <c r="L629" s="11" t="s">
        <v>3397</v>
      </c>
      <c r="M629" s="11" t="s">
        <v>50</v>
      </c>
      <c r="N629" s="11" t="s">
        <v>3402</v>
      </c>
      <c r="O629" s="11" t="s">
        <v>114</v>
      </c>
      <c r="P629" s="11" t="s">
        <v>115</v>
      </c>
      <c r="Q629" s="11" t="s">
        <v>524</v>
      </c>
      <c r="R629" s="8">
        <v>817701</v>
      </c>
      <c r="S629" s="11" t="s">
        <v>3399</v>
      </c>
      <c r="T629" s="11" t="s">
        <v>3400</v>
      </c>
      <c r="U629" s="8"/>
      <c r="V629" s="11"/>
      <c r="W629" s="11" t="s">
        <v>3401</v>
      </c>
      <c r="X629" s="11" t="s">
        <v>109</v>
      </c>
      <c r="Y629" s="11" t="s">
        <v>524</v>
      </c>
      <c r="Z629" s="9">
        <v>45833.518171296295</v>
      </c>
      <c r="AA629" s="11" t="s">
        <v>3461</v>
      </c>
      <c r="AB629" s="8">
        <v>2</v>
      </c>
      <c r="AC629" s="8">
        <v>11</v>
      </c>
      <c r="AD629" s="4" t="str">
        <f>_xlfn.XLOOKUP(X629, SAs!$B$2:$B$45, SAs!$C$2:$C$45)</f>
        <v>LUCAS</v>
      </c>
      <c r="AE629" s="4"/>
    </row>
    <row r="630" spans="1:31" hidden="1" x14ac:dyDescent="0.25">
      <c r="A630" s="4">
        <v>8069365</v>
      </c>
      <c r="B630" s="4">
        <v>92672628</v>
      </c>
      <c r="C630" s="4"/>
      <c r="D630" s="4" t="s">
        <v>2427</v>
      </c>
      <c r="E630" s="4" t="s">
        <v>29</v>
      </c>
      <c r="F630" s="4" t="s">
        <v>30</v>
      </c>
      <c r="G630" s="4" t="s">
        <v>31</v>
      </c>
      <c r="H630" s="5">
        <v>45833.287881944445</v>
      </c>
      <c r="I630" s="6">
        <v>437.4</v>
      </c>
      <c r="J630" s="4" t="s">
        <v>32</v>
      </c>
      <c r="K630" s="7" t="s">
        <v>33</v>
      </c>
      <c r="L630" s="7" t="s">
        <v>3403</v>
      </c>
      <c r="M630" s="7" t="s">
        <v>50</v>
      </c>
      <c r="N630" s="7" t="s">
        <v>3167</v>
      </c>
      <c r="O630" s="7" t="s">
        <v>144</v>
      </c>
      <c r="P630" s="7" t="s">
        <v>145</v>
      </c>
      <c r="Q630" s="7" t="s">
        <v>2614</v>
      </c>
      <c r="R630" s="4">
        <v>818480</v>
      </c>
      <c r="S630" s="7" t="s">
        <v>2615</v>
      </c>
      <c r="T630" s="7" t="s">
        <v>2616</v>
      </c>
      <c r="U630" s="4" t="s">
        <v>42</v>
      </c>
      <c r="V630" s="7"/>
      <c r="W630" s="7" t="s">
        <v>2617</v>
      </c>
      <c r="X630" s="7" t="s">
        <v>483</v>
      </c>
      <c r="Y630" s="7" t="s">
        <v>2614</v>
      </c>
      <c r="Z630" s="5">
        <v>45833.287881944445</v>
      </c>
      <c r="AA630" s="7" t="s">
        <v>3404</v>
      </c>
      <c r="AB630" s="4">
        <v>0</v>
      </c>
      <c r="AC630" s="4">
        <v>1</v>
      </c>
      <c r="AD630" s="4" t="str">
        <f>_xlfn.XLOOKUP(X630, SAs!$B$2:$B$45, SAs!$C$2:$C$45)</f>
        <v>LUCAS</v>
      </c>
      <c r="AE630" s="4"/>
    </row>
    <row r="631" spans="1:31" hidden="1" x14ac:dyDescent="0.25">
      <c r="A631" s="8">
        <v>8069385</v>
      </c>
      <c r="B631" s="8">
        <v>92672637</v>
      </c>
      <c r="C631" s="8"/>
      <c r="D631" s="8" t="s">
        <v>2427</v>
      </c>
      <c r="E631" s="8" t="s">
        <v>29</v>
      </c>
      <c r="F631" s="8" t="s">
        <v>30</v>
      </c>
      <c r="G631" s="8" t="s">
        <v>31</v>
      </c>
      <c r="H631" s="9">
        <v>45833.335648148146</v>
      </c>
      <c r="I631" s="10">
        <v>215</v>
      </c>
      <c r="J631" s="8" t="s">
        <v>32</v>
      </c>
      <c r="K631" s="11" t="s">
        <v>33</v>
      </c>
      <c r="L631" s="11" t="s">
        <v>2803</v>
      </c>
      <c r="M631" s="11" t="s">
        <v>1947</v>
      </c>
      <c r="N631" s="11" t="s">
        <v>3405</v>
      </c>
      <c r="O631" s="11" t="s">
        <v>37</v>
      </c>
      <c r="P631" s="11" t="s">
        <v>38</v>
      </c>
      <c r="Q631" s="11" t="s">
        <v>990</v>
      </c>
      <c r="R631" s="8">
        <v>807901</v>
      </c>
      <c r="S631" s="11" t="s">
        <v>991</v>
      </c>
      <c r="T631" s="11" t="s">
        <v>992</v>
      </c>
      <c r="U631" s="8" t="s">
        <v>42</v>
      </c>
      <c r="V631" s="11"/>
      <c r="W631" s="11" t="s">
        <v>993</v>
      </c>
      <c r="X631" s="11" t="s">
        <v>44</v>
      </c>
      <c r="Y631" s="11" t="s">
        <v>990</v>
      </c>
      <c r="Z631" s="9">
        <v>45833.335648148146</v>
      </c>
      <c r="AA631" s="11" t="s">
        <v>2809</v>
      </c>
      <c r="AB631" s="8">
        <v>0</v>
      </c>
      <c r="AC631" s="8">
        <v>0</v>
      </c>
      <c r="AD631" s="4" t="str">
        <f>_xlfn.XLOOKUP(X631, SAs!$B$2:$B$45, SAs!$C$2:$C$45)</f>
        <v>CASSIO</v>
      </c>
      <c r="AE631" s="4" t="s">
        <v>2716</v>
      </c>
    </row>
    <row r="632" spans="1:31" hidden="1" x14ac:dyDescent="0.25">
      <c r="A632" s="4">
        <v>8069427</v>
      </c>
      <c r="B632" s="4">
        <v>92672656</v>
      </c>
      <c r="C632" s="4"/>
      <c r="D632" s="4" t="s">
        <v>2981</v>
      </c>
      <c r="E632" s="4" t="s">
        <v>29</v>
      </c>
      <c r="F632" s="4" t="s">
        <v>30</v>
      </c>
      <c r="G632" s="4" t="s">
        <v>31</v>
      </c>
      <c r="H632" s="5">
        <v>45833.351273148146</v>
      </c>
      <c r="I632" s="20">
        <v>316.5</v>
      </c>
      <c r="J632" s="4" t="s">
        <v>253</v>
      </c>
      <c r="K632" s="7" t="s">
        <v>307</v>
      </c>
      <c r="L632" s="7" t="s">
        <v>3406</v>
      </c>
      <c r="M632" s="7" t="s">
        <v>3407</v>
      </c>
      <c r="N632" s="7" t="s">
        <v>3408</v>
      </c>
      <c r="O632" s="7" t="s">
        <v>314</v>
      </c>
      <c r="P632" s="7" t="s">
        <v>314</v>
      </c>
      <c r="Q632" s="7" t="s">
        <v>2452</v>
      </c>
      <c r="R632" s="4">
        <v>815081</v>
      </c>
      <c r="S632" s="7" t="s">
        <v>2453</v>
      </c>
      <c r="T632" s="7" t="s">
        <v>2454</v>
      </c>
      <c r="U632" s="4" t="s">
        <v>42</v>
      </c>
      <c r="V632" s="7"/>
      <c r="W632" s="7" t="s">
        <v>2455</v>
      </c>
      <c r="X632" s="7" t="s">
        <v>723</v>
      </c>
      <c r="Y632" s="7" t="s">
        <v>2452</v>
      </c>
      <c r="Z632" s="5">
        <v>45842.645833333336</v>
      </c>
      <c r="AA632" s="7" t="s">
        <v>3462</v>
      </c>
      <c r="AB632" s="4">
        <v>7</v>
      </c>
      <c r="AC632" s="4">
        <v>8</v>
      </c>
      <c r="AD632" s="4" t="str">
        <f>_xlfn.XLOOKUP(X632, SAs!$B$2:$B$45, SAs!$C$2:$C$45)</f>
        <v>LUCAS</v>
      </c>
      <c r="AE632" s="4" t="s">
        <v>2716</v>
      </c>
    </row>
    <row r="633" spans="1:31" hidden="1" x14ac:dyDescent="0.25">
      <c r="A633" s="8">
        <v>8069437</v>
      </c>
      <c r="B633" s="8">
        <v>92672661</v>
      </c>
      <c r="C633" s="8"/>
      <c r="D633" s="8" t="s">
        <v>61</v>
      </c>
      <c r="E633" s="8" t="s">
        <v>29</v>
      </c>
      <c r="F633" s="8" t="s">
        <v>30</v>
      </c>
      <c r="G633" s="8" t="s">
        <v>31</v>
      </c>
      <c r="H633" s="9">
        <v>45833.366655092592</v>
      </c>
      <c r="I633" s="10">
        <v>258.5</v>
      </c>
      <c r="J633" s="8" t="s">
        <v>614</v>
      </c>
      <c r="K633" s="11" t="s">
        <v>615</v>
      </c>
      <c r="L633" s="11" t="s">
        <v>3409</v>
      </c>
      <c r="M633" s="11" t="s">
        <v>50</v>
      </c>
      <c r="N633" s="11" t="s">
        <v>3410</v>
      </c>
      <c r="O633" s="11" t="s">
        <v>1898</v>
      </c>
      <c r="P633" s="11" t="s">
        <v>1899</v>
      </c>
      <c r="Q633" s="11" t="s">
        <v>3411</v>
      </c>
      <c r="R633" s="8">
        <v>813244</v>
      </c>
      <c r="S633" s="11" t="s">
        <v>3412</v>
      </c>
      <c r="T633" s="11" t="s">
        <v>3413</v>
      </c>
      <c r="U633" s="8"/>
      <c r="V633" s="11"/>
      <c r="W633" s="11" t="s">
        <v>3414</v>
      </c>
      <c r="X633" s="11" t="s">
        <v>679</v>
      </c>
      <c r="Y633" s="11" t="s">
        <v>3411</v>
      </c>
      <c r="Z633" s="9">
        <v>45834.637499999997</v>
      </c>
      <c r="AA633" s="11" t="s">
        <v>3477</v>
      </c>
      <c r="AB633" s="8">
        <v>1</v>
      </c>
      <c r="AC633" s="8">
        <v>12</v>
      </c>
      <c r="AD633" s="4" t="str">
        <f>_xlfn.XLOOKUP(X633, SAs!$B$2:$B$45, SAs!$C$2:$C$45)</f>
        <v>LUCAS</v>
      </c>
      <c r="AE633" s="4"/>
    </row>
    <row r="634" spans="1:31" hidden="1" x14ac:dyDescent="0.25">
      <c r="A634" s="4">
        <v>8069429</v>
      </c>
      <c r="B634" s="4">
        <v>92672657</v>
      </c>
      <c r="C634" s="4"/>
      <c r="D634" s="4" t="s">
        <v>2427</v>
      </c>
      <c r="E634" s="4" t="s">
        <v>29</v>
      </c>
      <c r="F634" s="4" t="s">
        <v>30</v>
      </c>
      <c r="G634" s="4" t="s">
        <v>31</v>
      </c>
      <c r="H634" s="5">
        <v>45833.370138888888</v>
      </c>
      <c r="I634" s="6">
        <v>215</v>
      </c>
      <c r="J634" s="4" t="s">
        <v>32</v>
      </c>
      <c r="K634" s="7" t="s">
        <v>33</v>
      </c>
      <c r="L634" s="7" t="s">
        <v>2803</v>
      </c>
      <c r="M634" s="7" t="s">
        <v>50</v>
      </c>
      <c r="N634" s="7" t="s">
        <v>3415</v>
      </c>
      <c r="O634" s="7" t="s">
        <v>37</v>
      </c>
      <c r="P634" s="7" t="s">
        <v>38</v>
      </c>
      <c r="Q634" s="7" t="s">
        <v>3416</v>
      </c>
      <c r="R634" s="4">
        <v>802161</v>
      </c>
      <c r="S634" s="7" t="s">
        <v>3417</v>
      </c>
      <c r="T634" s="7" t="s">
        <v>3418</v>
      </c>
      <c r="U634" s="4" t="s">
        <v>42</v>
      </c>
      <c r="V634" s="7"/>
      <c r="W634" s="7" t="s">
        <v>3419</v>
      </c>
      <c r="X634" s="7" t="s">
        <v>44</v>
      </c>
      <c r="Y634" s="7" t="s">
        <v>3416</v>
      </c>
      <c r="Z634" s="5">
        <v>45833.370138888888</v>
      </c>
      <c r="AA634" s="7" t="s">
        <v>2809</v>
      </c>
      <c r="AB634" s="4">
        <v>0</v>
      </c>
      <c r="AC634" s="4">
        <v>1</v>
      </c>
      <c r="AD634" s="4" t="str">
        <f>_xlfn.XLOOKUP(X634, SAs!$B$2:$B$45, SAs!$C$2:$C$45)</f>
        <v>CASSIO</v>
      </c>
      <c r="AE634" s="4" t="s">
        <v>2716</v>
      </c>
    </row>
    <row r="635" spans="1:31" hidden="1" x14ac:dyDescent="0.25">
      <c r="A635" s="8">
        <v>8069547</v>
      </c>
      <c r="B635" s="8">
        <v>92672713</v>
      </c>
      <c r="C635" s="8"/>
      <c r="D635" s="8" t="s">
        <v>46</v>
      </c>
      <c r="E635" s="8" t="s">
        <v>29</v>
      </c>
      <c r="F635" s="8" t="s">
        <v>30</v>
      </c>
      <c r="G635" s="8" t="s">
        <v>31</v>
      </c>
      <c r="H635" s="9">
        <v>45833.462581018517</v>
      </c>
      <c r="I635" s="10">
        <v>215</v>
      </c>
      <c r="J635" s="8" t="s">
        <v>32</v>
      </c>
      <c r="K635" s="11" t="s">
        <v>33</v>
      </c>
      <c r="L635" s="11" t="s">
        <v>1946</v>
      </c>
      <c r="M635" s="11" t="s">
        <v>50</v>
      </c>
      <c r="N635" s="11" t="s">
        <v>3420</v>
      </c>
      <c r="O635" s="11" t="s">
        <v>37</v>
      </c>
      <c r="P635" s="11" t="s">
        <v>38</v>
      </c>
      <c r="Q635" s="11" t="s">
        <v>1125</v>
      </c>
      <c r="R635" s="8">
        <v>806623</v>
      </c>
      <c r="S635" s="11" t="s">
        <v>3421</v>
      </c>
      <c r="T635" s="11" t="s">
        <v>3422</v>
      </c>
      <c r="U635" s="8" t="s">
        <v>42</v>
      </c>
      <c r="V635" s="11"/>
      <c r="W635" s="11" t="s">
        <v>1128</v>
      </c>
      <c r="X635" s="11" t="s">
        <v>44</v>
      </c>
      <c r="Y635" s="11" t="s">
        <v>1125</v>
      </c>
      <c r="Z635" s="9">
        <v>45833.586805555555</v>
      </c>
      <c r="AA635" s="11" t="s">
        <v>3463</v>
      </c>
      <c r="AB635" s="8">
        <v>0</v>
      </c>
      <c r="AC635" s="8">
        <v>9</v>
      </c>
      <c r="AD635" s="4" t="str">
        <f>_xlfn.XLOOKUP(X635, SAs!$B$2:$B$45, SAs!$C$2:$C$45)</f>
        <v>CASSIO</v>
      </c>
      <c r="AE635" s="4" t="s">
        <v>2716</v>
      </c>
    </row>
    <row r="636" spans="1:31" hidden="1" x14ac:dyDescent="0.25">
      <c r="A636" s="4">
        <v>8069885</v>
      </c>
      <c r="B636" s="4">
        <v>92672872</v>
      </c>
      <c r="C636" s="4"/>
      <c r="D636" s="4" t="s">
        <v>2427</v>
      </c>
      <c r="E636" s="4" t="s">
        <v>29</v>
      </c>
      <c r="F636" s="4" t="s">
        <v>30</v>
      </c>
      <c r="G636" s="4" t="s">
        <v>31</v>
      </c>
      <c r="H636" s="5">
        <v>45834.354733796295</v>
      </c>
      <c r="I636" s="6">
        <v>215</v>
      </c>
      <c r="J636" s="4" t="s">
        <v>32</v>
      </c>
      <c r="K636" s="7" t="s">
        <v>33</v>
      </c>
      <c r="L636" s="7" t="s">
        <v>3423</v>
      </c>
      <c r="M636" s="7" t="s">
        <v>50</v>
      </c>
      <c r="N636" s="7" t="s">
        <v>3424</v>
      </c>
      <c r="O636" s="7" t="s">
        <v>37</v>
      </c>
      <c r="P636" s="7" t="s">
        <v>38</v>
      </c>
      <c r="Q636" s="7" t="s">
        <v>3425</v>
      </c>
      <c r="R636" s="4">
        <v>799416</v>
      </c>
      <c r="S636" s="7" t="s">
        <v>3426</v>
      </c>
      <c r="T636" s="7" t="s">
        <v>3427</v>
      </c>
      <c r="U636" s="4" t="s">
        <v>42</v>
      </c>
      <c r="V636" s="7"/>
      <c r="W636" s="7" t="s">
        <v>3428</v>
      </c>
      <c r="X636" s="7" t="s">
        <v>44</v>
      </c>
      <c r="Y636" s="7" t="s">
        <v>3425</v>
      </c>
      <c r="Z636" s="5">
        <v>45834.354733796295</v>
      </c>
      <c r="AA636" s="7" t="s">
        <v>2809</v>
      </c>
      <c r="AB636" s="4">
        <v>0</v>
      </c>
      <c r="AC636" s="4">
        <v>0</v>
      </c>
      <c r="AD636" s="4" t="str">
        <f>_xlfn.XLOOKUP(X636, SAs!$B$2:$B$45, SAs!$C$2:$C$45)</f>
        <v>CASSIO</v>
      </c>
      <c r="AE636" s="4" t="s">
        <v>2716</v>
      </c>
    </row>
    <row r="637" spans="1:31" hidden="1" x14ac:dyDescent="0.25">
      <c r="A637" s="8">
        <v>8069885</v>
      </c>
      <c r="B637" s="8">
        <v>92672873</v>
      </c>
      <c r="C637" s="8"/>
      <c r="D637" s="8" t="s">
        <v>2427</v>
      </c>
      <c r="E637" s="8" t="s">
        <v>29</v>
      </c>
      <c r="F637" s="8" t="s">
        <v>30</v>
      </c>
      <c r="G637" s="8" t="s">
        <v>31</v>
      </c>
      <c r="H637" s="9">
        <v>45834.354733796295</v>
      </c>
      <c r="I637" s="10">
        <v>215</v>
      </c>
      <c r="J637" s="8" t="s">
        <v>32</v>
      </c>
      <c r="K637" s="11" t="s">
        <v>33</v>
      </c>
      <c r="L637" s="11" t="s">
        <v>3423</v>
      </c>
      <c r="M637" s="11" t="s">
        <v>50</v>
      </c>
      <c r="N637" s="11" t="s">
        <v>3429</v>
      </c>
      <c r="O637" s="11" t="s">
        <v>37</v>
      </c>
      <c r="P637" s="11" t="s">
        <v>38</v>
      </c>
      <c r="Q637" s="11" t="s">
        <v>3425</v>
      </c>
      <c r="R637" s="8">
        <v>799416</v>
      </c>
      <c r="S637" s="11" t="s">
        <v>3426</v>
      </c>
      <c r="T637" s="11" t="s">
        <v>3427</v>
      </c>
      <c r="U637" s="8" t="s">
        <v>42</v>
      </c>
      <c r="V637" s="11"/>
      <c r="W637" s="11" t="s">
        <v>3428</v>
      </c>
      <c r="X637" s="11" t="s">
        <v>44</v>
      </c>
      <c r="Y637" s="11" t="s">
        <v>3425</v>
      </c>
      <c r="Z637" s="9">
        <v>45834.354733796295</v>
      </c>
      <c r="AA637" s="11" t="s">
        <v>2809</v>
      </c>
      <c r="AB637" s="8">
        <v>0</v>
      </c>
      <c r="AC637" s="8">
        <v>0</v>
      </c>
      <c r="AD637" s="4" t="str">
        <f>_xlfn.XLOOKUP(X637, SAs!$B$2:$B$45, SAs!$C$2:$C$45)</f>
        <v>CASSIO</v>
      </c>
      <c r="AE637" s="4" t="s">
        <v>2716</v>
      </c>
    </row>
    <row r="638" spans="1:31" hidden="1" x14ac:dyDescent="0.25">
      <c r="A638" s="4">
        <v>8069891</v>
      </c>
      <c r="B638" s="4">
        <v>92672876</v>
      </c>
      <c r="C638" s="4"/>
      <c r="D638" s="4" t="s">
        <v>2427</v>
      </c>
      <c r="E638" s="4" t="s">
        <v>29</v>
      </c>
      <c r="F638" s="4" t="s">
        <v>30</v>
      </c>
      <c r="G638" s="4" t="s">
        <v>31</v>
      </c>
      <c r="H638" s="5">
        <v>45834.361956018518</v>
      </c>
      <c r="I638" s="6">
        <v>215</v>
      </c>
      <c r="J638" s="4" t="s">
        <v>32</v>
      </c>
      <c r="K638" s="7" t="s">
        <v>33</v>
      </c>
      <c r="L638" s="7" t="s">
        <v>2803</v>
      </c>
      <c r="M638" s="7" t="s">
        <v>50</v>
      </c>
      <c r="N638" s="7" t="s">
        <v>3430</v>
      </c>
      <c r="O638" s="7" t="s">
        <v>37</v>
      </c>
      <c r="P638" s="7" t="s">
        <v>38</v>
      </c>
      <c r="Q638" s="7" t="s">
        <v>1952</v>
      </c>
      <c r="R638" s="4">
        <v>809374</v>
      </c>
      <c r="S638" s="7" t="s">
        <v>3431</v>
      </c>
      <c r="T638" s="7" t="s">
        <v>3432</v>
      </c>
      <c r="U638" s="4" t="s">
        <v>42</v>
      </c>
      <c r="V638" s="7"/>
      <c r="W638" s="7" t="s">
        <v>1955</v>
      </c>
      <c r="X638" s="7" t="s">
        <v>44</v>
      </c>
      <c r="Y638" s="7" t="s">
        <v>1952</v>
      </c>
      <c r="Z638" s="5">
        <v>45835.361956018518</v>
      </c>
      <c r="AA638" s="7" t="s">
        <v>2809</v>
      </c>
      <c r="AB638" s="4">
        <v>1</v>
      </c>
      <c r="AC638" s="4">
        <v>4</v>
      </c>
      <c r="AD638" s="4" t="str">
        <f>_xlfn.XLOOKUP(X638, SAs!$B$2:$B$45, SAs!$C$2:$C$45)</f>
        <v>CASSIO</v>
      </c>
      <c r="AE638" s="4" t="s">
        <v>2716</v>
      </c>
    </row>
    <row r="639" spans="1:31" hidden="1" x14ac:dyDescent="0.25">
      <c r="A639" s="4">
        <v>8069931</v>
      </c>
      <c r="B639" s="4">
        <v>92672895</v>
      </c>
      <c r="C639" s="4"/>
      <c r="D639" s="4" t="s">
        <v>61</v>
      </c>
      <c r="E639" s="4" t="s">
        <v>29</v>
      </c>
      <c r="F639" s="4" t="s">
        <v>30</v>
      </c>
      <c r="G639" s="4" t="s">
        <v>31</v>
      </c>
      <c r="H639" s="5">
        <v>45834.401203703703</v>
      </c>
      <c r="I639" s="6">
        <v>215</v>
      </c>
      <c r="J639" s="4" t="s">
        <v>32</v>
      </c>
      <c r="K639" s="7" t="s">
        <v>33</v>
      </c>
      <c r="L639" s="7" t="s">
        <v>1946</v>
      </c>
      <c r="M639" s="7" t="s">
        <v>1947</v>
      </c>
      <c r="N639" s="7" t="s">
        <v>3433</v>
      </c>
      <c r="O639" s="7" t="s">
        <v>37</v>
      </c>
      <c r="P639" s="7" t="s">
        <v>38</v>
      </c>
      <c r="Q639" s="7" t="s">
        <v>3434</v>
      </c>
      <c r="R639" s="4">
        <v>799756</v>
      </c>
      <c r="S639" s="7" t="s">
        <v>3435</v>
      </c>
      <c r="T639" s="7" t="s">
        <v>3436</v>
      </c>
      <c r="U639" s="4" t="s">
        <v>42</v>
      </c>
      <c r="V639" s="7"/>
      <c r="W639" s="7" t="s">
        <v>3437</v>
      </c>
      <c r="X639" s="7" t="s">
        <v>44</v>
      </c>
      <c r="Y639" s="7" t="s">
        <v>3434</v>
      </c>
      <c r="Z639" s="5">
        <v>45834.686805555553</v>
      </c>
      <c r="AA639" s="7" t="s">
        <v>1951</v>
      </c>
      <c r="AB639" s="4">
        <v>0</v>
      </c>
      <c r="AC639" s="4">
        <v>8</v>
      </c>
      <c r="AD639" s="4" t="str">
        <f>_xlfn.XLOOKUP(X639, SAs!$B$2:$B$45, SAs!$C$2:$C$45)</f>
        <v>CASSIO</v>
      </c>
      <c r="AE639" s="4" t="s">
        <v>2716</v>
      </c>
    </row>
    <row r="640" spans="1:31" hidden="1" x14ac:dyDescent="0.25">
      <c r="A640" s="4">
        <v>8070131</v>
      </c>
      <c r="B640" s="4">
        <v>92672993</v>
      </c>
      <c r="C640" s="4"/>
      <c r="D640" s="4" t="s">
        <v>70</v>
      </c>
      <c r="E640" s="4" t="s">
        <v>29</v>
      </c>
      <c r="F640" s="4" t="s">
        <v>30</v>
      </c>
      <c r="G640" s="4" t="s">
        <v>31</v>
      </c>
      <c r="H640" s="5">
        <v>45834.533888888887</v>
      </c>
      <c r="I640" s="6">
        <v>244</v>
      </c>
      <c r="J640" s="4" t="s">
        <v>1352</v>
      </c>
      <c r="K640" s="7" t="s">
        <v>1353</v>
      </c>
      <c r="L640" s="7" t="s">
        <v>3438</v>
      </c>
      <c r="M640" s="7" t="s">
        <v>50</v>
      </c>
      <c r="N640" s="7" t="s">
        <v>3439</v>
      </c>
      <c r="O640" s="7" t="s">
        <v>503</v>
      </c>
      <c r="P640" s="7" t="s">
        <v>504</v>
      </c>
      <c r="Q640" s="7" t="s">
        <v>3440</v>
      </c>
      <c r="R640" s="4">
        <v>812398</v>
      </c>
      <c r="S640" s="7" t="s">
        <v>3441</v>
      </c>
      <c r="T640" s="7" t="s">
        <v>3442</v>
      </c>
      <c r="U640" s="4"/>
      <c r="V640" s="7"/>
      <c r="W640" s="7" t="s">
        <v>3443</v>
      </c>
      <c r="X640" s="7" t="s">
        <v>44</v>
      </c>
      <c r="Y640" s="7" t="s">
        <v>3440</v>
      </c>
      <c r="Z640" s="5">
        <v>45835.505555555559</v>
      </c>
      <c r="AA640" s="7" t="s">
        <v>3444</v>
      </c>
      <c r="AB640" s="4">
        <v>1</v>
      </c>
      <c r="AC640" s="4">
        <v>6</v>
      </c>
      <c r="AD640" s="4" t="str">
        <f>_xlfn.XLOOKUP(X640, SAs!$B$2:$B$45, SAs!$C$2:$C$45)</f>
        <v>CASSIO</v>
      </c>
      <c r="AE640" s="4"/>
    </row>
    <row r="641" spans="1:31" hidden="1" x14ac:dyDescent="0.25">
      <c r="A641" s="8">
        <v>8070129</v>
      </c>
      <c r="B641" s="8">
        <v>92672991</v>
      </c>
      <c r="C641" s="8"/>
      <c r="D641" s="8" t="s">
        <v>61</v>
      </c>
      <c r="E641" s="8" t="s">
        <v>29</v>
      </c>
      <c r="F641" s="8" t="s">
        <v>30</v>
      </c>
      <c r="G641" s="8" t="s">
        <v>31</v>
      </c>
      <c r="H641" s="9">
        <v>45834.539363425924</v>
      </c>
      <c r="I641" s="12">
        <v>1105.4000000000001</v>
      </c>
      <c r="J641" s="8" t="s">
        <v>200</v>
      </c>
      <c r="K641" s="11" t="s">
        <v>201</v>
      </c>
      <c r="L641" s="11" t="s">
        <v>3445</v>
      </c>
      <c r="M641" s="11" t="s">
        <v>50</v>
      </c>
      <c r="N641" s="11" t="s">
        <v>3446</v>
      </c>
      <c r="O641" s="11" t="s">
        <v>421</v>
      </c>
      <c r="P641" s="11" t="s">
        <v>422</v>
      </c>
      <c r="Q641" s="11" t="s">
        <v>2469</v>
      </c>
      <c r="R641" s="8">
        <v>818692</v>
      </c>
      <c r="S641" s="11" t="s">
        <v>2470</v>
      </c>
      <c r="T641" s="11" t="s">
        <v>2471</v>
      </c>
      <c r="U641" s="8"/>
      <c r="V641" s="11"/>
      <c r="W641" s="11" t="s">
        <v>2472</v>
      </c>
      <c r="X641" s="11" t="s">
        <v>223</v>
      </c>
      <c r="Y641" s="11" t="s">
        <v>2473</v>
      </c>
      <c r="Z641" s="9">
        <v>45835.559027777781</v>
      </c>
      <c r="AA641" s="11" t="s">
        <v>3464</v>
      </c>
      <c r="AB641" s="8">
        <v>1</v>
      </c>
      <c r="AC641" s="8">
        <v>8</v>
      </c>
      <c r="AD641" s="4" t="str">
        <f>_xlfn.XLOOKUP(X641, SAs!$B$2:$B$45, SAs!$C$2:$C$45)</f>
        <v>LUCIANO</v>
      </c>
      <c r="AE641" s="4"/>
    </row>
    <row r="642" spans="1:31" hidden="1" x14ac:dyDescent="0.25">
      <c r="A642" s="8">
        <v>8071331</v>
      </c>
      <c r="B642" s="8">
        <v>92673580</v>
      </c>
      <c r="C642" s="8"/>
      <c r="D642" s="8" t="s">
        <v>70</v>
      </c>
      <c r="E642" s="8" t="s">
        <v>29</v>
      </c>
      <c r="F642" s="8" t="s">
        <v>30</v>
      </c>
      <c r="G642" s="8" t="s">
        <v>31</v>
      </c>
      <c r="H642" s="9">
        <v>45838.58630787037</v>
      </c>
      <c r="I642" s="10">
        <v>553.4</v>
      </c>
      <c r="J642" s="8" t="s">
        <v>32</v>
      </c>
      <c r="K642" s="11" t="s">
        <v>33</v>
      </c>
      <c r="L642" s="11" t="s">
        <v>3447</v>
      </c>
      <c r="M642" s="11" t="s">
        <v>976</v>
      </c>
      <c r="N642" s="11" t="s">
        <v>718</v>
      </c>
      <c r="O642" s="11" t="s">
        <v>37</v>
      </c>
      <c r="P642" s="11" t="s">
        <v>38</v>
      </c>
      <c r="Q642" s="11" t="s">
        <v>3448</v>
      </c>
      <c r="R642" s="8">
        <v>817957</v>
      </c>
      <c r="S642" s="11" t="s">
        <v>3449</v>
      </c>
      <c r="T642" s="11" t="s">
        <v>3450</v>
      </c>
      <c r="U642" s="8" t="s">
        <v>42</v>
      </c>
      <c r="V642" s="11"/>
      <c r="W642" s="11" t="s">
        <v>3451</v>
      </c>
      <c r="X642" s="11" t="s">
        <v>241</v>
      </c>
      <c r="Y642" s="11" t="s">
        <v>3448</v>
      </c>
      <c r="Z642" s="9">
        <v>45845.313888888886</v>
      </c>
      <c r="AA642" s="11" t="s">
        <v>3465</v>
      </c>
      <c r="AB642" s="8">
        <v>5</v>
      </c>
      <c r="AC642" s="8">
        <v>7</v>
      </c>
      <c r="AD642" s="4" t="str">
        <f>_xlfn.XLOOKUP(X642, SAs!$B$2:$B$45, SAs!$C$2:$C$45)</f>
        <v>CASSIO</v>
      </c>
      <c r="AE642" s="4"/>
    </row>
    <row r="643" spans="1:31" hidden="1" x14ac:dyDescent="0.25">
      <c r="A643" s="4">
        <v>8071387</v>
      </c>
      <c r="B643" s="4">
        <v>92673608</v>
      </c>
      <c r="C643" s="4"/>
      <c r="D643" s="4" t="s">
        <v>2427</v>
      </c>
      <c r="E643" s="4" t="s">
        <v>29</v>
      </c>
      <c r="F643" s="4" t="s">
        <v>30</v>
      </c>
      <c r="G643" s="4" t="s">
        <v>31</v>
      </c>
      <c r="H643" s="5">
        <v>45838.616226851853</v>
      </c>
      <c r="I643" s="6">
        <v>316.5</v>
      </c>
      <c r="J643" s="4" t="s">
        <v>133</v>
      </c>
      <c r="K643" s="7" t="s">
        <v>134</v>
      </c>
      <c r="L643" s="7" t="s">
        <v>3452</v>
      </c>
      <c r="M643" s="7" t="s">
        <v>50</v>
      </c>
      <c r="N643" s="7" t="s">
        <v>3453</v>
      </c>
      <c r="O643" s="7" t="s">
        <v>503</v>
      </c>
      <c r="P643" s="7" t="s">
        <v>504</v>
      </c>
      <c r="Q643" s="7" t="s">
        <v>2440</v>
      </c>
      <c r="R643" s="4">
        <v>815754</v>
      </c>
      <c r="S643" s="7" t="s">
        <v>1063</v>
      </c>
      <c r="T643" s="7" t="s">
        <v>1064</v>
      </c>
      <c r="U643" s="4"/>
      <c r="V643" s="7"/>
      <c r="W643" s="7" t="s">
        <v>2441</v>
      </c>
      <c r="X643" s="7" t="s">
        <v>223</v>
      </c>
      <c r="Y643" s="7" t="s">
        <v>246</v>
      </c>
      <c r="Z643" s="5">
        <v>45840.620312500003</v>
      </c>
      <c r="AA643" s="7" t="s">
        <v>3454</v>
      </c>
      <c r="AB643" s="4">
        <v>2</v>
      </c>
      <c r="AC643" s="4">
        <v>3</v>
      </c>
      <c r="AD643" s="37" t="str">
        <f>_xlfn.XLOOKUP(X643, SAs!$B$2:$B$45, SAs!$C$2:$C$45)</f>
        <v>LUCIANO</v>
      </c>
      <c r="AE643" s="4"/>
    </row>
    <row r="644" spans="1:31" hidden="1" x14ac:dyDescent="0.25">
      <c r="A644" s="4">
        <v>8071505</v>
      </c>
      <c r="B644" s="4">
        <v>92673663</v>
      </c>
      <c r="C644" s="4"/>
      <c r="D644" s="4" t="s">
        <v>2981</v>
      </c>
      <c r="E644" s="4" t="s">
        <v>29</v>
      </c>
      <c r="F644" s="4" t="s">
        <v>30</v>
      </c>
      <c r="G644" s="4" t="s">
        <v>31</v>
      </c>
      <c r="H644" s="5">
        <v>45839.259953703702</v>
      </c>
      <c r="I644" s="20">
        <v>244</v>
      </c>
      <c r="J644" s="4" t="s">
        <v>475</v>
      </c>
      <c r="K644" s="7" t="s">
        <v>476</v>
      </c>
      <c r="L644" s="7" t="s">
        <v>3479</v>
      </c>
      <c r="M644" s="7" t="s">
        <v>3231</v>
      </c>
      <c r="N644" s="7" t="s">
        <v>3480</v>
      </c>
      <c r="O644" s="7" t="s">
        <v>314</v>
      </c>
      <c r="P644" s="7" t="s">
        <v>314</v>
      </c>
      <c r="Q644" s="7" t="s">
        <v>315</v>
      </c>
      <c r="R644" s="4">
        <v>812634</v>
      </c>
      <c r="S644" s="7" t="s">
        <v>316</v>
      </c>
      <c r="T644" s="7" t="s">
        <v>317</v>
      </c>
      <c r="U644" s="4" t="s">
        <v>42</v>
      </c>
      <c r="V644" s="7"/>
      <c r="W644" s="7" t="s">
        <v>318</v>
      </c>
      <c r="X644" s="7" t="s">
        <v>89</v>
      </c>
      <c r="Y644" s="7" t="s">
        <v>315</v>
      </c>
      <c r="Z644" s="5">
        <v>45841.442361111112</v>
      </c>
      <c r="AA644" s="7" t="s">
        <v>3481</v>
      </c>
      <c r="AB644" s="4">
        <v>2</v>
      </c>
      <c r="AC644" s="4">
        <v>4</v>
      </c>
      <c r="AD644" s="4" t="str">
        <f>_xlfn.XLOOKUP(X644, SAs!$B$2:$B$45, SAs!$C$2:$C$45)</f>
        <v>LUCAS</v>
      </c>
      <c r="AE644" s="4"/>
    </row>
    <row r="645" spans="1:31" hidden="1" x14ac:dyDescent="0.25">
      <c r="A645" s="8">
        <v>8072087</v>
      </c>
      <c r="B645" s="8">
        <v>92673936</v>
      </c>
      <c r="C645" s="8"/>
      <c r="D645" s="8" t="s">
        <v>2427</v>
      </c>
      <c r="E645" s="8" t="s">
        <v>29</v>
      </c>
      <c r="F645" s="8" t="s">
        <v>30</v>
      </c>
      <c r="G645" s="8" t="s">
        <v>31</v>
      </c>
      <c r="H645" s="9">
        <v>45840.35564814815</v>
      </c>
      <c r="I645" s="10">
        <v>914</v>
      </c>
      <c r="J645" s="8" t="s">
        <v>147</v>
      </c>
      <c r="K645" s="11" t="s">
        <v>148</v>
      </c>
      <c r="L645" s="11" t="s">
        <v>3482</v>
      </c>
      <c r="M645" s="11" t="s">
        <v>50</v>
      </c>
      <c r="N645" s="11" t="s">
        <v>3483</v>
      </c>
      <c r="O645" s="11" t="s">
        <v>52</v>
      </c>
      <c r="P645" s="11" t="s">
        <v>53</v>
      </c>
      <c r="Q645" s="11" t="s">
        <v>3484</v>
      </c>
      <c r="R645" s="8">
        <v>819219</v>
      </c>
      <c r="S645" s="11" t="s">
        <v>3485</v>
      </c>
      <c r="T645" s="11" t="s">
        <v>3486</v>
      </c>
      <c r="U645" s="8"/>
      <c r="V645" s="11"/>
      <c r="W645" s="11" t="s">
        <v>3487</v>
      </c>
      <c r="X645" s="11" t="s">
        <v>223</v>
      </c>
      <c r="Y645" s="11" t="s">
        <v>3484</v>
      </c>
      <c r="Z645" s="9">
        <v>45842.357037037036</v>
      </c>
      <c r="AA645" s="11" t="s">
        <v>3488</v>
      </c>
      <c r="AB645" s="8">
        <v>2</v>
      </c>
      <c r="AC645" s="8">
        <v>2</v>
      </c>
      <c r="AD645" s="4" t="str">
        <f>_xlfn.XLOOKUP(X645, SAs!$B$2:$B$45, SAs!$C$2:$C$45)</f>
        <v>LUCIANO</v>
      </c>
      <c r="AE645" s="4"/>
    </row>
    <row r="646" spans="1:31" hidden="1" x14ac:dyDescent="0.25">
      <c r="A646" s="8">
        <v>8072337</v>
      </c>
      <c r="B646" s="8">
        <v>92674054</v>
      </c>
      <c r="C646" s="8"/>
      <c r="D646" s="8" t="s">
        <v>2427</v>
      </c>
      <c r="E646" s="8" t="s">
        <v>29</v>
      </c>
      <c r="F646" s="8" t="s">
        <v>30</v>
      </c>
      <c r="G646" s="8" t="s">
        <v>31</v>
      </c>
      <c r="H646" s="9">
        <v>45840.462037037039</v>
      </c>
      <c r="I646" s="10">
        <v>244</v>
      </c>
      <c r="J646" s="8" t="s">
        <v>133</v>
      </c>
      <c r="K646" s="11" t="s">
        <v>134</v>
      </c>
      <c r="L646" s="11" t="s">
        <v>3489</v>
      </c>
      <c r="M646" s="11" t="s">
        <v>50</v>
      </c>
      <c r="N646" s="11" t="s">
        <v>3453</v>
      </c>
      <c r="O646" s="11" t="s">
        <v>1772</v>
      </c>
      <c r="P646" s="11" t="s">
        <v>1773</v>
      </c>
      <c r="Q646" s="11" t="s">
        <v>1338</v>
      </c>
      <c r="R646" s="8">
        <v>817502</v>
      </c>
      <c r="S646" s="11" t="s">
        <v>1339</v>
      </c>
      <c r="T646" s="11" t="s">
        <v>1340</v>
      </c>
      <c r="U646" s="8"/>
      <c r="V646" s="11"/>
      <c r="W646" s="11" t="s">
        <v>1341</v>
      </c>
      <c r="X646" s="11" t="s">
        <v>68</v>
      </c>
      <c r="Y646" s="11" t="s">
        <v>1338</v>
      </c>
      <c r="Z646" s="9">
        <v>45842.463425925926</v>
      </c>
      <c r="AA646" s="11" t="s">
        <v>3490</v>
      </c>
      <c r="AB646" s="8">
        <v>2</v>
      </c>
      <c r="AC646" s="8">
        <v>1</v>
      </c>
      <c r="AD646" s="4" t="str">
        <f>_xlfn.XLOOKUP(X646, SAs!$B$2:$B$45, SAs!$C$2:$C$45)</f>
        <v>CASSIO</v>
      </c>
      <c r="AE646" s="4"/>
    </row>
    <row r="647" spans="1:31" hidden="1" x14ac:dyDescent="0.25">
      <c r="A647" s="4">
        <v>8073015</v>
      </c>
      <c r="B647" s="4">
        <v>92674378</v>
      </c>
      <c r="C647" s="4"/>
      <c r="D647" s="4" t="s">
        <v>70</v>
      </c>
      <c r="E647" s="4" t="s">
        <v>29</v>
      </c>
      <c r="F647" s="4" t="s">
        <v>30</v>
      </c>
      <c r="G647" s="4" t="s">
        <v>31</v>
      </c>
      <c r="H647" s="5">
        <v>45842.336655092593</v>
      </c>
      <c r="I647" s="6">
        <v>541.79999999999995</v>
      </c>
      <c r="J647" s="4" t="s">
        <v>1559</v>
      </c>
      <c r="K647" s="7" t="s">
        <v>1560</v>
      </c>
      <c r="L647" s="7" t="s">
        <v>3491</v>
      </c>
      <c r="M647" s="7" t="s">
        <v>50</v>
      </c>
      <c r="N647" s="7" t="s">
        <v>3492</v>
      </c>
      <c r="O647" s="7" t="s">
        <v>263</v>
      </c>
      <c r="P647" s="7" t="s">
        <v>264</v>
      </c>
      <c r="Q647" s="7" t="s">
        <v>3493</v>
      </c>
      <c r="R647" s="4">
        <v>822471</v>
      </c>
      <c r="S647" s="7" t="s">
        <v>3494</v>
      </c>
      <c r="T647" s="7" t="s">
        <v>3495</v>
      </c>
      <c r="U647" s="4"/>
      <c r="V647" s="7" t="s">
        <v>154</v>
      </c>
      <c r="W647" s="7" t="s">
        <v>3496</v>
      </c>
      <c r="X647" s="7" t="s">
        <v>723</v>
      </c>
      <c r="Y647" s="7" t="s">
        <v>3493</v>
      </c>
      <c r="Z647" s="5">
        <v>45846.171377314815</v>
      </c>
      <c r="AA647" s="7" t="s">
        <v>3497</v>
      </c>
      <c r="AB647" s="4">
        <v>2</v>
      </c>
      <c r="AC647" s="4">
        <v>3</v>
      </c>
      <c r="AD647" s="4" t="str">
        <f>_xlfn.XLOOKUP(X647, SAs!$B$2:$B$45, SAs!$C$2:$C$45)</f>
        <v>LUCAS</v>
      </c>
      <c r="AE647" s="4"/>
    </row>
    <row r="648" spans="1:31" hidden="1" x14ac:dyDescent="0.25">
      <c r="A648" s="8">
        <v>8073323</v>
      </c>
      <c r="B648" s="8">
        <v>92674523</v>
      </c>
      <c r="C648" s="8"/>
      <c r="D648" s="8" t="s">
        <v>46</v>
      </c>
      <c r="E648" s="8" t="s">
        <v>29</v>
      </c>
      <c r="F648" s="8" t="s">
        <v>30</v>
      </c>
      <c r="G648" s="8" t="s">
        <v>31</v>
      </c>
      <c r="H648" s="9">
        <v>45845.255578703705</v>
      </c>
      <c r="I648" s="12">
        <v>1455</v>
      </c>
      <c r="J648" s="8" t="s">
        <v>901</v>
      </c>
      <c r="K648" s="11" t="s">
        <v>3498</v>
      </c>
      <c r="L648" s="11" t="s">
        <v>3499</v>
      </c>
      <c r="M648" s="11" t="s">
        <v>50</v>
      </c>
      <c r="N648" s="11" t="s">
        <v>3500</v>
      </c>
      <c r="O648" s="11" t="s">
        <v>3501</v>
      </c>
      <c r="P648" s="11" t="s">
        <v>3502</v>
      </c>
      <c r="Q648" s="11" t="s">
        <v>1075</v>
      </c>
      <c r="R648" s="8">
        <v>670491</v>
      </c>
      <c r="S648" s="11" t="s">
        <v>3503</v>
      </c>
      <c r="T648" s="11" t="s">
        <v>3504</v>
      </c>
      <c r="U648" s="8"/>
      <c r="V648" s="11"/>
      <c r="W648" s="11" t="s">
        <v>2348</v>
      </c>
      <c r="X648" s="11" t="s">
        <v>608</v>
      </c>
      <c r="Y648" s="11" t="s">
        <v>1075</v>
      </c>
      <c r="Z648" s="9">
        <v>45848.47152777778</v>
      </c>
      <c r="AA648" s="11" t="s">
        <v>3505</v>
      </c>
      <c r="AB648" s="8">
        <v>3</v>
      </c>
      <c r="AC648" s="8">
        <v>5</v>
      </c>
      <c r="AD648" s="4" t="str">
        <f>_xlfn.XLOOKUP(X648, SAs!$B$2:$B$45, SAs!$C$2:$C$45)</f>
        <v>LUCAS</v>
      </c>
      <c r="AE648" s="4" t="s">
        <v>2716</v>
      </c>
    </row>
    <row r="649" spans="1:31" hidden="1" x14ac:dyDescent="0.25">
      <c r="A649" s="4">
        <v>8073247</v>
      </c>
      <c r="B649" s="4">
        <v>92674487</v>
      </c>
      <c r="C649" s="4"/>
      <c r="D649" s="4" t="s">
        <v>2427</v>
      </c>
      <c r="E649" s="4" t="s">
        <v>29</v>
      </c>
      <c r="F649" s="4" t="s">
        <v>30</v>
      </c>
      <c r="G649" s="4" t="s">
        <v>31</v>
      </c>
      <c r="H649" s="5">
        <v>45845.272592592592</v>
      </c>
      <c r="I649" s="6">
        <v>449</v>
      </c>
      <c r="J649" s="4" t="s">
        <v>32</v>
      </c>
      <c r="K649" s="7" t="s">
        <v>33</v>
      </c>
      <c r="L649" s="7" t="s">
        <v>3506</v>
      </c>
      <c r="M649" s="7" t="s">
        <v>50</v>
      </c>
      <c r="N649" s="7" t="s">
        <v>3507</v>
      </c>
      <c r="O649" s="7" t="s">
        <v>197</v>
      </c>
      <c r="P649" s="7" t="s">
        <v>198</v>
      </c>
      <c r="Q649" s="7" t="s">
        <v>2614</v>
      </c>
      <c r="R649" s="4">
        <v>818480</v>
      </c>
      <c r="S649" s="7" t="s">
        <v>2615</v>
      </c>
      <c r="T649" s="7" t="s">
        <v>2616</v>
      </c>
      <c r="U649" s="4" t="s">
        <v>42</v>
      </c>
      <c r="V649" s="7"/>
      <c r="W649" s="7" t="s">
        <v>2617</v>
      </c>
      <c r="X649" s="7" t="s">
        <v>483</v>
      </c>
      <c r="Y649" s="7" t="s">
        <v>2614</v>
      </c>
      <c r="Z649" s="5">
        <v>45845.272592592592</v>
      </c>
      <c r="AA649" s="7" t="s">
        <v>3508</v>
      </c>
      <c r="AB649" s="4">
        <v>0</v>
      </c>
      <c r="AC649" s="4">
        <v>1</v>
      </c>
      <c r="AD649" s="4" t="str">
        <f>_xlfn.XLOOKUP(X649, SAs!$B$2:$B$45, SAs!$C$2:$C$45)</f>
        <v>LUCAS</v>
      </c>
      <c r="AE649" s="4"/>
    </row>
    <row r="650" spans="1:31" hidden="1" x14ac:dyDescent="0.25">
      <c r="A650" s="8">
        <v>8073333</v>
      </c>
      <c r="B650" s="8">
        <v>92674527</v>
      </c>
      <c r="C650" s="8"/>
      <c r="D650" s="8" t="s">
        <v>70</v>
      </c>
      <c r="E650" s="8" t="s">
        <v>29</v>
      </c>
      <c r="F650" s="8" t="s">
        <v>30</v>
      </c>
      <c r="G650" s="8" t="s">
        <v>31</v>
      </c>
      <c r="H650" s="9">
        <v>45845.338043981479</v>
      </c>
      <c r="I650" s="10">
        <v>244</v>
      </c>
      <c r="J650" s="8" t="s">
        <v>1871</v>
      </c>
      <c r="K650" s="11" t="s">
        <v>1872</v>
      </c>
      <c r="L650" s="11" t="s">
        <v>3509</v>
      </c>
      <c r="M650" s="11" t="s">
        <v>50</v>
      </c>
      <c r="N650" s="11" t="s">
        <v>3510</v>
      </c>
      <c r="O650" s="11" t="s">
        <v>455</v>
      </c>
      <c r="P650" s="11" t="s">
        <v>456</v>
      </c>
      <c r="Q650" s="11" t="s">
        <v>1464</v>
      </c>
      <c r="R650" s="8">
        <v>811929</v>
      </c>
      <c r="S650" s="11" t="s">
        <v>1465</v>
      </c>
      <c r="T650" s="11" t="s">
        <v>1466</v>
      </c>
      <c r="U650" s="8"/>
      <c r="V650" s="11"/>
      <c r="W650" s="11" t="s">
        <v>1467</v>
      </c>
      <c r="X650" s="11" t="s">
        <v>68</v>
      </c>
      <c r="Y650" s="11" t="s">
        <v>1464</v>
      </c>
      <c r="Z650" s="9">
        <v>45847.339432870373</v>
      </c>
      <c r="AA650" s="11" t="s">
        <v>3511</v>
      </c>
      <c r="AB650" s="8">
        <v>2</v>
      </c>
      <c r="AC650" s="8">
        <v>2</v>
      </c>
      <c r="AD650" s="4" t="str">
        <f>_xlfn.XLOOKUP(X650, SAs!$B$2:$B$45, SAs!$C$2:$C$45)</f>
        <v>CASSIO</v>
      </c>
      <c r="AE650" s="4"/>
    </row>
    <row r="651" spans="1:31" hidden="1" x14ac:dyDescent="0.25">
      <c r="A651" s="8">
        <v>8073327</v>
      </c>
      <c r="B651" s="8">
        <v>92674525</v>
      </c>
      <c r="C651" s="8"/>
      <c r="D651" s="8" t="s">
        <v>46</v>
      </c>
      <c r="E651" s="8" t="s">
        <v>29</v>
      </c>
      <c r="F651" s="8" t="s">
        <v>30</v>
      </c>
      <c r="G651" s="8" t="s">
        <v>31</v>
      </c>
      <c r="H651" s="9">
        <v>45845.388344907406</v>
      </c>
      <c r="I651" s="10">
        <v>0</v>
      </c>
      <c r="J651" s="8" t="s">
        <v>901</v>
      </c>
      <c r="K651" s="11" t="s">
        <v>3498</v>
      </c>
      <c r="L651" s="11" t="s">
        <v>3499</v>
      </c>
      <c r="M651" s="11" t="s">
        <v>50</v>
      </c>
      <c r="N651" s="11" t="s">
        <v>3512</v>
      </c>
      <c r="O651" s="11" t="s">
        <v>3501</v>
      </c>
      <c r="P651" s="11" t="s">
        <v>3502</v>
      </c>
      <c r="Q651" s="11" t="s">
        <v>1075</v>
      </c>
      <c r="R651" s="8">
        <v>670492</v>
      </c>
      <c r="S651" s="11" t="s">
        <v>3513</v>
      </c>
      <c r="T651" s="11" t="s">
        <v>3514</v>
      </c>
      <c r="U651" s="8"/>
      <c r="V651" s="11"/>
      <c r="W651" s="11" t="s">
        <v>2348</v>
      </c>
      <c r="X651" s="11" t="s">
        <v>608</v>
      </c>
      <c r="Y651" s="11" t="s">
        <v>1075</v>
      </c>
      <c r="Z651" s="9">
        <v>45848.472222222219</v>
      </c>
      <c r="AA651" s="11" t="s">
        <v>3505</v>
      </c>
      <c r="AB651" s="8">
        <v>3</v>
      </c>
      <c r="AC651" s="8">
        <v>5</v>
      </c>
      <c r="AD651" s="4" t="str">
        <f>_xlfn.XLOOKUP(X651, SAs!$B$2:$B$45, SAs!$C$2:$C$45)</f>
        <v>LUCAS</v>
      </c>
      <c r="AE651" s="4" t="s">
        <v>2716</v>
      </c>
    </row>
    <row r="652" spans="1:31" hidden="1" x14ac:dyDescent="0.25">
      <c r="A652" s="4">
        <v>8073359</v>
      </c>
      <c r="B652" s="4">
        <v>92674539</v>
      </c>
      <c r="C652" s="4"/>
      <c r="D652" s="4" t="s">
        <v>46</v>
      </c>
      <c r="E652" s="4" t="s">
        <v>29</v>
      </c>
      <c r="F652" s="4" t="s">
        <v>30</v>
      </c>
      <c r="G652" s="4" t="s">
        <v>31</v>
      </c>
      <c r="H652" s="5">
        <v>45845.395624999997</v>
      </c>
      <c r="I652" s="6">
        <v>244</v>
      </c>
      <c r="J652" s="4" t="s">
        <v>627</v>
      </c>
      <c r="K652" s="7" t="s">
        <v>628</v>
      </c>
      <c r="L652" s="7" t="s">
        <v>3515</v>
      </c>
      <c r="M652" s="7" t="s">
        <v>50</v>
      </c>
      <c r="N652" s="7" t="s">
        <v>3516</v>
      </c>
      <c r="O652" s="7" t="s">
        <v>651</v>
      </c>
      <c r="P652" s="7" t="s">
        <v>652</v>
      </c>
      <c r="Q652" s="7" t="s">
        <v>3517</v>
      </c>
      <c r="R652" s="4">
        <v>816408</v>
      </c>
      <c r="S652" s="7" t="s">
        <v>3518</v>
      </c>
      <c r="T652" s="7" t="s">
        <v>3519</v>
      </c>
      <c r="U652" s="4"/>
      <c r="V652" s="7"/>
      <c r="W652" s="7" t="s">
        <v>3520</v>
      </c>
      <c r="X652" s="7" t="s">
        <v>89</v>
      </c>
      <c r="Y652" s="7" t="s">
        <v>3517</v>
      </c>
      <c r="Z652" s="5">
        <v>45846.453472222223</v>
      </c>
      <c r="AA652" s="7" t="s">
        <v>3521</v>
      </c>
      <c r="AB652" s="4">
        <v>1</v>
      </c>
      <c r="AC652" s="4">
        <v>5</v>
      </c>
      <c r="AD652" s="4" t="str">
        <f>_xlfn.XLOOKUP(X652, SAs!$B$2:$B$45, SAs!$C$2:$C$45)</f>
        <v>LUCAS</v>
      </c>
      <c r="AE652" s="4"/>
    </row>
    <row r="653" spans="1:31" hidden="1" x14ac:dyDescent="0.25">
      <c r="A653" s="4">
        <v>8073651</v>
      </c>
      <c r="B653" s="4">
        <v>92674681</v>
      </c>
      <c r="C653" s="4"/>
      <c r="D653" s="4" t="s">
        <v>70</v>
      </c>
      <c r="E653" s="4" t="s">
        <v>29</v>
      </c>
      <c r="F653" s="4" t="s">
        <v>30</v>
      </c>
      <c r="G653" s="4" t="s">
        <v>31</v>
      </c>
      <c r="H653" s="5">
        <v>45845.592719907407</v>
      </c>
      <c r="I653" s="6">
        <v>486.7</v>
      </c>
      <c r="J653" s="4" t="s">
        <v>32</v>
      </c>
      <c r="K653" s="7" t="s">
        <v>33</v>
      </c>
      <c r="L653" s="7" t="s">
        <v>3522</v>
      </c>
      <c r="M653" s="7" t="s">
        <v>50</v>
      </c>
      <c r="N653" s="7" t="s">
        <v>3523</v>
      </c>
      <c r="O653" s="7" t="s">
        <v>37</v>
      </c>
      <c r="P653" s="7" t="s">
        <v>38</v>
      </c>
      <c r="Q653" s="7" t="s">
        <v>3524</v>
      </c>
      <c r="R653" s="4">
        <v>813357</v>
      </c>
      <c r="S653" s="7" t="s">
        <v>3525</v>
      </c>
      <c r="T653" s="7" t="s">
        <v>3526</v>
      </c>
      <c r="U653" s="4" t="s">
        <v>42</v>
      </c>
      <c r="V653" s="7"/>
      <c r="W653" s="7" t="s">
        <v>3527</v>
      </c>
      <c r="X653" s="7" t="s">
        <v>1084</v>
      </c>
      <c r="Y653" s="7" t="s">
        <v>3524</v>
      </c>
      <c r="Z653" s="5">
        <v>45846.59375</v>
      </c>
      <c r="AA653" s="7" t="s">
        <v>3528</v>
      </c>
      <c r="AB653" s="4">
        <v>1</v>
      </c>
      <c r="AC653" s="4">
        <v>7</v>
      </c>
      <c r="AD653" s="4" t="str">
        <f>_xlfn.XLOOKUP(X653, SAs!$B$2:$B$45, SAs!$C$2:$C$45)</f>
        <v>LUCAS</v>
      </c>
      <c r="AE653" s="4"/>
    </row>
    <row r="654" spans="1:31" hidden="1" x14ac:dyDescent="0.25">
      <c r="A654" s="8">
        <v>8073717</v>
      </c>
      <c r="B654" s="8">
        <v>92674713</v>
      </c>
      <c r="C654" s="8"/>
      <c r="D654" s="8" t="s">
        <v>2427</v>
      </c>
      <c r="E654" s="8" t="s">
        <v>29</v>
      </c>
      <c r="F654" s="8" t="s">
        <v>30</v>
      </c>
      <c r="G654" s="8" t="s">
        <v>31</v>
      </c>
      <c r="H654" s="9">
        <v>45845.672789351855</v>
      </c>
      <c r="I654" s="10">
        <v>757.4</v>
      </c>
      <c r="J654" s="8" t="s">
        <v>147</v>
      </c>
      <c r="K654" s="11" t="s">
        <v>148</v>
      </c>
      <c r="L654" s="11" t="s">
        <v>3529</v>
      </c>
      <c r="M654" s="11" t="s">
        <v>796</v>
      </c>
      <c r="N654" s="11" t="s">
        <v>3530</v>
      </c>
      <c r="O654" s="11" t="s">
        <v>3531</v>
      </c>
      <c r="P654" s="11" t="s">
        <v>3532</v>
      </c>
      <c r="Q654" s="11" t="s">
        <v>1922</v>
      </c>
      <c r="R654" s="8">
        <v>813991</v>
      </c>
      <c r="S654" s="11" t="s">
        <v>2080</v>
      </c>
      <c r="T654" s="11" t="s">
        <v>2081</v>
      </c>
      <c r="U654" s="8" t="s">
        <v>42</v>
      </c>
      <c r="V654" s="11"/>
      <c r="W654" s="11" t="s">
        <v>2082</v>
      </c>
      <c r="X654" s="11" t="s">
        <v>723</v>
      </c>
      <c r="Y654" s="11" t="s">
        <v>1922</v>
      </c>
      <c r="Z654" s="9">
        <v>45846.672789351855</v>
      </c>
      <c r="AA654" s="11" t="s">
        <v>3533</v>
      </c>
      <c r="AB654" s="8">
        <v>1</v>
      </c>
      <c r="AC654" s="8">
        <v>13</v>
      </c>
      <c r="AD654" s="4" t="str">
        <f>_xlfn.XLOOKUP(X654, SAs!$B$2:$B$45, SAs!$C$2:$C$45)</f>
        <v>LUCAS</v>
      </c>
      <c r="AE654" s="4"/>
    </row>
    <row r="655" spans="1:31" hidden="1" x14ac:dyDescent="0.25">
      <c r="A655" s="4">
        <v>8073719</v>
      </c>
      <c r="B655" s="4">
        <v>92674714</v>
      </c>
      <c r="C655" s="4"/>
      <c r="D655" s="4" t="s">
        <v>2427</v>
      </c>
      <c r="E655" s="4" t="s">
        <v>29</v>
      </c>
      <c r="F655" s="4" t="s">
        <v>30</v>
      </c>
      <c r="G655" s="4" t="s">
        <v>31</v>
      </c>
      <c r="H655" s="5">
        <v>45845.675821759258</v>
      </c>
      <c r="I655" s="6">
        <v>244</v>
      </c>
      <c r="J655" s="4" t="s">
        <v>147</v>
      </c>
      <c r="K655" s="7" t="s">
        <v>148</v>
      </c>
      <c r="L655" s="7" t="s">
        <v>3534</v>
      </c>
      <c r="M655" s="7" t="s">
        <v>796</v>
      </c>
      <c r="N655" s="7" t="s">
        <v>3535</v>
      </c>
      <c r="O655" s="7" t="s">
        <v>227</v>
      </c>
      <c r="P655" s="7" t="s">
        <v>228</v>
      </c>
      <c r="Q655" s="7" t="s">
        <v>3283</v>
      </c>
      <c r="R655" s="4">
        <v>819513</v>
      </c>
      <c r="S655" s="7" t="s">
        <v>3290</v>
      </c>
      <c r="T655" s="7" t="s">
        <v>3291</v>
      </c>
      <c r="U655" s="4"/>
      <c r="V655" s="7"/>
      <c r="W655" s="7" t="s">
        <v>3286</v>
      </c>
      <c r="X655" s="7" t="s">
        <v>483</v>
      </c>
      <c r="Y655" s="7" t="s">
        <v>3283</v>
      </c>
      <c r="Z655" s="5">
        <v>45846.415972222225</v>
      </c>
      <c r="AA655" s="7" t="s">
        <v>3536</v>
      </c>
      <c r="AB655" s="4">
        <v>1</v>
      </c>
      <c r="AC655" s="4">
        <v>1</v>
      </c>
      <c r="AD655" s="4" t="str">
        <f>_xlfn.XLOOKUP(X655, SAs!$B$2:$B$45, SAs!$C$2:$C$45)</f>
        <v>LUCAS</v>
      </c>
      <c r="AE655" s="4"/>
    </row>
    <row r="656" spans="1:31" hidden="1" x14ac:dyDescent="0.25">
      <c r="A656" s="4">
        <v>8073829</v>
      </c>
      <c r="B656" s="4">
        <v>92674766</v>
      </c>
      <c r="C656" s="4"/>
      <c r="D656" s="4" t="s">
        <v>2981</v>
      </c>
      <c r="E656" s="4" t="s">
        <v>29</v>
      </c>
      <c r="F656" s="4" t="s">
        <v>30</v>
      </c>
      <c r="G656" s="4" t="s">
        <v>31</v>
      </c>
      <c r="H656" s="5">
        <v>45846.273969907408</v>
      </c>
      <c r="I656" s="20">
        <v>509.9</v>
      </c>
      <c r="J656" s="4" t="s">
        <v>253</v>
      </c>
      <c r="K656" s="7" t="s">
        <v>307</v>
      </c>
      <c r="L656" s="7" t="s">
        <v>3537</v>
      </c>
      <c r="M656" s="7" t="s">
        <v>3231</v>
      </c>
      <c r="N656" s="7" t="s">
        <v>3538</v>
      </c>
      <c r="O656" s="7" t="s">
        <v>144</v>
      </c>
      <c r="P656" s="7" t="s">
        <v>145</v>
      </c>
      <c r="Q656" s="7" t="s">
        <v>3309</v>
      </c>
      <c r="R656" s="4">
        <v>818932</v>
      </c>
      <c r="S656" s="7" t="s">
        <v>3310</v>
      </c>
      <c r="T656" s="7" t="s">
        <v>3311</v>
      </c>
      <c r="U656" s="4"/>
      <c r="V656" s="7"/>
      <c r="W656" s="7" t="s">
        <v>3312</v>
      </c>
      <c r="X656" s="7" t="s">
        <v>2568</v>
      </c>
      <c r="Y656" s="7" t="s">
        <v>3309</v>
      </c>
      <c r="Z656" s="5">
        <v>45846.331250000003</v>
      </c>
      <c r="AA656" s="7" t="s">
        <v>3539</v>
      </c>
      <c r="AB656" s="4">
        <v>0</v>
      </c>
      <c r="AC656" s="4">
        <v>6</v>
      </c>
      <c r="AD656" s="4" t="str">
        <f>_xlfn.XLOOKUP(X656, SAs!$B$2:$B$45, SAs!$C$2:$C$45)</f>
        <v>LUCAS</v>
      </c>
      <c r="AE656" s="4"/>
    </row>
    <row r="657" spans="1:31" hidden="1" x14ac:dyDescent="0.25">
      <c r="A657" s="8">
        <v>8073931</v>
      </c>
      <c r="B657" s="8">
        <v>92674813</v>
      </c>
      <c r="C657" s="8"/>
      <c r="D657" s="8" t="s">
        <v>2427</v>
      </c>
      <c r="E657" s="8" t="s">
        <v>29</v>
      </c>
      <c r="F657" s="8" t="s">
        <v>30</v>
      </c>
      <c r="G657" s="8" t="s">
        <v>31</v>
      </c>
      <c r="H657" s="9">
        <v>45846.381041666667</v>
      </c>
      <c r="I657" s="10">
        <v>492</v>
      </c>
      <c r="J657" s="8" t="s">
        <v>147</v>
      </c>
      <c r="K657" s="11" t="s">
        <v>148</v>
      </c>
      <c r="L657" s="11" t="s">
        <v>3540</v>
      </c>
      <c r="M657" s="11" t="s">
        <v>50</v>
      </c>
      <c r="N657" s="11" t="s">
        <v>3541</v>
      </c>
      <c r="O657" s="11" t="s">
        <v>75</v>
      </c>
      <c r="P657" s="11" t="s">
        <v>76</v>
      </c>
      <c r="Q657" s="11" t="s">
        <v>3542</v>
      </c>
      <c r="R657" s="8">
        <v>820622</v>
      </c>
      <c r="S657" s="11" t="s">
        <v>3543</v>
      </c>
      <c r="T657" s="11" t="s">
        <v>3544</v>
      </c>
      <c r="U657" s="8"/>
      <c r="V657" s="11" t="s">
        <v>154</v>
      </c>
      <c r="W657" s="11" t="s">
        <v>3545</v>
      </c>
      <c r="X657" s="11" t="s">
        <v>241</v>
      </c>
      <c r="Y657" s="11" t="s">
        <v>3542</v>
      </c>
      <c r="Z657" s="9">
        <v>45848.382430555554</v>
      </c>
      <c r="AA657" s="11" t="s">
        <v>3546</v>
      </c>
      <c r="AB657" s="8">
        <v>2</v>
      </c>
      <c r="AC657" s="8">
        <v>4</v>
      </c>
      <c r="AD657" s="4" t="str">
        <f>_xlfn.XLOOKUP(X657, SAs!$B$2:$B$45, SAs!$C$2:$C$45)</f>
        <v>CASSIO</v>
      </c>
      <c r="AE657" s="4"/>
    </row>
    <row r="658" spans="1:31" hidden="1" x14ac:dyDescent="0.25">
      <c r="A658" s="8">
        <v>8074163</v>
      </c>
      <c r="B658" s="8">
        <v>92674921</v>
      </c>
      <c r="C658" s="8"/>
      <c r="D658" s="8" t="s">
        <v>2427</v>
      </c>
      <c r="E658" s="8" t="s">
        <v>29</v>
      </c>
      <c r="F658" s="8" t="s">
        <v>30</v>
      </c>
      <c r="G658" s="8" t="s">
        <v>31</v>
      </c>
      <c r="H658" s="9">
        <v>45846.522511574076</v>
      </c>
      <c r="I658" s="10">
        <v>244</v>
      </c>
      <c r="J658" s="8" t="s">
        <v>1871</v>
      </c>
      <c r="K658" s="11" t="s">
        <v>1872</v>
      </c>
      <c r="L658" s="11" t="s">
        <v>3547</v>
      </c>
      <c r="M658" s="11" t="s">
        <v>50</v>
      </c>
      <c r="N658" s="11" t="s">
        <v>3548</v>
      </c>
      <c r="O658" s="11" t="s">
        <v>586</v>
      </c>
      <c r="P658" s="11" t="s">
        <v>587</v>
      </c>
      <c r="Q658" s="11" t="s">
        <v>1747</v>
      </c>
      <c r="R658" s="8">
        <v>806637</v>
      </c>
      <c r="S658" s="11" t="s">
        <v>1748</v>
      </c>
      <c r="T658" s="11" t="s">
        <v>1749</v>
      </c>
      <c r="U658" s="8" t="s">
        <v>42</v>
      </c>
      <c r="V658" s="11"/>
      <c r="W658" s="11" t="s">
        <v>1750</v>
      </c>
      <c r="X658" s="11" t="s">
        <v>109</v>
      </c>
      <c r="Y658" s="11" t="s">
        <v>1292</v>
      </c>
      <c r="Z658" s="8"/>
      <c r="AA658" s="11" t="s">
        <v>3549</v>
      </c>
      <c r="AB658" s="8">
        <v>2</v>
      </c>
      <c r="AC658" s="8">
        <v>5</v>
      </c>
      <c r="AD658" s="4" t="str">
        <f>_xlfn.XLOOKUP(X658, SAs!$B$2:$B$45, SAs!$C$2:$C$45)</f>
        <v>LUCAS</v>
      </c>
      <c r="AE658" s="4"/>
    </row>
    <row r="659" spans="1:31" hidden="1" x14ac:dyDescent="0.25">
      <c r="A659" s="8">
        <v>8074299</v>
      </c>
      <c r="B659" s="8">
        <v>92674986</v>
      </c>
      <c r="C659" s="8"/>
      <c r="D659" s="8" t="s">
        <v>61</v>
      </c>
      <c r="E659" s="8" t="s">
        <v>29</v>
      </c>
      <c r="F659" s="8" t="s">
        <v>30</v>
      </c>
      <c r="G659" s="8" t="s">
        <v>31</v>
      </c>
      <c r="H659" s="9">
        <v>45846.626562500001</v>
      </c>
      <c r="I659" s="12">
        <v>1018.4</v>
      </c>
      <c r="J659" s="8" t="s">
        <v>466</v>
      </c>
      <c r="K659" s="11" t="s">
        <v>467</v>
      </c>
      <c r="L659" s="11" t="s">
        <v>3550</v>
      </c>
      <c r="M659" s="11" t="s">
        <v>50</v>
      </c>
      <c r="N659" s="11" t="s">
        <v>3551</v>
      </c>
      <c r="O659" s="11" t="s">
        <v>52</v>
      </c>
      <c r="P659" s="11" t="s">
        <v>53</v>
      </c>
      <c r="Q659" s="11" t="s">
        <v>1101</v>
      </c>
      <c r="R659" s="8">
        <v>816904</v>
      </c>
      <c r="S659" s="11" t="s">
        <v>2985</v>
      </c>
      <c r="T659" s="11" t="s">
        <v>2986</v>
      </c>
      <c r="U659" s="8"/>
      <c r="V659" s="11"/>
      <c r="W659" s="11" t="s">
        <v>2987</v>
      </c>
      <c r="X659" s="11" t="s">
        <v>44</v>
      </c>
      <c r="Y659" s="11" t="s">
        <v>1101</v>
      </c>
      <c r="Z659" s="9">
        <v>45848.672222222223</v>
      </c>
      <c r="AA659" s="11" t="s">
        <v>3552</v>
      </c>
      <c r="AB659" s="8">
        <v>2</v>
      </c>
      <c r="AC659" s="8">
        <v>3</v>
      </c>
      <c r="AD659" s="4" t="str">
        <f>_xlfn.XLOOKUP(X659, SAs!$B$2:$B$45, SAs!$C$2:$C$45)</f>
        <v>CASSIO</v>
      </c>
      <c r="AE659" s="4"/>
    </row>
    <row r="660" spans="1:31" hidden="1" x14ac:dyDescent="0.25">
      <c r="A660" s="4">
        <v>8074309</v>
      </c>
      <c r="B660" s="4">
        <v>92674991</v>
      </c>
      <c r="C660" s="4"/>
      <c r="D660" s="4" t="s">
        <v>61</v>
      </c>
      <c r="E660" s="4" t="s">
        <v>29</v>
      </c>
      <c r="F660" s="4" t="s">
        <v>30</v>
      </c>
      <c r="G660" s="4" t="s">
        <v>31</v>
      </c>
      <c r="H660" s="5">
        <v>45846.632210648146</v>
      </c>
      <c r="I660" s="6">
        <v>0</v>
      </c>
      <c r="J660" s="4" t="s">
        <v>466</v>
      </c>
      <c r="K660" s="7" t="s">
        <v>467</v>
      </c>
      <c r="L660" s="7" t="s">
        <v>3550</v>
      </c>
      <c r="M660" s="7" t="s">
        <v>50</v>
      </c>
      <c r="N660" s="7" t="s">
        <v>3553</v>
      </c>
      <c r="O660" s="7" t="s">
        <v>1313</v>
      </c>
      <c r="P660" s="7" t="s">
        <v>1314</v>
      </c>
      <c r="Q660" s="7" t="s">
        <v>1101</v>
      </c>
      <c r="R660" s="4">
        <v>816905</v>
      </c>
      <c r="S660" s="7" t="s">
        <v>2985</v>
      </c>
      <c r="T660" s="7" t="s">
        <v>2986</v>
      </c>
      <c r="U660" s="4"/>
      <c r="V660" s="7"/>
      <c r="W660" s="7" t="s">
        <v>2987</v>
      </c>
      <c r="X660" s="7" t="s">
        <v>44</v>
      </c>
      <c r="Y660" s="7" t="s">
        <v>1101</v>
      </c>
      <c r="Z660" s="5">
        <v>45848.632210648146</v>
      </c>
      <c r="AA660" s="7" t="s">
        <v>3554</v>
      </c>
      <c r="AB660" s="4">
        <v>2</v>
      </c>
      <c r="AC660" s="4">
        <v>9</v>
      </c>
      <c r="AD660" s="4" t="str">
        <f>_xlfn.XLOOKUP(X660, SAs!$B$2:$B$45, SAs!$C$2:$C$45)</f>
        <v>CASSIO</v>
      </c>
      <c r="AE660" s="4"/>
    </row>
    <row r="661" spans="1:31" hidden="1" x14ac:dyDescent="0.25">
      <c r="A661" s="8">
        <v>8074315</v>
      </c>
      <c r="B661" s="8">
        <v>92674994</v>
      </c>
      <c r="C661" s="8"/>
      <c r="D661" s="8" t="s">
        <v>61</v>
      </c>
      <c r="E661" s="8" t="s">
        <v>29</v>
      </c>
      <c r="F661" s="8" t="s">
        <v>30</v>
      </c>
      <c r="G661" s="8" t="s">
        <v>31</v>
      </c>
      <c r="H661" s="9">
        <v>45846.636747685188</v>
      </c>
      <c r="I661" s="10">
        <v>0</v>
      </c>
      <c r="J661" s="8" t="s">
        <v>466</v>
      </c>
      <c r="K661" s="11" t="s">
        <v>467</v>
      </c>
      <c r="L661" s="11" t="s">
        <v>3550</v>
      </c>
      <c r="M661" s="11" t="s">
        <v>50</v>
      </c>
      <c r="N661" s="11" t="s">
        <v>3553</v>
      </c>
      <c r="O661" s="11" t="s">
        <v>1313</v>
      </c>
      <c r="P661" s="11" t="s">
        <v>1314</v>
      </c>
      <c r="Q661" s="11" t="s">
        <v>1101</v>
      </c>
      <c r="R661" s="8">
        <v>816906</v>
      </c>
      <c r="S661" s="11" t="s">
        <v>2985</v>
      </c>
      <c r="T661" s="11" t="s">
        <v>2986</v>
      </c>
      <c r="U661" s="8"/>
      <c r="V661" s="11"/>
      <c r="W661" s="11" t="s">
        <v>2987</v>
      </c>
      <c r="X661" s="11" t="s">
        <v>44</v>
      </c>
      <c r="Y661" s="11" t="s">
        <v>1101</v>
      </c>
      <c r="Z661" s="9">
        <v>45848.636747685188</v>
      </c>
      <c r="AA661" s="11" t="s">
        <v>3554</v>
      </c>
      <c r="AB661" s="8">
        <v>2</v>
      </c>
      <c r="AC661" s="8">
        <v>9</v>
      </c>
      <c r="AD661" s="4" t="str">
        <f>_xlfn.XLOOKUP(X661, SAs!$B$2:$B$45, SAs!$C$2:$C$45)</f>
        <v>CASSIO</v>
      </c>
      <c r="AE661" s="4"/>
    </row>
    <row r="662" spans="1:31" hidden="1" x14ac:dyDescent="0.25">
      <c r="A662" s="4">
        <v>8074331</v>
      </c>
      <c r="B662" s="4">
        <v>92675002</v>
      </c>
      <c r="C662" s="4"/>
      <c r="D662" s="4" t="s">
        <v>2427</v>
      </c>
      <c r="E662" s="4" t="s">
        <v>29</v>
      </c>
      <c r="F662" s="4" t="s">
        <v>30</v>
      </c>
      <c r="G662" s="4" t="s">
        <v>31</v>
      </c>
      <c r="H662" s="5">
        <v>45846.663101851853</v>
      </c>
      <c r="I662" s="6">
        <v>1175</v>
      </c>
      <c r="J662" s="4" t="s">
        <v>147</v>
      </c>
      <c r="K662" s="7" t="s">
        <v>148</v>
      </c>
      <c r="L662" s="7" t="s">
        <v>3555</v>
      </c>
      <c r="M662" s="7" t="s">
        <v>50</v>
      </c>
      <c r="N662" s="7" t="s">
        <v>3556</v>
      </c>
      <c r="O662" s="7" t="s">
        <v>52</v>
      </c>
      <c r="P662" s="7" t="s">
        <v>53</v>
      </c>
      <c r="Q662" s="7" t="s">
        <v>3557</v>
      </c>
      <c r="R662" s="4">
        <v>821176</v>
      </c>
      <c r="S662" s="7" t="s">
        <v>3558</v>
      </c>
      <c r="T662" s="7" t="s">
        <v>3559</v>
      </c>
      <c r="U662" s="4"/>
      <c r="V662" s="7"/>
      <c r="W662" s="7" t="s">
        <v>3560</v>
      </c>
      <c r="X662" s="7" t="s">
        <v>223</v>
      </c>
      <c r="Y662" s="7" t="s">
        <v>3557</v>
      </c>
      <c r="Z662" s="5">
        <v>45856.668437499997</v>
      </c>
      <c r="AA662" s="7" t="s">
        <v>3561</v>
      </c>
      <c r="AB662" s="4">
        <v>8</v>
      </c>
      <c r="AC662" s="4">
        <v>8</v>
      </c>
      <c r="AD662" s="4" t="str">
        <f>_xlfn.XLOOKUP(X662, SAs!$B$2:$B$45, SAs!$C$2:$C$45)</f>
        <v>LUCIANO</v>
      </c>
      <c r="AE662" s="4"/>
    </row>
    <row r="663" spans="1:31" hidden="1" x14ac:dyDescent="0.25">
      <c r="A663" s="8">
        <v>8074475</v>
      </c>
      <c r="B663" s="8">
        <v>92675073</v>
      </c>
      <c r="C663" s="8"/>
      <c r="D663" s="8" t="s">
        <v>2427</v>
      </c>
      <c r="E663" s="8" t="s">
        <v>29</v>
      </c>
      <c r="F663" s="8" t="s">
        <v>30</v>
      </c>
      <c r="G663" s="8" t="s">
        <v>31</v>
      </c>
      <c r="H663" s="9">
        <v>45847.347233796296</v>
      </c>
      <c r="I663" s="10">
        <v>1555</v>
      </c>
      <c r="J663" s="8" t="s">
        <v>321</v>
      </c>
      <c r="K663" s="11" t="s">
        <v>890</v>
      </c>
      <c r="L663" s="11" t="s">
        <v>3562</v>
      </c>
      <c r="M663" s="11" t="s">
        <v>50</v>
      </c>
      <c r="N663" s="11" t="s">
        <v>3374</v>
      </c>
      <c r="O663" s="11" t="s">
        <v>409</v>
      </c>
      <c r="P663" s="11" t="s">
        <v>410</v>
      </c>
      <c r="Q663" s="11" t="s">
        <v>3563</v>
      </c>
      <c r="R663" s="8">
        <v>821072</v>
      </c>
      <c r="S663" s="11" t="s">
        <v>3564</v>
      </c>
      <c r="T663" s="11" t="s">
        <v>3565</v>
      </c>
      <c r="U663" s="8"/>
      <c r="V663" s="11" t="s">
        <v>3566</v>
      </c>
      <c r="W663" s="11" t="s">
        <v>3567</v>
      </c>
      <c r="X663" s="11" t="s">
        <v>223</v>
      </c>
      <c r="Y663" s="11" t="s">
        <v>3563</v>
      </c>
      <c r="Z663" s="9">
        <v>45852.348622685182</v>
      </c>
      <c r="AA663" s="11" t="s">
        <v>3568</v>
      </c>
      <c r="AB663" s="8">
        <v>3</v>
      </c>
      <c r="AC663" s="8">
        <v>5</v>
      </c>
      <c r="AD663" s="4" t="str">
        <f>_xlfn.XLOOKUP(X663, SAs!$B$2:$B$45, SAs!$C$2:$C$45)</f>
        <v>LUCIANO</v>
      </c>
      <c r="AE663" s="4"/>
    </row>
    <row r="664" spans="1:31" hidden="1" x14ac:dyDescent="0.25">
      <c r="A664" s="8">
        <v>8075155</v>
      </c>
      <c r="B664" s="8">
        <v>92675398</v>
      </c>
      <c r="C664" s="8"/>
      <c r="D664" s="8" t="s">
        <v>61</v>
      </c>
      <c r="E664" s="8" t="s">
        <v>29</v>
      </c>
      <c r="F664" s="8" t="s">
        <v>30</v>
      </c>
      <c r="G664" s="8" t="s">
        <v>31</v>
      </c>
      <c r="H664" s="9">
        <v>45848.518587962964</v>
      </c>
      <c r="I664" s="10">
        <v>910.7</v>
      </c>
      <c r="J664" s="8" t="s">
        <v>200</v>
      </c>
      <c r="K664" s="11" t="s">
        <v>201</v>
      </c>
      <c r="L664" s="11" t="s">
        <v>3570</v>
      </c>
      <c r="M664" s="11" t="s">
        <v>3571</v>
      </c>
      <c r="N664" s="11"/>
      <c r="O664" s="11" t="s">
        <v>421</v>
      </c>
      <c r="P664" s="11" t="s">
        <v>422</v>
      </c>
      <c r="Q664" s="11" t="s">
        <v>3572</v>
      </c>
      <c r="R664" s="8">
        <v>819591</v>
      </c>
      <c r="S664" s="11" t="s">
        <v>3573</v>
      </c>
      <c r="T664" s="11" t="s">
        <v>3574</v>
      </c>
      <c r="U664" s="8"/>
      <c r="V664" s="11"/>
      <c r="W664" s="11" t="s">
        <v>3575</v>
      </c>
      <c r="X664" s="11" t="s">
        <v>120</v>
      </c>
      <c r="Y664" s="11" t="s">
        <v>3572</v>
      </c>
      <c r="Z664" s="9">
        <v>45849.734027777777</v>
      </c>
      <c r="AA664" s="11" t="s">
        <v>3576</v>
      </c>
      <c r="AB664" s="8">
        <v>1</v>
      </c>
      <c r="AC664" s="8">
        <v>3</v>
      </c>
      <c r="AD664" s="4" t="str">
        <f>_xlfn.XLOOKUP(X664, SAs!$B$2:$B$45, SAs!$C$2:$C$45)</f>
        <v>LUCAS</v>
      </c>
      <c r="AE664" s="4"/>
    </row>
    <row r="665" spans="1:31" hidden="1" x14ac:dyDescent="0.25">
      <c r="A665" s="4">
        <v>8075545</v>
      </c>
      <c r="B665" s="4">
        <v>92675586</v>
      </c>
      <c r="C665" s="4"/>
      <c r="D665" s="4" t="s">
        <v>2427</v>
      </c>
      <c r="E665" s="4" t="s">
        <v>29</v>
      </c>
      <c r="F665" s="4" t="s">
        <v>30</v>
      </c>
      <c r="G665" s="4" t="s">
        <v>31</v>
      </c>
      <c r="H665" s="5">
        <v>45849.456423611111</v>
      </c>
      <c r="I665" s="6">
        <v>972</v>
      </c>
      <c r="J665" s="4" t="s">
        <v>217</v>
      </c>
      <c r="K665" s="7" t="s">
        <v>935</v>
      </c>
      <c r="L665" s="7" t="s">
        <v>3577</v>
      </c>
      <c r="M665" s="7" t="s">
        <v>50</v>
      </c>
      <c r="N665" s="7" t="s">
        <v>3578</v>
      </c>
      <c r="O665" s="7" t="s">
        <v>263</v>
      </c>
      <c r="P665" s="7" t="s">
        <v>264</v>
      </c>
      <c r="Q665" s="7" t="s">
        <v>3579</v>
      </c>
      <c r="R665" s="4">
        <v>821351</v>
      </c>
      <c r="S665" s="7" t="s">
        <v>3580</v>
      </c>
      <c r="T665" s="7" t="s">
        <v>3581</v>
      </c>
      <c r="U665" s="4"/>
      <c r="V665" s="7"/>
      <c r="W665" s="7" t="s">
        <v>3582</v>
      </c>
      <c r="X665" s="7" t="s">
        <v>259</v>
      </c>
      <c r="Y665" s="7" t="s">
        <v>3579</v>
      </c>
      <c r="Z665" s="5">
        <v>45853.291145833333</v>
      </c>
      <c r="AA665" s="7" t="s">
        <v>3583</v>
      </c>
      <c r="AB665" s="4">
        <v>2</v>
      </c>
      <c r="AC665" s="4">
        <v>2</v>
      </c>
      <c r="AD665" s="4" t="str">
        <f>_xlfn.XLOOKUP(X665, SAs!$B$2:$B$45, SAs!$C$2:$C$45)</f>
        <v>CASSIO</v>
      </c>
      <c r="AE665" s="4"/>
    </row>
    <row r="666" spans="1:31" hidden="1" x14ac:dyDescent="0.25">
      <c r="A666" s="4">
        <v>8075649</v>
      </c>
      <c r="B666" s="4">
        <v>92675637</v>
      </c>
      <c r="C666" s="4"/>
      <c r="D666" s="4" t="s">
        <v>61</v>
      </c>
      <c r="E666" s="4" t="s">
        <v>29</v>
      </c>
      <c r="F666" s="4" t="s">
        <v>30</v>
      </c>
      <c r="G666" s="4" t="s">
        <v>31</v>
      </c>
      <c r="H666" s="5">
        <v>45849.572916666664</v>
      </c>
      <c r="I666" s="6">
        <v>608.5</v>
      </c>
      <c r="J666" s="4" t="s">
        <v>417</v>
      </c>
      <c r="K666" s="7" t="s">
        <v>418</v>
      </c>
      <c r="L666" s="7" t="s">
        <v>3584</v>
      </c>
      <c r="M666" s="7" t="s">
        <v>50</v>
      </c>
      <c r="N666" s="7" t="s">
        <v>3585</v>
      </c>
      <c r="O666" s="7" t="s">
        <v>943</v>
      </c>
      <c r="P666" s="7" t="s">
        <v>1284</v>
      </c>
      <c r="Q666" s="7" t="s">
        <v>3586</v>
      </c>
      <c r="R666" s="4">
        <v>813137</v>
      </c>
      <c r="S666" s="7" t="s">
        <v>3587</v>
      </c>
      <c r="T666" s="7" t="s">
        <v>3588</v>
      </c>
      <c r="U666" s="4"/>
      <c r="V666" s="7"/>
      <c r="W666" s="7" t="s">
        <v>3589</v>
      </c>
      <c r="X666" s="7" t="s">
        <v>390</v>
      </c>
      <c r="Y666" s="7" t="s">
        <v>3586</v>
      </c>
      <c r="Z666" s="5">
        <v>45853.575150462966</v>
      </c>
      <c r="AA666" s="7" t="s">
        <v>3590</v>
      </c>
      <c r="AB666" s="4">
        <v>2</v>
      </c>
      <c r="AC666" s="4">
        <v>6</v>
      </c>
      <c r="AD666" s="4" t="str">
        <f>_xlfn.XLOOKUP(X666, SAs!$B$2:$B$45, SAs!$C$2:$C$45)</f>
        <v>CASSIO</v>
      </c>
      <c r="AE666" s="4"/>
    </row>
    <row r="667" spans="1:31" hidden="1" x14ac:dyDescent="0.25">
      <c r="A667" s="4">
        <v>8075695</v>
      </c>
      <c r="B667" s="4">
        <v>92675657</v>
      </c>
      <c r="C667" s="4"/>
      <c r="D667" s="4" t="s">
        <v>61</v>
      </c>
      <c r="E667" s="4" t="s">
        <v>29</v>
      </c>
      <c r="F667" s="4" t="s">
        <v>30</v>
      </c>
      <c r="G667" s="4" t="s">
        <v>31</v>
      </c>
      <c r="H667" s="5">
        <v>45849.611435185187</v>
      </c>
      <c r="I667" s="6">
        <v>296.2</v>
      </c>
      <c r="J667" s="4" t="s">
        <v>200</v>
      </c>
      <c r="K667" s="7" t="s">
        <v>201</v>
      </c>
      <c r="L667" s="7" t="s">
        <v>3591</v>
      </c>
      <c r="M667" s="7" t="s">
        <v>50</v>
      </c>
      <c r="N667" s="7" t="s">
        <v>3592</v>
      </c>
      <c r="O667" s="7" t="s">
        <v>1247</v>
      </c>
      <c r="P667" s="7" t="s">
        <v>1248</v>
      </c>
      <c r="Q667" s="7" t="s">
        <v>3593</v>
      </c>
      <c r="R667" s="4">
        <v>817681</v>
      </c>
      <c r="S667" s="7" t="s">
        <v>3594</v>
      </c>
      <c r="T667" s="7" t="s">
        <v>3595</v>
      </c>
      <c r="U667" s="4"/>
      <c r="V667" s="7"/>
      <c r="W667" s="7" t="s">
        <v>3596</v>
      </c>
      <c r="X667" s="7" t="s">
        <v>390</v>
      </c>
      <c r="Y667" s="7" t="s">
        <v>3593</v>
      </c>
      <c r="Z667" s="5">
        <v>45853.840277777781</v>
      </c>
      <c r="AA667" s="7" t="s">
        <v>3597</v>
      </c>
      <c r="AB667" s="4">
        <v>2</v>
      </c>
      <c r="AC667" s="4">
        <v>5</v>
      </c>
      <c r="AD667" s="4" t="str">
        <f>_xlfn.XLOOKUP(X667, SAs!$B$2:$B$45, SAs!$C$2:$C$45)</f>
        <v>CASSIO</v>
      </c>
      <c r="AE667" s="4"/>
    </row>
    <row r="668" spans="1:31" hidden="1" x14ac:dyDescent="0.25">
      <c r="A668" s="8">
        <v>8075701</v>
      </c>
      <c r="B668" s="8">
        <v>92675660</v>
      </c>
      <c r="C668" s="8"/>
      <c r="D668" s="8" t="s">
        <v>2427</v>
      </c>
      <c r="E668" s="8" t="s">
        <v>29</v>
      </c>
      <c r="F668" s="8" t="s">
        <v>30</v>
      </c>
      <c r="G668" s="8" t="s">
        <v>31</v>
      </c>
      <c r="H668" s="9">
        <v>45849.618645833332</v>
      </c>
      <c r="I668" s="10">
        <v>449</v>
      </c>
      <c r="J668" s="8" t="s">
        <v>1578</v>
      </c>
      <c r="K668" s="11" t="s">
        <v>1579</v>
      </c>
      <c r="L668" s="11" t="s">
        <v>3598</v>
      </c>
      <c r="M668" s="11" t="s">
        <v>50</v>
      </c>
      <c r="N668" s="11" t="s">
        <v>3599</v>
      </c>
      <c r="O668" s="11" t="s">
        <v>169</v>
      </c>
      <c r="P668" s="11" t="s">
        <v>170</v>
      </c>
      <c r="Q668" s="11" t="s">
        <v>3600</v>
      </c>
      <c r="R668" s="8">
        <v>821223</v>
      </c>
      <c r="S668" s="11" t="s">
        <v>3601</v>
      </c>
      <c r="T668" s="11" t="s">
        <v>3602</v>
      </c>
      <c r="U668" s="8"/>
      <c r="V668" s="11"/>
      <c r="W668" s="11" t="s">
        <v>3603</v>
      </c>
      <c r="X668" s="11" t="s">
        <v>81</v>
      </c>
      <c r="Y668" s="11" t="s">
        <v>3604</v>
      </c>
      <c r="Z668" s="9">
        <v>45857.618645833332</v>
      </c>
      <c r="AA668" s="11" t="s">
        <v>3605</v>
      </c>
      <c r="AB668" s="8">
        <v>0</v>
      </c>
      <c r="AC668" s="8">
        <v>12</v>
      </c>
      <c r="AD668" s="4" t="str">
        <f>_xlfn.XLOOKUP(X668, SAs!$B$2:$B$45, SAs!$C$2:$C$45)</f>
        <v>CASSIO</v>
      </c>
      <c r="AE668" s="4"/>
    </row>
    <row r="669" spans="1:31" hidden="1" x14ac:dyDescent="0.25">
      <c r="A669" s="8">
        <v>8076043</v>
      </c>
      <c r="B669" s="8">
        <v>92675835</v>
      </c>
      <c r="C669" s="8"/>
      <c r="D669" s="8" t="s">
        <v>70</v>
      </c>
      <c r="E669" s="8" t="s">
        <v>29</v>
      </c>
      <c r="F669" s="8" t="s">
        <v>30</v>
      </c>
      <c r="G669" s="8" t="s">
        <v>31</v>
      </c>
      <c r="H669" s="9">
        <v>45852.372037037036</v>
      </c>
      <c r="I669" s="12">
        <v>1228.8</v>
      </c>
      <c r="J669" s="8" t="s">
        <v>3606</v>
      </c>
      <c r="K669" s="11" t="s">
        <v>3607</v>
      </c>
      <c r="L669" s="11" t="s">
        <v>3608</v>
      </c>
      <c r="M669" s="11" t="s">
        <v>50</v>
      </c>
      <c r="N669" s="11" t="s">
        <v>3609</v>
      </c>
      <c r="O669" s="11" t="s">
        <v>1328</v>
      </c>
      <c r="P669" s="11" t="s">
        <v>1329</v>
      </c>
      <c r="Q669" s="11" t="s">
        <v>3610</v>
      </c>
      <c r="R669" s="8">
        <v>822418</v>
      </c>
      <c r="S669" s="11" t="s">
        <v>3611</v>
      </c>
      <c r="T669" s="11" t="s">
        <v>3612</v>
      </c>
      <c r="U669" s="8"/>
      <c r="V669" s="11" t="s">
        <v>334</v>
      </c>
      <c r="W669" s="11" t="s">
        <v>3613</v>
      </c>
      <c r="X669" s="11" t="s">
        <v>259</v>
      </c>
      <c r="Y669" s="11" t="s">
        <v>3610</v>
      </c>
      <c r="Z669" s="9">
        <v>45854.373425925929</v>
      </c>
      <c r="AA669" s="11" t="s">
        <v>3614</v>
      </c>
      <c r="AB669" s="8">
        <v>2</v>
      </c>
      <c r="AC669" s="8">
        <v>4</v>
      </c>
      <c r="AD669" s="4" t="str">
        <f>_xlfn.XLOOKUP(X669, SAs!$B$2:$B$45, SAs!$C$2:$C$45)</f>
        <v>CASSIO</v>
      </c>
      <c r="AE669" s="4"/>
    </row>
    <row r="670" spans="1:31" hidden="1" x14ac:dyDescent="0.25">
      <c r="A670" s="4">
        <v>8076035</v>
      </c>
      <c r="B670" s="4">
        <v>92675831</v>
      </c>
      <c r="C670" s="4"/>
      <c r="D670" s="4" t="s">
        <v>2427</v>
      </c>
      <c r="E670" s="4" t="s">
        <v>29</v>
      </c>
      <c r="F670" s="4" t="s">
        <v>30</v>
      </c>
      <c r="G670" s="4" t="s">
        <v>31</v>
      </c>
      <c r="H670" s="5">
        <v>45852.37290509259</v>
      </c>
      <c r="I670" s="6">
        <v>244</v>
      </c>
      <c r="J670" s="4" t="s">
        <v>32</v>
      </c>
      <c r="K670" s="7" t="s">
        <v>33</v>
      </c>
      <c r="L670" s="7" t="s">
        <v>3615</v>
      </c>
      <c r="M670" s="7" t="s">
        <v>796</v>
      </c>
      <c r="N670" s="7" t="s">
        <v>3616</v>
      </c>
      <c r="O670" s="7" t="s">
        <v>204</v>
      </c>
      <c r="P670" s="7" t="s">
        <v>205</v>
      </c>
      <c r="Q670" s="7" t="s">
        <v>3013</v>
      </c>
      <c r="R670" s="4">
        <v>817269</v>
      </c>
      <c r="S670" s="7" t="s">
        <v>3014</v>
      </c>
      <c r="T670" s="7" t="s">
        <v>3015</v>
      </c>
      <c r="U670" s="4"/>
      <c r="V670" s="7"/>
      <c r="W670" s="7" t="s">
        <v>3016</v>
      </c>
      <c r="X670" s="7" t="s">
        <v>483</v>
      </c>
      <c r="Y670" s="7" t="s">
        <v>3013</v>
      </c>
      <c r="Z670" s="5">
        <v>45853.37290509259</v>
      </c>
      <c r="AA670" s="7" t="s">
        <v>3617</v>
      </c>
      <c r="AB670" s="4">
        <v>1</v>
      </c>
      <c r="AC670" s="4">
        <v>1</v>
      </c>
      <c r="AD670" s="4" t="str">
        <f>_xlfn.XLOOKUP(X670, SAs!$B$2:$B$45, SAs!$C$2:$C$45)</f>
        <v>LUCAS</v>
      </c>
      <c r="AE670" s="4"/>
    </row>
    <row r="671" spans="1:31" hidden="1" x14ac:dyDescent="0.25">
      <c r="A671" s="8">
        <v>8076067</v>
      </c>
      <c r="B671" s="8">
        <v>92675847</v>
      </c>
      <c r="C671" s="8"/>
      <c r="D671" s="8" t="s">
        <v>2427</v>
      </c>
      <c r="E671" s="8" t="s">
        <v>29</v>
      </c>
      <c r="F671" s="8" t="s">
        <v>30</v>
      </c>
      <c r="G671" s="8" t="s">
        <v>31</v>
      </c>
      <c r="H671" s="9">
        <v>45852.411851851852</v>
      </c>
      <c r="I671" s="10">
        <v>669.4</v>
      </c>
      <c r="J671" s="8" t="s">
        <v>235</v>
      </c>
      <c r="K671" s="11" t="s">
        <v>397</v>
      </c>
      <c r="L671" s="11" t="s">
        <v>3618</v>
      </c>
      <c r="M671" s="11" t="s">
        <v>3619</v>
      </c>
      <c r="N671" s="11"/>
      <c r="O671" s="11" t="s">
        <v>1361</v>
      </c>
      <c r="P671" s="11" t="s">
        <v>1362</v>
      </c>
      <c r="Q671" s="11" t="s">
        <v>1715</v>
      </c>
      <c r="R671" s="8">
        <v>813790</v>
      </c>
      <c r="S671" s="11" t="s">
        <v>3620</v>
      </c>
      <c r="T671" s="11" t="s">
        <v>3621</v>
      </c>
      <c r="U671" s="8"/>
      <c r="V671" s="11"/>
      <c r="W671" s="11" t="s">
        <v>1718</v>
      </c>
      <c r="X671" s="11" t="s">
        <v>1719</v>
      </c>
      <c r="Y671" s="11" t="s">
        <v>1715</v>
      </c>
      <c r="Z671" s="9">
        <v>45856.413240740738</v>
      </c>
      <c r="AA671" s="11" t="s">
        <v>3622</v>
      </c>
      <c r="AB671" s="8">
        <v>2</v>
      </c>
      <c r="AC671" s="8">
        <v>4</v>
      </c>
      <c r="AD671" s="4" t="str">
        <f>_xlfn.XLOOKUP(X671, SAs!$B$2:$B$45, SAs!$C$2:$C$45)</f>
        <v>LUCAS</v>
      </c>
      <c r="AE671" s="4"/>
    </row>
    <row r="672" spans="1:31" hidden="1" x14ac:dyDescent="0.25">
      <c r="A672" s="4">
        <v>8076073</v>
      </c>
      <c r="B672" s="4">
        <v>92675850</v>
      </c>
      <c r="C672" s="4"/>
      <c r="D672" s="4" t="s">
        <v>2427</v>
      </c>
      <c r="E672" s="4" t="s">
        <v>29</v>
      </c>
      <c r="F672" s="4" t="s">
        <v>30</v>
      </c>
      <c r="G672" s="4" t="s">
        <v>31</v>
      </c>
      <c r="H672" s="5">
        <v>45852.413634259261</v>
      </c>
      <c r="I672" s="6">
        <v>258.5</v>
      </c>
      <c r="J672" s="4" t="s">
        <v>147</v>
      </c>
      <c r="K672" s="7" t="s">
        <v>148</v>
      </c>
      <c r="L672" s="7" t="s">
        <v>3623</v>
      </c>
      <c r="M672" s="7" t="s">
        <v>796</v>
      </c>
      <c r="N672" s="7" t="s">
        <v>3624</v>
      </c>
      <c r="O672" s="7" t="s">
        <v>409</v>
      </c>
      <c r="P672" s="7" t="s">
        <v>410</v>
      </c>
      <c r="Q672" s="7" t="s">
        <v>2334</v>
      </c>
      <c r="R672" s="4">
        <v>817962</v>
      </c>
      <c r="S672" s="7" t="s">
        <v>3625</v>
      </c>
      <c r="T672" s="7" t="s">
        <v>3626</v>
      </c>
      <c r="U672" s="4"/>
      <c r="V672" s="7"/>
      <c r="W672" s="7" t="s">
        <v>2337</v>
      </c>
      <c r="X672" s="7" t="s">
        <v>120</v>
      </c>
      <c r="Y672" s="7" t="s">
        <v>2334</v>
      </c>
      <c r="Z672" s="5">
        <v>45853.415023148147</v>
      </c>
      <c r="AA672" s="7" t="s">
        <v>3627</v>
      </c>
      <c r="AB672" s="4">
        <v>1</v>
      </c>
      <c r="AC672" s="4">
        <v>3</v>
      </c>
      <c r="AD672" s="4" t="str">
        <f>_xlfn.XLOOKUP(X672, SAs!$B$2:$B$45, SAs!$C$2:$C$45)</f>
        <v>LUCAS</v>
      </c>
      <c r="AE672" s="4"/>
    </row>
    <row r="673" spans="1:31" hidden="1" x14ac:dyDescent="0.25">
      <c r="A673" s="4">
        <v>8076425</v>
      </c>
      <c r="B673" s="4">
        <v>92676021</v>
      </c>
      <c r="C673" s="4"/>
      <c r="D673" s="4" t="s">
        <v>70</v>
      </c>
      <c r="E673" s="4" t="s">
        <v>29</v>
      </c>
      <c r="F673" s="4" t="s">
        <v>30</v>
      </c>
      <c r="G673" s="4" t="s">
        <v>31</v>
      </c>
      <c r="H673" s="5">
        <v>45852.598587962966</v>
      </c>
      <c r="I673" s="6">
        <v>498.3</v>
      </c>
      <c r="J673" s="4" t="s">
        <v>32</v>
      </c>
      <c r="K673" s="7" t="s">
        <v>33</v>
      </c>
      <c r="L673" s="7" t="s">
        <v>3628</v>
      </c>
      <c r="M673" s="7" t="s">
        <v>976</v>
      </c>
      <c r="N673" s="7" t="s">
        <v>3629</v>
      </c>
      <c r="O673" s="7" t="s">
        <v>37</v>
      </c>
      <c r="P673" s="7" t="s">
        <v>38</v>
      </c>
      <c r="Q673" s="7" t="s">
        <v>3569</v>
      </c>
      <c r="R673" s="4">
        <v>816108</v>
      </c>
      <c r="S673" s="7" t="s">
        <v>2806</v>
      </c>
      <c r="T673" s="7" t="s">
        <v>2807</v>
      </c>
      <c r="U673" s="4" t="s">
        <v>42</v>
      </c>
      <c r="V673" s="7"/>
      <c r="W673" s="7" t="s">
        <v>2808</v>
      </c>
      <c r="X673" s="7" t="s">
        <v>109</v>
      </c>
      <c r="Y673" s="7" t="s">
        <v>3569</v>
      </c>
      <c r="Z673" s="5">
        <v>45854.599976851852</v>
      </c>
      <c r="AA673" s="7" t="s">
        <v>3630</v>
      </c>
      <c r="AB673" s="4">
        <v>2</v>
      </c>
      <c r="AC673" s="4">
        <v>3</v>
      </c>
      <c r="AD673" s="4" t="str">
        <f>_xlfn.XLOOKUP(X673, SAs!$B$2:$B$45, SAs!$C$2:$C$45)</f>
        <v>LUCAS</v>
      </c>
      <c r="AE673" s="4"/>
    </row>
    <row r="674" spans="1:31" hidden="1" x14ac:dyDescent="0.25">
      <c r="A674" s="4">
        <v>8076913</v>
      </c>
      <c r="B674" s="4">
        <v>92676254</v>
      </c>
      <c r="C674" s="4"/>
      <c r="D674" s="4" t="s">
        <v>2427</v>
      </c>
      <c r="E674" s="4" t="s">
        <v>29</v>
      </c>
      <c r="F674" s="4" t="s">
        <v>30</v>
      </c>
      <c r="G674" s="4" t="s">
        <v>31</v>
      </c>
      <c r="H674" s="5">
        <v>45853.571932870371</v>
      </c>
      <c r="I674" s="6">
        <v>769</v>
      </c>
      <c r="J674" s="4" t="s">
        <v>1259</v>
      </c>
      <c r="K674" s="7" t="s">
        <v>1260</v>
      </c>
      <c r="L674" s="7" t="s">
        <v>3631</v>
      </c>
      <c r="M674" s="7" t="s">
        <v>796</v>
      </c>
      <c r="N674" s="7" t="s">
        <v>3632</v>
      </c>
      <c r="O674" s="7" t="s">
        <v>187</v>
      </c>
      <c r="P674" s="7" t="s">
        <v>188</v>
      </c>
      <c r="Q674" s="7" t="s">
        <v>3633</v>
      </c>
      <c r="R674" s="4">
        <v>818472</v>
      </c>
      <c r="S674" s="7" t="s">
        <v>3634</v>
      </c>
      <c r="T674" s="7" t="s">
        <v>3635</v>
      </c>
      <c r="U674" s="4"/>
      <c r="V674" s="7"/>
      <c r="W674" s="7" t="s">
        <v>3636</v>
      </c>
      <c r="X674" s="7" t="s">
        <v>120</v>
      </c>
      <c r="Y674" s="7" t="s">
        <v>3633</v>
      </c>
      <c r="Z674" s="5">
        <v>45855.573321759257</v>
      </c>
      <c r="AA674" s="7" t="s">
        <v>3637</v>
      </c>
      <c r="AB674" s="4">
        <v>2</v>
      </c>
      <c r="AC674" s="4">
        <v>2</v>
      </c>
      <c r="AD674" s="4" t="str">
        <f>_xlfn.XLOOKUP(X674, SAs!$B$2:$B$45, SAs!$C$2:$C$45)</f>
        <v>LUCAS</v>
      </c>
      <c r="AE674" s="4"/>
    </row>
    <row r="675" spans="1:31" hidden="1" x14ac:dyDescent="0.25">
      <c r="A675" s="8">
        <v>8076931</v>
      </c>
      <c r="B675" s="8">
        <v>92676262</v>
      </c>
      <c r="C675" s="8"/>
      <c r="D675" s="8" t="s">
        <v>61</v>
      </c>
      <c r="E675" s="8" t="s">
        <v>29</v>
      </c>
      <c r="F675" s="8" t="s">
        <v>30</v>
      </c>
      <c r="G675" s="8" t="s">
        <v>31</v>
      </c>
      <c r="H675" s="9">
        <v>45853.581273148149</v>
      </c>
      <c r="I675" s="10">
        <v>0</v>
      </c>
      <c r="J675" s="8" t="s">
        <v>2495</v>
      </c>
      <c r="K675" s="11" t="s">
        <v>2496</v>
      </c>
      <c r="L675" s="11" t="s">
        <v>3638</v>
      </c>
      <c r="M675" s="11" t="s">
        <v>3638</v>
      </c>
      <c r="N675" s="11"/>
      <c r="O675" s="11" t="s">
        <v>820</v>
      </c>
      <c r="P675" s="11" t="s">
        <v>821</v>
      </c>
      <c r="Q675" s="11" t="s">
        <v>3639</v>
      </c>
      <c r="R675" s="8">
        <v>817660</v>
      </c>
      <c r="S675" s="11" t="s">
        <v>3640</v>
      </c>
      <c r="T675" s="11" t="s">
        <v>3641</v>
      </c>
      <c r="U675" s="8"/>
      <c r="V675" s="11" t="s">
        <v>1082</v>
      </c>
      <c r="W675" s="11" t="s">
        <v>3642</v>
      </c>
      <c r="X675" s="11" t="s">
        <v>120</v>
      </c>
      <c r="Y675" s="11" t="s">
        <v>3639</v>
      </c>
      <c r="Z675" s="9">
        <v>45856.582638888889</v>
      </c>
      <c r="AA675" s="11" t="s">
        <v>3643</v>
      </c>
      <c r="AB675" s="8">
        <v>3</v>
      </c>
      <c r="AC675" s="8">
        <v>3</v>
      </c>
      <c r="AD675" s="4" t="str">
        <f>_xlfn.XLOOKUP(X675, SAs!$B$2:$B$45, SAs!$C$2:$C$45)</f>
        <v>LUCAS</v>
      </c>
      <c r="AE675" s="4" t="s">
        <v>2716</v>
      </c>
    </row>
    <row r="676" spans="1:31" hidden="1" x14ac:dyDescent="0.25">
      <c r="A676" s="4">
        <v>8077371</v>
      </c>
      <c r="B676" s="4">
        <v>92676474</v>
      </c>
      <c r="C676" s="4"/>
      <c r="D676" s="4" t="s">
        <v>61</v>
      </c>
      <c r="E676" s="4" t="s">
        <v>29</v>
      </c>
      <c r="F676" s="4" t="s">
        <v>30</v>
      </c>
      <c r="G676" s="4" t="s">
        <v>31</v>
      </c>
      <c r="H676" s="5">
        <v>45854.53396990741</v>
      </c>
      <c r="I676" s="6">
        <v>853.1</v>
      </c>
      <c r="J676" s="4" t="s">
        <v>466</v>
      </c>
      <c r="K676" s="7" t="s">
        <v>467</v>
      </c>
      <c r="L676" s="7" t="s">
        <v>2497</v>
      </c>
      <c r="M676" s="7" t="s">
        <v>2497</v>
      </c>
      <c r="N676" s="7" t="s">
        <v>2401</v>
      </c>
      <c r="O676" s="7" t="s">
        <v>169</v>
      </c>
      <c r="P676" s="7" t="s">
        <v>170</v>
      </c>
      <c r="Q676" s="7" t="s">
        <v>339</v>
      </c>
      <c r="R676" s="4">
        <v>808547</v>
      </c>
      <c r="S676" s="7" t="s">
        <v>340</v>
      </c>
      <c r="T676" s="7" t="s">
        <v>341</v>
      </c>
      <c r="U676" s="4" t="s">
        <v>42</v>
      </c>
      <c r="V676" s="7"/>
      <c r="W676" s="7" t="s">
        <v>342</v>
      </c>
      <c r="X676" s="7" t="s">
        <v>101</v>
      </c>
      <c r="Y676" s="7" t="s">
        <v>339</v>
      </c>
      <c r="Z676" s="5">
        <v>45856.53396990741</v>
      </c>
      <c r="AA676" s="7" t="s">
        <v>3644</v>
      </c>
      <c r="AB676" s="4">
        <v>2</v>
      </c>
      <c r="AC676" s="4">
        <v>3</v>
      </c>
      <c r="AD676" s="4" t="str">
        <f>_xlfn.XLOOKUP(X676, SAs!$B$2:$B$45, SAs!$C$2:$C$45)</f>
        <v>CASSIO</v>
      </c>
      <c r="AE676" s="4"/>
    </row>
    <row r="677" spans="1:31" hidden="1" x14ac:dyDescent="0.25">
      <c r="A677" s="4">
        <v>8077837</v>
      </c>
      <c r="B677" s="4">
        <v>92676707</v>
      </c>
      <c r="C677" s="4"/>
      <c r="D677" s="4" t="s">
        <v>61</v>
      </c>
      <c r="E677" s="4" t="s">
        <v>29</v>
      </c>
      <c r="F677" s="4" t="s">
        <v>30</v>
      </c>
      <c r="G677" s="4" t="s">
        <v>31</v>
      </c>
      <c r="H677" s="5">
        <v>45855.547453703701</v>
      </c>
      <c r="I677" s="6">
        <v>858.9</v>
      </c>
      <c r="J677" s="4" t="s">
        <v>1196</v>
      </c>
      <c r="K677" s="7" t="s">
        <v>1197</v>
      </c>
      <c r="L677" s="7" t="s">
        <v>3645</v>
      </c>
      <c r="M677" s="7" t="s">
        <v>50</v>
      </c>
      <c r="N677" s="7" t="s">
        <v>3646</v>
      </c>
      <c r="O677" s="7" t="s">
        <v>999</v>
      </c>
      <c r="P677" s="7" t="s">
        <v>1000</v>
      </c>
      <c r="Q677" s="7" t="s">
        <v>3647</v>
      </c>
      <c r="R677" s="4">
        <v>822417</v>
      </c>
      <c r="S677" s="7" t="s">
        <v>3648</v>
      </c>
      <c r="T677" s="7" t="s">
        <v>3649</v>
      </c>
      <c r="U677" s="4"/>
      <c r="V677" s="7"/>
      <c r="W677" s="7" t="s">
        <v>3650</v>
      </c>
      <c r="X677" s="7" t="s">
        <v>509</v>
      </c>
      <c r="Y677" s="7" t="s">
        <v>3647</v>
      </c>
      <c r="Z677" s="5">
        <v>45867.547453703701</v>
      </c>
      <c r="AA677" s="7" t="s">
        <v>3651</v>
      </c>
      <c r="AB677" s="4">
        <v>0</v>
      </c>
      <c r="AC677" s="4">
        <v>8</v>
      </c>
      <c r="AD677" s="4" t="str">
        <f>_xlfn.XLOOKUP(X677, SAs!$B$2:$B$45, SAs!$C$2:$C$45)</f>
        <v>CASSIO</v>
      </c>
      <c r="AE677" s="4"/>
    </row>
    <row r="678" spans="1:31" hidden="1" x14ac:dyDescent="0.25">
      <c r="A678" s="4">
        <v>8078207</v>
      </c>
      <c r="B678" s="4">
        <v>92676880</v>
      </c>
      <c r="C678" s="4"/>
      <c r="D678" s="4" t="s">
        <v>61</v>
      </c>
      <c r="E678" s="4" t="s">
        <v>29</v>
      </c>
      <c r="F678" s="4" t="s">
        <v>30</v>
      </c>
      <c r="G678" s="4" t="s">
        <v>31</v>
      </c>
      <c r="H678" s="5">
        <v>45856.522974537038</v>
      </c>
      <c r="I678" s="20">
        <v>347.7</v>
      </c>
      <c r="J678" s="4" t="s">
        <v>91</v>
      </c>
      <c r="K678" s="7" t="s">
        <v>92</v>
      </c>
      <c r="L678" s="7" t="s">
        <v>3652</v>
      </c>
      <c r="M678" s="7" t="s">
        <v>3653</v>
      </c>
      <c r="N678" s="7" t="s">
        <v>3654</v>
      </c>
      <c r="O678" s="7" t="s">
        <v>710</v>
      </c>
      <c r="P678" s="7" t="s">
        <v>711</v>
      </c>
      <c r="Q678" s="7" t="s">
        <v>3655</v>
      </c>
      <c r="R678" s="4">
        <v>815640</v>
      </c>
      <c r="S678" s="7" t="s">
        <v>3656</v>
      </c>
      <c r="T678" s="7" t="s">
        <v>3657</v>
      </c>
      <c r="U678" s="4"/>
      <c r="V678" s="7"/>
      <c r="W678" s="7" t="s">
        <v>3658</v>
      </c>
      <c r="X678" s="7" t="s">
        <v>89</v>
      </c>
      <c r="Y678" s="7" t="s">
        <v>3655</v>
      </c>
      <c r="Z678" s="5">
        <v>45859.525046296294</v>
      </c>
      <c r="AA678" s="7" t="s">
        <v>3659</v>
      </c>
      <c r="AB678" s="4">
        <v>1</v>
      </c>
      <c r="AC678" s="4">
        <v>2</v>
      </c>
      <c r="AD678" s="4" t="str">
        <f>_xlfn.XLOOKUP(X678, SAs!$B$2:$B$45, SAs!$C$2:$C$45)</f>
        <v>LUCAS</v>
      </c>
      <c r="AE678" s="4"/>
    </row>
    <row r="679" spans="1:31" hidden="1" x14ac:dyDescent="0.25">
      <c r="A679" s="4">
        <v>8078263</v>
      </c>
      <c r="B679" s="4">
        <v>92676907</v>
      </c>
      <c r="C679" s="4"/>
      <c r="D679" s="4" t="s">
        <v>2427</v>
      </c>
      <c r="E679" s="4" t="s">
        <v>29</v>
      </c>
      <c r="F679" s="4" t="s">
        <v>30</v>
      </c>
      <c r="G679" s="4" t="s">
        <v>31</v>
      </c>
      <c r="H679" s="5">
        <v>45856.557905092595</v>
      </c>
      <c r="I679" s="6">
        <v>278.8</v>
      </c>
      <c r="J679" s="4" t="s">
        <v>3660</v>
      </c>
      <c r="K679" s="7" t="s">
        <v>3661</v>
      </c>
      <c r="L679" s="7" t="s">
        <v>3662</v>
      </c>
      <c r="M679" s="7" t="s">
        <v>50</v>
      </c>
      <c r="N679" s="7" t="s">
        <v>3663</v>
      </c>
      <c r="O679" s="7" t="s">
        <v>126</v>
      </c>
      <c r="P679" s="7" t="s">
        <v>127</v>
      </c>
      <c r="Q679" s="7" t="s">
        <v>3664</v>
      </c>
      <c r="R679" s="4">
        <v>821759</v>
      </c>
      <c r="S679" s="7" t="s">
        <v>3665</v>
      </c>
      <c r="T679" s="7" t="s">
        <v>3666</v>
      </c>
      <c r="U679" s="4"/>
      <c r="V679" s="7"/>
      <c r="W679" s="7" t="s">
        <v>3667</v>
      </c>
      <c r="X679" s="7" t="s">
        <v>68</v>
      </c>
      <c r="Y679" s="7" t="s">
        <v>3664</v>
      </c>
      <c r="Z679" s="5">
        <v>45859.58090277778</v>
      </c>
      <c r="AA679" s="7" t="s">
        <v>3668</v>
      </c>
      <c r="AB679" s="4">
        <v>1</v>
      </c>
      <c r="AC679" s="4">
        <v>1</v>
      </c>
      <c r="AD679" s="4" t="str">
        <f>_xlfn.XLOOKUP(X679, SAs!$B$2:$B$45, SAs!$C$2:$C$45)</f>
        <v>CASSIO</v>
      </c>
      <c r="AE679" s="4"/>
    </row>
    <row r="680" spans="1:31" hidden="1" x14ac:dyDescent="0.25">
      <c r="A680" s="8">
        <v>8078335</v>
      </c>
      <c r="B680" s="8">
        <v>92676948</v>
      </c>
      <c r="C680" s="8"/>
      <c r="D680" s="8" t="s">
        <v>61</v>
      </c>
      <c r="E680" s="8" t="s">
        <v>29</v>
      </c>
      <c r="F680" s="8" t="s">
        <v>30</v>
      </c>
      <c r="G680" s="8" t="s">
        <v>31</v>
      </c>
      <c r="H680" s="9">
        <v>45856.628483796296</v>
      </c>
      <c r="I680" s="10">
        <v>428.7</v>
      </c>
      <c r="J680" s="8" t="s">
        <v>47</v>
      </c>
      <c r="K680" s="11" t="s">
        <v>48</v>
      </c>
      <c r="L680" s="11" t="s">
        <v>3669</v>
      </c>
      <c r="M680" s="11" t="s">
        <v>50</v>
      </c>
      <c r="N680" s="11" t="s">
        <v>3670</v>
      </c>
      <c r="O680" s="11" t="s">
        <v>187</v>
      </c>
      <c r="P680" s="11" t="s">
        <v>188</v>
      </c>
      <c r="Q680" s="11" t="s">
        <v>2934</v>
      </c>
      <c r="R680" s="8">
        <v>817784</v>
      </c>
      <c r="S680" s="11" t="s">
        <v>2935</v>
      </c>
      <c r="T680" s="11" t="s">
        <v>2936</v>
      </c>
      <c r="U680" s="8"/>
      <c r="V680" s="11"/>
      <c r="W680" s="11" t="s">
        <v>2937</v>
      </c>
      <c r="X680" s="11" t="s">
        <v>156</v>
      </c>
      <c r="Y680" s="11" t="s">
        <v>2934</v>
      </c>
      <c r="Z680" s="9">
        <v>45862.637337962966</v>
      </c>
      <c r="AA680" s="11" t="s">
        <v>3671</v>
      </c>
      <c r="AB680" s="8">
        <v>4</v>
      </c>
      <c r="AC680" s="8">
        <v>5</v>
      </c>
      <c r="AD680" s="4" t="str">
        <f>_xlfn.XLOOKUP(X680, SAs!$B$2:$B$45, SAs!$C$2:$C$45)</f>
        <v>LUCIANO</v>
      </c>
      <c r="AE680" s="4" t="s">
        <v>2716</v>
      </c>
    </row>
    <row r="681" spans="1:31" hidden="1" x14ac:dyDescent="0.25">
      <c r="A681" s="4">
        <v>8078579</v>
      </c>
      <c r="B681" s="4">
        <v>92677067</v>
      </c>
      <c r="C681" s="4"/>
      <c r="D681" s="4" t="s">
        <v>70</v>
      </c>
      <c r="E681" s="4" t="s">
        <v>29</v>
      </c>
      <c r="F681" s="4" t="s">
        <v>30</v>
      </c>
      <c r="G681" s="4" t="s">
        <v>31</v>
      </c>
      <c r="H681" s="5">
        <v>45859.26290509259</v>
      </c>
      <c r="I681" s="6">
        <v>486.7</v>
      </c>
      <c r="J681" s="4" t="s">
        <v>1889</v>
      </c>
      <c r="K681" s="7" t="s">
        <v>1890</v>
      </c>
      <c r="L681" s="7" t="s">
        <v>3672</v>
      </c>
      <c r="M681" s="7" t="s">
        <v>50</v>
      </c>
      <c r="N681" s="7" t="s">
        <v>3673</v>
      </c>
      <c r="O681" s="7" t="s">
        <v>2134</v>
      </c>
      <c r="P681" s="7" t="s">
        <v>2135</v>
      </c>
      <c r="Q681" s="7" t="s">
        <v>3674</v>
      </c>
      <c r="R681" s="4">
        <v>816921</v>
      </c>
      <c r="S681" s="7" t="s">
        <v>3675</v>
      </c>
      <c r="T681" s="7" t="s">
        <v>3676</v>
      </c>
      <c r="U681" s="4"/>
      <c r="V681" s="7"/>
      <c r="W681" s="7" t="s">
        <v>3677</v>
      </c>
      <c r="X681" s="7" t="s">
        <v>723</v>
      </c>
      <c r="Y681" s="7" t="s">
        <v>3674</v>
      </c>
      <c r="Z681" s="5">
        <v>45866.270138888889</v>
      </c>
      <c r="AA681" s="7" t="s">
        <v>3678</v>
      </c>
      <c r="AB681" s="4">
        <v>5</v>
      </c>
      <c r="AC681" s="4">
        <v>7</v>
      </c>
      <c r="AD681" s="4" t="str">
        <f>_xlfn.XLOOKUP(X681, SAs!$B$2:$B$45, SAs!$C$2:$C$45)</f>
        <v>LUCAS</v>
      </c>
      <c r="AE681" s="4" t="s">
        <v>2716</v>
      </c>
    </row>
    <row r="682" spans="1:31" hidden="1" x14ac:dyDescent="0.25">
      <c r="A682" s="4">
        <v>8078539</v>
      </c>
      <c r="B682" s="4">
        <v>92677047</v>
      </c>
      <c r="C682" s="4"/>
      <c r="D682" s="4" t="s">
        <v>2427</v>
      </c>
      <c r="E682" s="4" t="s">
        <v>29</v>
      </c>
      <c r="F682" s="4" t="s">
        <v>30</v>
      </c>
      <c r="G682" s="4" t="s">
        <v>31</v>
      </c>
      <c r="H682" s="5">
        <v>45859.293113425927</v>
      </c>
      <c r="I682" s="6">
        <v>307.8</v>
      </c>
      <c r="J682" s="4" t="s">
        <v>1578</v>
      </c>
      <c r="K682" s="7" t="s">
        <v>1579</v>
      </c>
      <c r="L682" s="7" t="s">
        <v>3679</v>
      </c>
      <c r="M682" s="7" t="s">
        <v>50</v>
      </c>
      <c r="N682" s="7" t="s">
        <v>3680</v>
      </c>
      <c r="O682" s="7" t="s">
        <v>614</v>
      </c>
      <c r="P682" s="7" t="s">
        <v>3681</v>
      </c>
      <c r="Q682" s="7" t="s">
        <v>1413</v>
      </c>
      <c r="R682" s="4">
        <v>813291</v>
      </c>
      <c r="S682" s="7" t="s">
        <v>1414</v>
      </c>
      <c r="T682" s="7" t="s">
        <v>1415</v>
      </c>
      <c r="U682" s="4"/>
      <c r="V682" s="7"/>
      <c r="W682" s="7" t="s">
        <v>1416</v>
      </c>
      <c r="X682" s="7" t="s">
        <v>259</v>
      </c>
      <c r="Y682" s="7" t="s">
        <v>1413</v>
      </c>
      <c r="Z682" s="5">
        <v>45861.294502314813</v>
      </c>
      <c r="AA682" s="7" t="s">
        <v>3682</v>
      </c>
      <c r="AB682" s="4">
        <v>2</v>
      </c>
      <c r="AC682" s="4">
        <v>2</v>
      </c>
      <c r="AD682" s="4" t="str">
        <f>_xlfn.XLOOKUP(X682, SAs!$B$2:$B$45, SAs!$C$2:$C$45)</f>
        <v>CASSIO</v>
      </c>
      <c r="AE682" s="4"/>
    </row>
    <row r="683" spans="1:31" hidden="1" x14ac:dyDescent="0.25">
      <c r="A683" s="8">
        <v>8078639</v>
      </c>
      <c r="B683" s="8">
        <v>92677096</v>
      </c>
      <c r="C683" s="8"/>
      <c r="D683" s="8" t="s">
        <v>2427</v>
      </c>
      <c r="E683" s="8" t="s">
        <v>29</v>
      </c>
      <c r="F683" s="8" t="s">
        <v>30</v>
      </c>
      <c r="G683" s="8" t="s">
        <v>31</v>
      </c>
      <c r="H683" s="9">
        <v>45859.382592592592</v>
      </c>
      <c r="I683" s="10">
        <v>299.10000000000002</v>
      </c>
      <c r="J683" s="8" t="s">
        <v>32</v>
      </c>
      <c r="K683" s="11" t="s">
        <v>33</v>
      </c>
      <c r="L683" s="11" t="s">
        <v>3683</v>
      </c>
      <c r="M683" s="11" t="s">
        <v>50</v>
      </c>
      <c r="N683" s="11" t="s">
        <v>3374</v>
      </c>
      <c r="O683" s="11" t="s">
        <v>409</v>
      </c>
      <c r="P683" s="11" t="s">
        <v>410</v>
      </c>
      <c r="Q683" s="11" t="s">
        <v>411</v>
      </c>
      <c r="R683" s="8">
        <v>813181</v>
      </c>
      <c r="S683" s="11" t="s">
        <v>412</v>
      </c>
      <c r="T683" s="11" t="s">
        <v>413</v>
      </c>
      <c r="U683" s="8" t="s">
        <v>42</v>
      </c>
      <c r="V683" s="11"/>
      <c r="W683" s="11" t="s">
        <v>414</v>
      </c>
      <c r="X683" s="11" t="s">
        <v>679</v>
      </c>
      <c r="Y683" s="11" t="s">
        <v>411</v>
      </c>
      <c r="Z683" s="9">
        <v>45861.383981481478</v>
      </c>
      <c r="AA683" s="11" t="s">
        <v>3684</v>
      </c>
      <c r="AB683" s="8">
        <v>2</v>
      </c>
      <c r="AC683" s="8">
        <v>9</v>
      </c>
      <c r="AD683" s="4" t="str">
        <f>_xlfn.XLOOKUP(X683, SAs!$B$2:$B$45, SAs!$C$2:$C$45)</f>
        <v>LUCAS</v>
      </c>
      <c r="AE683" s="4"/>
    </row>
    <row r="684" spans="1:31" hidden="1" x14ac:dyDescent="0.25">
      <c r="A684" s="8">
        <v>8078777</v>
      </c>
      <c r="B684" s="8">
        <v>92677177</v>
      </c>
      <c r="C684" s="8"/>
      <c r="D684" s="8" t="s">
        <v>70</v>
      </c>
      <c r="E684" s="8" t="s">
        <v>29</v>
      </c>
      <c r="F684" s="8" t="s">
        <v>30</v>
      </c>
      <c r="G684" s="8" t="s">
        <v>31</v>
      </c>
      <c r="H684" s="9">
        <v>45859.495069444441</v>
      </c>
      <c r="I684" s="10">
        <v>835</v>
      </c>
      <c r="J684" s="8" t="s">
        <v>200</v>
      </c>
      <c r="K684" s="11" t="s">
        <v>201</v>
      </c>
      <c r="L684" s="11" t="s">
        <v>3685</v>
      </c>
      <c r="M684" s="11" t="s">
        <v>50</v>
      </c>
      <c r="N684" s="11" t="s">
        <v>3686</v>
      </c>
      <c r="O684" s="11" t="s">
        <v>204</v>
      </c>
      <c r="P684" s="11" t="s">
        <v>205</v>
      </c>
      <c r="Q684" s="11" t="s">
        <v>3687</v>
      </c>
      <c r="R684" s="8">
        <v>819589</v>
      </c>
      <c r="S684" s="11" t="s">
        <v>3688</v>
      </c>
      <c r="T684" s="11" t="s">
        <v>3689</v>
      </c>
      <c r="U684" s="8"/>
      <c r="V684" s="11"/>
      <c r="W684" s="11" t="s">
        <v>3690</v>
      </c>
      <c r="X684" s="11" t="s">
        <v>141</v>
      </c>
      <c r="Y684" s="11" t="s">
        <v>3687</v>
      </c>
      <c r="Z684" s="9">
        <v>45861.496458333335</v>
      </c>
      <c r="AA684" s="11" t="s">
        <v>3691</v>
      </c>
      <c r="AB684" s="8">
        <v>2</v>
      </c>
      <c r="AC684" s="8">
        <v>7</v>
      </c>
      <c r="AD684" s="4" t="str">
        <f>_xlfn.XLOOKUP(X684, SAs!$B$2:$B$45, SAs!$C$2:$C$45)</f>
        <v>LUCAS</v>
      </c>
      <c r="AE684" s="4"/>
    </row>
    <row r="685" spans="1:31" hidden="1" x14ac:dyDescent="0.25">
      <c r="A685" s="8">
        <v>8078789</v>
      </c>
      <c r="B685" s="8">
        <v>92677182</v>
      </c>
      <c r="C685" s="8"/>
      <c r="D685" s="8" t="s">
        <v>70</v>
      </c>
      <c r="E685" s="8" t="s">
        <v>29</v>
      </c>
      <c r="F685" s="8" t="s">
        <v>30</v>
      </c>
      <c r="G685" s="8" t="s">
        <v>31</v>
      </c>
      <c r="H685" s="9">
        <v>45859.502939814818</v>
      </c>
      <c r="I685" s="10">
        <v>0</v>
      </c>
      <c r="J685" s="8" t="s">
        <v>1059</v>
      </c>
      <c r="K685" s="11" t="s">
        <v>1060</v>
      </c>
      <c r="L685" s="11" t="s">
        <v>3692</v>
      </c>
      <c r="M685" s="11" t="s">
        <v>1947</v>
      </c>
      <c r="N685" s="11" t="s">
        <v>3693</v>
      </c>
      <c r="O685" s="11" t="s">
        <v>1277</v>
      </c>
      <c r="P685" s="11" t="s">
        <v>1278</v>
      </c>
      <c r="Q685" s="11" t="s">
        <v>3687</v>
      </c>
      <c r="R685" s="8">
        <v>819590</v>
      </c>
      <c r="S685" s="11" t="s">
        <v>3688</v>
      </c>
      <c r="T685" s="11" t="s">
        <v>3689</v>
      </c>
      <c r="U685" s="8"/>
      <c r="V685" s="11"/>
      <c r="W685" s="11" t="s">
        <v>3690</v>
      </c>
      <c r="X685" s="11" t="s">
        <v>141</v>
      </c>
      <c r="Y685" s="11" t="s">
        <v>3687</v>
      </c>
      <c r="Z685" s="9">
        <v>45861.504328703704</v>
      </c>
      <c r="AA685" s="11" t="s">
        <v>3694</v>
      </c>
      <c r="AB685" s="8">
        <v>2</v>
      </c>
      <c r="AC685" s="8">
        <v>7</v>
      </c>
      <c r="AD685" s="4" t="str">
        <f>_xlfn.XLOOKUP(X685, SAs!$B$2:$B$45, SAs!$C$2:$C$45)</f>
        <v>LUCAS</v>
      </c>
      <c r="AE685" s="4"/>
    </row>
    <row r="686" spans="1:31" hidden="1" x14ac:dyDescent="0.25">
      <c r="A686" s="4">
        <v>8079045</v>
      </c>
      <c r="B686" s="4">
        <v>92677311</v>
      </c>
      <c r="C686" s="4"/>
      <c r="D686" s="4" t="s">
        <v>70</v>
      </c>
      <c r="E686" s="4" t="s">
        <v>29</v>
      </c>
      <c r="F686" s="4" t="s">
        <v>30</v>
      </c>
      <c r="G686" s="4" t="s">
        <v>31</v>
      </c>
      <c r="H686" s="5">
        <v>45860.31726851852</v>
      </c>
      <c r="I686" s="6">
        <v>0</v>
      </c>
      <c r="J686" s="4" t="s">
        <v>200</v>
      </c>
      <c r="K686" s="7" t="s">
        <v>201</v>
      </c>
      <c r="L686" s="7" t="s">
        <v>3695</v>
      </c>
      <c r="M686" s="7" t="s">
        <v>50</v>
      </c>
      <c r="N686" s="7" t="s">
        <v>3374</v>
      </c>
      <c r="O686" s="7" t="s">
        <v>820</v>
      </c>
      <c r="P686" s="7" t="s">
        <v>821</v>
      </c>
      <c r="Q686" s="7" t="s">
        <v>3696</v>
      </c>
      <c r="R686" s="4">
        <v>815306</v>
      </c>
      <c r="S686" s="7" t="s">
        <v>3697</v>
      </c>
      <c r="T686" s="7" t="s">
        <v>3698</v>
      </c>
      <c r="U686" s="4"/>
      <c r="V686" s="7"/>
      <c r="W686" s="7" t="s">
        <v>3699</v>
      </c>
      <c r="X686" s="7" t="s">
        <v>223</v>
      </c>
      <c r="Y686" s="7" t="s">
        <v>3696</v>
      </c>
      <c r="Z686" s="5">
        <v>45870.318055555559</v>
      </c>
      <c r="AA686" s="7" t="s">
        <v>3700</v>
      </c>
      <c r="AB686" s="4">
        <v>8</v>
      </c>
      <c r="AC686" s="4">
        <v>8</v>
      </c>
      <c r="AD686" s="4" t="str">
        <f>_xlfn.XLOOKUP(X686, SAs!$B$2:$B$45, SAs!$C$2:$C$45)</f>
        <v>LUCIANO</v>
      </c>
      <c r="AE686" s="4" t="s">
        <v>2716</v>
      </c>
    </row>
    <row r="687" spans="1:31" hidden="1" x14ac:dyDescent="0.25">
      <c r="A687" s="4">
        <v>8079055</v>
      </c>
      <c r="B687" s="4">
        <v>92677316</v>
      </c>
      <c r="C687" s="4"/>
      <c r="D687" s="4" t="s">
        <v>70</v>
      </c>
      <c r="E687" s="4" t="s">
        <v>29</v>
      </c>
      <c r="F687" s="4" t="s">
        <v>30</v>
      </c>
      <c r="G687" s="4" t="s">
        <v>31</v>
      </c>
      <c r="H687" s="5">
        <v>45860.326967592591</v>
      </c>
      <c r="I687" s="6">
        <v>0</v>
      </c>
      <c r="J687" s="4" t="s">
        <v>200</v>
      </c>
      <c r="K687" s="7" t="s">
        <v>201</v>
      </c>
      <c r="L687" s="7" t="s">
        <v>3695</v>
      </c>
      <c r="M687" s="7" t="s">
        <v>50</v>
      </c>
      <c r="N687" s="7" t="s">
        <v>3374</v>
      </c>
      <c r="O687" s="7" t="s">
        <v>820</v>
      </c>
      <c r="P687" s="7" t="s">
        <v>821</v>
      </c>
      <c r="Q687" s="7" t="s">
        <v>3701</v>
      </c>
      <c r="R687" s="4">
        <v>815469</v>
      </c>
      <c r="S687" s="7" t="s">
        <v>3702</v>
      </c>
      <c r="T687" s="7" t="s">
        <v>3703</v>
      </c>
      <c r="U687" s="4"/>
      <c r="V687" s="7"/>
      <c r="W687" s="7" t="s">
        <v>3704</v>
      </c>
      <c r="X687" s="7" t="s">
        <v>223</v>
      </c>
      <c r="Y687" s="7" t="s">
        <v>3701</v>
      </c>
      <c r="Z687" s="5">
        <v>45862.328356481485</v>
      </c>
      <c r="AA687" s="7" t="s">
        <v>3700</v>
      </c>
      <c r="AB687" s="4">
        <v>2</v>
      </c>
      <c r="AC687" s="4">
        <v>8</v>
      </c>
      <c r="AD687" s="4" t="str">
        <f>_xlfn.XLOOKUP(X687, SAs!$B$2:$B$45, SAs!$C$2:$C$45)</f>
        <v>LUCIANO</v>
      </c>
      <c r="AE687" s="4"/>
    </row>
    <row r="688" spans="1:31" hidden="1" x14ac:dyDescent="0.25">
      <c r="A688" s="8">
        <v>8079261</v>
      </c>
      <c r="B688" s="8">
        <v>92677422</v>
      </c>
      <c r="C688" s="8"/>
      <c r="D688" s="8" t="s">
        <v>70</v>
      </c>
      <c r="E688" s="8" t="s">
        <v>29</v>
      </c>
      <c r="F688" s="8" t="s">
        <v>30</v>
      </c>
      <c r="G688" s="8" t="s">
        <v>31</v>
      </c>
      <c r="H688" s="9">
        <v>45860.330127314817</v>
      </c>
      <c r="I688" s="10">
        <v>434</v>
      </c>
      <c r="J688" s="8" t="s">
        <v>235</v>
      </c>
      <c r="K688" s="11" t="s">
        <v>397</v>
      </c>
      <c r="L688" s="11" t="s">
        <v>3705</v>
      </c>
      <c r="M688" s="11" t="s">
        <v>50</v>
      </c>
      <c r="N688" s="11" t="s">
        <v>3706</v>
      </c>
      <c r="O688" s="11" t="s">
        <v>1305</v>
      </c>
      <c r="P688" s="11" t="s">
        <v>1306</v>
      </c>
      <c r="Q688" s="11" t="s">
        <v>3707</v>
      </c>
      <c r="R688" s="8">
        <v>819110</v>
      </c>
      <c r="S688" s="11" t="s">
        <v>3708</v>
      </c>
      <c r="T688" s="11" t="s">
        <v>3709</v>
      </c>
      <c r="U688" s="8"/>
      <c r="V688" s="11"/>
      <c r="W688" s="11" t="s">
        <v>3710</v>
      </c>
      <c r="X688" s="11" t="s">
        <v>2713</v>
      </c>
      <c r="Y688" s="11" t="s">
        <v>3707</v>
      </c>
      <c r="Z688" s="9">
        <v>45862.331516203703</v>
      </c>
      <c r="AA688" s="11" t="s">
        <v>3830</v>
      </c>
      <c r="AB688" s="8">
        <v>2</v>
      </c>
      <c r="AC688" s="8">
        <v>13</v>
      </c>
      <c r="AD688" s="4" t="str">
        <f>_xlfn.XLOOKUP(X688, SAs!$B$2:$B$45, SAs!$C$2:$C$45)</f>
        <v>CASSIO</v>
      </c>
      <c r="AE688" s="4"/>
    </row>
    <row r="689" spans="1:31" hidden="1" x14ac:dyDescent="0.25">
      <c r="A689" s="4">
        <v>8079147</v>
      </c>
      <c r="B689" s="4">
        <v>92677363</v>
      </c>
      <c r="C689" s="4"/>
      <c r="D689" s="4" t="s">
        <v>2427</v>
      </c>
      <c r="E689" s="4" t="s">
        <v>29</v>
      </c>
      <c r="F689" s="4" t="s">
        <v>30</v>
      </c>
      <c r="G689" s="4" t="s">
        <v>31</v>
      </c>
      <c r="H689" s="5">
        <v>45860.429444444446</v>
      </c>
      <c r="I689" s="6">
        <v>0</v>
      </c>
      <c r="J689" s="4" t="s">
        <v>3660</v>
      </c>
      <c r="K689" s="7" t="s">
        <v>3661</v>
      </c>
      <c r="L689" s="7" t="s">
        <v>3662</v>
      </c>
      <c r="M689" s="7" t="s">
        <v>50</v>
      </c>
      <c r="N689" s="7" t="s">
        <v>3711</v>
      </c>
      <c r="O689" s="7" t="s">
        <v>314</v>
      </c>
      <c r="P689" s="7" t="s">
        <v>314</v>
      </c>
      <c r="Q689" s="7" t="s">
        <v>3664</v>
      </c>
      <c r="R689" s="4">
        <v>821759</v>
      </c>
      <c r="S689" s="7" t="s">
        <v>3665</v>
      </c>
      <c r="T689" s="7" t="s">
        <v>3666</v>
      </c>
      <c r="U689" s="4"/>
      <c r="V689" s="7"/>
      <c r="W689" s="7" t="s">
        <v>3667</v>
      </c>
      <c r="X689" s="7" t="s">
        <v>68</v>
      </c>
      <c r="Y689" s="7" t="s">
        <v>3664</v>
      </c>
      <c r="Z689" s="4"/>
      <c r="AA689" s="7" t="s">
        <v>3832</v>
      </c>
      <c r="AB689" s="4">
        <v>0</v>
      </c>
      <c r="AC689" s="4">
        <v>15</v>
      </c>
      <c r="AD689" s="4" t="str">
        <f>_xlfn.XLOOKUP(X689, SAs!$B$2:$B$45, SAs!$C$2:$C$45)</f>
        <v>CASSIO</v>
      </c>
      <c r="AE689" s="4"/>
    </row>
    <row r="690" spans="1:31" hidden="1" x14ac:dyDescent="0.25">
      <c r="A690" s="4">
        <v>8079973</v>
      </c>
      <c r="B690" s="4">
        <v>92677770</v>
      </c>
      <c r="C690" s="4"/>
      <c r="D690" s="4" t="s">
        <v>70</v>
      </c>
      <c r="E690" s="4" t="s">
        <v>29</v>
      </c>
      <c r="F690" s="4" t="s">
        <v>30</v>
      </c>
      <c r="G690" s="4" t="s">
        <v>31</v>
      </c>
      <c r="H690" s="5">
        <v>45862.282569444447</v>
      </c>
      <c r="I690" s="20">
        <v>702</v>
      </c>
      <c r="J690" s="4" t="s">
        <v>217</v>
      </c>
      <c r="K690" s="7" t="s">
        <v>935</v>
      </c>
      <c r="L690" s="7" t="s">
        <v>538</v>
      </c>
      <c r="M690" s="7" t="s">
        <v>50</v>
      </c>
      <c r="N690" s="7" t="s">
        <v>3712</v>
      </c>
      <c r="O690" s="7" t="s">
        <v>126</v>
      </c>
      <c r="P690" s="7" t="s">
        <v>127</v>
      </c>
      <c r="Q690" s="7" t="s">
        <v>3713</v>
      </c>
      <c r="R690" s="4">
        <v>819773</v>
      </c>
      <c r="S690" s="7" t="s">
        <v>3714</v>
      </c>
      <c r="T690" s="7" t="s">
        <v>3715</v>
      </c>
      <c r="U690" s="4"/>
      <c r="V690" s="7"/>
      <c r="W690" s="7" t="s">
        <v>3716</v>
      </c>
      <c r="X690" s="7" t="s">
        <v>89</v>
      </c>
      <c r="Y690" s="7" t="s">
        <v>3713</v>
      </c>
      <c r="Z690" s="5">
        <v>45866.283333333333</v>
      </c>
      <c r="AA690" s="7" t="s">
        <v>3717</v>
      </c>
      <c r="AB690" s="4">
        <v>2</v>
      </c>
      <c r="AC690" s="4">
        <v>5</v>
      </c>
      <c r="AD690" s="4" t="str">
        <f>_xlfn.XLOOKUP(X690, SAs!$B$2:$B$45, SAs!$C$2:$C$45)</f>
        <v>LUCAS</v>
      </c>
      <c r="AE690" s="4"/>
    </row>
    <row r="691" spans="1:31" hidden="1" x14ac:dyDescent="0.25">
      <c r="A691" s="8">
        <v>8080197</v>
      </c>
      <c r="B691" s="8">
        <v>92677880</v>
      </c>
      <c r="C691" s="8"/>
      <c r="D691" s="8" t="s">
        <v>70</v>
      </c>
      <c r="E691" s="8" t="s">
        <v>29</v>
      </c>
      <c r="F691" s="8" t="s">
        <v>30</v>
      </c>
      <c r="G691" s="8" t="s">
        <v>31</v>
      </c>
      <c r="H691" s="9">
        <v>45862.388842592591</v>
      </c>
      <c r="I691" s="10">
        <v>244</v>
      </c>
      <c r="J691" s="8" t="s">
        <v>289</v>
      </c>
      <c r="K691" s="11" t="s">
        <v>290</v>
      </c>
      <c r="L691" s="11" t="s">
        <v>3718</v>
      </c>
      <c r="M691" s="11" t="s">
        <v>50</v>
      </c>
      <c r="N691" s="11" t="s">
        <v>3719</v>
      </c>
      <c r="O691" s="11" t="s">
        <v>503</v>
      </c>
      <c r="P691" s="11" t="s">
        <v>504</v>
      </c>
      <c r="Q691" s="11" t="s">
        <v>1648</v>
      </c>
      <c r="R691" s="8">
        <v>817076</v>
      </c>
      <c r="S691" s="11" t="s">
        <v>3720</v>
      </c>
      <c r="T691" s="11" t="s">
        <v>3721</v>
      </c>
      <c r="U691" s="8"/>
      <c r="V691" s="11"/>
      <c r="W691" s="11" t="s">
        <v>1651</v>
      </c>
      <c r="X691" s="11" t="s">
        <v>793</v>
      </c>
      <c r="Y691" s="11" t="s">
        <v>1648</v>
      </c>
      <c r="Z691" s="9">
        <v>45864.390231481484</v>
      </c>
      <c r="AA691" s="11" t="s">
        <v>3722</v>
      </c>
      <c r="AB691" s="8">
        <v>1</v>
      </c>
      <c r="AC691" s="8">
        <v>4</v>
      </c>
      <c r="AD691" s="4" t="str">
        <f>_xlfn.XLOOKUP(X691, SAs!$B$2:$B$45, SAs!$C$2:$C$45)</f>
        <v>LUCIANO</v>
      </c>
      <c r="AE691" s="4"/>
    </row>
    <row r="692" spans="1:31" hidden="1" x14ac:dyDescent="0.25">
      <c r="A692" s="4">
        <v>8080257</v>
      </c>
      <c r="B692" s="4">
        <v>92677910</v>
      </c>
      <c r="C692" s="4"/>
      <c r="D692" s="4" t="s">
        <v>70</v>
      </c>
      <c r="E692" s="4" t="s">
        <v>29</v>
      </c>
      <c r="F692" s="4" t="s">
        <v>30</v>
      </c>
      <c r="G692" s="4" t="s">
        <v>31</v>
      </c>
      <c r="H692" s="5">
        <v>45862.544594907406</v>
      </c>
      <c r="I692" s="6">
        <v>0</v>
      </c>
      <c r="J692" s="4" t="s">
        <v>578</v>
      </c>
      <c r="K692" s="7" t="s">
        <v>579</v>
      </c>
      <c r="L692" s="7" t="s">
        <v>3723</v>
      </c>
      <c r="M692" s="7" t="s">
        <v>3724</v>
      </c>
      <c r="N692" s="7" t="s">
        <v>3725</v>
      </c>
      <c r="O692" s="7" t="s">
        <v>503</v>
      </c>
      <c r="P692" s="7" t="s">
        <v>504</v>
      </c>
      <c r="Q692" s="7" t="s">
        <v>1648</v>
      </c>
      <c r="R692" s="4">
        <v>817078</v>
      </c>
      <c r="S692" s="7" t="s">
        <v>3720</v>
      </c>
      <c r="T692" s="7" t="s">
        <v>3721</v>
      </c>
      <c r="U692" s="4"/>
      <c r="V692" s="7"/>
      <c r="W692" s="7" t="s">
        <v>1651</v>
      </c>
      <c r="X692" s="7" t="s">
        <v>793</v>
      </c>
      <c r="Y692" s="7" t="s">
        <v>1648</v>
      </c>
      <c r="Z692" s="5">
        <v>45866.379317129627</v>
      </c>
      <c r="AA692" s="7" t="s">
        <v>3726</v>
      </c>
      <c r="AB692" s="4">
        <v>2</v>
      </c>
      <c r="AC692" s="4">
        <v>4</v>
      </c>
      <c r="AD692" s="4" t="str">
        <f>_xlfn.XLOOKUP(X692, SAs!$B$2:$B$45, SAs!$C$2:$C$45)</f>
        <v>LUCIANO</v>
      </c>
      <c r="AE692" s="4"/>
    </row>
    <row r="693" spans="1:31" hidden="1" x14ac:dyDescent="0.25">
      <c r="A693" s="4">
        <v>8080313</v>
      </c>
      <c r="B693" s="4">
        <v>92677937</v>
      </c>
      <c r="C693" s="4"/>
      <c r="D693" s="4" t="s">
        <v>2427</v>
      </c>
      <c r="E693" s="4" t="s">
        <v>29</v>
      </c>
      <c r="F693" s="4" t="s">
        <v>30</v>
      </c>
      <c r="G693" s="4" t="s">
        <v>31</v>
      </c>
      <c r="H693" s="5">
        <v>45862.578229166669</v>
      </c>
      <c r="I693" s="6">
        <v>637.5</v>
      </c>
      <c r="J693" s="4" t="s">
        <v>217</v>
      </c>
      <c r="K693" s="7" t="s">
        <v>935</v>
      </c>
      <c r="L693" s="7" t="s">
        <v>3727</v>
      </c>
      <c r="M693" s="7" t="s">
        <v>796</v>
      </c>
      <c r="N693" s="7" t="s">
        <v>3728</v>
      </c>
      <c r="O693" s="7" t="s">
        <v>710</v>
      </c>
      <c r="P693" s="7" t="s">
        <v>711</v>
      </c>
      <c r="Q693" s="7" t="s">
        <v>2916</v>
      </c>
      <c r="R693" s="4">
        <v>821552</v>
      </c>
      <c r="S693" s="7" t="s">
        <v>3729</v>
      </c>
      <c r="T693" s="7" t="s">
        <v>3730</v>
      </c>
      <c r="U693" s="4"/>
      <c r="V693" s="7"/>
      <c r="W693" s="7" t="s">
        <v>2917</v>
      </c>
      <c r="X693" s="7" t="s">
        <v>109</v>
      </c>
      <c r="Y693" s="7" t="s">
        <v>2916</v>
      </c>
      <c r="Z693" s="5">
        <v>45866.412951388891</v>
      </c>
      <c r="AA693" s="7" t="s">
        <v>3731</v>
      </c>
      <c r="AB693" s="4">
        <v>2</v>
      </c>
      <c r="AC693" s="4">
        <v>2</v>
      </c>
      <c r="AD693" s="4" t="str">
        <f>_xlfn.XLOOKUP(X693, SAs!$B$2:$B$45, SAs!$C$2:$C$45)</f>
        <v>LUCAS</v>
      </c>
      <c r="AE693" s="4"/>
    </row>
    <row r="694" spans="1:31" hidden="1" x14ac:dyDescent="0.25">
      <c r="A694" s="4">
        <v>8081257</v>
      </c>
      <c r="B694" s="4">
        <v>92678400</v>
      </c>
      <c r="C694" s="4"/>
      <c r="D694" s="4" t="s">
        <v>2427</v>
      </c>
      <c r="E694" s="4" t="s">
        <v>29</v>
      </c>
      <c r="F694" s="4" t="s">
        <v>30</v>
      </c>
      <c r="G694" s="4" t="s">
        <v>31</v>
      </c>
      <c r="H694" s="5">
        <v>45866.438773148147</v>
      </c>
      <c r="I694" s="6">
        <v>287.5</v>
      </c>
      <c r="J694" s="4" t="s">
        <v>1694</v>
      </c>
      <c r="K694" s="7" t="s">
        <v>2354</v>
      </c>
      <c r="L694" s="7" t="s">
        <v>3732</v>
      </c>
      <c r="M694" s="7" t="s">
        <v>50</v>
      </c>
      <c r="N694" s="7" t="s">
        <v>3680</v>
      </c>
      <c r="O694" s="7" t="s">
        <v>126</v>
      </c>
      <c r="P694" s="7" t="s">
        <v>127</v>
      </c>
      <c r="Q694" s="7" t="s">
        <v>3733</v>
      </c>
      <c r="R694" s="4">
        <v>822455</v>
      </c>
      <c r="S694" s="7" t="s">
        <v>3734</v>
      </c>
      <c r="T694" s="7" t="s">
        <v>3735</v>
      </c>
      <c r="U694" s="4" t="s">
        <v>42</v>
      </c>
      <c r="V694" s="7"/>
      <c r="W694" s="7" t="s">
        <v>3736</v>
      </c>
      <c r="X694" s="7" t="s">
        <v>679</v>
      </c>
      <c r="Y694" s="7" t="s">
        <v>3733</v>
      </c>
      <c r="Z694" s="5">
        <v>45868.438773148147</v>
      </c>
      <c r="AA694" s="7" t="s">
        <v>3737</v>
      </c>
      <c r="AB694" s="4">
        <v>2</v>
      </c>
      <c r="AC694" s="4">
        <v>3</v>
      </c>
      <c r="AD694" s="4" t="str">
        <f>_xlfn.XLOOKUP(X694, SAs!$B$2:$B$45, SAs!$C$2:$C$45)</f>
        <v>LUCAS</v>
      </c>
      <c r="AE694" s="4"/>
    </row>
    <row r="695" spans="1:31" hidden="1" x14ac:dyDescent="0.25">
      <c r="A695" s="8">
        <v>8081261</v>
      </c>
      <c r="B695" s="8">
        <v>92678403</v>
      </c>
      <c r="C695" s="8"/>
      <c r="D695" s="8" t="s">
        <v>2427</v>
      </c>
      <c r="E695" s="8" t="s">
        <v>29</v>
      </c>
      <c r="F695" s="8" t="s">
        <v>30</v>
      </c>
      <c r="G695" s="8" t="s">
        <v>31</v>
      </c>
      <c r="H695" s="9">
        <v>45866.443657407406</v>
      </c>
      <c r="I695" s="10">
        <v>0</v>
      </c>
      <c r="J695" s="8" t="s">
        <v>1694</v>
      </c>
      <c r="K695" s="11" t="s">
        <v>2354</v>
      </c>
      <c r="L695" s="11" t="s">
        <v>3732</v>
      </c>
      <c r="M695" s="11" t="s">
        <v>50</v>
      </c>
      <c r="N695" s="11" t="s">
        <v>3738</v>
      </c>
      <c r="O695" s="11" t="s">
        <v>126</v>
      </c>
      <c r="P695" s="11" t="s">
        <v>127</v>
      </c>
      <c r="Q695" s="11" t="s">
        <v>3733</v>
      </c>
      <c r="R695" s="8">
        <v>822456</v>
      </c>
      <c r="S695" s="11" t="s">
        <v>3739</v>
      </c>
      <c r="T695" s="11" t="s">
        <v>3740</v>
      </c>
      <c r="U695" s="8" t="s">
        <v>42</v>
      </c>
      <c r="V695" s="11"/>
      <c r="W695" s="11" t="s">
        <v>3736</v>
      </c>
      <c r="X695" s="11" t="s">
        <v>679</v>
      </c>
      <c r="Y695" s="11" t="s">
        <v>3733</v>
      </c>
      <c r="Z695" s="9">
        <v>45868.443657407406</v>
      </c>
      <c r="AA695" s="11" t="s">
        <v>3741</v>
      </c>
      <c r="AB695" s="8">
        <v>2</v>
      </c>
      <c r="AC695" s="8">
        <v>3</v>
      </c>
      <c r="AD695" s="4" t="str">
        <f>_xlfn.XLOOKUP(X695, SAs!$B$2:$B$45, SAs!$C$2:$C$45)</f>
        <v>LUCAS</v>
      </c>
      <c r="AE695" s="4"/>
    </row>
    <row r="696" spans="1:31" hidden="1" x14ac:dyDescent="0.25">
      <c r="A696" s="8">
        <v>8081287</v>
      </c>
      <c r="B696" s="8">
        <v>92678415</v>
      </c>
      <c r="C696" s="8"/>
      <c r="D696" s="8" t="s">
        <v>70</v>
      </c>
      <c r="E696" s="8" t="s">
        <v>29</v>
      </c>
      <c r="F696" s="8" t="s">
        <v>30</v>
      </c>
      <c r="G696" s="8" t="s">
        <v>31</v>
      </c>
      <c r="H696" s="9">
        <v>45866.463761574072</v>
      </c>
      <c r="I696" s="10">
        <v>985.1</v>
      </c>
      <c r="J696" s="8" t="s">
        <v>235</v>
      </c>
      <c r="K696" s="11" t="s">
        <v>397</v>
      </c>
      <c r="L696" s="11" t="s">
        <v>3742</v>
      </c>
      <c r="M696" s="11" t="s">
        <v>50</v>
      </c>
      <c r="N696" s="11" t="s">
        <v>3743</v>
      </c>
      <c r="O696" s="11" t="s">
        <v>263</v>
      </c>
      <c r="P696" s="11" t="s">
        <v>264</v>
      </c>
      <c r="Q696" s="11" t="s">
        <v>3579</v>
      </c>
      <c r="R696" s="8">
        <v>821352</v>
      </c>
      <c r="S696" s="11" t="s">
        <v>3744</v>
      </c>
      <c r="T696" s="11" t="s">
        <v>3745</v>
      </c>
      <c r="U696" s="8"/>
      <c r="V696" s="11"/>
      <c r="W696" s="11" t="s">
        <v>3582</v>
      </c>
      <c r="X696" s="11" t="s">
        <v>259</v>
      </c>
      <c r="Y696" s="11" t="s">
        <v>3579</v>
      </c>
      <c r="Z696" s="9">
        <v>45870.464583333334</v>
      </c>
      <c r="AA696" s="11" t="s">
        <v>3831</v>
      </c>
      <c r="AB696" s="8">
        <v>4</v>
      </c>
      <c r="AC696" s="8">
        <v>6</v>
      </c>
      <c r="AD696" s="4" t="str">
        <f>_xlfn.XLOOKUP(X696, SAs!$B$2:$B$45, SAs!$C$2:$C$45)</f>
        <v>CASSIO</v>
      </c>
      <c r="AE696" s="4"/>
    </row>
    <row r="697" spans="1:31" hidden="1" x14ac:dyDescent="0.25">
      <c r="A697" s="8">
        <v>8081441</v>
      </c>
      <c r="B697" s="8">
        <v>92678489</v>
      </c>
      <c r="C697" s="8"/>
      <c r="D697" s="8" t="s">
        <v>2427</v>
      </c>
      <c r="E697" s="8" t="s">
        <v>29</v>
      </c>
      <c r="F697" s="8" t="s">
        <v>30</v>
      </c>
      <c r="G697" s="8" t="s">
        <v>31</v>
      </c>
      <c r="H697" s="9">
        <v>45866.621527777781</v>
      </c>
      <c r="I697" s="10">
        <v>0</v>
      </c>
      <c r="J697" s="8" t="s">
        <v>217</v>
      </c>
      <c r="K697" s="11" t="s">
        <v>935</v>
      </c>
      <c r="L697" s="11" t="s">
        <v>3746</v>
      </c>
      <c r="M697" s="11" t="s">
        <v>3833</v>
      </c>
      <c r="N697" s="11" t="s">
        <v>3833</v>
      </c>
      <c r="O697" s="11" t="s">
        <v>820</v>
      </c>
      <c r="P697" s="11" t="s">
        <v>821</v>
      </c>
      <c r="Q697" s="11" t="s">
        <v>3747</v>
      </c>
      <c r="R697" s="8"/>
      <c r="S697" s="11"/>
      <c r="T697" s="11" t="s">
        <v>822</v>
      </c>
      <c r="U697" s="8"/>
      <c r="V697" s="11" t="s">
        <v>154</v>
      </c>
      <c r="W697" s="11" t="s">
        <v>3748</v>
      </c>
      <c r="X697" s="11" t="s">
        <v>120</v>
      </c>
      <c r="Y697" s="11"/>
      <c r="Z697" s="9">
        <v>45868.622916666667</v>
      </c>
      <c r="AA697" s="11" t="s">
        <v>3834</v>
      </c>
      <c r="AB697" s="8">
        <v>2</v>
      </c>
      <c r="AC697" s="8">
        <v>16</v>
      </c>
      <c r="AD697" s="4" t="str">
        <f>_xlfn.XLOOKUP(X697, SAs!$B$2:$B$45, SAs!$C$2:$C$45)</f>
        <v>LUCAS</v>
      </c>
      <c r="AE697" s="4"/>
    </row>
    <row r="698" spans="1:31" hidden="1" x14ac:dyDescent="0.25">
      <c r="A698" s="8">
        <v>8081643</v>
      </c>
      <c r="B698" s="8">
        <v>92678583</v>
      </c>
      <c r="C698" s="8"/>
      <c r="D698" s="8" t="s">
        <v>70</v>
      </c>
      <c r="E698" s="8" t="s">
        <v>29</v>
      </c>
      <c r="F698" s="8" t="s">
        <v>30</v>
      </c>
      <c r="G698" s="8" t="s">
        <v>31</v>
      </c>
      <c r="H698" s="9">
        <v>45867.329062500001</v>
      </c>
      <c r="I698" s="10">
        <v>0</v>
      </c>
      <c r="J698" s="8" t="s">
        <v>2495</v>
      </c>
      <c r="K698" s="11" t="s">
        <v>2496</v>
      </c>
      <c r="L698" s="11" t="s">
        <v>3718</v>
      </c>
      <c r="M698" s="11" t="s">
        <v>50</v>
      </c>
      <c r="N698" s="11" t="s">
        <v>3749</v>
      </c>
      <c r="O698" s="11" t="s">
        <v>503</v>
      </c>
      <c r="P698" s="11" t="s">
        <v>504</v>
      </c>
      <c r="Q698" s="11" t="s">
        <v>1648</v>
      </c>
      <c r="R698" s="8">
        <v>817079</v>
      </c>
      <c r="S698" s="11" t="s">
        <v>3720</v>
      </c>
      <c r="T698" s="11" t="s">
        <v>3721</v>
      </c>
      <c r="U698" s="8"/>
      <c r="V698" s="11"/>
      <c r="W698" s="11" t="s">
        <v>1651</v>
      </c>
      <c r="X698" s="11" t="s">
        <v>793</v>
      </c>
      <c r="Y698" s="11" t="s">
        <v>1648</v>
      </c>
      <c r="Z698" s="9">
        <v>45869.330451388887</v>
      </c>
      <c r="AA698" s="11" t="s">
        <v>3726</v>
      </c>
      <c r="AB698" s="8">
        <v>2</v>
      </c>
      <c r="AC698" s="8">
        <v>1</v>
      </c>
      <c r="AD698" s="4" t="str">
        <f>_xlfn.XLOOKUP(X698, SAs!$B$2:$B$45, SAs!$C$2:$C$45)</f>
        <v>LUCIANO</v>
      </c>
      <c r="AE698" s="4"/>
    </row>
    <row r="699" spans="1:31" hidden="1" x14ac:dyDescent="0.25">
      <c r="A699" s="8">
        <v>8081683</v>
      </c>
      <c r="B699" s="8">
        <v>92678603</v>
      </c>
      <c r="C699" s="8"/>
      <c r="D699" s="8" t="s">
        <v>2427</v>
      </c>
      <c r="E699" s="8" t="s">
        <v>29</v>
      </c>
      <c r="F699" s="8" t="s">
        <v>30</v>
      </c>
      <c r="G699" s="8" t="s">
        <v>31</v>
      </c>
      <c r="H699" s="9">
        <v>45867.351666666669</v>
      </c>
      <c r="I699" s="10">
        <v>449</v>
      </c>
      <c r="J699" s="8" t="s">
        <v>1889</v>
      </c>
      <c r="K699" s="11" t="s">
        <v>1890</v>
      </c>
      <c r="L699" s="11" t="s">
        <v>3750</v>
      </c>
      <c r="M699" s="11" t="s">
        <v>50</v>
      </c>
      <c r="N699" s="11" t="s">
        <v>3680</v>
      </c>
      <c r="O699" s="11" t="s">
        <v>1305</v>
      </c>
      <c r="P699" s="11" t="s">
        <v>1306</v>
      </c>
      <c r="Q699" s="11" t="s">
        <v>3707</v>
      </c>
      <c r="R699" s="8">
        <v>819110</v>
      </c>
      <c r="S699" s="11" t="s">
        <v>3708</v>
      </c>
      <c r="T699" s="11" t="s">
        <v>3709</v>
      </c>
      <c r="U699" s="8"/>
      <c r="V699" s="11"/>
      <c r="W699" s="11" t="s">
        <v>3710</v>
      </c>
      <c r="X699" s="11" t="s">
        <v>2713</v>
      </c>
      <c r="Y699" s="11" t="s">
        <v>3707</v>
      </c>
      <c r="Z699" s="9">
        <v>45867.351666666669</v>
      </c>
      <c r="AA699" s="11" t="s">
        <v>3751</v>
      </c>
      <c r="AB699" s="8">
        <v>0</v>
      </c>
      <c r="AC699" s="8">
        <v>3</v>
      </c>
      <c r="AD699" s="4" t="str">
        <f>_xlfn.XLOOKUP(X699, SAs!$B$2:$B$45, SAs!$C$2:$C$45)</f>
        <v>CASSIO</v>
      </c>
      <c r="AE699" s="4"/>
    </row>
    <row r="700" spans="1:31" hidden="1" x14ac:dyDescent="0.25">
      <c r="A700" s="8">
        <v>8081879</v>
      </c>
      <c r="B700" s="8">
        <v>92678700</v>
      </c>
      <c r="C700" s="8">
        <v>184551</v>
      </c>
      <c r="D700" s="8" t="s">
        <v>70</v>
      </c>
      <c r="E700" s="8" t="s">
        <v>29</v>
      </c>
      <c r="F700" s="8" t="s">
        <v>30</v>
      </c>
      <c r="G700" s="8" t="s">
        <v>31</v>
      </c>
      <c r="H700" s="9">
        <v>45867.51840277778</v>
      </c>
      <c r="I700" s="12">
        <v>1128.5999999999999</v>
      </c>
      <c r="J700" s="8" t="s">
        <v>2495</v>
      </c>
      <c r="K700" s="11" t="s">
        <v>2496</v>
      </c>
      <c r="L700" s="11" t="s">
        <v>3752</v>
      </c>
      <c r="M700" s="11" t="s">
        <v>50</v>
      </c>
      <c r="N700" s="11" t="s">
        <v>3179</v>
      </c>
      <c r="O700" s="11" t="s">
        <v>503</v>
      </c>
      <c r="P700" s="11" t="s">
        <v>504</v>
      </c>
      <c r="Q700" s="11" t="s">
        <v>3753</v>
      </c>
      <c r="R700" s="8">
        <v>816779</v>
      </c>
      <c r="S700" s="11" t="s">
        <v>3754</v>
      </c>
      <c r="T700" s="11" t="s">
        <v>3755</v>
      </c>
      <c r="U700" s="8"/>
      <c r="V700" s="11"/>
      <c r="W700" s="11" t="s">
        <v>3756</v>
      </c>
      <c r="X700" s="11" t="s">
        <v>223</v>
      </c>
      <c r="Y700" s="11" t="s">
        <v>3753</v>
      </c>
      <c r="Z700" s="9">
        <v>45887.34375</v>
      </c>
      <c r="AA700" s="11" t="s">
        <v>3835</v>
      </c>
      <c r="AB700" s="8">
        <v>14</v>
      </c>
      <c r="AC700" s="8">
        <v>16</v>
      </c>
      <c r="AD700" s="4" t="str">
        <f>_xlfn.XLOOKUP(X700, SAs!$B$2:$B$45, SAs!$C$2:$C$45)</f>
        <v>LUCIANO</v>
      </c>
      <c r="AE700" s="4" t="s">
        <v>2716</v>
      </c>
    </row>
    <row r="701" spans="1:31" hidden="1" x14ac:dyDescent="0.25">
      <c r="A701" s="8">
        <v>8081937</v>
      </c>
      <c r="B701" s="8">
        <v>92678729</v>
      </c>
      <c r="C701" s="8"/>
      <c r="D701" s="8" t="s">
        <v>70</v>
      </c>
      <c r="E701" s="8" t="s">
        <v>29</v>
      </c>
      <c r="F701" s="8" t="s">
        <v>30</v>
      </c>
      <c r="G701" s="8" t="s">
        <v>31</v>
      </c>
      <c r="H701" s="9">
        <v>45867.559386574074</v>
      </c>
      <c r="I701" s="10">
        <v>244</v>
      </c>
      <c r="J701" s="8" t="s">
        <v>2510</v>
      </c>
      <c r="K701" s="11" t="s">
        <v>2511</v>
      </c>
      <c r="L701" s="11" t="s">
        <v>3757</v>
      </c>
      <c r="M701" s="11" t="s">
        <v>3757</v>
      </c>
      <c r="N701" s="11" t="s">
        <v>3758</v>
      </c>
      <c r="O701" s="11" t="s">
        <v>1200</v>
      </c>
      <c r="P701" s="11" t="s">
        <v>1201</v>
      </c>
      <c r="Q701" s="11" t="s">
        <v>3759</v>
      </c>
      <c r="R701" s="8">
        <v>818996</v>
      </c>
      <c r="S701" s="11" t="s">
        <v>3760</v>
      </c>
      <c r="T701" s="11" t="s">
        <v>3761</v>
      </c>
      <c r="U701" s="8"/>
      <c r="V701" s="11"/>
      <c r="W701" s="11" t="s">
        <v>3762</v>
      </c>
      <c r="X701" s="11" t="s">
        <v>156</v>
      </c>
      <c r="Y701" s="11" t="s">
        <v>3759</v>
      </c>
      <c r="Z701" s="9">
        <v>45869.56077546296</v>
      </c>
      <c r="AA701" s="11" t="s">
        <v>3836</v>
      </c>
      <c r="AB701" s="8">
        <v>2</v>
      </c>
      <c r="AC701" s="8">
        <v>5</v>
      </c>
      <c r="AD701" s="4" t="str">
        <f>_xlfn.XLOOKUP(X701, SAs!$B$2:$B$45, SAs!$C$2:$C$45)</f>
        <v>LUCIANO</v>
      </c>
      <c r="AE701" s="4"/>
    </row>
    <row r="702" spans="1:31" hidden="1" x14ac:dyDescent="0.25">
      <c r="A702" s="8">
        <v>8081965</v>
      </c>
      <c r="B702" s="8">
        <v>92678742</v>
      </c>
      <c r="C702" s="8"/>
      <c r="D702" s="8" t="s">
        <v>2427</v>
      </c>
      <c r="E702" s="8" t="s">
        <v>29</v>
      </c>
      <c r="F702" s="8" t="s">
        <v>30</v>
      </c>
      <c r="G702" s="8" t="s">
        <v>31</v>
      </c>
      <c r="H702" s="9">
        <v>45867.572627314818</v>
      </c>
      <c r="I702" s="10">
        <v>679.1</v>
      </c>
      <c r="J702" s="8" t="s">
        <v>165</v>
      </c>
      <c r="K702" s="11" t="s">
        <v>166</v>
      </c>
      <c r="L702" s="11" t="s">
        <v>3763</v>
      </c>
      <c r="M702" s="11" t="s">
        <v>50</v>
      </c>
      <c r="N702" s="11" t="s">
        <v>3764</v>
      </c>
      <c r="O702" s="11" t="s">
        <v>263</v>
      </c>
      <c r="P702" s="11" t="s">
        <v>264</v>
      </c>
      <c r="Q702" s="11" t="s">
        <v>2782</v>
      </c>
      <c r="R702" s="8">
        <v>811775</v>
      </c>
      <c r="S702" s="11" t="s">
        <v>2783</v>
      </c>
      <c r="T702" s="11" t="s">
        <v>2784</v>
      </c>
      <c r="U702" s="8"/>
      <c r="V702" s="11"/>
      <c r="W702" s="11" t="s">
        <v>2785</v>
      </c>
      <c r="X702" s="11" t="s">
        <v>259</v>
      </c>
      <c r="Y702" s="11" t="s">
        <v>2782</v>
      </c>
      <c r="Z702" s="9">
        <v>45878.584270833337</v>
      </c>
      <c r="AA702" s="11" t="s">
        <v>3837</v>
      </c>
      <c r="AB702" s="8">
        <v>8</v>
      </c>
      <c r="AC702" s="8">
        <v>4</v>
      </c>
      <c r="AD702" s="4" t="str">
        <f>_xlfn.XLOOKUP(X702, SAs!$B$2:$B$45, SAs!$C$2:$C$45)</f>
        <v>CASSIO</v>
      </c>
      <c r="AE702" s="4"/>
    </row>
    <row r="703" spans="1:31" hidden="1" x14ac:dyDescent="0.25">
      <c r="A703" s="4">
        <v>8081969</v>
      </c>
      <c r="B703" s="4">
        <v>92678744</v>
      </c>
      <c r="C703" s="4"/>
      <c r="D703" s="4" t="s">
        <v>2427</v>
      </c>
      <c r="E703" s="4" t="s">
        <v>29</v>
      </c>
      <c r="F703" s="4" t="s">
        <v>30</v>
      </c>
      <c r="G703" s="4" t="s">
        <v>31</v>
      </c>
      <c r="H703" s="5">
        <v>45867.588506944441</v>
      </c>
      <c r="I703" s="6">
        <v>0</v>
      </c>
      <c r="J703" s="4" t="s">
        <v>165</v>
      </c>
      <c r="K703" s="7" t="s">
        <v>166</v>
      </c>
      <c r="L703" s="7" t="s">
        <v>3765</v>
      </c>
      <c r="M703" s="7" t="s">
        <v>50</v>
      </c>
      <c r="N703" s="7" t="s">
        <v>3766</v>
      </c>
      <c r="O703" s="7" t="s">
        <v>263</v>
      </c>
      <c r="P703" s="7" t="s">
        <v>264</v>
      </c>
      <c r="Q703" s="7" t="s">
        <v>2782</v>
      </c>
      <c r="R703" s="4">
        <v>811774</v>
      </c>
      <c r="S703" s="7" t="s">
        <v>2783</v>
      </c>
      <c r="T703" s="7" t="s">
        <v>2784</v>
      </c>
      <c r="U703" s="4"/>
      <c r="V703" s="7"/>
      <c r="W703" s="7" t="s">
        <v>2785</v>
      </c>
      <c r="X703" s="7" t="s">
        <v>259</v>
      </c>
      <c r="Y703" s="7" t="s">
        <v>2782</v>
      </c>
      <c r="Z703" s="5">
        <v>45870.589490740742</v>
      </c>
      <c r="AA703" s="7" t="s">
        <v>3838</v>
      </c>
      <c r="AB703" s="4">
        <v>3</v>
      </c>
      <c r="AC703" s="4">
        <v>4</v>
      </c>
      <c r="AD703" s="4" t="str">
        <f>_xlfn.XLOOKUP(X703, SAs!$B$2:$B$45, SAs!$C$2:$C$45)</f>
        <v>CASSIO</v>
      </c>
      <c r="AE703" s="4"/>
    </row>
    <row r="704" spans="1:31" hidden="1" x14ac:dyDescent="0.25">
      <c r="A704" s="8">
        <v>8082159</v>
      </c>
      <c r="B704" s="8">
        <v>92678832</v>
      </c>
      <c r="C704" s="8"/>
      <c r="D704" s="8" t="s">
        <v>2427</v>
      </c>
      <c r="E704" s="8" t="s">
        <v>29</v>
      </c>
      <c r="F704" s="8" t="s">
        <v>30</v>
      </c>
      <c r="G704" s="8" t="s">
        <v>31</v>
      </c>
      <c r="H704" s="9">
        <v>45868.239942129629</v>
      </c>
      <c r="I704" s="10">
        <v>244</v>
      </c>
      <c r="J704" s="8" t="s">
        <v>147</v>
      </c>
      <c r="K704" s="11" t="s">
        <v>148</v>
      </c>
      <c r="L704" s="11" t="s">
        <v>3767</v>
      </c>
      <c r="M704" s="11" t="s">
        <v>50</v>
      </c>
      <c r="N704" s="11" t="s">
        <v>3768</v>
      </c>
      <c r="O704" s="11" t="s">
        <v>1519</v>
      </c>
      <c r="P704" s="11" t="s">
        <v>1520</v>
      </c>
      <c r="Q704" s="11" t="s">
        <v>3769</v>
      </c>
      <c r="R704" s="8">
        <v>810616</v>
      </c>
      <c r="S704" s="11" t="s">
        <v>3770</v>
      </c>
      <c r="T704" s="11" t="s">
        <v>3771</v>
      </c>
      <c r="U704" s="8"/>
      <c r="V704" s="11"/>
      <c r="W704" s="11" t="s">
        <v>3772</v>
      </c>
      <c r="X704" s="11" t="s">
        <v>109</v>
      </c>
      <c r="Y704" s="11" t="s">
        <v>3769</v>
      </c>
      <c r="Z704" s="9">
        <v>45870.24114583333</v>
      </c>
      <c r="AA704" s="11" t="s">
        <v>3773</v>
      </c>
      <c r="AB704" s="8">
        <v>2</v>
      </c>
      <c r="AC704" s="8">
        <v>2</v>
      </c>
      <c r="AD704" s="4" t="str">
        <f>_xlfn.XLOOKUP(X704, SAs!$B$2:$B$45, SAs!$C$2:$C$45)</f>
        <v>LUCAS</v>
      </c>
      <c r="AE704" s="4"/>
    </row>
    <row r="705" spans="1:31" hidden="1" x14ac:dyDescent="0.25">
      <c r="A705" s="4">
        <v>8082175</v>
      </c>
      <c r="B705" s="4">
        <v>92678840</v>
      </c>
      <c r="C705" s="4"/>
      <c r="D705" s="4" t="s">
        <v>2427</v>
      </c>
      <c r="E705" s="4" t="s">
        <v>29</v>
      </c>
      <c r="F705" s="4" t="s">
        <v>30</v>
      </c>
      <c r="G705" s="4" t="s">
        <v>31</v>
      </c>
      <c r="H705" s="5">
        <v>45868.305439814816</v>
      </c>
      <c r="I705" s="6">
        <v>244</v>
      </c>
      <c r="J705" s="4" t="s">
        <v>3660</v>
      </c>
      <c r="K705" s="7" t="s">
        <v>3661</v>
      </c>
      <c r="L705" s="7" t="s">
        <v>3774</v>
      </c>
      <c r="M705" s="7" t="s">
        <v>50</v>
      </c>
      <c r="N705" s="7" t="s">
        <v>3775</v>
      </c>
      <c r="O705" s="7" t="s">
        <v>2829</v>
      </c>
      <c r="P705" s="7" t="s">
        <v>2830</v>
      </c>
      <c r="Q705" s="7" t="s">
        <v>3776</v>
      </c>
      <c r="R705" s="4">
        <v>821544</v>
      </c>
      <c r="S705" s="7" t="s">
        <v>3777</v>
      </c>
      <c r="T705" s="7" t="s">
        <v>3778</v>
      </c>
      <c r="U705" s="4"/>
      <c r="V705" s="7"/>
      <c r="W705" s="7" t="s">
        <v>3779</v>
      </c>
      <c r="X705" s="7" t="s">
        <v>68</v>
      </c>
      <c r="Y705" s="7" t="s">
        <v>3776</v>
      </c>
      <c r="Z705" s="5">
        <v>45869.305439814816</v>
      </c>
      <c r="AA705" s="7" t="s">
        <v>3839</v>
      </c>
      <c r="AB705" s="4">
        <v>1</v>
      </c>
      <c r="AC705" s="4">
        <v>5</v>
      </c>
      <c r="AD705" s="4" t="str">
        <f>_xlfn.XLOOKUP(X705, SAs!$B$2:$B$45, SAs!$C$2:$C$45)</f>
        <v>CASSIO</v>
      </c>
      <c r="AE705" s="4"/>
    </row>
    <row r="706" spans="1:31" hidden="1" x14ac:dyDescent="0.25">
      <c r="A706" s="8">
        <v>8082241</v>
      </c>
      <c r="B706" s="8">
        <v>92678872</v>
      </c>
      <c r="C706" s="8"/>
      <c r="D706" s="8" t="s">
        <v>70</v>
      </c>
      <c r="E706" s="8" t="s">
        <v>29</v>
      </c>
      <c r="F706" s="8" t="s">
        <v>30</v>
      </c>
      <c r="G706" s="8" t="s">
        <v>31</v>
      </c>
      <c r="H706" s="9">
        <v>45868.310069444444</v>
      </c>
      <c r="I706" s="10">
        <v>570.79999999999995</v>
      </c>
      <c r="J706" s="8" t="s">
        <v>2196</v>
      </c>
      <c r="K706" s="11" t="s">
        <v>2197</v>
      </c>
      <c r="L706" s="11" t="s">
        <v>3780</v>
      </c>
      <c r="M706" s="11" t="s">
        <v>3780</v>
      </c>
      <c r="N706" s="11" t="s">
        <v>3781</v>
      </c>
      <c r="O706" s="11" t="s">
        <v>300</v>
      </c>
      <c r="P706" s="11" t="s">
        <v>301</v>
      </c>
      <c r="Q706" s="11" t="s">
        <v>3782</v>
      </c>
      <c r="R706" s="8">
        <v>817037</v>
      </c>
      <c r="S706" s="11" t="s">
        <v>3783</v>
      </c>
      <c r="T706" s="11" t="s">
        <v>3784</v>
      </c>
      <c r="U706" s="8"/>
      <c r="V706" s="11"/>
      <c r="W706" s="11" t="s">
        <v>3785</v>
      </c>
      <c r="X706" s="11" t="s">
        <v>141</v>
      </c>
      <c r="Y706" s="11" t="s">
        <v>3782</v>
      </c>
      <c r="Z706" s="9">
        <v>45869.311111111114</v>
      </c>
      <c r="AA706" s="11" t="s">
        <v>3786</v>
      </c>
      <c r="AB706" s="8">
        <v>1</v>
      </c>
      <c r="AC706" s="8">
        <v>2</v>
      </c>
      <c r="AD706" s="4" t="str">
        <f>_xlfn.XLOOKUP(X706, SAs!$B$2:$B$45, SAs!$C$2:$C$45)</f>
        <v>LUCAS</v>
      </c>
      <c r="AE706" s="4"/>
    </row>
    <row r="707" spans="1:31" hidden="1" x14ac:dyDescent="0.25">
      <c r="A707" s="4">
        <v>8082177</v>
      </c>
      <c r="B707" s="4">
        <v>92678841</v>
      </c>
      <c r="C707" s="4"/>
      <c r="D707" s="4" t="s">
        <v>2427</v>
      </c>
      <c r="E707" s="4" t="s">
        <v>29</v>
      </c>
      <c r="F707" s="4" t="s">
        <v>30</v>
      </c>
      <c r="G707" s="4" t="s">
        <v>31</v>
      </c>
      <c r="H707" s="5">
        <v>45868.319733796299</v>
      </c>
      <c r="I707" s="6">
        <v>0</v>
      </c>
      <c r="J707" s="4" t="s">
        <v>3660</v>
      </c>
      <c r="K707" s="7" t="s">
        <v>3661</v>
      </c>
      <c r="L707" s="7" t="s">
        <v>3787</v>
      </c>
      <c r="M707" s="7" t="s">
        <v>50</v>
      </c>
      <c r="N707" s="7" t="s">
        <v>3788</v>
      </c>
      <c r="O707" s="7" t="s">
        <v>2829</v>
      </c>
      <c r="P707" s="7" t="s">
        <v>2830</v>
      </c>
      <c r="Q707" s="7" t="s">
        <v>3776</v>
      </c>
      <c r="R707" s="4">
        <v>821546</v>
      </c>
      <c r="S707" s="7" t="s">
        <v>3789</v>
      </c>
      <c r="T707" s="7" t="s">
        <v>3790</v>
      </c>
      <c r="U707" s="4"/>
      <c r="V707" s="7"/>
      <c r="W707" s="7" t="s">
        <v>3779</v>
      </c>
      <c r="X707" s="7" t="s">
        <v>68</v>
      </c>
      <c r="Y707" s="7" t="s">
        <v>3776</v>
      </c>
      <c r="Z707" s="5">
        <v>45869.319733796299</v>
      </c>
      <c r="AA707" s="7" t="s">
        <v>3839</v>
      </c>
      <c r="AB707" s="4">
        <v>1</v>
      </c>
      <c r="AC707" s="4">
        <v>5</v>
      </c>
      <c r="AD707" s="4" t="str">
        <f>_xlfn.XLOOKUP(X707, SAs!$B$2:$B$45, SAs!$C$2:$C$45)</f>
        <v>CASSIO</v>
      </c>
      <c r="AE707" s="4"/>
    </row>
    <row r="708" spans="1:31" hidden="1" x14ac:dyDescent="0.25">
      <c r="A708" s="8">
        <v>8082221</v>
      </c>
      <c r="B708" s="8">
        <v>92678863</v>
      </c>
      <c r="C708" s="8"/>
      <c r="D708" s="8" t="s">
        <v>2427</v>
      </c>
      <c r="E708" s="8" t="s">
        <v>29</v>
      </c>
      <c r="F708" s="8" t="s">
        <v>30</v>
      </c>
      <c r="G708" s="8" t="s">
        <v>31</v>
      </c>
      <c r="H708" s="9">
        <v>45868.371863425928</v>
      </c>
      <c r="I708" s="10">
        <v>244</v>
      </c>
      <c r="J708" s="8" t="s">
        <v>321</v>
      </c>
      <c r="K708" s="11" t="s">
        <v>890</v>
      </c>
      <c r="L708" s="11" t="s">
        <v>3791</v>
      </c>
      <c r="M708" s="11" t="s">
        <v>50</v>
      </c>
      <c r="N708" s="11" t="s">
        <v>3374</v>
      </c>
      <c r="O708" s="11" t="s">
        <v>409</v>
      </c>
      <c r="P708" s="11" t="s">
        <v>410</v>
      </c>
      <c r="Q708" s="11" t="s">
        <v>3792</v>
      </c>
      <c r="R708" s="8">
        <v>820880</v>
      </c>
      <c r="S708" s="11" t="s">
        <v>3793</v>
      </c>
      <c r="T708" s="11" t="s">
        <v>3794</v>
      </c>
      <c r="U708" s="8"/>
      <c r="V708" s="11"/>
      <c r="W708" s="11" t="s">
        <v>3795</v>
      </c>
      <c r="X708" s="11" t="s">
        <v>109</v>
      </c>
      <c r="Y708" s="11" t="s">
        <v>3792</v>
      </c>
      <c r="Z708" s="9">
        <v>45870.373252314814</v>
      </c>
      <c r="AA708" s="11" t="s">
        <v>3840</v>
      </c>
      <c r="AB708" s="8">
        <v>2</v>
      </c>
      <c r="AC708" s="8">
        <v>3</v>
      </c>
      <c r="AD708" s="4" t="str">
        <f>_xlfn.XLOOKUP(X708, SAs!$B$2:$B$45, SAs!$C$2:$C$45)</f>
        <v>LUCAS</v>
      </c>
      <c r="AE708" s="4"/>
    </row>
    <row r="709" spans="1:31" hidden="1" x14ac:dyDescent="0.25">
      <c r="A709" s="8">
        <v>8082327</v>
      </c>
      <c r="B709" s="8">
        <v>92678915</v>
      </c>
      <c r="C709" s="8"/>
      <c r="D709" s="8" t="s">
        <v>70</v>
      </c>
      <c r="E709" s="8" t="s">
        <v>29</v>
      </c>
      <c r="F709" s="8" t="s">
        <v>30</v>
      </c>
      <c r="G709" s="8" t="s">
        <v>31</v>
      </c>
      <c r="H709" s="9">
        <v>45868.427546296298</v>
      </c>
      <c r="I709" s="10">
        <v>244</v>
      </c>
      <c r="J709" s="8" t="s">
        <v>200</v>
      </c>
      <c r="K709" s="11" t="s">
        <v>201</v>
      </c>
      <c r="L709" s="11" t="s">
        <v>3796</v>
      </c>
      <c r="M709" s="11" t="s">
        <v>3796</v>
      </c>
      <c r="N709" s="11"/>
      <c r="O709" s="11" t="s">
        <v>204</v>
      </c>
      <c r="P709" s="11" t="s">
        <v>205</v>
      </c>
      <c r="Q709" s="11" t="s">
        <v>3797</v>
      </c>
      <c r="R709" s="8">
        <v>819625</v>
      </c>
      <c r="S709" s="11" t="s">
        <v>3798</v>
      </c>
      <c r="T709" s="11" t="s">
        <v>3799</v>
      </c>
      <c r="U709" s="8"/>
      <c r="V709" s="11"/>
      <c r="W709" s="11" t="s">
        <v>3800</v>
      </c>
      <c r="X709" s="11" t="s">
        <v>89</v>
      </c>
      <c r="Y709" s="11" t="s">
        <v>3797</v>
      </c>
      <c r="Z709" s="9">
        <v>45870.428935185184</v>
      </c>
      <c r="AA709" s="11" t="s">
        <v>3841</v>
      </c>
      <c r="AB709" s="8">
        <v>2</v>
      </c>
      <c r="AC709" s="8">
        <v>4</v>
      </c>
      <c r="AD709" s="4" t="str">
        <f>_xlfn.XLOOKUP(X709, SAs!$B$2:$B$45, SAs!$C$2:$C$45)</f>
        <v>LUCAS</v>
      </c>
      <c r="AE709" s="4"/>
    </row>
    <row r="710" spans="1:31" hidden="1" x14ac:dyDescent="0.25">
      <c r="A710" s="4">
        <v>8082451</v>
      </c>
      <c r="B710" s="4">
        <v>92678979</v>
      </c>
      <c r="C710" s="4"/>
      <c r="D710" s="4" t="s">
        <v>70</v>
      </c>
      <c r="E710" s="4" t="s">
        <v>29</v>
      </c>
      <c r="F710" s="4" t="s">
        <v>30</v>
      </c>
      <c r="G710" s="4" t="s">
        <v>31</v>
      </c>
      <c r="H710" s="5">
        <v>45868.532893518517</v>
      </c>
      <c r="I710" s="6">
        <v>244</v>
      </c>
      <c r="J710" s="4" t="s">
        <v>1889</v>
      </c>
      <c r="K710" s="7" t="s">
        <v>1890</v>
      </c>
      <c r="L710" s="7" t="s">
        <v>3801</v>
      </c>
      <c r="M710" s="7" t="s">
        <v>50</v>
      </c>
      <c r="N710" s="7" t="s">
        <v>3802</v>
      </c>
      <c r="O710" s="7" t="s">
        <v>2134</v>
      </c>
      <c r="P710" s="7" t="s">
        <v>2135</v>
      </c>
      <c r="Q710" s="7" t="s">
        <v>3803</v>
      </c>
      <c r="R710" s="4">
        <v>815405</v>
      </c>
      <c r="S710" s="7" t="s">
        <v>3804</v>
      </c>
      <c r="T710" s="7" t="s">
        <v>3805</v>
      </c>
      <c r="U710" s="4"/>
      <c r="V710" s="7"/>
      <c r="W710" s="7" t="s">
        <v>3806</v>
      </c>
      <c r="X710" s="7" t="s">
        <v>89</v>
      </c>
      <c r="Y710" s="7" t="s">
        <v>3803</v>
      </c>
      <c r="Z710" s="5">
        <v>45870.476388888892</v>
      </c>
      <c r="AA710" s="7" t="s">
        <v>3842</v>
      </c>
      <c r="AB710" s="4">
        <v>2</v>
      </c>
      <c r="AC710" s="4">
        <v>4</v>
      </c>
      <c r="AD710" s="4" t="str">
        <f>_xlfn.XLOOKUP(X710, SAs!$B$2:$B$45, SAs!$C$2:$C$45)</f>
        <v>LUCAS</v>
      </c>
      <c r="AE710" s="4"/>
    </row>
    <row r="711" spans="1:31" hidden="1" x14ac:dyDescent="0.25">
      <c r="A711" s="4">
        <v>8082563</v>
      </c>
      <c r="B711" s="4">
        <v>92679036</v>
      </c>
      <c r="C711" s="4"/>
      <c r="D711" s="4" t="s">
        <v>2427</v>
      </c>
      <c r="E711" s="4" t="s">
        <v>29</v>
      </c>
      <c r="F711" s="4" t="s">
        <v>30</v>
      </c>
      <c r="G711" s="4" t="s">
        <v>31</v>
      </c>
      <c r="H711" s="5">
        <v>45868.656412037039</v>
      </c>
      <c r="I711" s="6">
        <v>741.9</v>
      </c>
      <c r="J711" s="4" t="s">
        <v>2179</v>
      </c>
      <c r="K711" s="7" t="s">
        <v>2180</v>
      </c>
      <c r="L711" s="7" t="s">
        <v>3807</v>
      </c>
      <c r="M711" s="7" t="s">
        <v>50</v>
      </c>
      <c r="N711" s="7" t="s">
        <v>3808</v>
      </c>
      <c r="O711" s="7" t="s">
        <v>1247</v>
      </c>
      <c r="P711" s="7" t="s">
        <v>1248</v>
      </c>
      <c r="Q711" s="7" t="s">
        <v>3809</v>
      </c>
      <c r="R711" s="4">
        <v>820573</v>
      </c>
      <c r="S711" s="7" t="s">
        <v>3810</v>
      </c>
      <c r="T711" s="7" t="s">
        <v>3811</v>
      </c>
      <c r="U711" s="4"/>
      <c r="V711" s="7"/>
      <c r="W711" s="7" t="s">
        <v>3812</v>
      </c>
      <c r="X711" s="7" t="s">
        <v>141</v>
      </c>
      <c r="Y711" s="7" t="s">
        <v>3809</v>
      </c>
      <c r="Z711" s="5">
        <v>45870.657800925925</v>
      </c>
      <c r="AA711" s="7" t="s">
        <v>3843</v>
      </c>
      <c r="AB711" s="4">
        <v>2</v>
      </c>
      <c r="AC711" s="4">
        <v>3</v>
      </c>
      <c r="AD711" s="4" t="str">
        <f>_xlfn.XLOOKUP(X711, SAs!$B$2:$B$45, SAs!$C$2:$C$45)</f>
        <v>LUCAS</v>
      </c>
      <c r="AE711" s="4"/>
    </row>
    <row r="712" spans="1:31" hidden="1" x14ac:dyDescent="0.25">
      <c r="A712" s="8">
        <v>8082625</v>
      </c>
      <c r="B712" s="8">
        <v>92679067</v>
      </c>
      <c r="C712" s="8"/>
      <c r="D712" s="8" t="s">
        <v>70</v>
      </c>
      <c r="E712" s="8" t="s">
        <v>29</v>
      </c>
      <c r="F712" s="8" t="s">
        <v>30</v>
      </c>
      <c r="G712" s="8" t="s">
        <v>31</v>
      </c>
      <c r="H712" s="9">
        <v>45869.30133101852</v>
      </c>
      <c r="I712" s="10">
        <v>244</v>
      </c>
      <c r="J712" s="8" t="s">
        <v>147</v>
      </c>
      <c r="K712" s="11" t="s">
        <v>148</v>
      </c>
      <c r="L712" s="11" t="s">
        <v>3813</v>
      </c>
      <c r="M712" s="11" t="s">
        <v>50</v>
      </c>
      <c r="N712" s="11" t="s">
        <v>3814</v>
      </c>
      <c r="O712" s="11" t="s">
        <v>367</v>
      </c>
      <c r="P712" s="11" t="s">
        <v>368</v>
      </c>
      <c r="Q712" s="11" t="s">
        <v>3815</v>
      </c>
      <c r="R712" s="8">
        <v>815692</v>
      </c>
      <c r="S712" s="11" t="s">
        <v>3816</v>
      </c>
      <c r="T712" s="11" t="s">
        <v>3817</v>
      </c>
      <c r="U712" s="8"/>
      <c r="V712" s="11"/>
      <c r="W712" s="11" t="s">
        <v>3844</v>
      </c>
      <c r="X712" s="11" t="s">
        <v>109</v>
      </c>
      <c r="Y712" s="11" t="s">
        <v>3815</v>
      </c>
      <c r="Z712" s="9">
        <v>45870.331944444442</v>
      </c>
      <c r="AA712" s="11" t="s">
        <v>3845</v>
      </c>
      <c r="AB712" s="8">
        <v>1</v>
      </c>
      <c r="AC712" s="8">
        <v>4</v>
      </c>
      <c r="AD712" s="4" t="str">
        <f>_xlfn.XLOOKUP(X712, SAs!$B$2:$B$45, SAs!$C$2:$C$45)</f>
        <v>LUCAS</v>
      </c>
      <c r="AE712" s="4"/>
    </row>
    <row r="713" spans="1:31" hidden="1" x14ac:dyDescent="0.25">
      <c r="A713" s="4">
        <v>8082655</v>
      </c>
      <c r="B713" s="4">
        <v>92679082</v>
      </c>
      <c r="C713" s="4"/>
      <c r="D713" s="4" t="s">
        <v>70</v>
      </c>
      <c r="E713" s="4" t="s">
        <v>29</v>
      </c>
      <c r="F713" s="4" t="s">
        <v>30</v>
      </c>
      <c r="G713" s="4" t="s">
        <v>31</v>
      </c>
      <c r="H713" s="5">
        <v>45869.343726851854</v>
      </c>
      <c r="I713" s="6">
        <v>518.6</v>
      </c>
      <c r="J713" s="4" t="s">
        <v>200</v>
      </c>
      <c r="K713" s="7" t="s">
        <v>201</v>
      </c>
      <c r="L713" s="7" t="s">
        <v>3818</v>
      </c>
      <c r="M713" s="7" t="s">
        <v>3818</v>
      </c>
      <c r="N713" s="7"/>
      <c r="O713" s="7" t="s">
        <v>409</v>
      </c>
      <c r="P713" s="7" t="s">
        <v>410</v>
      </c>
      <c r="Q713" s="7" t="s">
        <v>3819</v>
      </c>
      <c r="R713" s="4">
        <v>819941</v>
      </c>
      <c r="S713" s="7" t="s">
        <v>3820</v>
      </c>
      <c r="T713" s="7" t="s">
        <v>3821</v>
      </c>
      <c r="U713" s="4"/>
      <c r="V713" s="7"/>
      <c r="W713" s="7" t="s">
        <v>3822</v>
      </c>
      <c r="X713" s="7" t="s">
        <v>723</v>
      </c>
      <c r="Y713" s="7" t="s">
        <v>3819</v>
      </c>
      <c r="Z713" s="5">
        <v>45871.34511574074</v>
      </c>
      <c r="AA713" s="7" t="s">
        <v>3846</v>
      </c>
      <c r="AB713" s="4">
        <v>1</v>
      </c>
      <c r="AC713" s="4">
        <v>6</v>
      </c>
      <c r="AD713" s="4" t="str">
        <f>_xlfn.XLOOKUP(X713, SAs!$B$2:$B$45, SAs!$C$2:$C$45)</f>
        <v>LUCAS</v>
      </c>
      <c r="AE713" s="4"/>
    </row>
    <row r="714" spans="1:31" hidden="1" x14ac:dyDescent="0.25">
      <c r="A714" s="8">
        <v>8082673</v>
      </c>
      <c r="B714" s="8">
        <v>92679091</v>
      </c>
      <c r="C714" s="8"/>
      <c r="D714" s="8" t="s">
        <v>2427</v>
      </c>
      <c r="E714" s="8" t="s">
        <v>29</v>
      </c>
      <c r="F714" s="8" t="s">
        <v>30</v>
      </c>
      <c r="G714" s="8" t="s">
        <v>31</v>
      </c>
      <c r="H714" s="9">
        <v>45869.368472222224</v>
      </c>
      <c r="I714" s="10">
        <v>1175</v>
      </c>
      <c r="J714" s="8" t="s">
        <v>95</v>
      </c>
      <c r="K714" s="11" t="s">
        <v>880</v>
      </c>
      <c r="L714" s="11" t="s">
        <v>3823</v>
      </c>
      <c r="M714" s="11" t="s">
        <v>50</v>
      </c>
      <c r="N714" s="11" t="s">
        <v>3824</v>
      </c>
      <c r="O714" s="11" t="s">
        <v>421</v>
      </c>
      <c r="P714" s="11" t="s">
        <v>422</v>
      </c>
      <c r="Q714" s="11" t="s">
        <v>3825</v>
      </c>
      <c r="R714" s="8">
        <v>820577</v>
      </c>
      <c r="S714" s="11" t="s">
        <v>3826</v>
      </c>
      <c r="T714" s="11" t="s">
        <v>3827</v>
      </c>
      <c r="U714" s="8"/>
      <c r="V714" s="11"/>
      <c r="W714" s="11" t="s">
        <v>3828</v>
      </c>
      <c r="X714" s="11" t="s">
        <v>223</v>
      </c>
      <c r="Y714" s="11" t="s">
        <v>3825</v>
      </c>
      <c r="Z714" s="9">
        <v>45871.36986111111</v>
      </c>
      <c r="AA714" s="11" t="s">
        <v>3847</v>
      </c>
      <c r="AB714" s="8">
        <v>1</v>
      </c>
      <c r="AC714" s="8">
        <v>11</v>
      </c>
      <c r="AD714" s="4" t="str">
        <f>_xlfn.XLOOKUP(X714, SAs!$B$2:$B$45, SAs!$C$2:$C$45)</f>
        <v>LUCIANO</v>
      </c>
      <c r="AE714" s="4"/>
    </row>
    <row r="715" spans="1:31" hidden="1" x14ac:dyDescent="0.25">
      <c r="A715" s="8">
        <v>8083399</v>
      </c>
      <c r="B715" s="8">
        <v>92679438</v>
      </c>
      <c r="C715" s="8"/>
      <c r="D715" s="8" t="s">
        <v>2427</v>
      </c>
      <c r="E715" s="8" t="s">
        <v>29</v>
      </c>
      <c r="F715" s="8" t="s">
        <v>30</v>
      </c>
      <c r="G715" s="8" t="s">
        <v>31</v>
      </c>
      <c r="H715" s="9">
        <v>45870.558541666665</v>
      </c>
      <c r="I715" s="10">
        <v>1001</v>
      </c>
      <c r="J715" s="8" t="s">
        <v>321</v>
      </c>
      <c r="K715" s="11" t="s">
        <v>890</v>
      </c>
      <c r="L715" s="11" t="s">
        <v>3859</v>
      </c>
      <c r="M715" s="11" t="s">
        <v>50</v>
      </c>
      <c r="N715" s="11" t="s">
        <v>3860</v>
      </c>
      <c r="O715" s="11" t="s">
        <v>409</v>
      </c>
      <c r="P715" s="11" t="s">
        <v>410</v>
      </c>
      <c r="Q715" s="11" t="s">
        <v>918</v>
      </c>
      <c r="R715" s="8">
        <v>815785</v>
      </c>
      <c r="S715" s="11" t="s">
        <v>919</v>
      </c>
      <c r="T715" s="11" t="s">
        <v>920</v>
      </c>
      <c r="U715" s="8"/>
      <c r="V715" s="11"/>
      <c r="W715" s="11" t="s">
        <v>921</v>
      </c>
      <c r="X715" s="11" t="s">
        <v>156</v>
      </c>
      <c r="Y715" s="11" t="s">
        <v>918</v>
      </c>
      <c r="Z715" s="9">
        <v>45874.393263888887</v>
      </c>
      <c r="AA715" s="11" t="s">
        <v>3861</v>
      </c>
      <c r="AB715" s="8">
        <v>2</v>
      </c>
      <c r="AC715" s="8">
        <v>4</v>
      </c>
      <c r="AD715" s="37" t="str">
        <f>_xlfn.XLOOKUP(X715, SAs!$B$2:$B$45, SAs!$C$2:$C$45)</f>
        <v>LUCIANO</v>
      </c>
      <c r="AE715" s="4"/>
    </row>
    <row r="716" spans="1:31" hidden="1" x14ac:dyDescent="0.25">
      <c r="A716" s="4">
        <v>8083403</v>
      </c>
      <c r="B716" s="4">
        <v>92679440</v>
      </c>
      <c r="C716" s="4"/>
      <c r="D716" s="4" t="s">
        <v>2427</v>
      </c>
      <c r="E716" s="4" t="s">
        <v>29</v>
      </c>
      <c r="F716" s="4" t="s">
        <v>30</v>
      </c>
      <c r="G716" s="4" t="s">
        <v>31</v>
      </c>
      <c r="H716" s="5">
        <v>45870.564884259256</v>
      </c>
      <c r="I716" s="6">
        <v>0</v>
      </c>
      <c r="J716" s="4" t="s">
        <v>212</v>
      </c>
      <c r="K716" s="7" t="s">
        <v>213</v>
      </c>
      <c r="L716" s="7" t="s">
        <v>3862</v>
      </c>
      <c r="M716" s="7" t="s">
        <v>3863</v>
      </c>
      <c r="N716" s="7" t="s">
        <v>3864</v>
      </c>
      <c r="O716" s="7" t="s">
        <v>530</v>
      </c>
      <c r="P716" s="7" t="s">
        <v>531</v>
      </c>
      <c r="Q716" s="7" t="s">
        <v>918</v>
      </c>
      <c r="R716" s="4">
        <v>815784</v>
      </c>
      <c r="S716" s="7" t="s">
        <v>919</v>
      </c>
      <c r="T716" s="7" t="s">
        <v>920</v>
      </c>
      <c r="U716" s="4"/>
      <c r="V716" s="7"/>
      <c r="W716" s="7" t="s">
        <v>921</v>
      </c>
      <c r="X716" s="7" t="s">
        <v>156</v>
      </c>
      <c r="Y716" s="7" t="s">
        <v>918</v>
      </c>
      <c r="Z716" s="5">
        <v>45874.399606481478</v>
      </c>
      <c r="AA716" s="7" t="s">
        <v>3865</v>
      </c>
      <c r="AB716" s="4">
        <v>2</v>
      </c>
      <c r="AC716" s="4">
        <v>4</v>
      </c>
      <c r="AD716" s="37" t="str">
        <f>_xlfn.XLOOKUP(X716, SAs!$B$2:$B$45, SAs!$C$2:$C$45)</f>
        <v>LUCIANO</v>
      </c>
      <c r="AE716" s="4"/>
    </row>
    <row r="717" spans="1:31" hidden="1" x14ac:dyDescent="0.25">
      <c r="A717" s="4">
        <v>8083899</v>
      </c>
      <c r="B717" s="4">
        <v>92679682</v>
      </c>
      <c r="C717" s="4"/>
      <c r="D717" s="4" t="s">
        <v>2981</v>
      </c>
      <c r="E717" s="4" t="s">
        <v>29</v>
      </c>
      <c r="F717" s="4" t="s">
        <v>30</v>
      </c>
      <c r="G717" s="4" t="s">
        <v>31</v>
      </c>
      <c r="H717" s="5">
        <v>45873.545729166668</v>
      </c>
      <c r="I717" s="20">
        <v>893.7</v>
      </c>
      <c r="J717" s="4" t="s">
        <v>586</v>
      </c>
      <c r="K717" s="7" t="s">
        <v>3866</v>
      </c>
      <c r="L717" s="7" t="s">
        <v>3867</v>
      </c>
      <c r="M717" s="7" t="s">
        <v>3231</v>
      </c>
      <c r="N717" s="7" t="s">
        <v>3868</v>
      </c>
      <c r="O717" s="7" t="s">
        <v>1929</v>
      </c>
      <c r="P717" s="7" t="s">
        <v>1930</v>
      </c>
      <c r="Q717" s="7" t="s">
        <v>3302</v>
      </c>
      <c r="R717" s="4">
        <v>819782</v>
      </c>
      <c r="S717" s="7" t="s">
        <v>3303</v>
      </c>
      <c r="T717" s="7" t="s">
        <v>3304</v>
      </c>
      <c r="U717" s="4"/>
      <c r="V717" s="7" t="s">
        <v>334</v>
      </c>
      <c r="W717" s="7" t="s">
        <v>3305</v>
      </c>
      <c r="X717" s="7" t="s">
        <v>415</v>
      </c>
      <c r="Y717" s="7" t="s">
        <v>3302</v>
      </c>
      <c r="Z717" s="5">
        <v>45874.545729166668</v>
      </c>
      <c r="AA717" s="7" t="s">
        <v>3869</v>
      </c>
      <c r="AB717" s="4">
        <v>1</v>
      </c>
      <c r="AC717" s="4">
        <v>6</v>
      </c>
      <c r="AD717" s="37" t="str">
        <f>_xlfn.XLOOKUP(X717, SAs!$B$2:$B$45, SAs!$C$2:$C$45)</f>
        <v>LUCAS</v>
      </c>
      <c r="AE717" s="4"/>
    </row>
    <row r="718" spans="1:31" hidden="1" x14ac:dyDescent="0.25">
      <c r="A718" s="8">
        <v>8084035</v>
      </c>
      <c r="B718" s="8">
        <v>92679750</v>
      </c>
      <c r="C718" s="8"/>
      <c r="D718" s="8" t="s">
        <v>2427</v>
      </c>
      <c r="E718" s="8" t="s">
        <v>29</v>
      </c>
      <c r="F718" s="8" t="s">
        <v>30</v>
      </c>
      <c r="G718" s="8" t="s">
        <v>31</v>
      </c>
      <c r="H718" s="9">
        <v>45873.631157407406</v>
      </c>
      <c r="I718" s="10">
        <v>827</v>
      </c>
      <c r="J718" s="8" t="s">
        <v>147</v>
      </c>
      <c r="K718" s="11" t="s">
        <v>148</v>
      </c>
      <c r="L718" s="11" t="s">
        <v>3870</v>
      </c>
      <c r="M718" s="11" t="s">
        <v>50</v>
      </c>
      <c r="N718" s="11" t="s">
        <v>3871</v>
      </c>
      <c r="O718" s="11" t="s">
        <v>126</v>
      </c>
      <c r="P718" s="11" t="s">
        <v>127</v>
      </c>
      <c r="Q718" s="11" t="s">
        <v>3872</v>
      </c>
      <c r="R718" s="8">
        <v>817944</v>
      </c>
      <c r="S718" s="11" t="s">
        <v>3873</v>
      </c>
      <c r="T718" s="11" t="s">
        <v>3874</v>
      </c>
      <c r="U718" s="8"/>
      <c r="V718" s="11"/>
      <c r="W718" s="11" t="s">
        <v>3875</v>
      </c>
      <c r="X718" s="11" t="s">
        <v>120</v>
      </c>
      <c r="Y718" s="11" t="s">
        <v>3872</v>
      </c>
      <c r="Z718" s="9">
        <v>45874.6325462963</v>
      </c>
      <c r="AA718" s="11" t="s">
        <v>3876</v>
      </c>
      <c r="AB718" s="8">
        <v>1</v>
      </c>
      <c r="AC718" s="8">
        <v>3</v>
      </c>
      <c r="AD718" s="37" t="str">
        <f>_xlfn.XLOOKUP(X718, SAs!$B$2:$B$45, SAs!$C$2:$C$45)</f>
        <v>LUCAS</v>
      </c>
      <c r="AE718" s="4"/>
    </row>
    <row r="719" spans="1:31" hidden="1" x14ac:dyDescent="0.25">
      <c r="A719" s="4">
        <v>8084149</v>
      </c>
      <c r="B719" s="4">
        <v>92679807</v>
      </c>
      <c r="C719" s="4"/>
      <c r="D719" s="4" t="s">
        <v>2427</v>
      </c>
      <c r="E719" s="4" t="s">
        <v>29</v>
      </c>
      <c r="F719" s="4" t="s">
        <v>30</v>
      </c>
      <c r="G719" s="4" t="s">
        <v>31</v>
      </c>
      <c r="H719" s="5">
        <v>45874.280868055554</v>
      </c>
      <c r="I719" s="6">
        <v>580.4</v>
      </c>
      <c r="J719" s="4" t="s">
        <v>235</v>
      </c>
      <c r="K719" s="7" t="s">
        <v>397</v>
      </c>
      <c r="L719" s="7" t="s">
        <v>3877</v>
      </c>
      <c r="M719" s="7" t="s">
        <v>796</v>
      </c>
      <c r="N719" s="7" t="s">
        <v>3145</v>
      </c>
      <c r="O719" s="7" t="s">
        <v>1929</v>
      </c>
      <c r="P719" s="7" t="s">
        <v>1930</v>
      </c>
      <c r="Q719" s="7" t="s">
        <v>3878</v>
      </c>
      <c r="R719" s="4">
        <v>818781</v>
      </c>
      <c r="S719" s="7" t="s">
        <v>3879</v>
      </c>
      <c r="T719" s="7" t="s">
        <v>3880</v>
      </c>
      <c r="U719" s="4"/>
      <c r="V719" s="7"/>
      <c r="W719" s="7" t="s">
        <v>3881</v>
      </c>
      <c r="X719" s="7" t="s">
        <v>141</v>
      </c>
      <c r="Y719" s="7" t="s">
        <v>3878</v>
      </c>
      <c r="Z719" s="5">
        <v>45874.280868055554</v>
      </c>
      <c r="AA719" s="7" t="s">
        <v>3882</v>
      </c>
      <c r="AB719" s="4">
        <v>0</v>
      </c>
      <c r="AC719" s="4">
        <v>2</v>
      </c>
      <c r="AD719" s="37" t="str">
        <f>_xlfn.XLOOKUP(X719, SAs!$B$2:$B$45, SAs!$C$2:$C$45)</f>
        <v>LUCAS</v>
      </c>
      <c r="AE719" s="4"/>
    </row>
    <row r="720" spans="1:31" hidden="1" x14ac:dyDescent="0.25">
      <c r="A720" s="8">
        <v>8084413</v>
      </c>
      <c r="B720" s="8">
        <v>92679936</v>
      </c>
      <c r="C720" s="8"/>
      <c r="D720" s="8" t="s">
        <v>70</v>
      </c>
      <c r="E720" s="8" t="s">
        <v>29</v>
      </c>
      <c r="F720" s="8" t="s">
        <v>30</v>
      </c>
      <c r="G720" s="8" t="s">
        <v>31</v>
      </c>
      <c r="H720" s="9">
        <v>45874.516076388885</v>
      </c>
      <c r="I720" s="10">
        <v>319.39999999999998</v>
      </c>
      <c r="J720" s="8" t="s">
        <v>165</v>
      </c>
      <c r="K720" s="11" t="s">
        <v>166</v>
      </c>
      <c r="L720" s="11" t="s">
        <v>3883</v>
      </c>
      <c r="M720" s="11" t="s">
        <v>50</v>
      </c>
      <c r="N720" s="11" t="s">
        <v>3884</v>
      </c>
      <c r="O720" s="11" t="s">
        <v>455</v>
      </c>
      <c r="P720" s="11" t="s">
        <v>456</v>
      </c>
      <c r="Q720" s="11" t="s">
        <v>3885</v>
      </c>
      <c r="R720" s="8">
        <v>817555</v>
      </c>
      <c r="S720" s="11" t="s">
        <v>3886</v>
      </c>
      <c r="T720" s="11" t="s">
        <v>3887</v>
      </c>
      <c r="U720" s="8" t="s">
        <v>42</v>
      </c>
      <c r="V720" s="11"/>
      <c r="W720" s="11" t="s">
        <v>3888</v>
      </c>
      <c r="X720" s="11" t="s">
        <v>3889</v>
      </c>
      <c r="Y720" s="11" t="s">
        <v>3890</v>
      </c>
      <c r="Z720" s="9">
        <v>45876.517465277779</v>
      </c>
      <c r="AA720" s="11" t="s">
        <v>3511</v>
      </c>
      <c r="AB720" s="8">
        <v>2</v>
      </c>
      <c r="AC720" s="8">
        <v>7</v>
      </c>
      <c r="AD720" s="37" t="str">
        <f>_xlfn.XLOOKUP(X720, SAs!$B$2:$B$45, SAs!$C$2:$C$45)</f>
        <v>CASSIO</v>
      </c>
      <c r="AE720" s="4"/>
    </row>
    <row r="721" spans="1:31" hidden="1" x14ac:dyDescent="0.25">
      <c r="A721" s="8">
        <v>8084627</v>
      </c>
      <c r="B721" s="8">
        <v>92680038</v>
      </c>
      <c r="C721" s="8"/>
      <c r="D721" s="8" t="s">
        <v>2427</v>
      </c>
      <c r="E721" s="8" t="s">
        <v>29</v>
      </c>
      <c r="F721" s="8" t="s">
        <v>30</v>
      </c>
      <c r="G721" s="8" t="s">
        <v>31</v>
      </c>
      <c r="H721" s="9">
        <v>45875.297326388885</v>
      </c>
      <c r="I721" s="10">
        <v>1294</v>
      </c>
      <c r="J721" s="8" t="s">
        <v>235</v>
      </c>
      <c r="K721" s="11" t="s">
        <v>397</v>
      </c>
      <c r="L721" s="11" t="s">
        <v>3891</v>
      </c>
      <c r="M721" s="11" t="s">
        <v>796</v>
      </c>
      <c r="N721" s="11" t="s">
        <v>3892</v>
      </c>
      <c r="O721" s="11" t="s">
        <v>651</v>
      </c>
      <c r="P721" s="11" t="s">
        <v>652</v>
      </c>
      <c r="Q721" s="11" t="s">
        <v>2660</v>
      </c>
      <c r="R721" s="8">
        <v>813678</v>
      </c>
      <c r="S721" s="11" t="s">
        <v>2661</v>
      </c>
      <c r="T721" s="11" t="s">
        <v>2662</v>
      </c>
      <c r="U721" s="8"/>
      <c r="V721" s="11"/>
      <c r="W721" s="11" t="s">
        <v>2663</v>
      </c>
      <c r="X721" s="11" t="s">
        <v>156</v>
      </c>
      <c r="Y721" s="11" t="s">
        <v>2660</v>
      </c>
      <c r="Z721" s="9">
        <v>45882.302858796298</v>
      </c>
      <c r="AA721" s="11" t="s">
        <v>3893</v>
      </c>
      <c r="AB721" s="8">
        <v>5</v>
      </c>
      <c r="AC721" s="8">
        <v>6</v>
      </c>
      <c r="AD721" s="37" t="str">
        <f>_xlfn.XLOOKUP(X721, SAs!$B$2:$B$45, SAs!$C$2:$C$45)</f>
        <v>LUCIANO</v>
      </c>
      <c r="AE721" s="4"/>
    </row>
    <row r="722" spans="1:31" hidden="1" x14ac:dyDescent="0.25">
      <c r="A722" s="4">
        <v>8084671</v>
      </c>
      <c r="B722" s="4">
        <v>92680062</v>
      </c>
      <c r="C722" s="4"/>
      <c r="D722" s="4" t="s">
        <v>70</v>
      </c>
      <c r="E722" s="4" t="s">
        <v>29</v>
      </c>
      <c r="F722" s="4" t="s">
        <v>30</v>
      </c>
      <c r="G722" s="4" t="s">
        <v>31</v>
      </c>
      <c r="H722" s="5">
        <v>45875.366493055553</v>
      </c>
      <c r="I722" s="6">
        <v>892.8</v>
      </c>
      <c r="J722" s="4" t="s">
        <v>455</v>
      </c>
      <c r="K722" s="7" t="s">
        <v>537</v>
      </c>
      <c r="L722" s="7" t="s">
        <v>538</v>
      </c>
      <c r="M722" s="7" t="s">
        <v>2324</v>
      </c>
      <c r="N722" s="7" t="s">
        <v>3894</v>
      </c>
      <c r="O722" s="7" t="s">
        <v>1099</v>
      </c>
      <c r="P722" s="7" t="s">
        <v>1100</v>
      </c>
      <c r="Q722" s="7" t="s">
        <v>3895</v>
      </c>
      <c r="R722" s="4">
        <v>816004</v>
      </c>
      <c r="S722" s="7" t="s">
        <v>3896</v>
      </c>
      <c r="T722" s="7" t="s">
        <v>3897</v>
      </c>
      <c r="U722" s="4"/>
      <c r="V722" s="7"/>
      <c r="W722" s="7" t="s">
        <v>3898</v>
      </c>
      <c r="X722" s="7" t="s">
        <v>141</v>
      </c>
      <c r="Y722" s="7" t="s">
        <v>3895</v>
      </c>
      <c r="Z722" s="5">
        <v>45876.356249999997</v>
      </c>
      <c r="AA722" s="7" t="s">
        <v>3899</v>
      </c>
      <c r="AB722" s="4">
        <v>1</v>
      </c>
      <c r="AC722" s="4">
        <v>2</v>
      </c>
      <c r="AD722" s="37" t="str">
        <f>_xlfn.XLOOKUP(X722, SAs!$B$2:$B$45, SAs!$C$2:$C$45)</f>
        <v>LUCAS</v>
      </c>
      <c r="AE722" s="4"/>
    </row>
    <row r="723" spans="1:31" hidden="1" x14ac:dyDescent="0.25">
      <c r="A723" s="8">
        <v>8084939</v>
      </c>
      <c r="B723" s="8">
        <v>92680190</v>
      </c>
      <c r="C723" s="8"/>
      <c r="D723" s="8" t="s">
        <v>2981</v>
      </c>
      <c r="E723" s="8" t="s">
        <v>29</v>
      </c>
      <c r="F723" s="8" t="s">
        <v>30</v>
      </c>
      <c r="G723" s="8" t="s">
        <v>31</v>
      </c>
      <c r="H723" s="9">
        <v>45875.581631944442</v>
      </c>
      <c r="I723" s="10">
        <v>864.7</v>
      </c>
      <c r="J723" s="8" t="s">
        <v>586</v>
      </c>
      <c r="K723" s="11" t="s">
        <v>3866</v>
      </c>
      <c r="L723" s="11" t="s">
        <v>3900</v>
      </c>
      <c r="M723" s="11" t="s">
        <v>3231</v>
      </c>
      <c r="N723" s="11" t="s">
        <v>3868</v>
      </c>
      <c r="O723" s="11" t="s">
        <v>651</v>
      </c>
      <c r="P723" s="11" t="s">
        <v>652</v>
      </c>
      <c r="Q723" s="11" t="s">
        <v>3901</v>
      </c>
      <c r="R723" s="8">
        <v>812522</v>
      </c>
      <c r="S723" s="11" t="s">
        <v>3902</v>
      </c>
      <c r="T723" s="11" t="s">
        <v>3903</v>
      </c>
      <c r="U723" s="8"/>
      <c r="V723" s="11"/>
      <c r="W723" s="11" t="s">
        <v>3904</v>
      </c>
      <c r="X723" s="11" t="s">
        <v>415</v>
      </c>
      <c r="Y723" s="11" t="s">
        <v>3901</v>
      </c>
      <c r="Z723" s="9">
        <v>45877.581631944442</v>
      </c>
      <c r="AA723" s="11" t="s">
        <v>652</v>
      </c>
      <c r="AB723" s="8">
        <v>2</v>
      </c>
      <c r="AC723" s="8">
        <v>4</v>
      </c>
      <c r="AD723" s="37" t="str">
        <f>_xlfn.XLOOKUP(X723, SAs!$B$2:$B$45, SAs!$C$2:$C$45)</f>
        <v>LUCAS</v>
      </c>
      <c r="AE723" s="4"/>
    </row>
    <row r="724" spans="1:31" hidden="1" x14ac:dyDescent="0.25">
      <c r="A724" s="4">
        <v>8085149</v>
      </c>
      <c r="B724" s="4">
        <v>92680291</v>
      </c>
      <c r="C724" s="4"/>
      <c r="D724" s="4" t="s">
        <v>2981</v>
      </c>
      <c r="E724" s="4" t="s">
        <v>29</v>
      </c>
      <c r="F724" s="4" t="s">
        <v>30</v>
      </c>
      <c r="G724" s="4" t="s">
        <v>31</v>
      </c>
      <c r="H724" s="5">
        <v>45876.359479166669</v>
      </c>
      <c r="I724" s="6" t="s">
        <v>3905</v>
      </c>
      <c r="J724" s="4" t="s">
        <v>3906</v>
      </c>
      <c r="K724" s="7" t="s">
        <v>3907</v>
      </c>
      <c r="L724" s="7" t="s">
        <v>3908</v>
      </c>
      <c r="M724" s="7" t="s">
        <v>3231</v>
      </c>
      <c r="N724" s="7" t="s">
        <v>3909</v>
      </c>
      <c r="O724" s="7" t="s">
        <v>314</v>
      </c>
      <c r="P724" s="7" t="s">
        <v>314</v>
      </c>
      <c r="Q724" s="7" t="s">
        <v>3910</v>
      </c>
      <c r="R724" s="4">
        <v>818760</v>
      </c>
      <c r="S724" s="7" t="s">
        <v>3911</v>
      </c>
      <c r="T724" s="7" t="s">
        <v>3912</v>
      </c>
      <c r="U724" s="4"/>
      <c r="V724" s="7"/>
      <c r="W724" s="7" t="s">
        <v>3913</v>
      </c>
      <c r="X724" s="7" t="s">
        <v>241</v>
      </c>
      <c r="Y724" s="7" t="s">
        <v>3910</v>
      </c>
      <c r="Z724" s="5">
        <v>45877.548611111109</v>
      </c>
      <c r="AA724" s="7" t="s">
        <v>3914</v>
      </c>
      <c r="AB724" s="4">
        <v>1</v>
      </c>
      <c r="AC724" s="4">
        <v>1</v>
      </c>
      <c r="AD724" s="37" t="str">
        <f>_xlfn.XLOOKUP(X724, SAs!$B$2:$B$45, SAs!$C$2:$C$45)</f>
        <v>CASSIO</v>
      </c>
      <c r="AE724" s="4"/>
    </row>
    <row r="725" spans="1:31" hidden="1" x14ac:dyDescent="0.25">
      <c r="A725" s="8">
        <v>8085147</v>
      </c>
      <c r="B725" s="8">
        <v>92680290</v>
      </c>
      <c r="C725" s="8"/>
      <c r="D725" s="8" t="s">
        <v>2427</v>
      </c>
      <c r="E725" s="8" t="s">
        <v>29</v>
      </c>
      <c r="F725" s="8" t="s">
        <v>30</v>
      </c>
      <c r="G725" s="8" t="s">
        <v>31</v>
      </c>
      <c r="H725" s="9">
        <v>45876.359618055554</v>
      </c>
      <c r="I725" s="10">
        <v>623</v>
      </c>
      <c r="J725" s="8" t="s">
        <v>126</v>
      </c>
      <c r="K725" s="11" t="s">
        <v>452</v>
      </c>
      <c r="L725" s="11" t="s">
        <v>3915</v>
      </c>
      <c r="M725" s="11" t="s">
        <v>50</v>
      </c>
      <c r="N725" s="11" t="s">
        <v>3680</v>
      </c>
      <c r="O725" s="11" t="s">
        <v>52</v>
      </c>
      <c r="P725" s="11" t="s">
        <v>53</v>
      </c>
      <c r="Q725" s="11" t="s">
        <v>2005</v>
      </c>
      <c r="R725" s="8">
        <v>814614</v>
      </c>
      <c r="S725" s="11" t="s">
        <v>2006</v>
      </c>
      <c r="T725" s="11" t="s">
        <v>2007</v>
      </c>
      <c r="U725" s="8"/>
      <c r="V725" s="11"/>
      <c r="W725" s="11" t="s">
        <v>2008</v>
      </c>
      <c r="X725" s="11" t="s">
        <v>269</v>
      </c>
      <c r="Y725" s="11" t="s">
        <v>2005</v>
      </c>
      <c r="Z725" s="9">
        <v>45877.361006944448</v>
      </c>
      <c r="AA725" s="11" t="s">
        <v>3916</v>
      </c>
      <c r="AB725" s="8">
        <v>1</v>
      </c>
      <c r="AC725" s="8">
        <v>9</v>
      </c>
      <c r="AD725" s="37" t="str">
        <f>_xlfn.XLOOKUP(X725, SAs!$B$2:$B$45, SAs!$C$2:$C$45)</f>
        <v>LUCIANO</v>
      </c>
      <c r="AE725" s="4"/>
    </row>
    <row r="726" spans="1:31" hidden="1" x14ac:dyDescent="0.25">
      <c r="A726" s="4">
        <v>8085157</v>
      </c>
      <c r="B726" s="4">
        <v>92680295</v>
      </c>
      <c r="C726" s="4"/>
      <c r="D726" s="4" t="s">
        <v>2427</v>
      </c>
      <c r="E726" s="4" t="s">
        <v>29</v>
      </c>
      <c r="F726" s="4" t="s">
        <v>30</v>
      </c>
      <c r="G726" s="4" t="s">
        <v>31</v>
      </c>
      <c r="H726" s="5">
        <v>45876.365405092591</v>
      </c>
      <c r="I726" s="6">
        <v>0</v>
      </c>
      <c r="J726" s="4" t="s">
        <v>126</v>
      </c>
      <c r="K726" s="7" t="s">
        <v>452</v>
      </c>
      <c r="L726" s="7" t="s">
        <v>3915</v>
      </c>
      <c r="M726" s="7" t="s">
        <v>50</v>
      </c>
      <c r="N726" s="7" t="s">
        <v>3917</v>
      </c>
      <c r="O726" s="7" t="s">
        <v>52</v>
      </c>
      <c r="P726" s="7" t="s">
        <v>53</v>
      </c>
      <c r="Q726" s="7" t="s">
        <v>2005</v>
      </c>
      <c r="R726" s="4">
        <v>814615</v>
      </c>
      <c r="S726" s="7" t="s">
        <v>2006</v>
      </c>
      <c r="T726" s="7" t="s">
        <v>2007</v>
      </c>
      <c r="U726" s="4"/>
      <c r="V726" s="7"/>
      <c r="W726" s="7" t="s">
        <v>2008</v>
      </c>
      <c r="X726" s="7" t="s">
        <v>269</v>
      </c>
      <c r="Y726" s="7" t="s">
        <v>2005</v>
      </c>
      <c r="Z726" s="5">
        <v>45877.366793981484</v>
      </c>
      <c r="AA726" s="7" t="s">
        <v>3918</v>
      </c>
      <c r="AB726" s="4">
        <v>1</v>
      </c>
      <c r="AC726" s="4">
        <v>10</v>
      </c>
      <c r="AD726" s="37" t="str">
        <f>_xlfn.XLOOKUP(X726, SAs!$B$2:$B$45, SAs!$C$2:$C$45)</f>
        <v>LUCIANO</v>
      </c>
      <c r="AE726" s="4"/>
    </row>
    <row r="727" spans="1:31" hidden="1" x14ac:dyDescent="0.25">
      <c r="A727" s="8">
        <v>8085159</v>
      </c>
      <c r="B727" s="8">
        <v>92680296</v>
      </c>
      <c r="C727" s="8"/>
      <c r="D727" s="8" t="s">
        <v>2427</v>
      </c>
      <c r="E727" s="8" t="s">
        <v>29</v>
      </c>
      <c r="F727" s="8" t="s">
        <v>30</v>
      </c>
      <c r="G727" s="8" t="s">
        <v>31</v>
      </c>
      <c r="H727" s="9">
        <v>45876.366597222222</v>
      </c>
      <c r="I727" s="10">
        <v>0</v>
      </c>
      <c r="J727" s="8" t="s">
        <v>126</v>
      </c>
      <c r="K727" s="11" t="s">
        <v>452</v>
      </c>
      <c r="L727" s="11" t="s">
        <v>3915</v>
      </c>
      <c r="M727" s="11" t="s">
        <v>50</v>
      </c>
      <c r="N727" s="11" t="s">
        <v>3917</v>
      </c>
      <c r="O727" s="11" t="s">
        <v>2438</v>
      </c>
      <c r="P727" s="11" t="s">
        <v>2439</v>
      </c>
      <c r="Q727" s="11" t="s">
        <v>2005</v>
      </c>
      <c r="R727" s="8">
        <v>815279</v>
      </c>
      <c r="S727" s="11" t="s">
        <v>3919</v>
      </c>
      <c r="T727" s="11" t="s">
        <v>3920</v>
      </c>
      <c r="U727" s="8"/>
      <c r="V727" s="11"/>
      <c r="W727" s="11" t="s">
        <v>2008</v>
      </c>
      <c r="X727" s="11" t="s">
        <v>269</v>
      </c>
      <c r="Y727" s="11" t="s">
        <v>3921</v>
      </c>
      <c r="Z727" s="9">
        <v>45877.366597222222</v>
      </c>
      <c r="AA727" s="11" t="s">
        <v>3922</v>
      </c>
      <c r="AB727" s="8">
        <v>1</v>
      </c>
      <c r="AC727" s="8">
        <v>10</v>
      </c>
      <c r="AD727" s="37" t="str">
        <f>_xlfn.XLOOKUP(X727, SAs!$B$2:$B$45, SAs!$C$2:$C$45)</f>
        <v>LUCIANO</v>
      </c>
      <c r="AE727" s="4"/>
    </row>
    <row r="728" spans="1:31" hidden="1" x14ac:dyDescent="0.25">
      <c r="A728" s="4">
        <v>8085197</v>
      </c>
      <c r="B728" s="4">
        <v>92680315</v>
      </c>
      <c r="C728" s="4"/>
      <c r="D728" s="4" t="s">
        <v>2427</v>
      </c>
      <c r="E728" s="4" t="s">
        <v>29</v>
      </c>
      <c r="F728" s="4" t="s">
        <v>30</v>
      </c>
      <c r="G728" s="4" t="s">
        <v>31</v>
      </c>
      <c r="H728" s="5">
        <v>45876.398506944446</v>
      </c>
      <c r="I728" s="6">
        <v>757.4</v>
      </c>
      <c r="J728" s="4" t="s">
        <v>32</v>
      </c>
      <c r="K728" s="7" t="s">
        <v>33</v>
      </c>
      <c r="L728" s="7" t="s">
        <v>3923</v>
      </c>
      <c r="M728" s="7" t="s">
        <v>50</v>
      </c>
      <c r="N728" s="7" t="s">
        <v>3924</v>
      </c>
      <c r="O728" s="7" t="s">
        <v>1772</v>
      </c>
      <c r="P728" s="7" t="s">
        <v>1773</v>
      </c>
      <c r="Q728" s="7" t="s">
        <v>1922</v>
      </c>
      <c r="R728" s="4">
        <v>813991</v>
      </c>
      <c r="S728" s="7" t="s">
        <v>2080</v>
      </c>
      <c r="T728" s="7" t="s">
        <v>2081</v>
      </c>
      <c r="U728" s="4" t="s">
        <v>42</v>
      </c>
      <c r="V728" s="7"/>
      <c r="W728" s="7" t="s">
        <v>2082</v>
      </c>
      <c r="X728" s="7" t="s">
        <v>723</v>
      </c>
      <c r="Y728" s="7" t="s">
        <v>1922</v>
      </c>
      <c r="Z728" s="4"/>
      <c r="AA728" s="7" t="s">
        <v>3925</v>
      </c>
      <c r="AB728" s="4">
        <v>0</v>
      </c>
      <c r="AC728" s="4">
        <v>16</v>
      </c>
      <c r="AD728" s="37" t="str">
        <f>_xlfn.XLOOKUP(X728, SAs!$B$2:$B$45, SAs!$C$2:$C$45)</f>
        <v>LUCAS</v>
      </c>
      <c r="AE728" s="4"/>
    </row>
    <row r="729" spans="1:31" hidden="1" x14ac:dyDescent="0.25">
      <c r="A729" s="8">
        <v>8085243</v>
      </c>
      <c r="B729" s="8">
        <v>92680338</v>
      </c>
      <c r="C729" s="8"/>
      <c r="D729" s="8" t="s">
        <v>2427</v>
      </c>
      <c r="E729" s="8" t="s">
        <v>29</v>
      </c>
      <c r="F729" s="8" t="s">
        <v>30</v>
      </c>
      <c r="G729" s="8" t="s">
        <v>31</v>
      </c>
      <c r="H729" s="9">
        <v>45876.453530092593</v>
      </c>
      <c r="I729" s="10">
        <v>302</v>
      </c>
      <c r="J729" s="8" t="s">
        <v>271</v>
      </c>
      <c r="K729" s="11" t="s">
        <v>272</v>
      </c>
      <c r="L729" s="11" t="s">
        <v>3926</v>
      </c>
      <c r="M729" s="11" t="s">
        <v>50</v>
      </c>
      <c r="N729" s="11" t="s">
        <v>3927</v>
      </c>
      <c r="O729" s="11" t="s">
        <v>3928</v>
      </c>
      <c r="P729" s="11" t="s">
        <v>3929</v>
      </c>
      <c r="Q729" s="11" t="s">
        <v>3733</v>
      </c>
      <c r="R729" s="8">
        <v>822454</v>
      </c>
      <c r="S729" s="11" t="s">
        <v>3734</v>
      </c>
      <c r="T729" s="11" t="s">
        <v>3735</v>
      </c>
      <c r="U729" s="8" t="s">
        <v>42</v>
      </c>
      <c r="V729" s="11"/>
      <c r="W729" s="11" t="s">
        <v>3736</v>
      </c>
      <c r="X729" s="11" t="s">
        <v>679</v>
      </c>
      <c r="Y729" s="11" t="s">
        <v>3733</v>
      </c>
      <c r="Z729" s="9">
        <v>45887.427858796298</v>
      </c>
      <c r="AA729" s="11" t="s">
        <v>3930</v>
      </c>
      <c r="AB729" s="8">
        <v>3</v>
      </c>
      <c r="AC729" s="8">
        <v>9</v>
      </c>
      <c r="AD729" s="37" t="str">
        <f>_xlfn.XLOOKUP(X729, SAs!$B$2:$B$45, SAs!$C$2:$C$45)</f>
        <v>LUCAS</v>
      </c>
      <c r="AE729" s="4"/>
    </row>
    <row r="730" spans="1:31" hidden="1" x14ac:dyDescent="0.25">
      <c r="A730" s="4">
        <v>8085399</v>
      </c>
      <c r="B730" s="4">
        <v>92680414</v>
      </c>
      <c r="C730" s="4"/>
      <c r="D730" s="4" t="s">
        <v>2427</v>
      </c>
      <c r="E730" s="4" t="s">
        <v>29</v>
      </c>
      <c r="F730" s="4" t="s">
        <v>30</v>
      </c>
      <c r="G730" s="4" t="s">
        <v>31</v>
      </c>
      <c r="H730" s="5">
        <v>45876.581087962964</v>
      </c>
      <c r="I730" s="6">
        <v>1032.9000000000001</v>
      </c>
      <c r="J730" s="4" t="s">
        <v>147</v>
      </c>
      <c r="K730" s="7" t="s">
        <v>148</v>
      </c>
      <c r="L730" s="7" t="s">
        <v>3931</v>
      </c>
      <c r="M730" s="7" t="s">
        <v>50</v>
      </c>
      <c r="N730" s="7" t="s">
        <v>3932</v>
      </c>
      <c r="O730" s="7" t="s">
        <v>1193</v>
      </c>
      <c r="P730" s="7" t="s">
        <v>1194</v>
      </c>
      <c r="Q730" s="7" t="s">
        <v>496</v>
      </c>
      <c r="R730" s="4">
        <v>815677</v>
      </c>
      <c r="S730" s="7" t="s">
        <v>497</v>
      </c>
      <c r="T730" s="7" t="s">
        <v>498</v>
      </c>
      <c r="U730" s="4"/>
      <c r="V730" s="7"/>
      <c r="W730" s="7" t="s">
        <v>499</v>
      </c>
      <c r="X730" s="7" t="s">
        <v>120</v>
      </c>
      <c r="Y730" s="7" t="s">
        <v>496</v>
      </c>
      <c r="Z730" s="5">
        <v>45880.415810185186</v>
      </c>
      <c r="AA730" s="7" t="s">
        <v>3933</v>
      </c>
      <c r="AB730" s="4">
        <v>2</v>
      </c>
      <c r="AC730" s="4">
        <v>3</v>
      </c>
      <c r="AD730" s="37" t="str">
        <f>_xlfn.XLOOKUP(X730, SAs!$B$2:$B$45, SAs!$C$2:$C$45)</f>
        <v>LUCAS</v>
      </c>
      <c r="AE730" s="4"/>
    </row>
    <row r="731" spans="1:31" hidden="1" x14ac:dyDescent="0.25">
      <c r="A731" s="8">
        <v>8085463</v>
      </c>
      <c r="B731" s="8">
        <v>92680446</v>
      </c>
      <c r="C731" s="8"/>
      <c r="D731" s="8" t="s">
        <v>70</v>
      </c>
      <c r="E731" s="8" t="s">
        <v>29</v>
      </c>
      <c r="F731" s="8" t="s">
        <v>30</v>
      </c>
      <c r="G731" s="8" t="s">
        <v>31</v>
      </c>
      <c r="H731" s="9">
        <v>45876.63453703704</v>
      </c>
      <c r="I731" s="10">
        <v>244</v>
      </c>
      <c r="J731" s="8" t="s">
        <v>147</v>
      </c>
      <c r="K731" s="11" t="s">
        <v>148</v>
      </c>
      <c r="L731" s="11" t="s">
        <v>3083</v>
      </c>
      <c r="M731" s="11" t="s">
        <v>50</v>
      </c>
      <c r="N731" s="11"/>
      <c r="O731" s="11" t="s">
        <v>169</v>
      </c>
      <c r="P731" s="11" t="s">
        <v>170</v>
      </c>
      <c r="Q731" s="11" t="s">
        <v>77</v>
      </c>
      <c r="R731" s="8">
        <v>815356</v>
      </c>
      <c r="S731" s="11" t="s">
        <v>1521</v>
      </c>
      <c r="T731" s="11" t="s">
        <v>1522</v>
      </c>
      <c r="U731" s="8"/>
      <c r="V731" s="11"/>
      <c r="W731" s="11" t="s">
        <v>80</v>
      </c>
      <c r="X731" s="11" t="s">
        <v>81</v>
      </c>
      <c r="Y731" s="11" t="s">
        <v>77</v>
      </c>
      <c r="Z731" s="9">
        <v>45877.46875</v>
      </c>
      <c r="AA731" s="11" t="s">
        <v>3934</v>
      </c>
      <c r="AB731" s="8">
        <v>1</v>
      </c>
      <c r="AC731" s="8">
        <v>1</v>
      </c>
      <c r="AD731" s="37" t="str">
        <f>_xlfn.XLOOKUP(X731, SAs!$B$2:$B$45, SAs!$C$2:$C$45)</f>
        <v>CASSIO</v>
      </c>
      <c r="AE731" s="4"/>
    </row>
    <row r="732" spans="1:31" hidden="1" x14ac:dyDescent="0.25">
      <c r="A732" s="8">
        <v>8085611</v>
      </c>
      <c r="B732" s="8">
        <v>92680516</v>
      </c>
      <c r="C732" s="8"/>
      <c r="D732" s="8" t="s">
        <v>2427</v>
      </c>
      <c r="E732" s="8" t="s">
        <v>29</v>
      </c>
      <c r="F732" s="8" t="s">
        <v>30</v>
      </c>
      <c r="G732" s="8" t="s">
        <v>31</v>
      </c>
      <c r="H732" s="9">
        <v>45877.361817129633</v>
      </c>
      <c r="I732" s="10">
        <v>278.8</v>
      </c>
      <c r="J732" s="8" t="s">
        <v>3660</v>
      </c>
      <c r="K732" s="11" t="s">
        <v>3661</v>
      </c>
      <c r="L732" s="11" t="s">
        <v>3662</v>
      </c>
      <c r="M732" s="11" t="s">
        <v>50</v>
      </c>
      <c r="N732" s="11" t="s">
        <v>3935</v>
      </c>
      <c r="O732" s="11" t="s">
        <v>2829</v>
      </c>
      <c r="P732" s="11" t="s">
        <v>2830</v>
      </c>
      <c r="Q732" s="11" t="s">
        <v>3664</v>
      </c>
      <c r="R732" s="8">
        <v>821759</v>
      </c>
      <c r="S732" s="11" t="s">
        <v>3665</v>
      </c>
      <c r="T732" s="11" t="s">
        <v>3666</v>
      </c>
      <c r="U732" s="8"/>
      <c r="V732" s="11"/>
      <c r="W732" s="11" t="s">
        <v>3667</v>
      </c>
      <c r="X732" s="11" t="s">
        <v>68</v>
      </c>
      <c r="Y732" s="11" t="s">
        <v>3664</v>
      </c>
      <c r="Z732" s="9">
        <v>45896.361817129633</v>
      </c>
      <c r="AA732" s="11" t="s">
        <v>3936</v>
      </c>
      <c r="AB732" s="8">
        <v>13</v>
      </c>
      <c r="AC732" s="8">
        <v>15</v>
      </c>
      <c r="AD732" s="37" t="str">
        <f>_xlfn.XLOOKUP(X732, SAs!$B$2:$B$45, SAs!$C$2:$C$45)</f>
        <v>CASSIO</v>
      </c>
      <c r="AE732" s="4"/>
    </row>
    <row r="733" spans="1:31" hidden="1" x14ac:dyDescent="0.25">
      <c r="A733" s="4">
        <v>8085631</v>
      </c>
      <c r="B733" s="4">
        <v>92680526</v>
      </c>
      <c r="C733" s="4"/>
      <c r="D733" s="4" t="s">
        <v>2981</v>
      </c>
      <c r="E733" s="4" t="s">
        <v>29</v>
      </c>
      <c r="F733" s="4" t="s">
        <v>30</v>
      </c>
      <c r="G733" s="4" t="s">
        <v>31</v>
      </c>
      <c r="H733" s="5">
        <v>45877.379664351851</v>
      </c>
      <c r="I733" s="20">
        <v>919.8</v>
      </c>
      <c r="J733" s="4" t="s">
        <v>253</v>
      </c>
      <c r="K733" s="7" t="s">
        <v>307</v>
      </c>
      <c r="L733" s="7" t="s">
        <v>3937</v>
      </c>
      <c r="M733" s="7" t="s">
        <v>3231</v>
      </c>
      <c r="N733" s="7" t="s">
        <v>3938</v>
      </c>
      <c r="O733" s="7" t="s">
        <v>3531</v>
      </c>
      <c r="P733" s="7" t="s">
        <v>3532</v>
      </c>
      <c r="Q733" s="7" t="s">
        <v>3939</v>
      </c>
      <c r="R733" s="4">
        <v>820608</v>
      </c>
      <c r="S733" s="7" t="s">
        <v>3940</v>
      </c>
      <c r="T733" s="7" t="s">
        <v>3941</v>
      </c>
      <c r="U733" s="4"/>
      <c r="V733" s="7"/>
      <c r="W733" s="7" t="s">
        <v>3942</v>
      </c>
      <c r="X733" s="7" t="s">
        <v>1700</v>
      </c>
      <c r="Y733" s="7" t="s">
        <v>3939</v>
      </c>
      <c r="Z733" s="5">
        <v>45880.379664351851</v>
      </c>
      <c r="AA733" s="7" t="s">
        <v>3943</v>
      </c>
      <c r="AB733" s="4">
        <v>1</v>
      </c>
      <c r="AC733" s="4">
        <v>2</v>
      </c>
      <c r="AD733" s="37" t="str">
        <f>_xlfn.XLOOKUP(X733, SAs!$B$2:$B$45, SAs!$C$2:$C$45)</f>
        <v>LUCAS</v>
      </c>
      <c r="AE733" s="4"/>
    </row>
    <row r="734" spans="1:31" hidden="1" x14ac:dyDescent="0.25">
      <c r="A734" s="4">
        <v>8085851</v>
      </c>
      <c r="B734" s="4">
        <v>92680629</v>
      </c>
      <c r="C734" s="4"/>
      <c r="D734" s="4" t="s">
        <v>70</v>
      </c>
      <c r="E734" s="4" t="s">
        <v>29</v>
      </c>
      <c r="F734" s="4" t="s">
        <v>30</v>
      </c>
      <c r="G734" s="4" t="s">
        <v>31</v>
      </c>
      <c r="H734" s="5">
        <v>45877.552997685183</v>
      </c>
      <c r="I734" s="6">
        <v>244</v>
      </c>
      <c r="J734" s="4" t="s">
        <v>147</v>
      </c>
      <c r="K734" s="7" t="s">
        <v>148</v>
      </c>
      <c r="L734" s="7" t="s">
        <v>3083</v>
      </c>
      <c r="M734" s="7" t="s">
        <v>3083</v>
      </c>
      <c r="N734" s="7"/>
      <c r="O734" s="7" t="s">
        <v>52</v>
      </c>
      <c r="P734" s="7" t="s">
        <v>53</v>
      </c>
      <c r="Q734" s="7" t="s">
        <v>77</v>
      </c>
      <c r="R734" s="4">
        <v>815356</v>
      </c>
      <c r="S734" s="7" t="s">
        <v>1521</v>
      </c>
      <c r="T734" s="7" t="s">
        <v>1522</v>
      </c>
      <c r="U734" s="4"/>
      <c r="V734" s="7"/>
      <c r="W734" s="7" t="s">
        <v>80</v>
      </c>
      <c r="X734" s="7" t="s">
        <v>81</v>
      </c>
      <c r="Y734" s="7" t="s">
        <v>77</v>
      </c>
      <c r="Z734" s="5">
        <v>45881.387719907405</v>
      </c>
      <c r="AA734" s="7" t="s">
        <v>3944</v>
      </c>
      <c r="AB734" s="4">
        <v>2</v>
      </c>
      <c r="AC734" s="4">
        <v>4</v>
      </c>
      <c r="AD734" s="37" t="str">
        <f>_xlfn.XLOOKUP(X734, SAs!$B$2:$B$45, SAs!$C$2:$C$45)</f>
        <v>CASSIO</v>
      </c>
      <c r="AE734" s="4"/>
    </row>
    <row r="735" spans="1:31" hidden="1" x14ac:dyDescent="0.25">
      <c r="A735" s="8">
        <v>8086165</v>
      </c>
      <c r="B735" s="8">
        <v>92680785</v>
      </c>
      <c r="C735" s="8"/>
      <c r="D735" s="8" t="s">
        <v>70</v>
      </c>
      <c r="E735" s="8" t="s">
        <v>29</v>
      </c>
      <c r="F735" s="8" t="s">
        <v>30</v>
      </c>
      <c r="G735" s="8" t="s">
        <v>31</v>
      </c>
      <c r="H735" s="9">
        <v>45880.304108796299</v>
      </c>
      <c r="I735" s="10">
        <v>524.4</v>
      </c>
      <c r="J735" s="8" t="s">
        <v>32</v>
      </c>
      <c r="K735" s="11" t="s">
        <v>33</v>
      </c>
      <c r="L735" s="11" t="s">
        <v>3447</v>
      </c>
      <c r="M735" s="11" t="s">
        <v>50</v>
      </c>
      <c r="N735" s="11" t="s">
        <v>3945</v>
      </c>
      <c r="O735" s="11" t="s">
        <v>37</v>
      </c>
      <c r="P735" s="11" t="s">
        <v>38</v>
      </c>
      <c r="Q735" s="11" t="s">
        <v>3569</v>
      </c>
      <c r="R735" s="8">
        <v>816106</v>
      </c>
      <c r="S735" s="11" t="s">
        <v>3316</v>
      </c>
      <c r="T735" s="11" t="s">
        <v>3317</v>
      </c>
      <c r="U735" s="8" t="s">
        <v>42</v>
      </c>
      <c r="V735" s="11"/>
      <c r="W735" s="11" t="s">
        <v>2808</v>
      </c>
      <c r="X735" s="11" t="s">
        <v>109</v>
      </c>
      <c r="Y735" s="11" t="s">
        <v>3569</v>
      </c>
      <c r="Z735" s="9">
        <v>45882.305497685185</v>
      </c>
      <c r="AA735" s="11" t="s">
        <v>3946</v>
      </c>
      <c r="AB735" s="8">
        <v>2</v>
      </c>
      <c r="AC735" s="8">
        <v>3</v>
      </c>
      <c r="AD735" s="37" t="str">
        <f>_xlfn.XLOOKUP(X735, SAs!$B$2:$B$45, SAs!$C$2:$C$45)</f>
        <v>LUCAS</v>
      </c>
      <c r="AE735" s="4"/>
    </row>
    <row r="736" spans="1:31" hidden="1" x14ac:dyDescent="0.25">
      <c r="A736" s="4">
        <v>8086175</v>
      </c>
      <c r="B736" s="4">
        <v>92680789</v>
      </c>
      <c r="C736" s="4"/>
      <c r="D736" s="4" t="s">
        <v>70</v>
      </c>
      <c r="E736" s="4" t="s">
        <v>29</v>
      </c>
      <c r="F736" s="4" t="s">
        <v>30</v>
      </c>
      <c r="G736" s="4" t="s">
        <v>31</v>
      </c>
      <c r="H736" s="5">
        <v>45880.325983796298</v>
      </c>
      <c r="I736" s="6">
        <v>244</v>
      </c>
      <c r="J736" s="4" t="s">
        <v>417</v>
      </c>
      <c r="K736" s="7" t="s">
        <v>418</v>
      </c>
      <c r="L736" s="7" t="s">
        <v>3947</v>
      </c>
      <c r="M736" s="7" t="s">
        <v>50</v>
      </c>
      <c r="N736" s="7" t="s">
        <v>3948</v>
      </c>
      <c r="O736" s="7" t="s">
        <v>409</v>
      </c>
      <c r="P736" s="7" t="s">
        <v>410</v>
      </c>
      <c r="Q736" s="7" t="s">
        <v>3792</v>
      </c>
      <c r="R736" s="4">
        <v>820879</v>
      </c>
      <c r="S736" s="7" t="s">
        <v>3793</v>
      </c>
      <c r="T736" s="7" t="s">
        <v>3794</v>
      </c>
      <c r="U736" s="4"/>
      <c r="V736" s="7"/>
      <c r="W736" s="7" t="s">
        <v>3795</v>
      </c>
      <c r="X736" s="7" t="s">
        <v>109</v>
      </c>
      <c r="Y736" s="7" t="s">
        <v>3792</v>
      </c>
      <c r="Z736" s="5">
        <v>45881.32708333333</v>
      </c>
      <c r="AA736" s="7" t="s">
        <v>3949</v>
      </c>
      <c r="AB736" s="4">
        <v>1</v>
      </c>
      <c r="AC736" s="4">
        <v>3</v>
      </c>
      <c r="AD736" s="37" t="str">
        <f>_xlfn.XLOOKUP(X736, SAs!$B$2:$B$45, SAs!$C$2:$C$45)</f>
        <v>LUCAS</v>
      </c>
      <c r="AE736" s="4"/>
    </row>
    <row r="737" spans="1:31" hidden="1" x14ac:dyDescent="0.25">
      <c r="A737" s="4">
        <v>8086263</v>
      </c>
      <c r="B737" s="4">
        <v>92680833</v>
      </c>
      <c r="C737" s="4"/>
      <c r="D737" s="4" t="s">
        <v>2427</v>
      </c>
      <c r="E737" s="4" t="s">
        <v>29</v>
      </c>
      <c r="F737" s="4" t="s">
        <v>30</v>
      </c>
      <c r="G737" s="4" t="s">
        <v>31</v>
      </c>
      <c r="H737" s="5">
        <v>45880.38853009259</v>
      </c>
      <c r="I737" s="6">
        <v>769</v>
      </c>
      <c r="J737" s="4" t="s">
        <v>217</v>
      </c>
      <c r="K737" s="7" t="s">
        <v>935</v>
      </c>
      <c r="L737" s="7" t="s">
        <v>3950</v>
      </c>
      <c r="M737" s="7" t="s">
        <v>50</v>
      </c>
      <c r="N737" s="7" t="s">
        <v>3951</v>
      </c>
      <c r="O737" s="7" t="s">
        <v>540</v>
      </c>
      <c r="P737" s="7" t="s">
        <v>541</v>
      </c>
      <c r="Q737" s="7" t="s">
        <v>3952</v>
      </c>
      <c r="R737" s="4">
        <v>816285</v>
      </c>
      <c r="S737" s="7" t="s">
        <v>3953</v>
      </c>
      <c r="T737" s="7" t="s">
        <v>3954</v>
      </c>
      <c r="U737" s="4"/>
      <c r="V737" s="7"/>
      <c r="W737" s="7" t="s">
        <v>3955</v>
      </c>
      <c r="X737" s="7" t="s">
        <v>120</v>
      </c>
      <c r="Y737" s="7" t="s">
        <v>3952</v>
      </c>
      <c r="Z737" s="5">
        <v>45882.389918981484</v>
      </c>
      <c r="AA737" s="7" t="s">
        <v>3956</v>
      </c>
      <c r="AB737" s="4">
        <v>2</v>
      </c>
      <c r="AC737" s="4">
        <v>1</v>
      </c>
      <c r="AD737" s="37" t="str">
        <f>_xlfn.XLOOKUP(X737, SAs!$B$2:$B$45, SAs!$C$2:$C$45)</f>
        <v>LUCAS</v>
      </c>
      <c r="AE737" s="4"/>
    </row>
    <row r="738" spans="1:31" hidden="1" x14ac:dyDescent="0.25">
      <c r="A738" s="8">
        <v>8086537</v>
      </c>
      <c r="B738" s="8">
        <v>92680968</v>
      </c>
      <c r="C738" s="8"/>
      <c r="D738" s="8" t="s">
        <v>70</v>
      </c>
      <c r="E738" s="8" t="s">
        <v>29</v>
      </c>
      <c r="F738" s="8" t="s">
        <v>30</v>
      </c>
      <c r="G738" s="8" t="s">
        <v>31</v>
      </c>
      <c r="H738" s="9">
        <v>45880.557384259257</v>
      </c>
      <c r="I738" s="10">
        <v>437.4</v>
      </c>
      <c r="J738" s="8" t="s">
        <v>133</v>
      </c>
      <c r="K738" s="11" t="s">
        <v>134</v>
      </c>
      <c r="L738" s="11" t="s">
        <v>3957</v>
      </c>
      <c r="M738" s="11" t="s">
        <v>50</v>
      </c>
      <c r="N738" s="11" t="s">
        <v>3958</v>
      </c>
      <c r="O738" s="11" t="s">
        <v>169</v>
      </c>
      <c r="P738" s="11" t="s">
        <v>170</v>
      </c>
      <c r="Q738" s="11" t="s">
        <v>3707</v>
      </c>
      <c r="R738" s="8">
        <v>819109</v>
      </c>
      <c r="S738" s="11" t="s">
        <v>3959</v>
      </c>
      <c r="T738" s="11" t="s">
        <v>3960</v>
      </c>
      <c r="U738" s="8"/>
      <c r="V738" s="11"/>
      <c r="W738" s="11" t="s">
        <v>3710</v>
      </c>
      <c r="X738" s="11" t="s">
        <v>2713</v>
      </c>
      <c r="Y738" s="11" t="s">
        <v>3707</v>
      </c>
      <c r="Z738" s="9">
        <v>45882.55877314815</v>
      </c>
      <c r="AA738" s="11" t="s">
        <v>3726</v>
      </c>
      <c r="AB738" s="8">
        <v>2</v>
      </c>
      <c r="AC738" s="8">
        <v>15</v>
      </c>
      <c r="AD738" s="37" t="str">
        <f>_xlfn.XLOOKUP(X738, SAs!$B$2:$B$45, SAs!$C$2:$C$45)</f>
        <v>CASSIO</v>
      </c>
      <c r="AE738" s="4"/>
    </row>
    <row r="739" spans="1:31" x14ac:dyDescent="0.25">
      <c r="A739" s="4">
        <v>8086659</v>
      </c>
      <c r="B739" s="4">
        <v>92681024</v>
      </c>
      <c r="C739" s="4"/>
      <c r="D739" s="4" t="s">
        <v>70</v>
      </c>
      <c r="E739" s="4" t="s">
        <v>29</v>
      </c>
      <c r="F739" s="4" t="s">
        <v>30</v>
      </c>
      <c r="G739" s="4" t="s">
        <v>31</v>
      </c>
      <c r="H739" s="5">
        <v>45880.631365740737</v>
      </c>
      <c r="I739" s="6">
        <v>527.29999999999995</v>
      </c>
      <c r="J739" s="4" t="s">
        <v>1841</v>
      </c>
      <c r="K739" s="7" t="s">
        <v>1842</v>
      </c>
      <c r="L739" s="7" t="s">
        <v>3961</v>
      </c>
      <c r="M739" s="7" t="s">
        <v>3961</v>
      </c>
      <c r="N739" s="7"/>
      <c r="O739" s="7" t="s">
        <v>503</v>
      </c>
      <c r="P739" s="7" t="s">
        <v>504</v>
      </c>
      <c r="Q739" s="7" t="s">
        <v>1101</v>
      </c>
      <c r="R739" s="4">
        <v>818987</v>
      </c>
      <c r="S739" s="7" t="s">
        <v>3962</v>
      </c>
      <c r="T739" s="7" t="s">
        <v>3963</v>
      </c>
      <c r="U739" s="4"/>
      <c r="V739" s="7"/>
      <c r="W739" s="7" t="s">
        <v>1104</v>
      </c>
      <c r="X739" s="7" t="s">
        <v>44</v>
      </c>
      <c r="Y739" s="7" t="s">
        <v>1101</v>
      </c>
      <c r="Z739" s="5">
        <v>45883.565972222219</v>
      </c>
      <c r="AA739" s="7" t="s">
        <v>3835</v>
      </c>
      <c r="AB739" s="4">
        <v>1</v>
      </c>
      <c r="AC739" s="4">
        <v>3</v>
      </c>
      <c r="AD739" s="37" t="str">
        <f>_xlfn.XLOOKUP(X739, SAs!$B$2:$B$45, SAs!$C$2:$C$45)</f>
        <v>CASSIO</v>
      </c>
      <c r="AE739" s="4"/>
    </row>
    <row r="740" spans="1:31" hidden="1" x14ac:dyDescent="0.25">
      <c r="A740" s="8">
        <v>8086641</v>
      </c>
      <c r="B740" s="8">
        <v>92681015</v>
      </c>
      <c r="C740" s="8"/>
      <c r="D740" s="8" t="s">
        <v>2427</v>
      </c>
      <c r="E740" s="8" t="s">
        <v>29</v>
      </c>
      <c r="F740" s="8" t="s">
        <v>30</v>
      </c>
      <c r="G740" s="8" t="s">
        <v>31</v>
      </c>
      <c r="H740" s="9">
        <v>45880.639791666668</v>
      </c>
      <c r="I740" s="10">
        <v>1555</v>
      </c>
      <c r="J740" s="8" t="s">
        <v>147</v>
      </c>
      <c r="K740" s="11" t="s">
        <v>148</v>
      </c>
      <c r="L740" s="11" t="s">
        <v>3964</v>
      </c>
      <c r="M740" s="11" t="s">
        <v>50</v>
      </c>
      <c r="N740" s="11" t="s">
        <v>3680</v>
      </c>
      <c r="O740" s="11" t="s">
        <v>3965</v>
      </c>
      <c r="P740" s="11" t="s">
        <v>3966</v>
      </c>
      <c r="Q740" s="11" t="s">
        <v>3967</v>
      </c>
      <c r="R740" s="8">
        <v>808438</v>
      </c>
      <c r="S740" s="11" t="s">
        <v>3968</v>
      </c>
      <c r="T740" s="11" t="s">
        <v>3969</v>
      </c>
      <c r="U740" s="8"/>
      <c r="V740" s="11"/>
      <c r="W740" s="11" t="s">
        <v>3970</v>
      </c>
      <c r="X740" s="11" t="s">
        <v>101</v>
      </c>
      <c r="Y740" s="11" t="s">
        <v>3967</v>
      </c>
      <c r="Z740" s="9">
        <v>45884.641331018516</v>
      </c>
      <c r="AA740" s="11" t="s">
        <v>3971</v>
      </c>
      <c r="AB740" s="8">
        <v>4</v>
      </c>
      <c r="AC740" s="8">
        <v>5</v>
      </c>
      <c r="AD740" s="37" t="str">
        <f>_xlfn.XLOOKUP(X740, SAs!$B$2:$B$45, SAs!$C$2:$C$45)</f>
        <v>CASSIO</v>
      </c>
      <c r="AE740" s="4"/>
    </row>
    <row r="741" spans="1:31" hidden="1" x14ac:dyDescent="0.25">
      <c r="A741" s="4">
        <v>8086735</v>
      </c>
      <c r="B741" s="4">
        <v>92681060</v>
      </c>
      <c r="C741" s="4"/>
      <c r="D741" s="4" t="s">
        <v>2427</v>
      </c>
      <c r="E741" s="4" t="s">
        <v>29</v>
      </c>
      <c r="F741" s="4" t="s">
        <v>30</v>
      </c>
      <c r="G741" s="4" t="s">
        <v>31</v>
      </c>
      <c r="H741" s="5">
        <v>45881.28230324074</v>
      </c>
      <c r="I741" s="6">
        <v>885</v>
      </c>
      <c r="J741" s="4" t="s">
        <v>235</v>
      </c>
      <c r="K741" s="7" t="s">
        <v>397</v>
      </c>
      <c r="L741" s="7" t="s">
        <v>3972</v>
      </c>
      <c r="M741" s="7" t="s">
        <v>50</v>
      </c>
      <c r="N741" s="7" t="s">
        <v>3973</v>
      </c>
      <c r="O741" s="7" t="s">
        <v>400</v>
      </c>
      <c r="P741" s="7" t="s">
        <v>401</v>
      </c>
      <c r="Q741" s="7" t="s">
        <v>3974</v>
      </c>
      <c r="R741" s="4">
        <v>822629</v>
      </c>
      <c r="S741" s="7" t="s">
        <v>3975</v>
      </c>
      <c r="T741" s="7" t="s">
        <v>3976</v>
      </c>
      <c r="U741" s="4"/>
      <c r="V741" s="7"/>
      <c r="W741" s="7" t="s">
        <v>3977</v>
      </c>
      <c r="X741" s="7" t="s">
        <v>1719</v>
      </c>
      <c r="Y741" s="7" t="s">
        <v>3974</v>
      </c>
      <c r="Z741" s="5">
        <v>45883.283692129633</v>
      </c>
      <c r="AA741" s="7" t="s">
        <v>3978</v>
      </c>
      <c r="AB741" s="4">
        <v>2</v>
      </c>
      <c r="AC741" s="4">
        <v>3</v>
      </c>
      <c r="AD741" s="37" t="str">
        <f>_xlfn.XLOOKUP(X741, SAs!$B$2:$B$45, SAs!$C$2:$C$45)</f>
        <v>LUCAS</v>
      </c>
      <c r="AE741" s="4"/>
    </row>
    <row r="742" spans="1:31" hidden="1" x14ac:dyDescent="0.25">
      <c r="A742" s="8">
        <v>8086739</v>
      </c>
      <c r="B742" s="8">
        <v>92681062</v>
      </c>
      <c r="C742" s="8"/>
      <c r="D742" s="8" t="s">
        <v>2427</v>
      </c>
      <c r="E742" s="8" t="s">
        <v>29</v>
      </c>
      <c r="F742" s="8" t="s">
        <v>30</v>
      </c>
      <c r="G742" s="8" t="s">
        <v>31</v>
      </c>
      <c r="H742" s="9">
        <v>45881.283159722225</v>
      </c>
      <c r="I742" s="10">
        <v>0</v>
      </c>
      <c r="J742" s="8" t="s">
        <v>235</v>
      </c>
      <c r="K742" s="11" t="s">
        <v>397</v>
      </c>
      <c r="L742" s="11" t="s">
        <v>3972</v>
      </c>
      <c r="M742" s="11" t="s">
        <v>50</v>
      </c>
      <c r="N742" s="11" t="s">
        <v>3979</v>
      </c>
      <c r="O742" s="11" t="s">
        <v>1361</v>
      </c>
      <c r="P742" s="11" t="s">
        <v>1362</v>
      </c>
      <c r="Q742" s="11" t="s">
        <v>3974</v>
      </c>
      <c r="R742" s="8">
        <v>822630</v>
      </c>
      <c r="S742" s="11" t="s">
        <v>3975</v>
      </c>
      <c r="T742" s="11" t="s">
        <v>3976</v>
      </c>
      <c r="U742" s="8"/>
      <c r="V742" s="11"/>
      <c r="W742" s="11" t="s">
        <v>3977</v>
      </c>
      <c r="X742" s="11" t="s">
        <v>1719</v>
      </c>
      <c r="Y742" s="11" t="s">
        <v>3974</v>
      </c>
      <c r="Z742" s="9">
        <v>45883.284548611111</v>
      </c>
      <c r="AA742" s="11" t="s">
        <v>4174</v>
      </c>
      <c r="AB742" s="8">
        <v>2</v>
      </c>
      <c r="AC742" s="8">
        <v>22</v>
      </c>
      <c r="AD742" s="37" t="str">
        <f>_xlfn.XLOOKUP(X742, SAs!$B$2:$B$45, SAs!$C$2:$C$45)</f>
        <v>LUCAS</v>
      </c>
      <c r="AE742" s="4"/>
    </row>
    <row r="743" spans="1:31" hidden="1" x14ac:dyDescent="0.25">
      <c r="A743" s="4">
        <v>8086743</v>
      </c>
      <c r="B743" s="4">
        <v>92681064</v>
      </c>
      <c r="C743" s="4"/>
      <c r="D743" s="4" t="s">
        <v>70</v>
      </c>
      <c r="E743" s="4" t="s">
        <v>29</v>
      </c>
      <c r="F743" s="4" t="s">
        <v>30</v>
      </c>
      <c r="G743" s="4" t="s">
        <v>31</v>
      </c>
      <c r="H743" s="5">
        <v>45881.289537037039</v>
      </c>
      <c r="I743" s="6">
        <v>580.4</v>
      </c>
      <c r="J743" s="4" t="s">
        <v>3980</v>
      </c>
      <c r="K743" s="7" t="s">
        <v>3981</v>
      </c>
      <c r="L743" s="7" t="s">
        <v>3982</v>
      </c>
      <c r="M743" s="7" t="s">
        <v>3983</v>
      </c>
      <c r="N743" s="7" t="s">
        <v>3984</v>
      </c>
      <c r="O743" s="7" t="s">
        <v>2495</v>
      </c>
      <c r="P743" s="7" t="s">
        <v>3985</v>
      </c>
      <c r="Q743" s="7" t="s">
        <v>3878</v>
      </c>
      <c r="R743" s="4">
        <v>818781</v>
      </c>
      <c r="S743" s="7" t="s">
        <v>3879</v>
      </c>
      <c r="T743" s="7" t="s">
        <v>3880</v>
      </c>
      <c r="U743" s="4"/>
      <c r="V743" s="7"/>
      <c r="W743" s="7" t="s">
        <v>3881</v>
      </c>
      <c r="X743" s="7" t="s">
        <v>141</v>
      </c>
      <c r="Y743" s="7" t="s">
        <v>3878</v>
      </c>
      <c r="Z743" s="5">
        <v>45881.369444444441</v>
      </c>
      <c r="AA743" s="7" t="s">
        <v>3986</v>
      </c>
      <c r="AB743" s="4">
        <v>0</v>
      </c>
      <c r="AC743" s="4">
        <v>4</v>
      </c>
      <c r="AD743" s="37" t="str">
        <f>_xlfn.XLOOKUP(X743, SAs!$B$2:$B$45, SAs!$C$2:$C$45)</f>
        <v>LUCAS</v>
      </c>
      <c r="AE743" s="4"/>
    </row>
    <row r="744" spans="1:31" hidden="1" x14ac:dyDescent="0.25">
      <c r="A744" s="8">
        <v>8086757</v>
      </c>
      <c r="B744" s="8">
        <v>92681071</v>
      </c>
      <c r="C744" s="8"/>
      <c r="D744" s="8" t="s">
        <v>61</v>
      </c>
      <c r="E744" s="8" t="s">
        <v>29</v>
      </c>
      <c r="F744" s="8" t="s">
        <v>30</v>
      </c>
      <c r="G744" s="8" t="s">
        <v>31</v>
      </c>
      <c r="H744" s="9">
        <v>45881.317442129628</v>
      </c>
      <c r="I744" s="10">
        <v>244</v>
      </c>
      <c r="J744" s="8" t="s">
        <v>133</v>
      </c>
      <c r="K744" s="11" t="s">
        <v>134</v>
      </c>
      <c r="L744" s="11" t="s">
        <v>3987</v>
      </c>
      <c r="M744" s="11" t="s">
        <v>50</v>
      </c>
      <c r="N744" s="11" t="s">
        <v>1068</v>
      </c>
      <c r="O744" s="11" t="s">
        <v>1772</v>
      </c>
      <c r="P744" s="11" t="s">
        <v>1773</v>
      </c>
      <c r="Q744" s="11" t="s">
        <v>3988</v>
      </c>
      <c r="R744" s="8">
        <v>817275</v>
      </c>
      <c r="S744" s="11" t="s">
        <v>3989</v>
      </c>
      <c r="T744" s="11" t="s">
        <v>3990</v>
      </c>
      <c r="U744" s="8"/>
      <c r="V744" s="11"/>
      <c r="W744" s="11" t="s">
        <v>3991</v>
      </c>
      <c r="X744" s="11" t="s">
        <v>2712</v>
      </c>
      <c r="Y744" s="11" t="s">
        <v>3992</v>
      </c>
      <c r="Z744" s="9">
        <v>45882.237500000003</v>
      </c>
      <c r="AA744" s="11" t="s">
        <v>3993</v>
      </c>
      <c r="AB744" s="8">
        <v>1</v>
      </c>
      <c r="AC744" s="8">
        <v>6</v>
      </c>
      <c r="AD744" s="37" t="str">
        <f>_xlfn.XLOOKUP(X744, SAs!$B$2:$B$45, SAs!$C$2:$C$45)</f>
        <v>CASSIO</v>
      </c>
      <c r="AE744" s="4"/>
    </row>
    <row r="745" spans="1:31" hidden="1" x14ac:dyDescent="0.25">
      <c r="A745" s="4">
        <v>8087025</v>
      </c>
      <c r="B745" s="4">
        <v>92681202</v>
      </c>
      <c r="C745" s="4"/>
      <c r="D745" s="4" t="s">
        <v>2427</v>
      </c>
      <c r="E745" s="4" t="s">
        <v>29</v>
      </c>
      <c r="F745" s="4" t="s">
        <v>30</v>
      </c>
      <c r="G745" s="4" t="s">
        <v>31</v>
      </c>
      <c r="H745" s="5">
        <v>45881.542800925927</v>
      </c>
      <c r="I745" s="6">
        <v>287.5</v>
      </c>
      <c r="J745" s="4" t="s">
        <v>147</v>
      </c>
      <c r="K745" s="7" t="s">
        <v>148</v>
      </c>
      <c r="L745" s="7" t="s">
        <v>3994</v>
      </c>
      <c r="M745" s="7" t="s">
        <v>50</v>
      </c>
      <c r="N745" s="7" t="s">
        <v>3995</v>
      </c>
      <c r="O745" s="7" t="s">
        <v>1328</v>
      </c>
      <c r="P745" s="7" t="s">
        <v>1329</v>
      </c>
      <c r="Q745" s="7" t="s">
        <v>3996</v>
      </c>
      <c r="R745" s="4">
        <v>822462</v>
      </c>
      <c r="S745" s="7" t="s">
        <v>3997</v>
      </c>
      <c r="T745" s="7" t="s">
        <v>3998</v>
      </c>
      <c r="U745" s="4"/>
      <c r="V745" s="7" t="s">
        <v>1031</v>
      </c>
      <c r="W745" s="7" t="s">
        <v>3999</v>
      </c>
      <c r="X745" s="7" t="s">
        <v>241</v>
      </c>
      <c r="Y745" s="7" t="s">
        <v>3996</v>
      </c>
      <c r="Z745" s="5">
        <v>45883.544189814813</v>
      </c>
      <c r="AA745" s="7" t="s">
        <v>4000</v>
      </c>
      <c r="AB745" s="4">
        <v>2</v>
      </c>
      <c r="AC745" s="4">
        <v>2</v>
      </c>
      <c r="AD745" s="37" t="str">
        <f>_xlfn.XLOOKUP(X745, SAs!$B$2:$B$45, SAs!$C$2:$C$45)</f>
        <v>CASSIO</v>
      </c>
      <c r="AE745" s="4"/>
    </row>
    <row r="746" spans="1:31" hidden="1" x14ac:dyDescent="0.25">
      <c r="A746" s="4">
        <v>8087159</v>
      </c>
      <c r="B746" s="4">
        <v>92681267</v>
      </c>
      <c r="C746" s="4"/>
      <c r="D746" s="4" t="s">
        <v>2427</v>
      </c>
      <c r="E746" s="4" t="s">
        <v>29</v>
      </c>
      <c r="F746" s="4" t="s">
        <v>30</v>
      </c>
      <c r="G746" s="4" t="s">
        <v>31</v>
      </c>
      <c r="H746" s="5">
        <v>45881.656458333331</v>
      </c>
      <c r="I746" s="6">
        <v>652</v>
      </c>
      <c r="J746" s="4" t="s">
        <v>147</v>
      </c>
      <c r="K746" s="7" t="s">
        <v>148</v>
      </c>
      <c r="L746" s="7" t="s">
        <v>4001</v>
      </c>
      <c r="M746" s="7" t="s">
        <v>50</v>
      </c>
      <c r="N746" s="7" t="s">
        <v>3680</v>
      </c>
      <c r="O746" s="7" t="s">
        <v>503</v>
      </c>
      <c r="P746" s="7" t="s">
        <v>504</v>
      </c>
      <c r="Q746" s="7" t="s">
        <v>2279</v>
      </c>
      <c r="R746" s="4">
        <v>816903</v>
      </c>
      <c r="S746" s="7" t="s">
        <v>2280</v>
      </c>
      <c r="T746" s="7" t="s">
        <v>2281</v>
      </c>
      <c r="U746" s="4"/>
      <c r="V746" s="7"/>
      <c r="W746" s="7" t="s">
        <v>2282</v>
      </c>
      <c r="X746" s="7" t="s">
        <v>1700</v>
      </c>
      <c r="Y746" s="7" t="s">
        <v>2283</v>
      </c>
      <c r="Z746" s="5">
        <v>45882.657847222225</v>
      </c>
      <c r="AA746" s="7" t="s">
        <v>4002</v>
      </c>
      <c r="AB746" s="4">
        <v>1</v>
      </c>
      <c r="AC746" s="4">
        <v>2</v>
      </c>
      <c r="AD746" s="37" t="str">
        <f>_xlfn.XLOOKUP(X746, SAs!$B$2:$B$45, SAs!$C$2:$C$45)</f>
        <v>LUCAS</v>
      </c>
      <c r="AE746" s="4"/>
    </row>
    <row r="747" spans="1:31" hidden="1" x14ac:dyDescent="0.25">
      <c r="A747" s="8">
        <v>8087487</v>
      </c>
      <c r="B747" s="8">
        <v>92681424</v>
      </c>
      <c r="C747" s="8"/>
      <c r="D747" s="8" t="s">
        <v>70</v>
      </c>
      <c r="E747" s="8" t="s">
        <v>29</v>
      </c>
      <c r="F747" s="8" t="s">
        <v>30</v>
      </c>
      <c r="G747" s="8" t="s">
        <v>31</v>
      </c>
      <c r="H747" s="9">
        <v>45882.520150462966</v>
      </c>
      <c r="I747" s="10">
        <v>244</v>
      </c>
      <c r="J747" s="8" t="s">
        <v>417</v>
      </c>
      <c r="K747" s="11" t="s">
        <v>418</v>
      </c>
      <c r="L747" s="11" t="s">
        <v>4003</v>
      </c>
      <c r="M747" s="11" t="s">
        <v>4003</v>
      </c>
      <c r="N747" s="11" t="s">
        <v>4004</v>
      </c>
      <c r="O747" s="11" t="s">
        <v>409</v>
      </c>
      <c r="P747" s="11" t="s">
        <v>410</v>
      </c>
      <c r="Q747" s="11" t="s">
        <v>411</v>
      </c>
      <c r="R747" s="8">
        <v>813182</v>
      </c>
      <c r="S747" s="11" t="s">
        <v>412</v>
      </c>
      <c r="T747" s="11" t="s">
        <v>413</v>
      </c>
      <c r="U747" s="8" t="s">
        <v>42</v>
      </c>
      <c r="V747" s="11"/>
      <c r="W747" s="11" t="s">
        <v>414</v>
      </c>
      <c r="X747" s="11" t="s">
        <v>415</v>
      </c>
      <c r="Y747" s="11" t="s">
        <v>411</v>
      </c>
      <c r="Z747" s="9">
        <v>45883.521527777775</v>
      </c>
      <c r="AA747" s="11" t="s">
        <v>3949</v>
      </c>
      <c r="AB747" s="8">
        <v>1</v>
      </c>
      <c r="AC747" s="8">
        <v>3</v>
      </c>
      <c r="AD747" s="37" t="str">
        <f>_xlfn.XLOOKUP(X747, SAs!$B$2:$B$45, SAs!$C$2:$C$45)</f>
        <v>LUCAS</v>
      </c>
      <c r="AE747" s="4"/>
    </row>
    <row r="748" spans="1:31" hidden="1" x14ac:dyDescent="0.25">
      <c r="A748" s="4">
        <v>8087499</v>
      </c>
      <c r="B748" s="4">
        <v>92682233</v>
      </c>
      <c r="C748" s="4"/>
      <c r="D748" s="4" t="s">
        <v>61</v>
      </c>
      <c r="E748" s="4" t="s">
        <v>29</v>
      </c>
      <c r="F748" s="4" t="s">
        <v>30</v>
      </c>
      <c r="G748" s="4" t="s">
        <v>31</v>
      </c>
      <c r="H748" s="5">
        <v>45882.531226851854</v>
      </c>
      <c r="I748" s="6">
        <v>244</v>
      </c>
      <c r="J748" s="4" t="s">
        <v>466</v>
      </c>
      <c r="K748" s="7" t="s">
        <v>467</v>
      </c>
      <c r="L748" s="7" t="s">
        <v>4005</v>
      </c>
      <c r="M748" s="7" t="s">
        <v>4006</v>
      </c>
      <c r="N748" s="7"/>
      <c r="O748" s="7" t="s">
        <v>503</v>
      </c>
      <c r="P748" s="7" t="s">
        <v>504</v>
      </c>
      <c r="Q748" s="7" t="s">
        <v>4007</v>
      </c>
      <c r="R748" s="4">
        <v>822724</v>
      </c>
      <c r="S748" s="7" t="s">
        <v>4008</v>
      </c>
      <c r="T748" s="7" t="s">
        <v>4009</v>
      </c>
      <c r="U748" s="4"/>
      <c r="V748" s="7"/>
      <c r="W748" s="7" t="s">
        <v>4010</v>
      </c>
      <c r="X748" s="7" t="s">
        <v>141</v>
      </c>
      <c r="Y748" s="7" t="s">
        <v>4007</v>
      </c>
      <c r="Z748" s="5">
        <v>45883.645833333336</v>
      </c>
      <c r="AA748" s="7" t="s">
        <v>4011</v>
      </c>
      <c r="AB748" s="4">
        <v>1</v>
      </c>
      <c r="AC748" s="4">
        <v>3</v>
      </c>
      <c r="AD748" s="37" t="str">
        <f>_xlfn.XLOOKUP(X748, SAs!$B$2:$B$45, SAs!$C$2:$C$45)</f>
        <v>LUCAS</v>
      </c>
      <c r="AE748" s="4"/>
    </row>
    <row r="749" spans="1:31" hidden="1" x14ac:dyDescent="0.25">
      <c r="A749" s="8">
        <v>8087499</v>
      </c>
      <c r="B749" s="8">
        <v>92681431</v>
      </c>
      <c r="C749" s="8"/>
      <c r="D749" s="8" t="s">
        <v>61</v>
      </c>
      <c r="E749" s="8" t="s">
        <v>29</v>
      </c>
      <c r="F749" s="8" t="s">
        <v>30</v>
      </c>
      <c r="G749" s="8" t="s">
        <v>31</v>
      </c>
      <c r="H749" s="9">
        <v>45882.531226851854</v>
      </c>
      <c r="I749" s="10">
        <v>244</v>
      </c>
      <c r="J749" s="8" t="s">
        <v>466</v>
      </c>
      <c r="K749" s="11" t="s">
        <v>467</v>
      </c>
      <c r="L749" s="11" t="s">
        <v>4005</v>
      </c>
      <c r="M749" s="11" t="s">
        <v>4005</v>
      </c>
      <c r="N749" s="11"/>
      <c r="O749" s="11" t="s">
        <v>503</v>
      </c>
      <c r="P749" s="11" t="s">
        <v>504</v>
      </c>
      <c r="Q749" s="11" t="s">
        <v>4007</v>
      </c>
      <c r="R749" s="8">
        <v>822724</v>
      </c>
      <c r="S749" s="11" t="s">
        <v>4008</v>
      </c>
      <c r="T749" s="11" t="s">
        <v>4009</v>
      </c>
      <c r="U749" s="8"/>
      <c r="V749" s="11"/>
      <c r="W749" s="11" t="s">
        <v>4010</v>
      </c>
      <c r="X749" s="11" t="s">
        <v>141</v>
      </c>
      <c r="Y749" s="11" t="s">
        <v>4007</v>
      </c>
      <c r="Z749" s="9">
        <v>45883.645833333336</v>
      </c>
      <c r="AA749" s="11" t="s">
        <v>4011</v>
      </c>
      <c r="AB749" s="8">
        <v>1</v>
      </c>
      <c r="AC749" s="8">
        <v>3</v>
      </c>
      <c r="AD749" s="37" t="str">
        <f>_xlfn.XLOOKUP(X749, SAs!$B$2:$B$45, SAs!$C$2:$C$45)</f>
        <v>LUCAS</v>
      </c>
      <c r="AE749" s="4"/>
    </row>
    <row r="750" spans="1:31" hidden="1" x14ac:dyDescent="0.25">
      <c r="A750" s="8">
        <v>8087673</v>
      </c>
      <c r="B750" s="8">
        <v>92681515</v>
      </c>
      <c r="C750" s="8"/>
      <c r="D750" s="8" t="s">
        <v>2427</v>
      </c>
      <c r="E750" s="8" t="s">
        <v>29</v>
      </c>
      <c r="F750" s="8" t="s">
        <v>30</v>
      </c>
      <c r="G750" s="8" t="s">
        <v>31</v>
      </c>
      <c r="H750" s="9">
        <v>45883.258738425924</v>
      </c>
      <c r="I750" s="10">
        <v>835</v>
      </c>
      <c r="J750" s="8" t="s">
        <v>289</v>
      </c>
      <c r="K750" s="11" t="s">
        <v>290</v>
      </c>
      <c r="L750" s="11" t="s">
        <v>4012</v>
      </c>
      <c r="M750" s="11" t="s">
        <v>796</v>
      </c>
      <c r="N750" s="11" t="s">
        <v>4013</v>
      </c>
      <c r="O750" s="11" t="s">
        <v>409</v>
      </c>
      <c r="P750" s="11" t="s">
        <v>410</v>
      </c>
      <c r="Q750" s="11" t="s">
        <v>3687</v>
      </c>
      <c r="R750" s="8">
        <v>819589</v>
      </c>
      <c r="S750" s="11" t="s">
        <v>3688</v>
      </c>
      <c r="T750" s="11" t="s">
        <v>3689</v>
      </c>
      <c r="U750" s="8"/>
      <c r="V750" s="11"/>
      <c r="W750" s="11" t="s">
        <v>3690</v>
      </c>
      <c r="X750" s="11" t="s">
        <v>141</v>
      </c>
      <c r="Y750" s="11" t="s">
        <v>3687</v>
      </c>
      <c r="Z750" s="9">
        <v>45885.260127314818</v>
      </c>
      <c r="AA750" s="11" t="s">
        <v>4014</v>
      </c>
      <c r="AB750" s="8">
        <v>1</v>
      </c>
      <c r="AC750" s="8">
        <v>5</v>
      </c>
      <c r="AD750" s="37" t="str">
        <f>_xlfn.XLOOKUP(X750, SAs!$B$2:$B$45, SAs!$C$2:$C$45)</f>
        <v>LUCAS</v>
      </c>
      <c r="AE750" s="4"/>
    </row>
    <row r="751" spans="1:31" hidden="1" x14ac:dyDescent="0.25">
      <c r="A751" s="4">
        <v>8087677</v>
      </c>
      <c r="B751" s="4">
        <v>92681517</v>
      </c>
      <c r="C751" s="4"/>
      <c r="D751" s="4" t="s">
        <v>70</v>
      </c>
      <c r="E751" s="4" t="s">
        <v>29</v>
      </c>
      <c r="F751" s="4" t="s">
        <v>30</v>
      </c>
      <c r="G751" s="4" t="s">
        <v>31</v>
      </c>
      <c r="H751" s="5">
        <v>45883.267245370371</v>
      </c>
      <c r="I751" s="6">
        <v>244</v>
      </c>
      <c r="J751" s="4" t="s">
        <v>1578</v>
      </c>
      <c r="K751" s="7" t="s">
        <v>1579</v>
      </c>
      <c r="L751" s="7" t="s">
        <v>4015</v>
      </c>
      <c r="M751" s="7" t="s">
        <v>4015</v>
      </c>
      <c r="N751" s="7"/>
      <c r="O751" s="7" t="s">
        <v>169</v>
      </c>
      <c r="P751" s="7" t="s">
        <v>170</v>
      </c>
      <c r="Q751" s="7" t="s">
        <v>77</v>
      </c>
      <c r="R751" s="4">
        <v>815356</v>
      </c>
      <c r="S751" s="7" t="s">
        <v>1521</v>
      </c>
      <c r="T751" s="7" t="s">
        <v>1522</v>
      </c>
      <c r="U751" s="4"/>
      <c r="V751" s="7"/>
      <c r="W751" s="7" t="s">
        <v>80</v>
      </c>
      <c r="X751" s="7" t="s">
        <v>81</v>
      </c>
      <c r="Y751" s="7" t="s">
        <v>77</v>
      </c>
      <c r="Z751" s="5">
        <v>45885.268634259257</v>
      </c>
      <c r="AA751" s="7" t="s">
        <v>4016</v>
      </c>
      <c r="AB751" s="4">
        <v>1</v>
      </c>
      <c r="AC751" s="4">
        <v>1</v>
      </c>
      <c r="AD751" s="37" t="str">
        <f>_xlfn.XLOOKUP(X751, SAs!$B$2:$B$45, SAs!$C$2:$C$45)</f>
        <v>CASSIO</v>
      </c>
      <c r="AE751" s="4"/>
    </row>
    <row r="752" spans="1:31" hidden="1" x14ac:dyDescent="0.25">
      <c r="A752" s="8">
        <v>8087685</v>
      </c>
      <c r="B752" s="8">
        <v>92681521</v>
      </c>
      <c r="C752" s="8"/>
      <c r="D752" s="8" t="s">
        <v>2427</v>
      </c>
      <c r="E752" s="8" t="s">
        <v>29</v>
      </c>
      <c r="F752" s="8" t="s">
        <v>30</v>
      </c>
      <c r="G752" s="8" t="s">
        <v>31</v>
      </c>
      <c r="H752" s="9">
        <v>45883.280844907407</v>
      </c>
      <c r="I752" s="10">
        <v>608</v>
      </c>
      <c r="J752" s="8" t="s">
        <v>95</v>
      </c>
      <c r="K752" s="11" t="s">
        <v>880</v>
      </c>
      <c r="L752" s="11" t="s">
        <v>4017</v>
      </c>
      <c r="M752" s="11" t="s">
        <v>796</v>
      </c>
      <c r="N752" s="11" t="s">
        <v>4018</v>
      </c>
      <c r="O752" s="11" t="s">
        <v>169</v>
      </c>
      <c r="P752" s="11" t="s">
        <v>170</v>
      </c>
      <c r="Q752" s="11" t="s">
        <v>4019</v>
      </c>
      <c r="R752" s="8">
        <v>822571</v>
      </c>
      <c r="S752" s="11" t="s">
        <v>4020</v>
      </c>
      <c r="T752" s="11" t="s">
        <v>4021</v>
      </c>
      <c r="U752" s="8"/>
      <c r="V752" s="11"/>
      <c r="W752" s="11" t="s">
        <v>4022</v>
      </c>
      <c r="X752" s="11" t="s">
        <v>483</v>
      </c>
      <c r="Y752" s="11" t="s">
        <v>4019</v>
      </c>
      <c r="Z752" s="9">
        <v>45885.282233796293</v>
      </c>
      <c r="AA752" s="11" t="s">
        <v>4023</v>
      </c>
      <c r="AB752" s="8">
        <v>1</v>
      </c>
      <c r="AC752" s="8">
        <v>2</v>
      </c>
      <c r="AD752" s="37" t="str">
        <f>_xlfn.XLOOKUP(X752, SAs!$B$2:$B$45, SAs!$C$2:$C$45)</f>
        <v>LUCAS</v>
      </c>
      <c r="AE752" s="4"/>
    </row>
    <row r="753" spans="1:31" hidden="1" x14ac:dyDescent="0.25">
      <c r="A753" s="4">
        <v>8087687</v>
      </c>
      <c r="B753" s="4">
        <v>92681522</v>
      </c>
      <c r="C753" s="4"/>
      <c r="D753" s="4" t="s">
        <v>2427</v>
      </c>
      <c r="E753" s="4" t="s">
        <v>29</v>
      </c>
      <c r="F753" s="4" t="s">
        <v>30</v>
      </c>
      <c r="G753" s="4" t="s">
        <v>31</v>
      </c>
      <c r="H753" s="5">
        <v>45883.285810185182</v>
      </c>
      <c r="I753" s="6">
        <v>0</v>
      </c>
      <c r="J753" s="4" t="s">
        <v>147</v>
      </c>
      <c r="K753" s="7" t="s">
        <v>148</v>
      </c>
      <c r="L753" s="7" t="s">
        <v>4024</v>
      </c>
      <c r="M753" s="7" t="s">
        <v>796</v>
      </c>
      <c r="N753" s="7" t="s">
        <v>4025</v>
      </c>
      <c r="O753" s="7" t="s">
        <v>421</v>
      </c>
      <c r="P753" s="7" t="s">
        <v>422</v>
      </c>
      <c r="Q753" s="7" t="s">
        <v>4019</v>
      </c>
      <c r="R753" s="4">
        <v>822574</v>
      </c>
      <c r="S753" s="7" t="s">
        <v>4026</v>
      </c>
      <c r="T753" s="7" t="s">
        <v>4027</v>
      </c>
      <c r="U753" s="4"/>
      <c r="V753" s="7"/>
      <c r="W753" s="7" t="s">
        <v>4022</v>
      </c>
      <c r="X753" s="7" t="s">
        <v>483</v>
      </c>
      <c r="Y753" s="7" t="s">
        <v>4019</v>
      </c>
      <c r="Z753" s="5">
        <v>45883.287199074075</v>
      </c>
      <c r="AA753" s="7" t="s">
        <v>4028</v>
      </c>
      <c r="AB753" s="4">
        <v>0</v>
      </c>
      <c r="AC753" s="4">
        <v>2</v>
      </c>
      <c r="AD753" s="37" t="str">
        <f>_xlfn.XLOOKUP(X753, SAs!$B$2:$B$45, SAs!$C$2:$C$45)</f>
        <v>LUCAS</v>
      </c>
      <c r="AE753" s="4"/>
    </row>
    <row r="754" spans="1:31" hidden="1" x14ac:dyDescent="0.25">
      <c r="A754" s="4">
        <v>8087711</v>
      </c>
      <c r="B754" s="4">
        <v>92681532</v>
      </c>
      <c r="C754" s="4"/>
      <c r="D754" s="4" t="s">
        <v>2427</v>
      </c>
      <c r="E754" s="4" t="s">
        <v>29</v>
      </c>
      <c r="F754" s="4" t="s">
        <v>30</v>
      </c>
      <c r="G754" s="4" t="s">
        <v>31</v>
      </c>
      <c r="H754" s="5">
        <v>45883.32240740741</v>
      </c>
      <c r="I754" s="6">
        <v>449</v>
      </c>
      <c r="J754" s="4" t="s">
        <v>32</v>
      </c>
      <c r="K754" s="7" t="s">
        <v>33</v>
      </c>
      <c r="L754" s="7" t="s">
        <v>4029</v>
      </c>
      <c r="M754" s="7" t="s">
        <v>796</v>
      </c>
      <c r="N754" s="7" t="s">
        <v>4030</v>
      </c>
      <c r="O754" s="7" t="s">
        <v>1200</v>
      </c>
      <c r="P754" s="7" t="s">
        <v>1201</v>
      </c>
      <c r="Q754" s="7" t="s">
        <v>2614</v>
      </c>
      <c r="R754" s="4">
        <v>818480</v>
      </c>
      <c r="S754" s="7" t="s">
        <v>2615</v>
      </c>
      <c r="T754" s="7" t="s">
        <v>2616</v>
      </c>
      <c r="U754" s="4" t="s">
        <v>42</v>
      </c>
      <c r="V754" s="7"/>
      <c r="W754" s="7" t="s">
        <v>2617</v>
      </c>
      <c r="X754" s="7" t="s">
        <v>483</v>
      </c>
      <c r="Y754" s="7" t="s">
        <v>2614</v>
      </c>
      <c r="Z754" s="5">
        <v>45883.32240740741</v>
      </c>
      <c r="AA754" s="7" t="s">
        <v>4031</v>
      </c>
      <c r="AB754" s="4">
        <v>0</v>
      </c>
      <c r="AC754" s="4">
        <v>2</v>
      </c>
      <c r="AD754" s="37" t="str">
        <f>_xlfn.XLOOKUP(X754, SAs!$B$2:$B$45, SAs!$C$2:$C$45)</f>
        <v>LUCAS</v>
      </c>
      <c r="AE754" s="4"/>
    </row>
    <row r="755" spans="1:31" hidden="1" x14ac:dyDescent="0.25">
      <c r="A755" s="8">
        <v>8087859</v>
      </c>
      <c r="B755" s="8">
        <v>92681604</v>
      </c>
      <c r="C755" s="8"/>
      <c r="D755" s="8" t="s">
        <v>61</v>
      </c>
      <c r="E755" s="8" t="s">
        <v>29</v>
      </c>
      <c r="F755" s="8" t="s">
        <v>30</v>
      </c>
      <c r="G755" s="8" t="s">
        <v>31</v>
      </c>
      <c r="H755" s="9">
        <v>45883.418252314812</v>
      </c>
      <c r="I755" s="10">
        <v>678.1</v>
      </c>
      <c r="J755" s="8" t="s">
        <v>578</v>
      </c>
      <c r="K755" s="11" t="s">
        <v>579</v>
      </c>
      <c r="L755" s="11" t="s">
        <v>4032</v>
      </c>
      <c r="M755" s="11" t="s">
        <v>50</v>
      </c>
      <c r="N755" s="11" t="s">
        <v>4033</v>
      </c>
      <c r="O755" s="11"/>
      <c r="P755" s="11"/>
      <c r="Q755" s="11" t="s">
        <v>4034</v>
      </c>
      <c r="R755" s="8">
        <v>821078</v>
      </c>
      <c r="S755" s="11" t="s">
        <v>4035</v>
      </c>
      <c r="T755" s="11" t="s">
        <v>4036</v>
      </c>
      <c r="U755" s="8"/>
      <c r="V755" s="11"/>
      <c r="W755" s="11" t="s">
        <v>4037</v>
      </c>
      <c r="X755" s="11" t="s">
        <v>2568</v>
      </c>
      <c r="Y755" s="11" t="s">
        <v>4034</v>
      </c>
      <c r="Z755" s="9">
        <v>45895.25277777778</v>
      </c>
      <c r="AA755" s="11" t="s">
        <v>4175</v>
      </c>
      <c r="AB755" s="8">
        <v>8</v>
      </c>
      <c r="AC755" s="8">
        <v>20</v>
      </c>
      <c r="AD755" s="37" t="str">
        <f>_xlfn.XLOOKUP(X755, SAs!$B$2:$B$45, SAs!$C$2:$C$45)</f>
        <v>LUCAS</v>
      </c>
      <c r="AE755" s="4"/>
    </row>
    <row r="756" spans="1:31" hidden="1" x14ac:dyDescent="0.25">
      <c r="A756" s="4">
        <v>8087865</v>
      </c>
      <c r="B756" s="4">
        <v>92681608</v>
      </c>
      <c r="C756" s="4"/>
      <c r="D756" s="4" t="s">
        <v>61</v>
      </c>
      <c r="E756" s="4" t="s">
        <v>29</v>
      </c>
      <c r="F756" s="4" t="s">
        <v>30</v>
      </c>
      <c r="G756" s="4" t="s">
        <v>1394</v>
      </c>
      <c r="H756" s="5">
        <v>45883.439166666663</v>
      </c>
      <c r="I756" s="6">
        <v>0</v>
      </c>
      <c r="J756" s="4" t="s">
        <v>578</v>
      </c>
      <c r="K756" s="7" t="s">
        <v>579</v>
      </c>
      <c r="L756" s="7" t="s">
        <v>4032</v>
      </c>
      <c r="M756" s="7" t="s">
        <v>50</v>
      </c>
      <c r="N756" s="7" t="s">
        <v>4038</v>
      </c>
      <c r="O756" s="7"/>
      <c r="P756" s="7"/>
      <c r="Q756" s="7" t="s">
        <v>4034</v>
      </c>
      <c r="R756" s="4">
        <v>821079</v>
      </c>
      <c r="S756" s="7" t="s">
        <v>4039</v>
      </c>
      <c r="T756" s="7" t="s">
        <v>4040</v>
      </c>
      <c r="U756" s="4"/>
      <c r="V756" s="7"/>
      <c r="W756" s="7" t="s">
        <v>4037</v>
      </c>
      <c r="X756" s="7" t="s">
        <v>2568</v>
      </c>
      <c r="Y756" s="7" t="s">
        <v>4034</v>
      </c>
      <c r="Z756" s="15"/>
      <c r="AA756" s="15"/>
      <c r="AB756" s="15"/>
      <c r="AC756" s="15"/>
      <c r="AD756" s="37" t="str">
        <f>_xlfn.XLOOKUP(X756, SAs!$B$2:$B$45, SAs!$C$2:$C$45)</f>
        <v>LUCAS</v>
      </c>
      <c r="AE756" s="4"/>
    </row>
    <row r="757" spans="1:31" hidden="1" x14ac:dyDescent="0.25">
      <c r="A757" s="4">
        <v>8088023</v>
      </c>
      <c r="B757" s="4">
        <v>92681685</v>
      </c>
      <c r="C757" s="4"/>
      <c r="D757" s="4" t="s">
        <v>2427</v>
      </c>
      <c r="E757" s="4" t="s">
        <v>29</v>
      </c>
      <c r="F757" s="4" t="s">
        <v>30</v>
      </c>
      <c r="G757" s="4" t="s">
        <v>31</v>
      </c>
      <c r="H757" s="5">
        <v>45883.559004629627</v>
      </c>
      <c r="I757" s="6">
        <v>244</v>
      </c>
      <c r="J757" s="4" t="s">
        <v>147</v>
      </c>
      <c r="K757" s="7" t="s">
        <v>148</v>
      </c>
      <c r="L757" s="7" t="s">
        <v>4041</v>
      </c>
      <c r="M757" s="7" t="s">
        <v>50</v>
      </c>
      <c r="N757" s="7" t="s">
        <v>4042</v>
      </c>
      <c r="O757" s="7" t="s">
        <v>503</v>
      </c>
      <c r="P757" s="7" t="s">
        <v>504</v>
      </c>
      <c r="Q757" s="7" t="s">
        <v>866</v>
      </c>
      <c r="R757" s="4">
        <v>816093</v>
      </c>
      <c r="S757" s="7" t="s">
        <v>867</v>
      </c>
      <c r="T757" s="7" t="s">
        <v>868</v>
      </c>
      <c r="U757" s="4"/>
      <c r="V757" s="7"/>
      <c r="W757" s="7" t="s">
        <v>869</v>
      </c>
      <c r="X757" s="7" t="s">
        <v>156</v>
      </c>
      <c r="Y757" s="7" t="s">
        <v>866</v>
      </c>
      <c r="Z757" s="5">
        <v>45884.559004629627</v>
      </c>
      <c r="AA757" s="7" t="s">
        <v>4043</v>
      </c>
      <c r="AB757" s="4">
        <v>1</v>
      </c>
      <c r="AC757" s="4">
        <v>4</v>
      </c>
      <c r="AD757" s="37" t="str">
        <f>_xlfn.XLOOKUP(X757, SAs!$B$2:$B$45, SAs!$C$2:$C$45)</f>
        <v>LUCIANO</v>
      </c>
      <c r="AE757" s="4"/>
    </row>
    <row r="758" spans="1:31" hidden="1" x14ac:dyDescent="0.25">
      <c r="A758" s="4">
        <v>8088081</v>
      </c>
      <c r="B758" s="4">
        <v>92681711</v>
      </c>
      <c r="C758" s="4"/>
      <c r="D758" s="4" t="s">
        <v>46</v>
      </c>
      <c r="E758" s="4" t="s">
        <v>29</v>
      </c>
      <c r="F758" s="4" t="s">
        <v>30</v>
      </c>
      <c r="G758" s="4" t="s">
        <v>31</v>
      </c>
      <c r="H758" s="5">
        <v>45883.617013888892</v>
      </c>
      <c r="I758" s="13">
        <v>1523.1</v>
      </c>
      <c r="J758" s="4" t="s">
        <v>253</v>
      </c>
      <c r="K758" s="7" t="s">
        <v>307</v>
      </c>
      <c r="L758" s="7" t="s">
        <v>4044</v>
      </c>
      <c r="M758" s="7" t="s">
        <v>50</v>
      </c>
      <c r="N758" s="7" t="s">
        <v>4045</v>
      </c>
      <c r="O758" s="7" t="s">
        <v>4046</v>
      </c>
      <c r="P758" s="7" t="s">
        <v>4047</v>
      </c>
      <c r="Q758" s="7" t="s">
        <v>3037</v>
      </c>
      <c r="R758" s="4">
        <v>820605</v>
      </c>
      <c r="S758" s="7" t="s">
        <v>4048</v>
      </c>
      <c r="T758" s="7" t="s">
        <v>4049</v>
      </c>
      <c r="U758" s="4"/>
      <c r="V758" s="7"/>
      <c r="W758" s="7" t="s">
        <v>3040</v>
      </c>
      <c r="X758" s="7" t="s">
        <v>223</v>
      </c>
      <c r="Y758" s="7" t="s">
        <v>3037</v>
      </c>
      <c r="Z758" s="5">
        <v>45891.451388888891</v>
      </c>
      <c r="AA758" s="7" t="s">
        <v>4050</v>
      </c>
      <c r="AB758" s="4">
        <v>6</v>
      </c>
      <c r="AC758" s="4">
        <v>7</v>
      </c>
      <c r="AD758" s="37" t="str">
        <f>_xlfn.XLOOKUP(X758, SAs!$B$2:$B$45, SAs!$C$2:$C$45)</f>
        <v>LUCIANO</v>
      </c>
      <c r="AE758" s="4" t="s">
        <v>2716</v>
      </c>
    </row>
    <row r="759" spans="1:31" hidden="1" x14ac:dyDescent="0.25">
      <c r="A759" s="8">
        <v>8088455</v>
      </c>
      <c r="B759" s="8">
        <v>92681899</v>
      </c>
      <c r="C759" s="8"/>
      <c r="D759" s="8" t="s">
        <v>61</v>
      </c>
      <c r="E759" s="8" t="s">
        <v>29</v>
      </c>
      <c r="F759" s="8" t="s">
        <v>30</v>
      </c>
      <c r="G759" s="8" t="s">
        <v>31</v>
      </c>
      <c r="H759" s="9">
        <v>45884.602847222224</v>
      </c>
      <c r="I759" s="10">
        <v>244</v>
      </c>
      <c r="J759" s="8" t="s">
        <v>200</v>
      </c>
      <c r="K759" s="11" t="s">
        <v>201</v>
      </c>
      <c r="L759" s="11" t="s">
        <v>4051</v>
      </c>
      <c r="M759" s="11" t="s">
        <v>50</v>
      </c>
      <c r="N759" s="11" t="s">
        <v>4052</v>
      </c>
      <c r="O759" s="11" t="s">
        <v>409</v>
      </c>
      <c r="P759" s="11" t="s">
        <v>410</v>
      </c>
      <c r="Q759" s="11" t="s">
        <v>3792</v>
      </c>
      <c r="R759" s="8">
        <v>820879</v>
      </c>
      <c r="S759" s="11" t="s">
        <v>3793</v>
      </c>
      <c r="T759" s="11" t="s">
        <v>3794</v>
      </c>
      <c r="U759" s="8"/>
      <c r="V759" s="11"/>
      <c r="W759" s="11" t="s">
        <v>3795</v>
      </c>
      <c r="X759" s="11" t="s">
        <v>109</v>
      </c>
      <c r="Y759" s="11" t="s">
        <v>3792</v>
      </c>
      <c r="Z759" s="9">
        <v>45887.240972222222</v>
      </c>
      <c r="AA759" s="11" t="s">
        <v>4053</v>
      </c>
      <c r="AB759" s="8">
        <v>1</v>
      </c>
      <c r="AC759" s="8">
        <v>3</v>
      </c>
      <c r="AD759" s="37" t="str">
        <f>_xlfn.XLOOKUP(X759, SAs!$B$2:$B$45, SAs!$C$2:$C$45)</f>
        <v>LUCAS</v>
      </c>
      <c r="AE759" s="4"/>
    </row>
    <row r="760" spans="1:31" hidden="1" x14ac:dyDescent="0.25">
      <c r="A760" s="4">
        <v>8088719</v>
      </c>
      <c r="B760" s="4">
        <v>92682030</v>
      </c>
      <c r="C760" s="4"/>
      <c r="D760" s="4" t="s">
        <v>2427</v>
      </c>
      <c r="E760" s="4" t="s">
        <v>29</v>
      </c>
      <c r="F760" s="4" t="s">
        <v>30</v>
      </c>
      <c r="G760" s="4" t="s">
        <v>31</v>
      </c>
      <c r="H760" s="5">
        <v>45887.273900462962</v>
      </c>
      <c r="I760" s="6">
        <v>285.5</v>
      </c>
      <c r="J760" s="4" t="s">
        <v>212</v>
      </c>
      <c r="K760" s="7" t="s">
        <v>213</v>
      </c>
      <c r="L760" s="7" t="s">
        <v>4054</v>
      </c>
      <c r="M760" s="7" t="s">
        <v>50</v>
      </c>
      <c r="N760" s="7" t="s">
        <v>3680</v>
      </c>
      <c r="O760" s="7" t="s">
        <v>530</v>
      </c>
      <c r="P760" s="7" t="s">
        <v>531</v>
      </c>
      <c r="Q760" s="7" t="s">
        <v>3013</v>
      </c>
      <c r="R760" s="4">
        <v>817268</v>
      </c>
      <c r="S760" s="7" t="s">
        <v>4055</v>
      </c>
      <c r="T760" s="7" t="s">
        <v>4056</v>
      </c>
      <c r="U760" s="4"/>
      <c r="V760" s="7"/>
      <c r="W760" s="7" t="s">
        <v>3016</v>
      </c>
      <c r="X760" s="7" t="s">
        <v>483</v>
      </c>
      <c r="Y760" s="7" t="s">
        <v>3013</v>
      </c>
      <c r="Z760" s="5">
        <v>45888.273900462962</v>
      </c>
      <c r="AA760" s="7" t="s">
        <v>4057</v>
      </c>
      <c r="AB760" s="4">
        <v>1</v>
      </c>
      <c r="AC760" s="4">
        <v>2</v>
      </c>
      <c r="AD760" s="37" t="str">
        <f>_xlfn.XLOOKUP(X760, SAs!$B$2:$B$45, SAs!$C$2:$C$45)</f>
        <v>LUCAS</v>
      </c>
      <c r="AE760" s="4"/>
    </row>
    <row r="761" spans="1:31" hidden="1" x14ac:dyDescent="0.25">
      <c r="A761" s="4">
        <v>8088805</v>
      </c>
      <c r="B761" s="4">
        <v>92682068</v>
      </c>
      <c r="C761" s="4"/>
      <c r="D761" s="4" t="s">
        <v>70</v>
      </c>
      <c r="E761" s="4" t="s">
        <v>29</v>
      </c>
      <c r="F761" s="4" t="s">
        <v>30</v>
      </c>
      <c r="G761" s="4" t="s">
        <v>31</v>
      </c>
      <c r="H761" s="5">
        <v>45887.395624999997</v>
      </c>
      <c r="I761" s="6">
        <v>576.6</v>
      </c>
      <c r="J761" s="4" t="s">
        <v>4058</v>
      </c>
      <c r="K761" s="7" t="s">
        <v>4059</v>
      </c>
      <c r="L761" s="7" t="s">
        <v>4060</v>
      </c>
      <c r="M761" s="7" t="s">
        <v>4061</v>
      </c>
      <c r="N761" s="7"/>
      <c r="O761" s="7" t="s">
        <v>314</v>
      </c>
      <c r="P761" s="7" t="s">
        <v>314</v>
      </c>
      <c r="Q761" s="7" t="s">
        <v>4019</v>
      </c>
      <c r="R761" s="4">
        <v>822571</v>
      </c>
      <c r="S761" s="7" t="s">
        <v>4020</v>
      </c>
      <c r="T761" s="7" t="s">
        <v>4021</v>
      </c>
      <c r="U761" s="4"/>
      <c r="V761" s="7"/>
      <c r="W761" s="7" t="s">
        <v>4022</v>
      </c>
      <c r="X761" s="7" t="s">
        <v>483</v>
      </c>
      <c r="Y761" s="7" t="s">
        <v>4019</v>
      </c>
      <c r="Z761" s="5">
        <v>45889.397013888891</v>
      </c>
      <c r="AA761" s="7" t="s">
        <v>4062</v>
      </c>
      <c r="AB761" s="4">
        <v>2</v>
      </c>
      <c r="AC761" s="4">
        <v>8</v>
      </c>
      <c r="AD761" s="37" t="str">
        <f>_xlfn.XLOOKUP(X761, SAs!$B$2:$B$45, SAs!$C$2:$C$45)</f>
        <v>LUCAS</v>
      </c>
      <c r="AE761" s="4"/>
    </row>
    <row r="762" spans="1:31" hidden="1" x14ac:dyDescent="0.25">
      <c r="A762" s="8">
        <v>8089695</v>
      </c>
      <c r="B762" s="8">
        <v>92682500</v>
      </c>
      <c r="C762" s="8"/>
      <c r="D762" s="8" t="s">
        <v>61</v>
      </c>
      <c r="E762" s="8" t="s">
        <v>29</v>
      </c>
      <c r="F762" s="8" t="s">
        <v>30</v>
      </c>
      <c r="G762" s="8" t="s">
        <v>31</v>
      </c>
      <c r="H762" s="9">
        <v>45888.621354166666</v>
      </c>
      <c r="I762" s="12">
        <v>1122.8</v>
      </c>
      <c r="J762" s="8" t="s">
        <v>235</v>
      </c>
      <c r="K762" s="11" t="s">
        <v>397</v>
      </c>
      <c r="L762" s="11" t="s">
        <v>4063</v>
      </c>
      <c r="M762" s="11" t="s">
        <v>50</v>
      </c>
      <c r="N762" s="11" t="s">
        <v>4064</v>
      </c>
      <c r="O762" s="11" t="s">
        <v>2226</v>
      </c>
      <c r="P762" s="11" t="s">
        <v>2227</v>
      </c>
      <c r="Q762" s="11" t="s">
        <v>3557</v>
      </c>
      <c r="R762" s="8">
        <v>821177</v>
      </c>
      <c r="S762" s="11" t="s">
        <v>4065</v>
      </c>
      <c r="T762" s="11" t="s">
        <v>4066</v>
      </c>
      <c r="U762" s="8"/>
      <c r="V762" s="11"/>
      <c r="W762" s="11" t="s">
        <v>3560</v>
      </c>
      <c r="X762" s="11" t="s">
        <v>223</v>
      </c>
      <c r="Y762" s="11" t="s">
        <v>3557</v>
      </c>
      <c r="Z762" s="9">
        <v>45891.211805555555</v>
      </c>
      <c r="AA762" s="11" t="s">
        <v>4067</v>
      </c>
      <c r="AB762" s="8">
        <v>3</v>
      </c>
      <c r="AC762" s="8">
        <v>4</v>
      </c>
      <c r="AD762" s="37" t="str">
        <f>_xlfn.XLOOKUP(X762, SAs!$B$2:$B$45, SAs!$C$2:$C$45)</f>
        <v>LUCIANO</v>
      </c>
      <c r="AE762" s="4"/>
    </row>
    <row r="763" spans="1:31" hidden="1" x14ac:dyDescent="0.25">
      <c r="A763" s="8">
        <v>8089963</v>
      </c>
      <c r="B763" s="8">
        <v>92682631</v>
      </c>
      <c r="C763" s="8"/>
      <c r="D763" s="8" t="s">
        <v>70</v>
      </c>
      <c r="E763" s="8" t="s">
        <v>29</v>
      </c>
      <c r="F763" s="8" t="s">
        <v>30</v>
      </c>
      <c r="G763" s="8" t="s">
        <v>31</v>
      </c>
      <c r="H763" s="9">
        <v>45889.307824074072</v>
      </c>
      <c r="I763" s="10">
        <v>287</v>
      </c>
      <c r="J763" s="8" t="s">
        <v>147</v>
      </c>
      <c r="K763" s="11" t="s">
        <v>148</v>
      </c>
      <c r="L763" s="11" t="s">
        <v>4068</v>
      </c>
      <c r="M763" s="11" t="s">
        <v>50</v>
      </c>
      <c r="N763" s="11" t="s">
        <v>4069</v>
      </c>
      <c r="O763" s="11" t="s">
        <v>503</v>
      </c>
      <c r="P763" s="11" t="s">
        <v>504</v>
      </c>
      <c r="Q763" s="11" t="s">
        <v>4070</v>
      </c>
      <c r="R763" s="8">
        <v>817370</v>
      </c>
      <c r="S763" s="11" t="s">
        <v>4071</v>
      </c>
      <c r="T763" s="11" t="s">
        <v>4072</v>
      </c>
      <c r="U763" s="8"/>
      <c r="V763" s="11"/>
      <c r="W763" s="11" t="s">
        <v>4073</v>
      </c>
      <c r="X763" s="11" t="s">
        <v>156</v>
      </c>
      <c r="Y763" s="11" t="s">
        <v>4070</v>
      </c>
      <c r="Z763" s="9">
        <v>45890.309027777781</v>
      </c>
      <c r="AA763" s="11" t="s">
        <v>4074</v>
      </c>
      <c r="AB763" s="8">
        <v>1</v>
      </c>
      <c r="AC763" s="8">
        <v>6</v>
      </c>
      <c r="AD763" s="37" t="str">
        <f>_xlfn.XLOOKUP(X763, SAs!$B$2:$B$45, SAs!$C$2:$C$45)</f>
        <v>LUCIANO</v>
      </c>
      <c r="AE763" s="4"/>
    </row>
    <row r="764" spans="1:31" hidden="1" x14ac:dyDescent="0.25">
      <c r="A764" s="8">
        <v>8090263</v>
      </c>
      <c r="B764" s="8">
        <v>92682779</v>
      </c>
      <c r="C764" s="8"/>
      <c r="D764" s="8" t="s">
        <v>61</v>
      </c>
      <c r="E764" s="8" t="s">
        <v>29</v>
      </c>
      <c r="F764" s="8" t="s">
        <v>30</v>
      </c>
      <c r="G764" s="8" t="s">
        <v>1394</v>
      </c>
      <c r="H764" s="9">
        <v>45889.616643518515</v>
      </c>
      <c r="I764" s="10">
        <v>457.7</v>
      </c>
      <c r="J764" s="8" t="s">
        <v>627</v>
      </c>
      <c r="K764" s="11" t="s">
        <v>628</v>
      </c>
      <c r="L764" s="11" t="s">
        <v>4075</v>
      </c>
      <c r="M764" s="11" t="s">
        <v>50</v>
      </c>
      <c r="N764" s="11" t="s">
        <v>4076</v>
      </c>
      <c r="O764" s="11"/>
      <c r="P764" s="11"/>
      <c r="Q764" s="11" t="s">
        <v>4077</v>
      </c>
      <c r="R764" s="8">
        <v>822570</v>
      </c>
      <c r="S764" s="11" t="s">
        <v>4078</v>
      </c>
      <c r="T764" s="11" t="s">
        <v>4079</v>
      </c>
      <c r="U764" s="8"/>
      <c r="V764" s="11"/>
      <c r="W764" s="11" t="s">
        <v>4080</v>
      </c>
      <c r="X764" s="11" t="s">
        <v>1090</v>
      </c>
      <c r="Y764" s="11" t="s">
        <v>4077</v>
      </c>
      <c r="Z764" s="14"/>
      <c r="AA764" s="14"/>
      <c r="AB764" s="14"/>
      <c r="AC764" s="14"/>
      <c r="AD764" s="37" t="str">
        <f>_xlfn.XLOOKUP(X764, SAs!$B$2:$B$45, SAs!$C$2:$C$45)</f>
        <v>CASSIO</v>
      </c>
      <c r="AE764" s="4"/>
    </row>
    <row r="765" spans="1:31" hidden="1" x14ac:dyDescent="0.25">
      <c r="A765" s="8">
        <v>8090407</v>
      </c>
      <c r="B765" s="8">
        <v>92682850</v>
      </c>
      <c r="C765" s="8"/>
      <c r="D765" s="8" t="s">
        <v>61</v>
      </c>
      <c r="E765" s="8" t="s">
        <v>29</v>
      </c>
      <c r="F765" s="8" t="s">
        <v>30</v>
      </c>
      <c r="G765" s="8" t="s">
        <v>31</v>
      </c>
      <c r="H765" s="9">
        <v>45890.301874999997</v>
      </c>
      <c r="I765" s="10">
        <v>0</v>
      </c>
      <c r="J765" s="8" t="s">
        <v>71</v>
      </c>
      <c r="K765" s="11" t="s">
        <v>72</v>
      </c>
      <c r="L765" s="11" t="s">
        <v>4081</v>
      </c>
      <c r="M765" s="11" t="s">
        <v>50</v>
      </c>
      <c r="N765" s="11" t="s">
        <v>4082</v>
      </c>
      <c r="O765" s="11" t="s">
        <v>820</v>
      </c>
      <c r="P765" s="11" t="s">
        <v>821</v>
      </c>
      <c r="Q765" s="11" t="s">
        <v>1330</v>
      </c>
      <c r="R765" s="8">
        <v>815999</v>
      </c>
      <c r="S765" s="11" t="s">
        <v>1615</v>
      </c>
      <c r="T765" s="11" t="s">
        <v>1616</v>
      </c>
      <c r="U765" s="8"/>
      <c r="V765" s="11"/>
      <c r="W765" s="11" t="s">
        <v>1333</v>
      </c>
      <c r="X765" s="11" t="s">
        <v>101</v>
      </c>
      <c r="Y765" s="11" t="s">
        <v>1330</v>
      </c>
      <c r="Z765" s="9">
        <v>45890.301886574074</v>
      </c>
      <c r="AA765" s="11" t="s">
        <v>4083</v>
      </c>
      <c r="AB765" s="8">
        <v>0</v>
      </c>
      <c r="AC765" s="8">
        <v>0</v>
      </c>
      <c r="AD765" s="37" t="str">
        <f>_xlfn.XLOOKUP(X765, SAs!$B$2:$B$45, SAs!$C$2:$C$45)</f>
        <v>CASSIO</v>
      </c>
      <c r="AE765" s="4"/>
    </row>
    <row r="766" spans="1:31" hidden="1" x14ac:dyDescent="0.25">
      <c r="A766" s="4">
        <v>8090723</v>
      </c>
      <c r="B766" s="4">
        <v>92683005</v>
      </c>
      <c r="C766" s="4"/>
      <c r="D766" s="4" t="s">
        <v>70</v>
      </c>
      <c r="E766" s="4" t="s">
        <v>29</v>
      </c>
      <c r="F766" s="4" t="s">
        <v>30</v>
      </c>
      <c r="G766" s="4" t="s">
        <v>31</v>
      </c>
      <c r="H766" s="5">
        <v>45890.609768518516</v>
      </c>
      <c r="I766" s="6">
        <v>273</v>
      </c>
      <c r="J766" s="4" t="s">
        <v>586</v>
      </c>
      <c r="K766" s="7" t="s">
        <v>3866</v>
      </c>
      <c r="L766" s="7" t="s">
        <v>4084</v>
      </c>
      <c r="M766" s="7" t="s">
        <v>4084</v>
      </c>
      <c r="N766" s="7" t="s">
        <v>4085</v>
      </c>
      <c r="O766" s="7" t="s">
        <v>787</v>
      </c>
      <c r="P766" s="7" t="s">
        <v>788</v>
      </c>
      <c r="Q766" s="7" t="s">
        <v>4086</v>
      </c>
      <c r="R766" s="4">
        <v>822147</v>
      </c>
      <c r="S766" s="7" t="s">
        <v>4087</v>
      </c>
      <c r="T766" s="7" t="s">
        <v>4088</v>
      </c>
      <c r="U766" s="4"/>
      <c r="V766" s="7"/>
      <c r="W766" s="7" t="s">
        <v>4089</v>
      </c>
      <c r="X766" s="7" t="s">
        <v>269</v>
      </c>
      <c r="Y766" s="7" t="s">
        <v>4086</v>
      </c>
      <c r="Z766" s="5">
        <v>45894.444490740738</v>
      </c>
      <c r="AA766" s="7" t="s">
        <v>4090</v>
      </c>
      <c r="AB766" s="4">
        <v>2</v>
      </c>
      <c r="AC766" s="4">
        <v>8</v>
      </c>
      <c r="AD766" s="37" t="str">
        <f>_xlfn.XLOOKUP(X766, SAs!$B$2:$B$45, SAs!$C$2:$C$45)</f>
        <v>LUCIANO</v>
      </c>
      <c r="AE766" s="4"/>
    </row>
    <row r="767" spans="1:31" hidden="1" x14ac:dyDescent="0.25">
      <c r="A767" s="8">
        <v>8091609</v>
      </c>
      <c r="B767" s="8">
        <v>92683425</v>
      </c>
      <c r="C767" s="8"/>
      <c r="D767" s="8" t="s">
        <v>70</v>
      </c>
      <c r="E767" s="8" t="s">
        <v>29</v>
      </c>
      <c r="F767" s="8" t="s">
        <v>30</v>
      </c>
      <c r="G767" s="8" t="s">
        <v>31</v>
      </c>
      <c r="H767" s="9">
        <v>45894.489085648151</v>
      </c>
      <c r="I767" s="10">
        <v>244</v>
      </c>
      <c r="J767" s="8" t="s">
        <v>417</v>
      </c>
      <c r="K767" s="11" t="s">
        <v>418</v>
      </c>
      <c r="L767" s="11" t="s">
        <v>3685</v>
      </c>
      <c r="M767" s="11" t="s">
        <v>50</v>
      </c>
      <c r="N767" s="11" t="s">
        <v>4091</v>
      </c>
      <c r="O767" s="11" t="s">
        <v>409</v>
      </c>
      <c r="P767" s="11" t="s">
        <v>410</v>
      </c>
      <c r="Q767" s="11" t="s">
        <v>1805</v>
      </c>
      <c r="R767" s="8">
        <v>816081</v>
      </c>
      <c r="S767" s="11" t="s">
        <v>1812</v>
      </c>
      <c r="T767" s="11" t="s">
        <v>1813</v>
      </c>
      <c r="U767" s="8"/>
      <c r="V767" s="11"/>
      <c r="W767" s="11" t="s">
        <v>1808</v>
      </c>
      <c r="X767" s="11" t="s">
        <v>259</v>
      </c>
      <c r="Y767" s="11" t="s">
        <v>1805</v>
      </c>
      <c r="Z767" s="9">
        <v>45896.490474537037</v>
      </c>
      <c r="AA767" s="11" t="s">
        <v>4092</v>
      </c>
      <c r="AB767" s="8">
        <v>2</v>
      </c>
      <c r="AC767" s="8">
        <v>3</v>
      </c>
      <c r="AD767" s="37" t="str">
        <f>_xlfn.XLOOKUP(X767, SAs!$B$2:$B$45, SAs!$C$2:$C$45)</f>
        <v>CASSIO</v>
      </c>
      <c r="AE767" s="4"/>
    </row>
    <row r="768" spans="1:31" hidden="1" x14ac:dyDescent="0.25">
      <c r="A768" s="4">
        <v>8091923</v>
      </c>
      <c r="B768" s="4">
        <v>92683580</v>
      </c>
      <c r="C768" s="4"/>
      <c r="D768" s="4" t="s">
        <v>61</v>
      </c>
      <c r="E768" s="4" t="s">
        <v>29</v>
      </c>
      <c r="F768" s="4" t="s">
        <v>30</v>
      </c>
      <c r="G768" s="4" t="s">
        <v>31</v>
      </c>
      <c r="H768" s="5">
        <v>45895.295347222222</v>
      </c>
      <c r="I768" s="6">
        <v>0</v>
      </c>
      <c r="J768" s="4" t="s">
        <v>417</v>
      </c>
      <c r="K768" s="7" t="s">
        <v>418</v>
      </c>
      <c r="L768" s="7" t="s">
        <v>4093</v>
      </c>
      <c r="M768" s="7" t="s">
        <v>50</v>
      </c>
      <c r="N768" s="7" t="s">
        <v>4094</v>
      </c>
      <c r="O768" s="7" t="s">
        <v>820</v>
      </c>
      <c r="P768" s="7" t="s">
        <v>821</v>
      </c>
      <c r="Q768" s="7" t="s">
        <v>769</v>
      </c>
      <c r="R768" s="4">
        <v>815222</v>
      </c>
      <c r="S768" s="7" t="s">
        <v>770</v>
      </c>
      <c r="T768" s="7" t="s">
        <v>771</v>
      </c>
      <c r="U768" s="4"/>
      <c r="V768" s="7"/>
      <c r="W768" s="7" t="s">
        <v>772</v>
      </c>
      <c r="X768" s="7" t="s">
        <v>58</v>
      </c>
      <c r="Y768" s="7" t="s">
        <v>769</v>
      </c>
      <c r="Z768" s="5">
        <v>45895.305555555555</v>
      </c>
      <c r="AA768" s="7" t="s">
        <v>4176</v>
      </c>
      <c r="AB768" s="4">
        <v>0</v>
      </c>
      <c r="AC768" s="4">
        <v>14</v>
      </c>
      <c r="AD768" s="37" t="str">
        <f>_xlfn.XLOOKUP(X768, SAs!$B$2:$B$45, SAs!$C$2:$C$45)</f>
        <v>LUCIANO</v>
      </c>
      <c r="AE768" s="4"/>
    </row>
    <row r="769" spans="1:31" hidden="1" x14ac:dyDescent="0.25">
      <c r="A769" s="4">
        <v>8091991</v>
      </c>
      <c r="B769" s="4">
        <v>92683612</v>
      </c>
      <c r="C769" s="4"/>
      <c r="D769" s="4" t="s">
        <v>70</v>
      </c>
      <c r="E769" s="4" t="s">
        <v>29</v>
      </c>
      <c r="F769" s="4" t="s">
        <v>30</v>
      </c>
      <c r="G769" s="4" t="s">
        <v>31</v>
      </c>
      <c r="H769" s="5">
        <v>45895.375034722223</v>
      </c>
      <c r="I769" s="6">
        <v>244</v>
      </c>
      <c r="J769" s="4" t="s">
        <v>417</v>
      </c>
      <c r="K769" s="7" t="s">
        <v>418</v>
      </c>
      <c r="L769" s="7" t="s">
        <v>4095</v>
      </c>
      <c r="M769" s="7" t="s">
        <v>4096</v>
      </c>
      <c r="N769" s="7" t="s">
        <v>4097</v>
      </c>
      <c r="O769" s="7" t="s">
        <v>409</v>
      </c>
      <c r="P769" s="7" t="s">
        <v>410</v>
      </c>
      <c r="Q769" s="7" t="s">
        <v>411</v>
      </c>
      <c r="R769" s="4">
        <v>813182</v>
      </c>
      <c r="S769" s="7" t="s">
        <v>412</v>
      </c>
      <c r="T769" s="7" t="s">
        <v>413</v>
      </c>
      <c r="U769" s="4" t="s">
        <v>42</v>
      </c>
      <c r="V769" s="7"/>
      <c r="W769" s="7" t="s">
        <v>414</v>
      </c>
      <c r="X769" s="7" t="s">
        <v>415</v>
      </c>
      <c r="Y769" s="7" t="s">
        <v>411</v>
      </c>
      <c r="Z769" s="5">
        <v>45896.376388888886</v>
      </c>
      <c r="AA769" s="7" t="s">
        <v>4098</v>
      </c>
      <c r="AB769" s="4">
        <v>1</v>
      </c>
      <c r="AC769" s="4">
        <v>5</v>
      </c>
      <c r="AD769" s="37" t="str">
        <f>_xlfn.XLOOKUP(X769, SAs!$B$2:$B$45, SAs!$C$2:$C$45)</f>
        <v>LUCAS</v>
      </c>
      <c r="AE769" s="4"/>
    </row>
    <row r="770" spans="1:31" hidden="1" x14ac:dyDescent="0.25">
      <c r="A770" s="8">
        <v>8092017</v>
      </c>
      <c r="B770" s="8">
        <v>92683627</v>
      </c>
      <c r="C770" s="8"/>
      <c r="D770" s="8" t="s">
        <v>61</v>
      </c>
      <c r="E770" s="8" t="s">
        <v>29</v>
      </c>
      <c r="F770" s="8" t="s">
        <v>30</v>
      </c>
      <c r="G770" s="8" t="s">
        <v>31</v>
      </c>
      <c r="H770" s="9">
        <v>45895.402638888889</v>
      </c>
      <c r="I770" s="10">
        <v>480.9</v>
      </c>
      <c r="J770" s="8" t="s">
        <v>1563</v>
      </c>
      <c r="K770" s="11" t="s">
        <v>1564</v>
      </c>
      <c r="L770" s="11" t="s">
        <v>4099</v>
      </c>
      <c r="M770" s="11" t="s">
        <v>50</v>
      </c>
      <c r="N770" s="11" t="s">
        <v>4100</v>
      </c>
      <c r="O770" s="11" t="s">
        <v>91</v>
      </c>
      <c r="P770" s="11" t="s">
        <v>683</v>
      </c>
      <c r="Q770" s="11" t="s">
        <v>1323</v>
      </c>
      <c r="R770" s="8">
        <v>815237</v>
      </c>
      <c r="S770" s="11" t="s">
        <v>1324</v>
      </c>
      <c r="T770" s="11" t="s">
        <v>1325</v>
      </c>
      <c r="U770" s="8"/>
      <c r="V770" s="11"/>
      <c r="W770" s="11" t="s">
        <v>1326</v>
      </c>
      <c r="X770" s="11" t="s">
        <v>679</v>
      </c>
      <c r="Y770" s="11" t="s">
        <v>1323</v>
      </c>
      <c r="Z770" s="9">
        <v>45897.404027777775</v>
      </c>
      <c r="AA770" s="11" t="s">
        <v>4101</v>
      </c>
      <c r="AB770" s="8">
        <v>2</v>
      </c>
      <c r="AC770" s="8">
        <v>3</v>
      </c>
      <c r="AD770" s="37" t="str">
        <f>_xlfn.XLOOKUP(X770, SAs!$B$2:$B$45, SAs!$C$2:$C$45)</f>
        <v>LUCAS</v>
      </c>
      <c r="AE770" s="4"/>
    </row>
    <row r="771" spans="1:31" hidden="1" x14ac:dyDescent="0.25">
      <c r="A771" s="4">
        <v>8092031</v>
      </c>
      <c r="B771" s="4">
        <v>92683632</v>
      </c>
      <c r="C771" s="4"/>
      <c r="D771" s="4" t="s">
        <v>70</v>
      </c>
      <c r="E771" s="4" t="s">
        <v>29</v>
      </c>
      <c r="F771" s="4" t="s">
        <v>30</v>
      </c>
      <c r="G771" s="4" t="s">
        <v>31</v>
      </c>
      <c r="H771" s="5">
        <v>45895.409861111111</v>
      </c>
      <c r="I771" s="6">
        <v>649.1</v>
      </c>
      <c r="J771" s="4" t="s">
        <v>235</v>
      </c>
      <c r="K771" s="7" t="s">
        <v>397</v>
      </c>
      <c r="L771" s="7" t="s">
        <v>4102</v>
      </c>
      <c r="M771" s="7" t="s">
        <v>50</v>
      </c>
      <c r="N771" s="7" t="s">
        <v>4103</v>
      </c>
      <c r="O771" s="7" t="s">
        <v>1675</v>
      </c>
      <c r="P771" s="7" t="s">
        <v>1676</v>
      </c>
      <c r="Q771" s="7" t="s">
        <v>4104</v>
      </c>
      <c r="R771" s="4">
        <v>822661</v>
      </c>
      <c r="S771" s="7" t="s">
        <v>4105</v>
      </c>
      <c r="T771" s="7" t="s">
        <v>4106</v>
      </c>
      <c r="U771" s="4"/>
      <c r="V771" s="7"/>
      <c r="W771" s="7" t="s">
        <v>4107</v>
      </c>
      <c r="X771" s="7" t="s">
        <v>679</v>
      </c>
      <c r="Y771" s="7" t="s">
        <v>4104</v>
      </c>
      <c r="Z771" s="5">
        <v>45897.411249999997</v>
      </c>
      <c r="AA771" s="7" t="s">
        <v>4108</v>
      </c>
      <c r="AB771" s="4">
        <v>2</v>
      </c>
      <c r="AC771" s="4">
        <v>3</v>
      </c>
      <c r="AD771" s="37" t="str">
        <f>_xlfn.XLOOKUP(X771, SAs!$B$2:$B$45, SAs!$C$2:$C$45)</f>
        <v>LUCAS</v>
      </c>
      <c r="AE771" s="4"/>
    </row>
    <row r="772" spans="1:31" hidden="1" x14ac:dyDescent="0.25">
      <c r="A772" s="4">
        <v>8092043</v>
      </c>
      <c r="B772" s="4">
        <v>92683638</v>
      </c>
      <c r="C772" s="4"/>
      <c r="D772" s="4" t="s">
        <v>70</v>
      </c>
      <c r="E772" s="4" t="s">
        <v>29</v>
      </c>
      <c r="F772" s="4" t="s">
        <v>30</v>
      </c>
      <c r="G772" s="4" t="s">
        <v>31</v>
      </c>
      <c r="H772" s="5">
        <v>45895.414826388886</v>
      </c>
      <c r="I772" s="6">
        <v>244</v>
      </c>
      <c r="J772" s="4" t="s">
        <v>578</v>
      </c>
      <c r="K772" s="7" t="s">
        <v>579</v>
      </c>
      <c r="L772" s="7" t="s">
        <v>4109</v>
      </c>
      <c r="M772" s="7" t="s">
        <v>50</v>
      </c>
      <c r="N772" s="7" t="s">
        <v>4110</v>
      </c>
      <c r="O772" s="7" t="s">
        <v>114</v>
      </c>
      <c r="P772" s="7" t="s">
        <v>115</v>
      </c>
      <c r="Q772" s="7" t="s">
        <v>4111</v>
      </c>
      <c r="R772" s="4">
        <v>822975</v>
      </c>
      <c r="S772" s="7" t="s">
        <v>4112</v>
      </c>
      <c r="T772" s="7" t="s">
        <v>4113</v>
      </c>
      <c r="U772" s="4"/>
      <c r="V772" s="7"/>
      <c r="W772" s="7" t="s">
        <v>4114</v>
      </c>
      <c r="X772" s="7" t="s">
        <v>81</v>
      </c>
      <c r="Y772" s="7" t="s">
        <v>1075</v>
      </c>
      <c r="Z772" s="5">
        <v>45896.506249999999</v>
      </c>
      <c r="AA772" s="7" t="s">
        <v>4115</v>
      </c>
      <c r="AB772" s="4">
        <v>1</v>
      </c>
      <c r="AC772" s="4">
        <v>2</v>
      </c>
      <c r="AD772" s="37" t="str">
        <f>_xlfn.XLOOKUP(X772, SAs!$B$2:$B$45, SAs!$C$2:$C$45)</f>
        <v>CASSIO</v>
      </c>
      <c r="AE772" s="4"/>
    </row>
    <row r="773" spans="1:31" hidden="1" x14ac:dyDescent="0.25">
      <c r="A773" s="4">
        <v>8092483</v>
      </c>
      <c r="B773" s="4">
        <v>92683855</v>
      </c>
      <c r="C773" s="4"/>
      <c r="D773" s="4" t="s">
        <v>2427</v>
      </c>
      <c r="E773" s="4" t="s">
        <v>29</v>
      </c>
      <c r="F773" s="4" t="s">
        <v>30</v>
      </c>
      <c r="G773" s="4" t="s">
        <v>31</v>
      </c>
      <c r="H773" s="5">
        <v>45896.317291666666</v>
      </c>
      <c r="I773" s="6">
        <v>849.5</v>
      </c>
      <c r="J773" s="4" t="s">
        <v>289</v>
      </c>
      <c r="K773" s="7" t="s">
        <v>290</v>
      </c>
      <c r="L773" s="7" t="s">
        <v>4012</v>
      </c>
      <c r="M773" s="7" t="s">
        <v>796</v>
      </c>
      <c r="N773" s="7" t="s">
        <v>4013</v>
      </c>
      <c r="O773" s="7" t="s">
        <v>582</v>
      </c>
      <c r="P773" s="7" t="s">
        <v>583</v>
      </c>
      <c r="Q773" s="7" t="s">
        <v>3687</v>
      </c>
      <c r="R773" s="4">
        <v>819589</v>
      </c>
      <c r="S773" s="7" t="s">
        <v>3688</v>
      </c>
      <c r="T773" s="7" t="s">
        <v>3689</v>
      </c>
      <c r="U773" s="4"/>
      <c r="V773" s="7"/>
      <c r="W773" s="7" t="s">
        <v>3690</v>
      </c>
      <c r="X773" s="7" t="s">
        <v>141</v>
      </c>
      <c r="Y773" s="7" t="s">
        <v>3687</v>
      </c>
      <c r="Z773" s="5">
        <v>45898.318680555552</v>
      </c>
      <c r="AA773" s="7" t="s">
        <v>4116</v>
      </c>
      <c r="AB773" s="4">
        <v>2</v>
      </c>
      <c r="AC773" s="4">
        <v>3</v>
      </c>
      <c r="AD773" s="37" t="str">
        <f>_xlfn.XLOOKUP(X773, SAs!$B$2:$B$45, SAs!$C$2:$C$45)</f>
        <v>LUCAS</v>
      </c>
      <c r="AE773" s="4"/>
    </row>
    <row r="774" spans="1:31" hidden="1" x14ac:dyDescent="0.25">
      <c r="A774" s="8">
        <v>8092487</v>
      </c>
      <c r="B774" s="8">
        <v>92683857</v>
      </c>
      <c r="C774" s="8"/>
      <c r="D774" s="8" t="s">
        <v>2427</v>
      </c>
      <c r="E774" s="8" t="s">
        <v>29</v>
      </c>
      <c r="F774" s="8" t="s">
        <v>30</v>
      </c>
      <c r="G774" s="8" t="s">
        <v>31</v>
      </c>
      <c r="H774" s="9">
        <v>45896.319687499999</v>
      </c>
      <c r="I774" s="10">
        <v>608.5</v>
      </c>
      <c r="J774" s="8" t="s">
        <v>147</v>
      </c>
      <c r="K774" s="11" t="s">
        <v>148</v>
      </c>
      <c r="L774" s="11" t="s">
        <v>4117</v>
      </c>
      <c r="M774" s="11" t="s">
        <v>796</v>
      </c>
      <c r="N774" s="11" t="s">
        <v>3932</v>
      </c>
      <c r="O774" s="11" t="s">
        <v>1193</v>
      </c>
      <c r="P774" s="11" t="s">
        <v>1194</v>
      </c>
      <c r="Q774" s="11" t="s">
        <v>4118</v>
      </c>
      <c r="R774" s="8">
        <v>818960</v>
      </c>
      <c r="S774" s="11" t="s">
        <v>4119</v>
      </c>
      <c r="T774" s="11" t="s">
        <v>4120</v>
      </c>
      <c r="U774" s="8"/>
      <c r="V774" s="11"/>
      <c r="W774" s="11" t="s">
        <v>4121</v>
      </c>
      <c r="X774" s="11" t="s">
        <v>1719</v>
      </c>
      <c r="Y774" s="11" t="s">
        <v>4118</v>
      </c>
      <c r="Z774" s="9">
        <v>45899.321076388886</v>
      </c>
      <c r="AA774" s="11" t="s">
        <v>4122</v>
      </c>
      <c r="AB774" s="8">
        <v>2</v>
      </c>
      <c r="AC774" s="8">
        <v>3</v>
      </c>
      <c r="AD774" s="37" t="str">
        <f>_xlfn.XLOOKUP(X774, SAs!$B$2:$B$45, SAs!$C$2:$C$45)</f>
        <v>LUCAS</v>
      </c>
      <c r="AE774" s="4"/>
    </row>
    <row r="775" spans="1:31" hidden="1" x14ac:dyDescent="0.25">
      <c r="A775" s="4">
        <v>8092797</v>
      </c>
      <c r="B775" s="4">
        <v>92684009</v>
      </c>
      <c r="C775" s="4"/>
      <c r="D775" s="4" t="s">
        <v>70</v>
      </c>
      <c r="E775" s="4" t="s">
        <v>29</v>
      </c>
      <c r="F775" s="4" t="s">
        <v>30</v>
      </c>
      <c r="G775" s="4" t="s">
        <v>31</v>
      </c>
      <c r="H775" s="5">
        <v>45896.567997685182</v>
      </c>
      <c r="I775" s="13">
        <v>1662.3</v>
      </c>
      <c r="J775" s="4" t="s">
        <v>1889</v>
      </c>
      <c r="K775" s="7" t="s">
        <v>1890</v>
      </c>
      <c r="L775" s="7" t="s">
        <v>3801</v>
      </c>
      <c r="M775" s="7" t="s">
        <v>976</v>
      </c>
      <c r="N775" s="7" t="s">
        <v>4123</v>
      </c>
      <c r="O775" s="7" t="s">
        <v>2438</v>
      </c>
      <c r="P775" s="7" t="s">
        <v>2439</v>
      </c>
      <c r="Q775" s="7" t="s">
        <v>829</v>
      </c>
      <c r="R775" s="4">
        <v>813172</v>
      </c>
      <c r="S775" s="7" t="s">
        <v>442</v>
      </c>
      <c r="T775" s="7" t="s">
        <v>443</v>
      </c>
      <c r="U775" s="4"/>
      <c r="V775" s="7"/>
      <c r="W775" s="7" t="s">
        <v>830</v>
      </c>
      <c r="X775" s="7" t="s">
        <v>44</v>
      </c>
      <c r="Y775" s="7" t="s">
        <v>441</v>
      </c>
      <c r="Z775" s="5">
        <v>45901.349305555559</v>
      </c>
      <c r="AA775" s="7" t="s">
        <v>4124</v>
      </c>
      <c r="AB775" s="4">
        <v>3</v>
      </c>
      <c r="AC775" s="4">
        <v>6</v>
      </c>
      <c r="AD775" s="37" t="str">
        <f>_xlfn.XLOOKUP(X775, SAs!$B$2:$B$45, SAs!$C$2:$C$45)</f>
        <v>CASSIO</v>
      </c>
      <c r="AE775" s="4"/>
    </row>
    <row r="776" spans="1:31" hidden="1" x14ac:dyDescent="0.25">
      <c r="A776" s="8">
        <v>8092775</v>
      </c>
      <c r="B776" s="8">
        <v>92683998</v>
      </c>
      <c r="C776" s="8"/>
      <c r="D776" s="8" t="s">
        <v>2427</v>
      </c>
      <c r="E776" s="8" t="s">
        <v>29</v>
      </c>
      <c r="F776" s="8" t="s">
        <v>30</v>
      </c>
      <c r="G776" s="8" t="s">
        <v>31</v>
      </c>
      <c r="H776" s="9">
        <v>45896.581712962965</v>
      </c>
      <c r="I776" s="10">
        <v>986.5</v>
      </c>
      <c r="J776" s="8" t="s">
        <v>47</v>
      </c>
      <c r="K776" s="11" t="s">
        <v>48</v>
      </c>
      <c r="L776" s="11" t="s">
        <v>4125</v>
      </c>
      <c r="M776" s="11" t="s">
        <v>796</v>
      </c>
      <c r="N776" s="11" t="s">
        <v>4126</v>
      </c>
      <c r="O776" s="11" t="s">
        <v>582</v>
      </c>
      <c r="P776" s="11" t="s">
        <v>583</v>
      </c>
      <c r="Q776" s="11" t="s">
        <v>2638</v>
      </c>
      <c r="R776" s="8">
        <v>818946</v>
      </c>
      <c r="S776" s="11" t="s">
        <v>2639</v>
      </c>
      <c r="T776" s="11" t="s">
        <v>2640</v>
      </c>
      <c r="U776" s="8"/>
      <c r="V776" s="11"/>
      <c r="W776" s="11" t="s">
        <v>2641</v>
      </c>
      <c r="X776" s="11" t="s">
        <v>156</v>
      </c>
      <c r="Y776" s="11" t="s">
        <v>2638</v>
      </c>
      <c r="Z776" s="9">
        <v>45898.581712962965</v>
      </c>
      <c r="AA776" s="11" t="s">
        <v>4127</v>
      </c>
      <c r="AB776" s="8">
        <v>2</v>
      </c>
      <c r="AC776" s="8">
        <v>6</v>
      </c>
      <c r="AD776" s="37" t="str">
        <f>_xlfn.XLOOKUP(X776, SAs!$B$2:$B$45, SAs!$C$2:$C$45)</f>
        <v>LUCIANO</v>
      </c>
      <c r="AE776" s="4"/>
    </row>
    <row r="777" spans="1:31" hidden="1" x14ac:dyDescent="0.25">
      <c r="A777" s="8">
        <v>8092819</v>
      </c>
      <c r="B777" s="8">
        <v>92684020</v>
      </c>
      <c r="C777" s="8"/>
      <c r="D777" s="8" t="s">
        <v>61</v>
      </c>
      <c r="E777" s="8" t="s">
        <v>29</v>
      </c>
      <c r="F777" s="8" t="s">
        <v>30</v>
      </c>
      <c r="G777" s="8" t="s">
        <v>31</v>
      </c>
      <c r="H777" s="9">
        <v>45896.627395833333</v>
      </c>
      <c r="I777" s="10">
        <v>530.20000000000005</v>
      </c>
      <c r="J777" s="8" t="s">
        <v>71</v>
      </c>
      <c r="K777" s="11" t="s">
        <v>72</v>
      </c>
      <c r="L777" s="11" t="s">
        <v>4128</v>
      </c>
      <c r="M777" s="11" t="s">
        <v>50</v>
      </c>
      <c r="N777" s="11" t="s">
        <v>4129</v>
      </c>
      <c r="O777" s="11" t="s">
        <v>1694</v>
      </c>
      <c r="P777" s="11" t="s">
        <v>1695</v>
      </c>
      <c r="Q777" s="11" t="s">
        <v>4130</v>
      </c>
      <c r="R777" s="8">
        <v>815808</v>
      </c>
      <c r="S777" s="11" t="s">
        <v>4131</v>
      </c>
      <c r="T777" s="11" t="s">
        <v>4132</v>
      </c>
      <c r="U777" s="8"/>
      <c r="V777" s="11" t="s">
        <v>334</v>
      </c>
      <c r="W777" s="11" t="s">
        <v>4133</v>
      </c>
      <c r="X777" s="11" t="s">
        <v>141</v>
      </c>
      <c r="Y777" s="11" t="s">
        <v>4130</v>
      </c>
      <c r="Z777" s="9">
        <v>45897.67083333333</v>
      </c>
      <c r="AA777" s="11" t="s">
        <v>4134</v>
      </c>
      <c r="AB777" s="8">
        <v>1</v>
      </c>
      <c r="AC777" s="8">
        <v>2</v>
      </c>
      <c r="AD777" s="37" t="str">
        <f>_xlfn.XLOOKUP(X777, SAs!$B$2:$B$45, SAs!$C$2:$C$45)</f>
        <v>LUCAS</v>
      </c>
      <c r="AE777" s="4"/>
    </row>
    <row r="778" spans="1:31" hidden="1" x14ac:dyDescent="0.25">
      <c r="A778" s="4">
        <v>8093019</v>
      </c>
      <c r="B778" s="4">
        <v>92684120</v>
      </c>
      <c r="C778" s="4"/>
      <c r="D778" s="4" t="s">
        <v>2427</v>
      </c>
      <c r="E778" s="4" t="s">
        <v>29</v>
      </c>
      <c r="F778" s="4" t="s">
        <v>30</v>
      </c>
      <c r="G778" s="4" t="s">
        <v>31</v>
      </c>
      <c r="H778" s="5">
        <v>45897.426134259258</v>
      </c>
      <c r="I778" s="6">
        <v>710</v>
      </c>
      <c r="J778" s="4" t="s">
        <v>133</v>
      </c>
      <c r="K778" s="7" t="s">
        <v>134</v>
      </c>
      <c r="L778" s="7" t="s">
        <v>4135</v>
      </c>
      <c r="M778" s="7" t="s">
        <v>796</v>
      </c>
      <c r="N778" s="7" t="s">
        <v>4136</v>
      </c>
      <c r="O778" s="7" t="s">
        <v>1381</v>
      </c>
      <c r="P778" s="7" t="s">
        <v>1382</v>
      </c>
      <c r="Q778" s="7" t="s">
        <v>2599</v>
      </c>
      <c r="R778" s="4">
        <v>816055</v>
      </c>
      <c r="S778" s="7" t="s">
        <v>2600</v>
      </c>
      <c r="T778" s="7" t="s">
        <v>2601</v>
      </c>
      <c r="U778" s="4"/>
      <c r="V778" s="7"/>
      <c r="W778" s="7" t="s">
        <v>2602</v>
      </c>
      <c r="X778" s="7" t="s">
        <v>2568</v>
      </c>
      <c r="Y778" s="7" t="s">
        <v>2599</v>
      </c>
      <c r="Z778" s="5">
        <v>45905.529687499999</v>
      </c>
      <c r="AA778" s="7" t="s">
        <v>4137</v>
      </c>
      <c r="AB778" s="4">
        <v>6</v>
      </c>
      <c r="AC778" s="4">
        <v>9</v>
      </c>
      <c r="AD778" s="37" t="str">
        <f>_xlfn.XLOOKUP(X778, SAs!$B$2:$B$45, SAs!$C$2:$C$45)</f>
        <v>LUCAS</v>
      </c>
      <c r="AE778" s="4"/>
    </row>
    <row r="779" spans="1:31" hidden="1" x14ac:dyDescent="0.25">
      <c r="A779" s="4">
        <v>8093067</v>
      </c>
      <c r="B779" s="4">
        <v>92684139</v>
      </c>
      <c r="C779" s="4"/>
      <c r="D779" s="4" t="s">
        <v>61</v>
      </c>
      <c r="E779" s="4" t="s">
        <v>29</v>
      </c>
      <c r="F779" s="4" t="s">
        <v>30</v>
      </c>
      <c r="G779" s="4" t="s">
        <v>31</v>
      </c>
      <c r="H779" s="5">
        <v>45897.467905092592</v>
      </c>
      <c r="I779" s="6">
        <v>307.8</v>
      </c>
      <c r="J779" s="4" t="s">
        <v>2285</v>
      </c>
      <c r="K779" s="7" t="s">
        <v>2286</v>
      </c>
      <c r="L779" s="7" t="s">
        <v>4138</v>
      </c>
      <c r="M779" s="7" t="s">
        <v>4139</v>
      </c>
      <c r="N779" s="7"/>
      <c r="O779" s="7" t="s">
        <v>144</v>
      </c>
      <c r="P779" s="7" t="s">
        <v>145</v>
      </c>
      <c r="Q779" s="7" t="s">
        <v>4140</v>
      </c>
      <c r="R779" s="4">
        <v>822480</v>
      </c>
      <c r="S779" s="7" t="s">
        <v>4141</v>
      </c>
      <c r="T779" s="7" t="s">
        <v>4142</v>
      </c>
      <c r="U779" s="4"/>
      <c r="V779" s="7" t="s">
        <v>1031</v>
      </c>
      <c r="W779" s="7" t="s">
        <v>4143</v>
      </c>
      <c r="X779" s="7" t="s">
        <v>259</v>
      </c>
      <c r="Y779" s="7" t="s">
        <v>4140</v>
      </c>
      <c r="Z779" s="5">
        <v>45903.561111111114</v>
      </c>
      <c r="AA779" s="7" t="s">
        <v>4144</v>
      </c>
      <c r="AB779" s="4">
        <v>4</v>
      </c>
      <c r="AC779" s="4">
        <v>8</v>
      </c>
      <c r="AD779" s="37" t="str">
        <f>_xlfn.XLOOKUP(X779, SAs!$B$2:$B$45, SAs!$C$2:$C$45)</f>
        <v>CASSIO</v>
      </c>
      <c r="AE779" s="4"/>
    </row>
    <row r="780" spans="1:31" hidden="1" x14ac:dyDescent="0.25">
      <c r="A780" s="8">
        <v>8093201</v>
      </c>
      <c r="B780" s="8">
        <v>92684206</v>
      </c>
      <c r="C780" s="8"/>
      <c r="D780" s="8" t="s">
        <v>70</v>
      </c>
      <c r="E780" s="8" t="s">
        <v>29</v>
      </c>
      <c r="F780" s="8" t="s">
        <v>30</v>
      </c>
      <c r="G780" s="8" t="s">
        <v>31</v>
      </c>
      <c r="H780" s="9">
        <v>45897.553599537037</v>
      </c>
      <c r="I780" s="10">
        <v>428.7</v>
      </c>
      <c r="J780" s="8" t="s">
        <v>578</v>
      </c>
      <c r="K780" s="11" t="s">
        <v>579</v>
      </c>
      <c r="L780" s="11" t="s">
        <v>4145</v>
      </c>
      <c r="M780" s="11" t="s">
        <v>50</v>
      </c>
      <c r="N780" s="11" t="s">
        <v>4146</v>
      </c>
      <c r="O780" s="11" t="s">
        <v>235</v>
      </c>
      <c r="P780" s="11" t="s">
        <v>236</v>
      </c>
      <c r="Q780" s="11" t="s">
        <v>2934</v>
      </c>
      <c r="R780" s="8">
        <v>817784</v>
      </c>
      <c r="S780" s="11" t="s">
        <v>2935</v>
      </c>
      <c r="T780" s="11" t="s">
        <v>2936</v>
      </c>
      <c r="U780" s="8"/>
      <c r="V780" s="11"/>
      <c r="W780" s="11" t="s">
        <v>2937</v>
      </c>
      <c r="X780" s="11" t="s">
        <v>156</v>
      </c>
      <c r="Y780" s="11" t="s">
        <v>2934</v>
      </c>
      <c r="Z780" s="9">
        <v>45901.388321759259</v>
      </c>
      <c r="AA780" s="11" t="s">
        <v>4147</v>
      </c>
      <c r="AB780" s="8">
        <v>2</v>
      </c>
      <c r="AC780" s="8">
        <v>4</v>
      </c>
      <c r="AD780" s="37" t="str">
        <f>_xlfn.XLOOKUP(X780, SAs!$B$2:$B$45, SAs!$C$2:$C$45)</f>
        <v>LUCIANO</v>
      </c>
      <c r="AE780" s="4"/>
    </row>
    <row r="781" spans="1:31" hidden="1" x14ac:dyDescent="0.25">
      <c r="A781" s="8">
        <v>8093269</v>
      </c>
      <c r="B781" s="8">
        <v>92684240</v>
      </c>
      <c r="C781" s="8"/>
      <c r="D781" s="8" t="s">
        <v>70</v>
      </c>
      <c r="E781" s="8" t="s">
        <v>29</v>
      </c>
      <c r="F781" s="8" t="s">
        <v>30</v>
      </c>
      <c r="G781" s="8" t="s">
        <v>31</v>
      </c>
      <c r="H781" s="9">
        <v>45897.618761574071</v>
      </c>
      <c r="I781" s="10">
        <v>884.4</v>
      </c>
      <c r="J781" s="8" t="s">
        <v>32</v>
      </c>
      <c r="K781" s="11" t="s">
        <v>33</v>
      </c>
      <c r="L781" s="11" t="s">
        <v>4148</v>
      </c>
      <c r="M781" s="11" t="s">
        <v>976</v>
      </c>
      <c r="N781" s="11" t="s">
        <v>4149</v>
      </c>
      <c r="O781" s="11" t="s">
        <v>37</v>
      </c>
      <c r="P781" s="11" t="s">
        <v>38</v>
      </c>
      <c r="Q781" s="11" t="s">
        <v>3569</v>
      </c>
      <c r="R781" s="8">
        <v>816106</v>
      </c>
      <c r="S781" s="11" t="s">
        <v>3316</v>
      </c>
      <c r="T781" s="11" t="s">
        <v>3317</v>
      </c>
      <c r="U781" s="8" t="s">
        <v>42</v>
      </c>
      <c r="V781" s="11"/>
      <c r="W781" s="11" t="s">
        <v>2808</v>
      </c>
      <c r="X781" s="11" t="s">
        <v>109</v>
      </c>
      <c r="Y781" s="11" t="s">
        <v>3569</v>
      </c>
      <c r="Z781" s="9">
        <v>45901.453483796293</v>
      </c>
      <c r="AA781" s="11" t="s">
        <v>4150</v>
      </c>
      <c r="AB781" s="8">
        <v>2</v>
      </c>
      <c r="AC781" s="8">
        <v>5</v>
      </c>
      <c r="AD781" s="37" t="str">
        <f>_xlfn.XLOOKUP(X781, SAs!$B$2:$B$45, SAs!$C$2:$C$45)</f>
        <v>LUCAS</v>
      </c>
      <c r="AE781" s="4"/>
    </row>
    <row r="782" spans="1:31" hidden="1" x14ac:dyDescent="0.25">
      <c r="A782" s="8">
        <v>8093271</v>
      </c>
      <c r="B782" s="8">
        <v>92684241</v>
      </c>
      <c r="C782" s="8"/>
      <c r="D782" s="8" t="s">
        <v>70</v>
      </c>
      <c r="E782" s="8" t="s">
        <v>29</v>
      </c>
      <c r="F782" s="8" t="s">
        <v>30</v>
      </c>
      <c r="G782" s="8" t="s">
        <v>31</v>
      </c>
      <c r="H782" s="9">
        <v>45897.632893518516</v>
      </c>
      <c r="I782" s="10">
        <v>0</v>
      </c>
      <c r="J782" s="8" t="s">
        <v>32</v>
      </c>
      <c r="K782" s="11" t="s">
        <v>33</v>
      </c>
      <c r="L782" s="11" t="s">
        <v>4148</v>
      </c>
      <c r="M782" s="11" t="s">
        <v>976</v>
      </c>
      <c r="N782" s="11" t="s">
        <v>4151</v>
      </c>
      <c r="O782" s="11" t="s">
        <v>37</v>
      </c>
      <c r="P782" s="11" t="s">
        <v>38</v>
      </c>
      <c r="Q782" s="11" t="s">
        <v>3569</v>
      </c>
      <c r="R782" s="8">
        <v>816105</v>
      </c>
      <c r="S782" s="11" t="s">
        <v>3316</v>
      </c>
      <c r="T782" s="11" t="s">
        <v>3317</v>
      </c>
      <c r="U782" s="8" t="s">
        <v>42</v>
      </c>
      <c r="V782" s="11"/>
      <c r="W782" s="11" t="s">
        <v>2808</v>
      </c>
      <c r="X782" s="11" t="s">
        <v>109</v>
      </c>
      <c r="Y782" s="11" t="s">
        <v>3569</v>
      </c>
      <c r="Z782" s="9">
        <v>45901.467615740738</v>
      </c>
      <c r="AA782" s="11" t="s">
        <v>4152</v>
      </c>
      <c r="AB782" s="8">
        <v>2</v>
      </c>
      <c r="AC782" s="8">
        <v>5</v>
      </c>
      <c r="AD782" s="37" t="str">
        <f>_xlfn.XLOOKUP(X782, SAs!$B$2:$B$45, SAs!$C$2:$C$45)</f>
        <v>LUCAS</v>
      </c>
      <c r="AE782" s="4"/>
    </row>
    <row r="783" spans="1:31" hidden="1" x14ac:dyDescent="0.25">
      <c r="A783" s="4">
        <v>8093273</v>
      </c>
      <c r="B783" s="4">
        <v>92684242</v>
      </c>
      <c r="C783" s="4"/>
      <c r="D783" s="4" t="s">
        <v>70</v>
      </c>
      <c r="E783" s="4" t="s">
        <v>29</v>
      </c>
      <c r="F783" s="4" t="s">
        <v>30</v>
      </c>
      <c r="G783" s="4" t="s">
        <v>31</v>
      </c>
      <c r="H783" s="5">
        <v>45897.634583333333</v>
      </c>
      <c r="I783" s="6">
        <v>0</v>
      </c>
      <c r="J783" s="4" t="s">
        <v>32</v>
      </c>
      <c r="K783" s="7" t="s">
        <v>33</v>
      </c>
      <c r="L783" s="7" t="s">
        <v>4148</v>
      </c>
      <c r="M783" s="7" t="s">
        <v>976</v>
      </c>
      <c r="N783" s="7" t="s">
        <v>4153</v>
      </c>
      <c r="O783" s="7" t="s">
        <v>37</v>
      </c>
      <c r="P783" s="7" t="s">
        <v>38</v>
      </c>
      <c r="Q783" s="7" t="s">
        <v>3569</v>
      </c>
      <c r="R783" s="4">
        <v>816108</v>
      </c>
      <c r="S783" s="7" t="s">
        <v>2806</v>
      </c>
      <c r="T783" s="7" t="s">
        <v>2807</v>
      </c>
      <c r="U783" s="4" t="s">
        <v>42</v>
      </c>
      <c r="V783" s="7"/>
      <c r="W783" s="7" t="s">
        <v>2808</v>
      </c>
      <c r="X783" s="7" t="s">
        <v>109</v>
      </c>
      <c r="Y783" s="7" t="s">
        <v>3569</v>
      </c>
      <c r="Z783" s="5">
        <v>45901.469305555554</v>
      </c>
      <c r="AA783" s="7" t="s">
        <v>4152</v>
      </c>
      <c r="AB783" s="4">
        <v>2</v>
      </c>
      <c r="AC783" s="4">
        <v>5</v>
      </c>
      <c r="AD783" s="37" t="str">
        <f>_xlfn.XLOOKUP(X783, SAs!$B$2:$B$45, SAs!$C$2:$C$45)</f>
        <v>LUCAS</v>
      </c>
      <c r="AE783" s="4"/>
    </row>
    <row r="784" spans="1:31" hidden="1" x14ac:dyDescent="0.25">
      <c r="A784" s="8">
        <v>8093305</v>
      </c>
      <c r="B784" s="8">
        <v>92684259</v>
      </c>
      <c r="C784" s="8"/>
      <c r="D784" s="8" t="s">
        <v>61</v>
      </c>
      <c r="E784" s="8" t="s">
        <v>29</v>
      </c>
      <c r="F784" s="8" t="s">
        <v>30</v>
      </c>
      <c r="G784" s="8" t="s">
        <v>31</v>
      </c>
      <c r="H784" s="9">
        <v>45897.650682870371</v>
      </c>
      <c r="I784" s="10">
        <v>290.39999999999998</v>
      </c>
      <c r="J784" s="8" t="s">
        <v>2140</v>
      </c>
      <c r="K784" s="11" t="s">
        <v>2141</v>
      </c>
      <c r="L784" s="11" t="s">
        <v>4154</v>
      </c>
      <c r="M784" s="11" t="s">
        <v>4154</v>
      </c>
      <c r="N784" s="11" t="s">
        <v>4155</v>
      </c>
      <c r="O784" s="11" t="s">
        <v>2495</v>
      </c>
      <c r="P784" s="11" t="s">
        <v>3985</v>
      </c>
      <c r="Q784" s="11" t="s">
        <v>4156</v>
      </c>
      <c r="R784" s="8">
        <v>822533</v>
      </c>
      <c r="S784" s="11" t="s">
        <v>4157</v>
      </c>
      <c r="T784" s="11" t="s">
        <v>4158</v>
      </c>
      <c r="U784" s="8"/>
      <c r="V784" s="11"/>
      <c r="W784" s="11" t="s">
        <v>4159</v>
      </c>
      <c r="X784" s="11" t="s">
        <v>120</v>
      </c>
      <c r="Y784" s="11" t="s">
        <v>4160</v>
      </c>
      <c r="Z784" s="9">
        <v>45898.647222222222</v>
      </c>
      <c r="AA784" s="11" t="s">
        <v>4161</v>
      </c>
      <c r="AB784" s="8">
        <v>1</v>
      </c>
      <c r="AC784" s="8">
        <v>2</v>
      </c>
      <c r="AD784" s="37" t="str">
        <f>_xlfn.XLOOKUP(X784, SAs!$B$2:$B$45, SAs!$C$2:$C$45)</f>
        <v>LUCAS</v>
      </c>
      <c r="AE784" s="4"/>
    </row>
    <row r="785" spans="1:31" hidden="1" x14ac:dyDescent="0.25">
      <c r="A785" s="8">
        <v>8093615</v>
      </c>
      <c r="B785" s="8">
        <v>92684411</v>
      </c>
      <c r="C785" s="8"/>
      <c r="D785" s="8" t="s">
        <v>61</v>
      </c>
      <c r="E785" s="8" t="s">
        <v>29</v>
      </c>
      <c r="F785" s="8" t="s">
        <v>30</v>
      </c>
      <c r="G785" s="8" t="s">
        <v>31</v>
      </c>
      <c r="H785" s="9">
        <v>45898.541261574072</v>
      </c>
      <c r="I785" s="10">
        <v>861.8</v>
      </c>
      <c r="J785" s="8" t="s">
        <v>71</v>
      </c>
      <c r="K785" s="11" t="s">
        <v>72</v>
      </c>
      <c r="L785" s="11" t="s">
        <v>4162</v>
      </c>
      <c r="M785" s="11" t="s">
        <v>50</v>
      </c>
      <c r="N785" s="11" t="s">
        <v>4163</v>
      </c>
      <c r="O785" s="11" t="s">
        <v>614</v>
      </c>
      <c r="P785" s="11" t="s">
        <v>3681</v>
      </c>
      <c r="Q785" s="11" t="s">
        <v>4164</v>
      </c>
      <c r="R785" s="8">
        <v>817923</v>
      </c>
      <c r="S785" s="11" t="s">
        <v>4165</v>
      </c>
      <c r="T785" s="11" t="s">
        <v>4166</v>
      </c>
      <c r="U785" s="8"/>
      <c r="V785" s="11"/>
      <c r="W785" s="11" t="s">
        <v>4167</v>
      </c>
      <c r="X785" s="11" t="s">
        <v>120</v>
      </c>
      <c r="Y785" s="11" t="s">
        <v>4164</v>
      </c>
      <c r="Z785" s="9">
        <v>45901.375694444447</v>
      </c>
      <c r="AA785" s="11" t="s">
        <v>4177</v>
      </c>
      <c r="AB785" s="8">
        <v>1</v>
      </c>
      <c r="AC785" s="8">
        <v>11</v>
      </c>
      <c r="AD785" s="4" t="str">
        <f>_xlfn.XLOOKUP(X785, SAs!$B$2:$B$45, SAs!$C$2:$C$45)</f>
        <v>LUCAS</v>
      </c>
      <c r="AE785" s="4"/>
    </row>
    <row r="786" spans="1:31" hidden="1" x14ac:dyDescent="0.25">
      <c r="A786" s="4">
        <v>8093625</v>
      </c>
      <c r="B786" s="4">
        <v>92684416</v>
      </c>
      <c r="C786" s="4"/>
      <c r="D786" s="4" t="s">
        <v>61</v>
      </c>
      <c r="E786" s="4" t="s">
        <v>29</v>
      </c>
      <c r="F786" s="4" t="s">
        <v>30</v>
      </c>
      <c r="G786" s="4" t="s">
        <v>31</v>
      </c>
      <c r="H786" s="5">
        <v>45898.545659722222</v>
      </c>
      <c r="I786" s="6">
        <v>0</v>
      </c>
      <c r="J786" s="4" t="s">
        <v>71</v>
      </c>
      <c r="K786" s="7" t="s">
        <v>72</v>
      </c>
      <c r="L786" s="7" t="s">
        <v>4162</v>
      </c>
      <c r="M786" s="7" t="s">
        <v>50</v>
      </c>
      <c r="N786" s="7" t="s">
        <v>4168</v>
      </c>
      <c r="O786" s="7" t="s">
        <v>614</v>
      </c>
      <c r="P786" s="7" t="s">
        <v>3681</v>
      </c>
      <c r="Q786" s="7" t="s">
        <v>4164</v>
      </c>
      <c r="R786" s="4">
        <v>817926</v>
      </c>
      <c r="S786" s="7" t="s">
        <v>4165</v>
      </c>
      <c r="T786" s="7" t="s">
        <v>4166</v>
      </c>
      <c r="U786" s="4"/>
      <c r="V786" s="7"/>
      <c r="W786" s="7" t="s">
        <v>4167</v>
      </c>
      <c r="X786" s="7" t="s">
        <v>120</v>
      </c>
      <c r="Y786" s="7" t="s">
        <v>4164</v>
      </c>
      <c r="Z786" s="5">
        <v>45901.301388888889</v>
      </c>
      <c r="AA786" s="7" t="s">
        <v>4178</v>
      </c>
      <c r="AB786" s="4">
        <v>1</v>
      </c>
      <c r="AC786" s="4">
        <v>11</v>
      </c>
      <c r="AD786" s="37" t="str">
        <f>_xlfn.XLOOKUP(X786, SAs!$B$2:$B$45, SAs!$C$2:$C$45)</f>
        <v>LUCAS</v>
      </c>
      <c r="AE786" s="4"/>
    </row>
    <row r="787" spans="1:31" hidden="1" x14ac:dyDescent="0.25">
      <c r="A787" s="8">
        <v>8093735</v>
      </c>
      <c r="B787" s="8">
        <v>92684471</v>
      </c>
      <c r="C787" s="8"/>
      <c r="D787" s="8" t="s">
        <v>70</v>
      </c>
      <c r="E787" s="8" t="s">
        <v>29</v>
      </c>
      <c r="F787" s="8" t="s">
        <v>30</v>
      </c>
      <c r="G787" s="8" t="s">
        <v>31</v>
      </c>
      <c r="H787" s="9">
        <v>45898.615798611114</v>
      </c>
      <c r="I787" s="10">
        <v>244</v>
      </c>
      <c r="J787" s="8" t="s">
        <v>2140</v>
      </c>
      <c r="K787" s="11" t="s">
        <v>2141</v>
      </c>
      <c r="L787" s="11" t="s">
        <v>4169</v>
      </c>
      <c r="M787" s="11" t="s">
        <v>50</v>
      </c>
      <c r="N787" s="11" t="s">
        <v>4170</v>
      </c>
      <c r="O787" s="11" t="s">
        <v>1519</v>
      </c>
      <c r="P787" s="11" t="s">
        <v>1520</v>
      </c>
      <c r="Q787" s="11" t="s">
        <v>4111</v>
      </c>
      <c r="R787" s="8">
        <v>822978</v>
      </c>
      <c r="S787" s="11" t="s">
        <v>4171</v>
      </c>
      <c r="T787" s="11" t="s">
        <v>4172</v>
      </c>
      <c r="U787" s="8"/>
      <c r="V787" s="11"/>
      <c r="W787" s="11" t="s">
        <v>4114</v>
      </c>
      <c r="X787" s="11" t="s">
        <v>81</v>
      </c>
      <c r="Y787" s="11" t="s">
        <v>1075</v>
      </c>
      <c r="Z787" s="9">
        <v>45899.486805555556</v>
      </c>
      <c r="AA787" s="11" t="s">
        <v>4173</v>
      </c>
      <c r="AB787" s="8">
        <v>0</v>
      </c>
      <c r="AC787" s="8">
        <v>4</v>
      </c>
      <c r="AD787" s="37" t="str">
        <f>_xlfn.XLOOKUP(X787, SAs!$B$2:$B$45, SAs!$C$2:$C$45)</f>
        <v>CASSIO</v>
      </c>
      <c r="AE787" s="4"/>
    </row>
  </sheetData>
  <autoFilter ref="A1:AF787" xr:uid="{00000000-0001-0000-0000-000000000000}">
    <filterColumn colId="0">
      <filters>
        <filter val="8086659"/>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7D27-D3B7-40EF-8D5C-A6CF1763CFEA}">
  <dimension ref="B1:C45"/>
  <sheetViews>
    <sheetView showGridLines="0" workbookViewId="0">
      <selection activeCell="C26" sqref="C26"/>
    </sheetView>
  </sheetViews>
  <sheetFormatPr defaultRowHeight="15" x14ac:dyDescent="0.25"/>
  <cols>
    <col min="1" max="1" width="3.28515625" customWidth="1"/>
    <col min="2" max="2" width="104.5703125" customWidth="1"/>
    <col min="3" max="3" width="14.7109375" customWidth="1"/>
  </cols>
  <sheetData>
    <row r="1" spans="2:3" ht="12" customHeight="1" x14ac:dyDescent="0.25"/>
    <row r="2" spans="2:3" x14ac:dyDescent="0.25">
      <c r="B2" s="29" t="s">
        <v>2705</v>
      </c>
      <c r="C2" s="29" t="s">
        <v>2706</v>
      </c>
    </row>
    <row r="3" spans="2:3" x14ac:dyDescent="0.25">
      <c r="B3" s="27" t="s">
        <v>141</v>
      </c>
      <c r="C3" s="28" t="s">
        <v>2707</v>
      </c>
    </row>
    <row r="4" spans="2:3" x14ac:dyDescent="0.25">
      <c r="B4" s="27" t="s">
        <v>44</v>
      </c>
      <c r="C4" s="28" t="s">
        <v>3829</v>
      </c>
    </row>
    <row r="5" spans="2:3" x14ac:dyDescent="0.25">
      <c r="B5" s="27" t="s">
        <v>89</v>
      </c>
      <c r="C5" s="28" t="s">
        <v>2707</v>
      </c>
    </row>
    <row r="6" spans="2:3" x14ac:dyDescent="0.25">
      <c r="B6" s="27" t="s">
        <v>120</v>
      </c>
      <c r="C6" s="28" t="s">
        <v>2707</v>
      </c>
    </row>
    <row r="7" spans="2:3" x14ac:dyDescent="0.25">
      <c r="B7" s="27" t="s">
        <v>390</v>
      </c>
      <c r="C7" s="28" t="s">
        <v>3829</v>
      </c>
    </row>
    <row r="8" spans="2:3" x14ac:dyDescent="0.25">
      <c r="B8" s="27" t="s">
        <v>1700</v>
      </c>
      <c r="C8" s="28" t="s">
        <v>2707</v>
      </c>
    </row>
    <row r="9" spans="2:3" x14ac:dyDescent="0.25">
      <c r="B9" s="27" t="s">
        <v>109</v>
      </c>
      <c r="C9" s="28" t="s">
        <v>2707</v>
      </c>
    </row>
    <row r="10" spans="2:3" x14ac:dyDescent="0.25">
      <c r="B10" s="27" t="s">
        <v>2709</v>
      </c>
      <c r="C10" s="28" t="s">
        <v>3829</v>
      </c>
    </row>
    <row r="11" spans="2:3" x14ac:dyDescent="0.25">
      <c r="B11" s="27" t="s">
        <v>68</v>
      </c>
      <c r="C11" s="28" t="s">
        <v>3829</v>
      </c>
    </row>
    <row r="12" spans="2:3" x14ac:dyDescent="0.25">
      <c r="B12" s="27" t="s">
        <v>2710</v>
      </c>
      <c r="C12" s="28" t="s">
        <v>2707</v>
      </c>
    </row>
    <row r="13" spans="2:3" x14ac:dyDescent="0.25">
      <c r="B13" s="27" t="s">
        <v>573</v>
      </c>
      <c r="C13" s="28" t="s">
        <v>2708</v>
      </c>
    </row>
    <row r="14" spans="2:3" x14ac:dyDescent="0.25">
      <c r="B14" s="27" t="s">
        <v>509</v>
      </c>
      <c r="C14" s="28" t="s">
        <v>3829</v>
      </c>
    </row>
    <row r="15" spans="2:3" x14ac:dyDescent="0.25">
      <c r="B15" s="27" t="s">
        <v>483</v>
      </c>
      <c r="C15" s="28" t="s">
        <v>2707</v>
      </c>
    </row>
    <row r="16" spans="2:3" x14ac:dyDescent="0.25">
      <c r="B16" s="27" t="s">
        <v>793</v>
      </c>
      <c r="C16" s="28" t="s">
        <v>2708</v>
      </c>
    </row>
    <row r="17" spans="2:3" x14ac:dyDescent="0.25">
      <c r="B17" s="27" t="s">
        <v>259</v>
      </c>
      <c r="C17" s="28" t="s">
        <v>3829</v>
      </c>
    </row>
    <row r="18" spans="2:3" x14ac:dyDescent="0.25">
      <c r="B18" s="27" t="s">
        <v>2711</v>
      </c>
      <c r="C18" s="28" t="s">
        <v>2708</v>
      </c>
    </row>
    <row r="19" spans="2:3" x14ac:dyDescent="0.25">
      <c r="B19" s="27" t="s">
        <v>156</v>
      </c>
      <c r="C19" s="28" t="s">
        <v>2708</v>
      </c>
    </row>
    <row r="20" spans="2:3" x14ac:dyDescent="0.25">
      <c r="B20" s="27" t="s">
        <v>2712</v>
      </c>
      <c r="C20" s="28" t="s">
        <v>3829</v>
      </c>
    </row>
    <row r="21" spans="2:3" x14ac:dyDescent="0.25">
      <c r="B21" s="27" t="s">
        <v>415</v>
      </c>
      <c r="C21" s="28" t="s">
        <v>2707</v>
      </c>
    </row>
    <row r="22" spans="2:3" x14ac:dyDescent="0.25">
      <c r="B22" s="27" t="s">
        <v>1090</v>
      </c>
      <c r="C22" s="28" t="s">
        <v>3829</v>
      </c>
    </row>
    <row r="23" spans="2:3" x14ac:dyDescent="0.25">
      <c r="B23" s="27" t="s">
        <v>1267</v>
      </c>
      <c r="C23" s="28" t="s">
        <v>2708</v>
      </c>
    </row>
    <row r="24" spans="2:3" x14ac:dyDescent="0.25">
      <c r="B24" s="27" t="s">
        <v>223</v>
      </c>
      <c r="C24" s="28" t="s">
        <v>2708</v>
      </c>
    </row>
    <row r="25" spans="2:3" x14ac:dyDescent="0.25">
      <c r="B25" s="27" t="s">
        <v>193</v>
      </c>
      <c r="C25" s="28" t="s">
        <v>2708</v>
      </c>
    </row>
    <row r="26" spans="2:3" x14ac:dyDescent="0.25">
      <c r="B26" s="27" t="s">
        <v>679</v>
      </c>
      <c r="C26" s="28" t="s">
        <v>2707</v>
      </c>
    </row>
    <row r="27" spans="2:3" x14ac:dyDescent="0.25">
      <c r="B27" s="27" t="s">
        <v>101</v>
      </c>
      <c r="C27" s="28" t="s">
        <v>3829</v>
      </c>
    </row>
    <row r="28" spans="2:3" x14ac:dyDescent="0.25">
      <c r="B28" s="27" t="s">
        <v>1719</v>
      </c>
      <c r="C28" s="28" t="s">
        <v>2707</v>
      </c>
    </row>
    <row r="29" spans="2:3" x14ac:dyDescent="0.25">
      <c r="B29" s="27" t="s">
        <v>287</v>
      </c>
      <c r="C29" s="28" t="s">
        <v>2707</v>
      </c>
    </row>
    <row r="30" spans="2:3" x14ac:dyDescent="0.25">
      <c r="B30" s="27" t="s">
        <v>58</v>
      </c>
      <c r="C30" s="28" t="s">
        <v>2708</v>
      </c>
    </row>
    <row r="31" spans="2:3" x14ac:dyDescent="0.25">
      <c r="B31" s="27" t="s">
        <v>2713</v>
      </c>
      <c r="C31" s="28" t="s">
        <v>3829</v>
      </c>
    </row>
    <row r="32" spans="2:3" x14ac:dyDescent="0.25">
      <c r="B32" s="27" t="s">
        <v>1611</v>
      </c>
      <c r="C32" s="28" t="s">
        <v>2708</v>
      </c>
    </row>
    <row r="33" spans="2:3" x14ac:dyDescent="0.25">
      <c r="B33" s="27" t="s">
        <v>81</v>
      </c>
      <c r="C33" s="28" t="s">
        <v>3829</v>
      </c>
    </row>
    <row r="34" spans="2:3" x14ac:dyDescent="0.25">
      <c r="B34" s="27" t="s">
        <v>241</v>
      </c>
      <c r="C34" s="28" t="s">
        <v>3829</v>
      </c>
    </row>
    <row r="35" spans="2:3" x14ac:dyDescent="0.25">
      <c r="B35" s="27" t="s">
        <v>2568</v>
      </c>
      <c r="C35" s="28" t="s">
        <v>2707</v>
      </c>
    </row>
    <row r="36" spans="2:3" x14ac:dyDescent="0.25">
      <c r="B36" s="27" t="s">
        <v>1557</v>
      </c>
      <c r="C36" s="28" t="s">
        <v>2708</v>
      </c>
    </row>
    <row r="37" spans="2:3" x14ac:dyDescent="0.25">
      <c r="B37" s="27" t="s">
        <v>1084</v>
      </c>
      <c r="C37" s="28" t="s">
        <v>2707</v>
      </c>
    </row>
    <row r="38" spans="2:3" x14ac:dyDescent="0.25">
      <c r="B38" s="27" t="s">
        <v>516</v>
      </c>
      <c r="C38" s="28" t="s">
        <v>2708</v>
      </c>
    </row>
    <row r="39" spans="2:3" x14ac:dyDescent="0.25">
      <c r="B39" s="27" t="s">
        <v>608</v>
      </c>
      <c r="C39" s="28" t="s">
        <v>2707</v>
      </c>
    </row>
    <row r="40" spans="2:3" x14ac:dyDescent="0.25">
      <c r="B40" s="27" t="s">
        <v>269</v>
      </c>
      <c r="C40" s="28" t="s">
        <v>2708</v>
      </c>
    </row>
    <row r="41" spans="2:3" x14ac:dyDescent="0.25">
      <c r="B41" s="27" t="s">
        <v>723</v>
      </c>
      <c r="C41" s="28" t="s">
        <v>2707</v>
      </c>
    </row>
    <row r="42" spans="2:3" x14ac:dyDescent="0.25">
      <c r="B42" s="27" t="s">
        <v>1143</v>
      </c>
      <c r="C42" s="28" t="s">
        <v>2708</v>
      </c>
    </row>
    <row r="43" spans="2:3" x14ac:dyDescent="0.25">
      <c r="B43" s="27" t="s">
        <v>2743</v>
      </c>
      <c r="C43" s="28" t="s">
        <v>3829</v>
      </c>
    </row>
    <row r="44" spans="2:3" x14ac:dyDescent="0.25">
      <c r="B44" s="27" t="s">
        <v>3204</v>
      </c>
      <c r="C44" s="28" t="s">
        <v>2708</v>
      </c>
    </row>
    <row r="45" spans="2:3" x14ac:dyDescent="0.25">
      <c r="B45" s="27" t="s">
        <v>3889</v>
      </c>
      <c r="C45" s="28" t="s">
        <v>3829</v>
      </c>
    </row>
  </sheetData>
  <autoFilter ref="B2:C44" xr:uid="{AD2D7D27-D3B7-40EF-8D5C-A6CF1763CFE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29966-77FC-4AFF-A067-B312F4EEE5BB}">
  <sheetPr filterMode="1"/>
  <dimension ref="A1:AF159"/>
  <sheetViews>
    <sheetView workbookViewId="0">
      <pane ySplit="1" topLeftCell="A50" activePane="bottomLeft" state="frozen"/>
      <selection pane="bottomLeft" activeCell="H99" sqref="H99"/>
    </sheetView>
  </sheetViews>
  <sheetFormatPr defaultRowHeight="15" x14ac:dyDescent="0.25"/>
  <cols>
    <col min="30" max="30" width="14.5703125" customWidth="1"/>
    <col min="31" max="31" width="108.14062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23" t="s">
        <v>2704</v>
      </c>
      <c r="AD1" s="24" t="s">
        <v>2706</v>
      </c>
      <c r="AE1" s="24" t="s">
        <v>2703</v>
      </c>
    </row>
    <row r="2" spans="1:31" x14ac:dyDescent="0.25">
      <c r="A2" s="4">
        <v>8001209</v>
      </c>
      <c r="B2" s="4">
        <v>92640077</v>
      </c>
      <c r="C2" s="4"/>
      <c r="D2" s="4" t="s">
        <v>28</v>
      </c>
      <c r="E2" s="4" t="s">
        <v>29</v>
      </c>
      <c r="F2" s="4" t="s">
        <v>30</v>
      </c>
      <c r="G2" s="4" t="s">
        <v>31</v>
      </c>
      <c r="H2" s="5">
        <v>45659.25854166667</v>
      </c>
      <c r="I2" s="6">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CASSIO</v>
      </c>
      <c r="AE2" s="4"/>
    </row>
    <row r="3" spans="1:31" hidden="1" x14ac:dyDescent="0.25">
      <c r="A3" s="8">
        <v>8001211</v>
      </c>
      <c r="B3" s="8">
        <v>92640079</v>
      </c>
      <c r="C3" s="8"/>
      <c r="D3" s="8" t="s">
        <v>46</v>
      </c>
      <c r="E3" s="8" t="s">
        <v>29</v>
      </c>
      <c r="F3" s="8" t="s">
        <v>30</v>
      </c>
      <c r="G3" s="8" t="s">
        <v>31</v>
      </c>
      <c r="H3" s="9">
        <v>45659.263692129629</v>
      </c>
      <c r="I3" s="10">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LUCIANO</v>
      </c>
      <c r="AE3" s="8"/>
    </row>
    <row r="4" spans="1:31" hidden="1" x14ac:dyDescent="0.25">
      <c r="A4" s="8">
        <v>8001233</v>
      </c>
      <c r="B4" s="8">
        <v>92640089</v>
      </c>
      <c r="C4" s="8"/>
      <c r="D4" s="8" t="s">
        <v>61</v>
      </c>
      <c r="E4" s="8" t="s">
        <v>29</v>
      </c>
      <c r="F4" s="8" t="s">
        <v>30</v>
      </c>
      <c r="G4" s="8" t="s">
        <v>31</v>
      </c>
      <c r="H4" s="9">
        <v>45659.329432870371</v>
      </c>
      <c r="I4" s="10">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CASSIO</v>
      </c>
      <c r="AE4" s="8"/>
    </row>
    <row r="5" spans="1:31" hidden="1" x14ac:dyDescent="0.25">
      <c r="A5" s="8">
        <v>8001247</v>
      </c>
      <c r="B5" s="8">
        <v>92640094</v>
      </c>
      <c r="C5" s="8"/>
      <c r="D5" s="8" t="s">
        <v>70</v>
      </c>
      <c r="E5" s="8" t="s">
        <v>29</v>
      </c>
      <c r="F5" s="8" t="s">
        <v>30</v>
      </c>
      <c r="G5" s="8" t="s">
        <v>31</v>
      </c>
      <c r="H5" s="9">
        <v>45659.341620370367</v>
      </c>
      <c r="I5" s="10">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CASSIO</v>
      </c>
      <c r="AE5" s="8"/>
    </row>
    <row r="6" spans="1:31" hidden="1" x14ac:dyDescent="0.25">
      <c r="A6" s="8">
        <v>8001265</v>
      </c>
      <c r="B6" s="8">
        <v>92640106</v>
      </c>
      <c r="C6" s="8"/>
      <c r="D6" s="8" t="s">
        <v>28</v>
      </c>
      <c r="E6" s="8" t="s">
        <v>29</v>
      </c>
      <c r="F6" s="8" t="s">
        <v>30</v>
      </c>
      <c r="G6" s="8" t="s">
        <v>31</v>
      </c>
      <c r="H6" s="9">
        <v>45659.356736111113</v>
      </c>
      <c r="I6" s="10">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8"/>
    </row>
    <row r="7" spans="1:31" hidden="1" x14ac:dyDescent="0.25">
      <c r="A7" s="4">
        <v>8001551</v>
      </c>
      <c r="B7" s="4">
        <v>92640246</v>
      </c>
      <c r="C7" s="4"/>
      <c r="D7" s="4" t="s">
        <v>61</v>
      </c>
      <c r="E7" s="4" t="s">
        <v>29</v>
      </c>
      <c r="F7" s="4" t="s">
        <v>30</v>
      </c>
      <c r="G7" s="4" t="s">
        <v>31</v>
      </c>
      <c r="H7" s="5">
        <v>45659.542453703703</v>
      </c>
      <c r="I7" s="6">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CASSIO</v>
      </c>
      <c r="AE7" s="4"/>
    </row>
    <row r="8" spans="1:31" hidden="1" x14ac:dyDescent="0.25">
      <c r="A8" s="8">
        <v>8001593</v>
      </c>
      <c r="B8" s="8">
        <v>92640266</v>
      </c>
      <c r="C8" s="8"/>
      <c r="D8" s="8" t="s">
        <v>28</v>
      </c>
      <c r="E8" s="8" t="s">
        <v>29</v>
      </c>
      <c r="F8" s="8" t="s">
        <v>30</v>
      </c>
      <c r="G8" s="8" t="s">
        <v>31</v>
      </c>
      <c r="H8" s="9">
        <v>45659.579560185186</v>
      </c>
      <c r="I8" s="12">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8"/>
    </row>
    <row r="9" spans="1:31" hidden="1" x14ac:dyDescent="0.25">
      <c r="A9" s="4">
        <v>8001661</v>
      </c>
      <c r="B9" s="4">
        <v>92640300</v>
      </c>
      <c r="C9" s="4"/>
      <c r="D9" s="4" t="s">
        <v>61</v>
      </c>
      <c r="E9" s="4" t="s">
        <v>29</v>
      </c>
      <c r="F9" s="4" t="s">
        <v>30</v>
      </c>
      <c r="G9" s="4" t="s">
        <v>31</v>
      </c>
      <c r="H9" s="5">
        <v>45659.602094907408</v>
      </c>
      <c r="I9" s="6">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hidden="1" x14ac:dyDescent="0.25">
      <c r="A10" s="8">
        <v>8001817</v>
      </c>
      <c r="B10" s="8">
        <v>92640377</v>
      </c>
      <c r="C10" s="8"/>
      <c r="D10" s="8" t="s">
        <v>28</v>
      </c>
      <c r="E10" s="8" t="s">
        <v>29</v>
      </c>
      <c r="F10" s="8" t="s">
        <v>30</v>
      </c>
      <c r="G10" s="8" t="s">
        <v>31</v>
      </c>
      <c r="H10" s="9">
        <v>45660.22351851852</v>
      </c>
      <c r="I10" s="10">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8"/>
    </row>
    <row r="11" spans="1:31" hidden="1" x14ac:dyDescent="0.25">
      <c r="A11" s="4">
        <v>8001829</v>
      </c>
      <c r="B11" s="4">
        <v>92640383</v>
      </c>
      <c r="C11" s="4"/>
      <c r="D11" s="4" t="s">
        <v>46</v>
      </c>
      <c r="E11" s="4" t="s">
        <v>29</v>
      </c>
      <c r="F11" s="4" t="s">
        <v>30</v>
      </c>
      <c r="G11" s="4" t="s">
        <v>31</v>
      </c>
      <c r="H11" s="5">
        <v>45660.238483796296</v>
      </c>
      <c r="I11" s="6">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hidden="1" x14ac:dyDescent="0.25">
      <c r="A12" s="4">
        <v>8001835</v>
      </c>
      <c r="B12" s="4">
        <v>92640386</v>
      </c>
      <c r="C12" s="4"/>
      <c r="D12" s="4" t="s">
        <v>70</v>
      </c>
      <c r="E12" s="4" t="s">
        <v>29</v>
      </c>
      <c r="F12" s="4" t="s">
        <v>30</v>
      </c>
      <c r="G12" s="4" t="s">
        <v>31</v>
      </c>
      <c r="H12" s="5">
        <v>45660.295497685183</v>
      </c>
      <c r="I12" s="6">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CASSIO</v>
      </c>
      <c r="AE12" s="4"/>
    </row>
    <row r="13" spans="1:31" hidden="1" x14ac:dyDescent="0.25">
      <c r="A13" s="8">
        <v>8001847</v>
      </c>
      <c r="B13" s="8">
        <v>92640392</v>
      </c>
      <c r="C13" s="8"/>
      <c r="D13" s="8" t="s">
        <v>28</v>
      </c>
      <c r="E13" s="8" t="s">
        <v>29</v>
      </c>
      <c r="F13" s="8" t="s">
        <v>30</v>
      </c>
      <c r="G13" s="8" t="s">
        <v>31</v>
      </c>
      <c r="H13" s="9">
        <v>45660.31355324074</v>
      </c>
      <c r="I13" s="10">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8"/>
    </row>
    <row r="14" spans="1:31" hidden="1" x14ac:dyDescent="0.25">
      <c r="A14" s="8">
        <v>8001891</v>
      </c>
      <c r="B14" s="8">
        <v>92640413</v>
      </c>
      <c r="C14" s="8"/>
      <c r="D14" s="8" t="s">
        <v>61</v>
      </c>
      <c r="E14" s="8" t="s">
        <v>29</v>
      </c>
      <c r="F14" s="8" t="s">
        <v>30</v>
      </c>
      <c r="G14" s="8" t="s">
        <v>31</v>
      </c>
      <c r="H14" s="9">
        <v>45660.350613425922</v>
      </c>
      <c r="I14" s="12">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8"/>
    </row>
    <row r="15" spans="1:31" hidden="1" x14ac:dyDescent="0.25">
      <c r="A15" s="4">
        <v>8001899</v>
      </c>
      <c r="B15" s="4">
        <v>92640419</v>
      </c>
      <c r="C15" s="4"/>
      <c r="D15" s="4" t="s">
        <v>28</v>
      </c>
      <c r="E15" s="4" t="s">
        <v>29</v>
      </c>
      <c r="F15" s="4" t="s">
        <v>30</v>
      </c>
      <c r="G15" s="4" t="s">
        <v>31</v>
      </c>
      <c r="H15" s="5">
        <v>45660.366168981483</v>
      </c>
      <c r="I15" s="6">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hidden="1" x14ac:dyDescent="0.25">
      <c r="A16" s="8">
        <v>8002119</v>
      </c>
      <c r="B16" s="8">
        <v>92640527</v>
      </c>
      <c r="C16" s="8"/>
      <c r="D16" s="8" t="s">
        <v>61</v>
      </c>
      <c r="E16" s="8" t="s">
        <v>29</v>
      </c>
      <c r="F16" s="8" t="s">
        <v>30</v>
      </c>
      <c r="G16" s="8" t="s">
        <v>31</v>
      </c>
      <c r="H16" s="9">
        <v>45660.534398148149</v>
      </c>
      <c r="I16" s="12">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8"/>
    </row>
    <row r="17" spans="1:31" x14ac:dyDescent="0.25">
      <c r="A17" s="4">
        <v>8002499</v>
      </c>
      <c r="B17" s="4">
        <v>92640714</v>
      </c>
      <c r="C17" s="4"/>
      <c r="D17" s="4" t="s">
        <v>28</v>
      </c>
      <c r="E17" s="4" t="s">
        <v>29</v>
      </c>
      <c r="F17" s="4" t="s">
        <v>30</v>
      </c>
      <c r="G17" s="4" t="s">
        <v>31</v>
      </c>
      <c r="H17" s="5">
        <v>45663.308981481481</v>
      </c>
      <c r="I17" s="6">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CASSIO</v>
      </c>
      <c r="AE17" s="4"/>
    </row>
    <row r="18" spans="1:31" hidden="1" x14ac:dyDescent="0.25">
      <c r="A18" s="4">
        <v>8002563</v>
      </c>
      <c r="B18" s="4">
        <v>92640740</v>
      </c>
      <c r="C18" s="4"/>
      <c r="D18" s="4" t="s">
        <v>28</v>
      </c>
      <c r="E18" s="4" t="s">
        <v>29</v>
      </c>
      <c r="F18" s="4" t="s">
        <v>30</v>
      </c>
      <c r="G18" s="4" t="s">
        <v>31</v>
      </c>
      <c r="H18" s="5">
        <v>45663.365439814814</v>
      </c>
      <c r="I18" s="6">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LUCIANO</v>
      </c>
      <c r="AE18" s="4"/>
    </row>
    <row r="19" spans="1:31" hidden="1" x14ac:dyDescent="0.25">
      <c r="A19" s="8">
        <v>8002641</v>
      </c>
      <c r="B19" s="8">
        <v>92640778</v>
      </c>
      <c r="C19" s="8"/>
      <c r="D19" s="8" t="s">
        <v>61</v>
      </c>
      <c r="E19" s="8" t="s">
        <v>29</v>
      </c>
      <c r="F19" s="8" t="s">
        <v>30</v>
      </c>
      <c r="G19" s="8" t="s">
        <v>31</v>
      </c>
      <c r="H19" s="9">
        <v>45663.410219907404</v>
      </c>
      <c r="I19" s="10">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CASSIO</v>
      </c>
      <c r="AE19" s="8"/>
    </row>
    <row r="20" spans="1:31" hidden="1" x14ac:dyDescent="0.25">
      <c r="A20" s="8">
        <v>8002667</v>
      </c>
      <c r="B20" s="8">
        <v>92640790</v>
      </c>
      <c r="C20" s="8"/>
      <c r="D20" s="8" t="s">
        <v>46</v>
      </c>
      <c r="E20" s="8" t="s">
        <v>29</v>
      </c>
      <c r="F20" s="8" t="s">
        <v>30</v>
      </c>
      <c r="G20" s="8" t="s">
        <v>31</v>
      </c>
      <c r="H20" s="9">
        <v>45663.431527777779</v>
      </c>
      <c r="I20" s="12">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8"/>
    </row>
    <row r="21" spans="1:31" hidden="1" x14ac:dyDescent="0.25">
      <c r="A21" s="8">
        <v>8003185</v>
      </c>
      <c r="B21" s="8">
        <v>92641042</v>
      </c>
      <c r="C21" s="8"/>
      <c r="D21" s="8" t="s">
        <v>211</v>
      </c>
      <c r="E21" s="8" t="s">
        <v>29</v>
      </c>
      <c r="F21" s="8" t="s">
        <v>30</v>
      </c>
      <c r="G21" s="8" t="s">
        <v>31</v>
      </c>
      <c r="H21" s="9">
        <v>45664.231122685182</v>
      </c>
      <c r="I21" s="12">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LUCIANO</v>
      </c>
      <c r="AE21" s="8"/>
    </row>
    <row r="22" spans="1:31" hidden="1" x14ac:dyDescent="0.25">
      <c r="A22" s="8">
        <v>8003189</v>
      </c>
      <c r="B22" s="8">
        <v>92641044</v>
      </c>
      <c r="C22" s="8"/>
      <c r="D22" s="8" t="s">
        <v>28</v>
      </c>
      <c r="E22" s="8" t="s">
        <v>29</v>
      </c>
      <c r="F22" s="8" t="s">
        <v>30</v>
      </c>
      <c r="G22" s="8" t="s">
        <v>31</v>
      </c>
      <c r="H22" s="9">
        <v>45664.252210648148</v>
      </c>
      <c r="I22" s="10">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CASSIO</v>
      </c>
      <c r="AE22" s="8"/>
    </row>
    <row r="23" spans="1:31" hidden="1" x14ac:dyDescent="0.25">
      <c r="A23" s="4">
        <v>8003195</v>
      </c>
      <c r="B23" s="4">
        <v>92641047</v>
      </c>
      <c r="C23" s="4"/>
      <c r="D23" s="4" t="s">
        <v>28</v>
      </c>
      <c r="E23" s="4" t="s">
        <v>29</v>
      </c>
      <c r="F23" s="4" t="s">
        <v>30</v>
      </c>
      <c r="G23" s="4" t="s">
        <v>31</v>
      </c>
      <c r="H23" s="5">
        <v>45664.265497685185</v>
      </c>
      <c r="I23" s="6">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CASSIO</v>
      </c>
      <c r="AE23" s="4"/>
    </row>
    <row r="24" spans="1:31" hidden="1" x14ac:dyDescent="0.25">
      <c r="A24" s="4">
        <v>8003215</v>
      </c>
      <c r="B24" s="4">
        <v>92641054</v>
      </c>
      <c r="C24" s="4"/>
      <c r="D24" s="4" t="s">
        <v>70</v>
      </c>
      <c r="E24" s="4" t="s">
        <v>29</v>
      </c>
      <c r="F24" s="4" t="s">
        <v>30</v>
      </c>
      <c r="G24" s="4" t="s">
        <v>31</v>
      </c>
      <c r="H24" s="5">
        <v>45664.294062499997</v>
      </c>
      <c r="I24" s="6">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CASSIO</v>
      </c>
      <c r="AE24" s="4"/>
    </row>
    <row r="25" spans="1:31" hidden="1" x14ac:dyDescent="0.25">
      <c r="A25" s="8">
        <v>8003225</v>
      </c>
      <c r="B25" s="8">
        <v>92641060</v>
      </c>
      <c r="C25" s="8"/>
      <c r="D25" s="8" t="s">
        <v>28</v>
      </c>
      <c r="E25" s="8" t="s">
        <v>29</v>
      </c>
      <c r="F25" s="8" t="s">
        <v>30</v>
      </c>
      <c r="G25" s="8" t="s">
        <v>31</v>
      </c>
      <c r="H25" s="9">
        <v>45664.300937499997</v>
      </c>
      <c r="I25" s="10">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8"/>
    </row>
    <row r="26" spans="1:31" hidden="1" x14ac:dyDescent="0.25">
      <c r="A26" s="8">
        <v>8003227</v>
      </c>
      <c r="B26" s="8">
        <v>92641061</v>
      </c>
      <c r="C26" s="8"/>
      <c r="D26" s="8" t="s">
        <v>46</v>
      </c>
      <c r="E26" s="8" t="s">
        <v>29</v>
      </c>
      <c r="F26" s="8" t="s">
        <v>30</v>
      </c>
      <c r="G26" s="8" t="s">
        <v>31</v>
      </c>
      <c r="H26" s="9">
        <v>45664.312418981484</v>
      </c>
      <c r="I26" s="12">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CASSIO</v>
      </c>
      <c r="AE26" s="8"/>
    </row>
    <row r="27" spans="1:31" hidden="1" x14ac:dyDescent="0.25">
      <c r="A27" s="4">
        <v>8003249</v>
      </c>
      <c r="B27" s="4">
        <v>92641072</v>
      </c>
      <c r="C27" s="4"/>
      <c r="D27" s="4" t="s">
        <v>61</v>
      </c>
      <c r="E27" s="4" t="s">
        <v>29</v>
      </c>
      <c r="F27" s="4" t="s">
        <v>30</v>
      </c>
      <c r="G27" s="4" t="s">
        <v>31</v>
      </c>
      <c r="H27" s="5">
        <v>45664.324513888889</v>
      </c>
      <c r="I27" s="13">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hidden="1" x14ac:dyDescent="0.25">
      <c r="A28" s="4">
        <v>8003261</v>
      </c>
      <c r="B28" s="4">
        <v>92641075</v>
      </c>
      <c r="C28" s="4"/>
      <c r="D28" s="4" t="s">
        <v>70</v>
      </c>
      <c r="E28" s="4" t="s">
        <v>29</v>
      </c>
      <c r="F28" s="4" t="s">
        <v>30</v>
      </c>
      <c r="G28" s="4" t="s">
        <v>31</v>
      </c>
      <c r="H28" s="5">
        <v>45664.333564814813</v>
      </c>
      <c r="I28" s="6">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hidden="1" x14ac:dyDescent="0.25">
      <c r="A29" s="8">
        <v>8003267</v>
      </c>
      <c r="B29" s="8">
        <v>92641078</v>
      </c>
      <c r="C29" s="8"/>
      <c r="D29" s="8" t="s">
        <v>28</v>
      </c>
      <c r="E29" s="8" t="s">
        <v>29</v>
      </c>
      <c r="F29" s="8" t="s">
        <v>30</v>
      </c>
      <c r="G29" s="8" t="s">
        <v>31</v>
      </c>
      <c r="H29" s="9">
        <v>45664.339861111112</v>
      </c>
      <c r="I29" s="10">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8"/>
    </row>
    <row r="30" spans="1:31" hidden="1" x14ac:dyDescent="0.25">
      <c r="A30" s="4">
        <v>8003335</v>
      </c>
      <c r="B30" s="4">
        <v>92641114</v>
      </c>
      <c r="C30" s="4"/>
      <c r="D30" s="4" t="s">
        <v>46</v>
      </c>
      <c r="E30" s="4" t="s">
        <v>29</v>
      </c>
      <c r="F30" s="4" t="s">
        <v>30</v>
      </c>
      <c r="G30" s="4" t="s">
        <v>31</v>
      </c>
      <c r="H30" s="5">
        <v>45664.391886574071</v>
      </c>
      <c r="I30" s="6">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LUCIANO</v>
      </c>
      <c r="AE30" s="4" t="s">
        <v>2746</v>
      </c>
    </row>
    <row r="31" spans="1:31" hidden="1" x14ac:dyDescent="0.25">
      <c r="A31" s="8">
        <v>8003429</v>
      </c>
      <c r="B31" s="8">
        <v>92641158</v>
      </c>
      <c r="C31" s="8"/>
      <c r="D31" s="8" t="s">
        <v>46</v>
      </c>
      <c r="E31" s="8" t="s">
        <v>29</v>
      </c>
      <c r="F31" s="8" t="s">
        <v>30</v>
      </c>
      <c r="G31" s="8" t="s">
        <v>31</v>
      </c>
      <c r="H31" s="9">
        <v>45664.454664351855</v>
      </c>
      <c r="I31" s="10">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CASSIO</v>
      </c>
      <c r="AE31" s="8"/>
    </row>
    <row r="32" spans="1:31" hidden="1" x14ac:dyDescent="0.25">
      <c r="A32" s="8">
        <v>8003439</v>
      </c>
      <c r="B32" s="8">
        <v>92641160</v>
      </c>
      <c r="C32" s="8"/>
      <c r="D32" s="8" t="s">
        <v>46</v>
      </c>
      <c r="E32" s="8" t="s">
        <v>29</v>
      </c>
      <c r="F32" s="8" t="s">
        <v>30</v>
      </c>
      <c r="G32" s="8" t="s">
        <v>31</v>
      </c>
      <c r="H32" s="9">
        <v>45664.457650462966</v>
      </c>
      <c r="I32" s="10">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CASSIO</v>
      </c>
      <c r="AE32" s="8"/>
    </row>
    <row r="33" spans="1:31" hidden="1" x14ac:dyDescent="0.25">
      <c r="A33" s="4">
        <v>8003563</v>
      </c>
      <c r="B33" s="4">
        <v>92641225</v>
      </c>
      <c r="C33" s="4"/>
      <c r="D33" s="4" t="s">
        <v>70</v>
      </c>
      <c r="E33" s="4" t="s">
        <v>29</v>
      </c>
      <c r="F33" s="4" t="s">
        <v>30</v>
      </c>
      <c r="G33" s="4" t="s">
        <v>31</v>
      </c>
      <c r="H33" s="5">
        <v>45664.515138888892</v>
      </c>
      <c r="I33" s="6">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hidden="1" x14ac:dyDescent="0.25">
      <c r="A34" s="8">
        <v>8003813</v>
      </c>
      <c r="B34" s="8">
        <v>92641346</v>
      </c>
      <c r="C34" s="8"/>
      <c r="D34" s="8" t="s">
        <v>70</v>
      </c>
      <c r="E34" s="8" t="s">
        <v>29</v>
      </c>
      <c r="F34" s="8" t="s">
        <v>30</v>
      </c>
      <c r="G34" s="8" t="s">
        <v>31</v>
      </c>
      <c r="H34" s="9">
        <v>45665.274768518517</v>
      </c>
      <c r="I34" s="10">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CASSIO</v>
      </c>
      <c r="AE34" s="8"/>
    </row>
    <row r="35" spans="1:31" hidden="1" x14ac:dyDescent="0.25">
      <c r="A35" s="4">
        <v>8004469</v>
      </c>
      <c r="B35" s="4">
        <v>92641662</v>
      </c>
      <c r="C35" s="4"/>
      <c r="D35" s="4" t="s">
        <v>70</v>
      </c>
      <c r="E35" s="4" t="s">
        <v>29</v>
      </c>
      <c r="F35" s="4" t="s">
        <v>30</v>
      </c>
      <c r="G35" s="4" t="s">
        <v>31</v>
      </c>
      <c r="H35" s="5">
        <v>45666.283518518518</v>
      </c>
      <c r="I35" s="6">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CASSIO</v>
      </c>
      <c r="AE35" s="4"/>
    </row>
    <row r="36" spans="1:31" hidden="1" x14ac:dyDescent="0.25">
      <c r="A36" s="4">
        <v>8004547</v>
      </c>
      <c r="B36" s="4">
        <v>92641698</v>
      </c>
      <c r="C36" s="4"/>
      <c r="D36" s="4" t="s">
        <v>28</v>
      </c>
      <c r="E36" s="4" t="s">
        <v>29</v>
      </c>
      <c r="F36" s="4" t="s">
        <v>30</v>
      </c>
      <c r="G36" s="4" t="s">
        <v>31</v>
      </c>
      <c r="H36" s="5">
        <v>45666.372685185182</v>
      </c>
      <c r="I36" s="6">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CASSIO</v>
      </c>
      <c r="AE36" s="4"/>
    </row>
    <row r="37" spans="1:31" hidden="1" x14ac:dyDescent="0.25">
      <c r="A37" s="4">
        <v>8004685</v>
      </c>
      <c r="B37" s="4">
        <v>92641767</v>
      </c>
      <c r="C37" s="4"/>
      <c r="D37" s="4" t="s">
        <v>28</v>
      </c>
      <c r="E37" s="4" t="s">
        <v>29</v>
      </c>
      <c r="F37" s="4" t="s">
        <v>30</v>
      </c>
      <c r="G37" s="4" t="s">
        <v>31</v>
      </c>
      <c r="H37" s="5">
        <v>45666.475891203707</v>
      </c>
      <c r="I37" s="13">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CASSIO</v>
      </c>
      <c r="AE37" s="4"/>
    </row>
    <row r="38" spans="1:31" hidden="1" x14ac:dyDescent="0.25">
      <c r="A38" s="4">
        <v>8004777</v>
      </c>
      <c r="B38" s="4">
        <v>92641810</v>
      </c>
      <c r="C38" s="4"/>
      <c r="D38" s="4" t="s">
        <v>211</v>
      </c>
      <c r="E38" s="4" t="s">
        <v>29</v>
      </c>
      <c r="F38" s="4" t="s">
        <v>30</v>
      </c>
      <c r="G38" s="4" t="s">
        <v>31</v>
      </c>
      <c r="H38" s="5">
        <v>45666.52820601852</v>
      </c>
      <c r="I38" s="6">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hidden="1" x14ac:dyDescent="0.25">
      <c r="A39" s="4">
        <v>8004835</v>
      </c>
      <c r="B39" s="4">
        <v>92641837</v>
      </c>
      <c r="C39" s="4"/>
      <c r="D39" s="4" t="s">
        <v>46</v>
      </c>
      <c r="E39" s="4" t="s">
        <v>29</v>
      </c>
      <c r="F39" s="4" t="s">
        <v>30</v>
      </c>
      <c r="G39" s="4" t="s">
        <v>31</v>
      </c>
      <c r="H39" s="5">
        <v>45666.590474537035</v>
      </c>
      <c r="I39" s="6">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hidden="1" x14ac:dyDescent="0.25">
      <c r="A40" s="8">
        <v>8004839</v>
      </c>
      <c r="B40" s="8">
        <v>92641839</v>
      </c>
      <c r="C40" s="8"/>
      <c r="D40" s="8" t="s">
        <v>46</v>
      </c>
      <c r="E40" s="8" t="s">
        <v>29</v>
      </c>
      <c r="F40" s="8" t="s">
        <v>30</v>
      </c>
      <c r="G40" s="8" t="s">
        <v>31</v>
      </c>
      <c r="H40" s="9">
        <v>45666.595868055556</v>
      </c>
      <c r="I40" s="10">
        <v>937.36</v>
      </c>
      <c r="J40" s="8" t="s">
        <v>147</v>
      </c>
      <c r="K40" s="11" t="s">
        <v>148</v>
      </c>
      <c r="L40" s="11" t="s">
        <v>2680</v>
      </c>
      <c r="M40" s="11" t="s">
        <v>50</v>
      </c>
      <c r="N40" s="11" t="s">
        <v>2681</v>
      </c>
      <c r="O40" s="11" t="s">
        <v>367</v>
      </c>
      <c r="P40" s="11" t="s">
        <v>368</v>
      </c>
      <c r="Q40" s="11" t="s">
        <v>2682</v>
      </c>
      <c r="R40" s="8">
        <v>815357</v>
      </c>
      <c r="S40" s="11" t="s">
        <v>2683</v>
      </c>
      <c r="T40" s="11" t="s">
        <v>2684</v>
      </c>
      <c r="U40" s="8"/>
      <c r="V40" s="11"/>
      <c r="W40" s="11" t="s">
        <v>2685</v>
      </c>
      <c r="X40" s="11" t="s">
        <v>2686</v>
      </c>
      <c r="Y40" s="11" t="s">
        <v>2682</v>
      </c>
      <c r="Z40" s="9">
        <v>45679.430555555555</v>
      </c>
      <c r="AA40" s="11" t="s">
        <v>2687</v>
      </c>
      <c r="AB40" s="8">
        <v>9</v>
      </c>
      <c r="AC40" s="8">
        <v>19</v>
      </c>
      <c r="AD40" s="4" t="e">
        <f>_xlfn.XLOOKUP(X40, SAs!$B$2:$B$42, SAs!$C$2:$C$42)</f>
        <v>#N/A</v>
      </c>
      <c r="AE40" s="8"/>
    </row>
    <row r="41" spans="1:31" hidden="1" x14ac:dyDescent="0.25">
      <c r="A41" s="4">
        <v>8005043</v>
      </c>
      <c r="B41" s="4">
        <v>92641937</v>
      </c>
      <c r="C41" s="4"/>
      <c r="D41" s="4" t="s">
        <v>28</v>
      </c>
      <c r="E41" s="4" t="s">
        <v>29</v>
      </c>
      <c r="F41" s="4" t="s">
        <v>30</v>
      </c>
      <c r="G41" s="4" t="s">
        <v>31</v>
      </c>
      <c r="H41" s="5">
        <v>45667.301793981482</v>
      </c>
      <c r="I41" s="13">
        <v>1827.6</v>
      </c>
      <c r="J41" s="4" t="s">
        <v>32</v>
      </c>
      <c r="K41" s="7" t="s">
        <v>33</v>
      </c>
      <c r="L41" s="7" t="s">
        <v>369</v>
      </c>
      <c r="M41" s="7" t="s">
        <v>370</v>
      </c>
      <c r="N41" s="7" t="s">
        <v>371</v>
      </c>
      <c r="O41" s="7" t="s">
        <v>37</v>
      </c>
      <c r="P41" s="7" t="s">
        <v>38</v>
      </c>
      <c r="Q41" s="7" t="s">
        <v>372</v>
      </c>
      <c r="R41" s="4">
        <v>812128</v>
      </c>
      <c r="S41" s="7" t="s">
        <v>373</v>
      </c>
      <c r="T41" s="7" t="s">
        <v>374</v>
      </c>
      <c r="U41" s="4" t="s">
        <v>42</v>
      </c>
      <c r="V41" s="7"/>
      <c r="W41" s="7" t="s">
        <v>375</v>
      </c>
      <c r="X41" s="7" t="s">
        <v>109</v>
      </c>
      <c r="Y41" s="7" t="s">
        <v>372</v>
      </c>
      <c r="Z41" s="5">
        <v>45670.549305555556</v>
      </c>
      <c r="AA41" s="7" t="s">
        <v>376</v>
      </c>
      <c r="AB41" s="4">
        <v>1</v>
      </c>
      <c r="AC41" s="4">
        <v>1</v>
      </c>
      <c r="AD41" s="4" t="str">
        <f>_xlfn.XLOOKUP(X41, SAs!$B$2:$B$42, SAs!$C$2:$C$42)</f>
        <v>LUCAS</v>
      </c>
      <c r="AE41" s="4"/>
    </row>
    <row r="42" spans="1:31" hidden="1" x14ac:dyDescent="0.25">
      <c r="A42" s="8">
        <v>8005071</v>
      </c>
      <c r="B42" s="8">
        <v>92641951</v>
      </c>
      <c r="C42" s="8"/>
      <c r="D42" s="8" t="s">
        <v>46</v>
      </c>
      <c r="E42" s="8" t="s">
        <v>29</v>
      </c>
      <c r="F42" s="8" t="s">
        <v>30</v>
      </c>
      <c r="G42" s="8" t="s">
        <v>31</v>
      </c>
      <c r="H42" s="9">
        <v>45667.339826388888</v>
      </c>
      <c r="I42" s="10">
        <v>278.8</v>
      </c>
      <c r="J42" s="8" t="s">
        <v>32</v>
      </c>
      <c r="K42" s="11" t="s">
        <v>33</v>
      </c>
      <c r="L42" s="11" t="s">
        <v>377</v>
      </c>
      <c r="M42" s="11" t="s">
        <v>50</v>
      </c>
      <c r="N42" s="11" t="s">
        <v>378</v>
      </c>
      <c r="O42" s="11" t="s">
        <v>37</v>
      </c>
      <c r="P42" s="11" t="s">
        <v>38</v>
      </c>
      <c r="Q42" s="11" t="s">
        <v>379</v>
      </c>
      <c r="R42" s="8">
        <v>809912</v>
      </c>
      <c r="S42" s="11" t="s">
        <v>380</v>
      </c>
      <c r="T42" s="11" t="s">
        <v>381</v>
      </c>
      <c r="U42" s="8" t="s">
        <v>42</v>
      </c>
      <c r="V42" s="11"/>
      <c r="W42" s="11" t="s">
        <v>382</v>
      </c>
      <c r="X42" s="11" t="s">
        <v>241</v>
      </c>
      <c r="Y42" s="11" t="s">
        <v>379</v>
      </c>
      <c r="Z42" s="9">
        <v>45667.73333333333</v>
      </c>
      <c r="AA42" s="11" t="s">
        <v>383</v>
      </c>
      <c r="AB42" s="8">
        <v>0</v>
      </c>
      <c r="AC42" s="8">
        <v>3</v>
      </c>
      <c r="AD42" s="4" t="str">
        <f>_xlfn.XLOOKUP(X42, SAs!$B$2:$B$42, SAs!$C$2:$C$42)</f>
        <v>CASSIO</v>
      </c>
      <c r="AE42" s="8"/>
    </row>
    <row r="43" spans="1:31" hidden="1" x14ac:dyDescent="0.25">
      <c r="A43" s="4">
        <v>8005347</v>
      </c>
      <c r="B43" s="4">
        <v>92642085</v>
      </c>
      <c r="C43" s="4"/>
      <c r="D43" s="4" t="s">
        <v>70</v>
      </c>
      <c r="E43" s="4" t="s">
        <v>29</v>
      </c>
      <c r="F43" s="4" t="s">
        <v>30</v>
      </c>
      <c r="G43" s="4" t="s">
        <v>31</v>
      </c>
      <c r="H43" s="5">
        <v>45667.574074074073</v>
      </c>
      <c r="I43" s="6">
        <v>524.4</v>
      </c>
      <c r="J43" s="4" t="s">
        <v>47</v>
      </c>
      <c r="K43" s="7" t="s">
        <v>48</v>
      </c>
      <c r="L43" s="7" t="s">
        <v>384</v>
      </c>
      <c r="M43" s="7" t="s">
        <v>50</v>
      </c>
      <c r="N43" s="7" t="s">
        <v>385</v>
      </c>
      <c r="O43" s="7" t="s">
        <v>314</v>
      </c>
      <c r="P43" s="7" t="s">
        <v>314</v>
      </c>
      <c r="Q43" s="7" t="s">
        <v>386</v>
      </c>
      <c r="R43" s="4">
        <v>805772</v>
      </c>
      <c r="S43" s="7" t="s">
        <v>387</v>
      </c>
      <c r="T43" s="7" t="s">
        <v>388</v>
      </c>
      <c r="U43" s="4" t="s">
        <v>42</v>
      </c>
      <c r="V43" s="7"/>
      <c r="W43" s="7" t="s">
        <v>389</v>
      </c>
      <c r="X43" s="7" t="s">
        <v>390</v>
      </c>
      <c r="Y43" s="7" t="s">
        <v>386</v>
      </c>
      <c r="Z43" s="5">
        <v>45671.410416666666</v>
      </c>
      <c r="AA43" s="7" t="s">
        <v>391</v>
      </c>
      <c r="AB43" s="4">
        <v>2</v>
      </c>
      <c r="AC43" s="4">
        <v>7</v>
      </c>
      <c r="AD43" s="4" t="str">
        <f>_xlfn.XLOOKUP(X43, SAs!$B$2:$B$42, SAs!$C$2:$C$42)</f>
        <v>CASSIO</v>
      </c>
      <c r="AE43" s="4"/>
    </row>
    <row r="44" spans="1:31" x14ac:dyDescent="0.25">
      <c r="A44" s="8">
        <v>8005647</v>
      </c>
      <c r="B44" s="8">
        <v>92642233</v>
      </c>
      <c r="C44" s="8"/>
      <c r="D44" s="8" t="s">
        <v>28</v>
      </c>
      <c r="E44" s="8" t="s">
        <v>29</v>
      </c>
      <c r="F44" s="8" t="s">
        <v>30</v>
      </c>
      <c r="G44" s="8" t="s">
        <v>31</v>
      </c>
      <c r="H44" s="9">
        <v>45670.280081018522</v>
      </c>
      <c r="I44" s="10">
        <v>215</v>
      </c>
      <c r="J44" s="8" t="s">
        <v>32</v>
      </c>
      <c r="K44" s="11" t="s">
        <v>33</v>
      </c>
      <c r="L44" s="11" t="s">
        <v>392</v>
      </c>
      <c r="M44" s="11" t="s">
        <v>35</v>
      </c>
      <c r="N44" s="11" t="s">
        <v>393</v>
      </c>
      <c r="O44" s="11" t="s">
        <v>37</v>
      </c>
      <c r="P44" s="11" t="s">
        <v>38</v>
      </c>
      <c r="Q44" s="11" t="s">
        <v>180</v>
      </c>
      <c r="R44" s="8">
        <v>805813</v>
      </c>
      <c r="S44" s="11" t="s">
        <v>394</v>
      </c>
      <c r="T44" s="11" t="s">
        <v>395</v>
      </c>
      <c r="U44" s="8" t="s">
        <v>42</v>
      </c>
      <c r="V44" s="11"/>
      <c r="W44" s="11" t="s">
        <v>183</v>
      </c>
      <c r="X44" s="11" t="s">
        <v>44</v>
      </c>
      <c r="Y44" s="11" t="s">
        <v>180</v>
      </c>
      <c r="Z44" s="9">
        <v>45671.615972222222</v>
      </c>
      <c r="AA44" s="11" t="s">
        <v>396</v>
      </c>
      <c r="AB44" s="8">
        <v>1</v>
      </c>
      <c r="AC44" s="8">
        <v>7</v>
      </c>
      <c r="AD44" s="4" t="str">
        <f>_xlfn.XLOOKUP(X44, SAs!$B$2:$B$42, SAs!$C$2:$C$42)</f>
        <v>CASSIO</v>
      </c>
      <c r="AE44" s="8"/>
    </row>
    <row r="45" spans="1:31" hidden="1" x14ac:dyDescent="0.25">
      <c r="A45" s="8">
        <v>8005667</v>
      </c>
      <c r="B45" s="8">
        <v>92642242</v>
      </c>
      <c r="C45" s="8"/>
      <c r="D45" s="8" t="s">
        <v>70</v>
      </c>
      <c r="E45" s="8" t="s">
        <v>29</v>
      </c>
      <c r="F45" s="8" t="s">
        <v>30</v>
      </c>
      <c r="G45" s="8" t="s">
        <v>31</v>
      </c>
      <c r="H45" s="9">
        <v>45670.297407407408</v>
      </c>
      <c r="I45" s="10">
        <v>244</v>
      </c>
      <c r="J45" s="8" t="s">
        <v>235</v>
      </c>
      <c r="K45" s="11" t="s">
        <v>397</v>
      </c>
      <c r="L45" s="11" t="s">
        <v>398</v>
      </c>
      <c r="M45" s="11" t="s">
        <v>50</v>
      </c>
      <c r="N45" s="11" t="s">
        <v>399</v>
      </c>
      <c r="O45" s="11" t="s">
        <v>400</v>
      </c>
      <c r="P45" s="11" t="s">
        <v>401</v>
      </c>
      <c r="Q45" s="11" t="s">
        <v>402</v>
      </c>
      <c r="R45" s="8">
        <v>815467</v>
      </c>
      <c r="S45" s="11" t="s">
        <v>403</v>
      </c>
      <c r="T45" s="11" t="s">
        <v>404</v>
      </c>
      <c r="U45" s="8"/>
      <c r="V45" s="11"/>
      <c r="W45" s="11" t="s">
        <v>405</v>
      </c>
      <c r="X45" s="11" t="s">
        <v>141</v>
      </c>
      <c r="Y45" s="11" t="s">
        <v>402</v>
      </c>
      <c r="Z45" s="9">
        <v>45670.298611111109</v>
      </c>
      <c r="AA45" s="11" t="s">
        <v>406</v>
      </c>
      <c r="AB45" s="8">
        <v>0</v>
      </c>
      <c r="AC45" s="8">
        <v>29</v>
      </c>
      <c r="AD45" s="4" t="str">
        <f>_xlfn.XLOOKUP(X45, SAs!$B$2:$B$42, SAs!$C$2:$C$42)</f>
        <v>LUCAS</v>
      </c>
      <c r="AE45" s="8"/>
    </row>
    <row r="46" spans="1:31" hidden="1" x14ac:dyDescent="0.25">
      <c r="A46" s="8">
        <v>8005675</v>
      </c>
      <c r="B46" s="8">
        <v>92642246</v>
      </c>
      <c r="C46" s="8"/>
      <c r="D46" s="8" t="s">
        <v>28</v>
      </c>
      <c r="E46" s="8" t="s">
        <v>29</v>
      </c>
      <c r="F46" s="8" t="s">
        <v>30</v>
      </c>
      <c r="G46" s="8" t="s">
        <v>31</v>
      </c>
      <c r="H46" s="9">
        <v>45670.320462962962</v>
      </c>
      <c r="I46" s="10">
        <v>244</v>
      </c>
      <c r="J46" s="8" t="s">
        <v>271</v>
      </c>
      <c r="K46" s="11" t="s">
        <v>272</v>
      </c>
      <c r="L46" s="11" t="s">
        <v>407</v>
      </c>
      <c r="M46" s="11" t="s">
        <v>35</v>
      </c>
      <c r="N46" s="11" t="s">
        <v>408</v>
      </c>
      <c r="O46" s="11" t="s">
        <v>409</v>
      </c>
      <c r="P46" s="11" t="s">
        <v>410</v>
      </c>
      <c r="Q46" s="11" t="s">
        <v>411</v>
      </c>
      <c r="R46" s="8">
        <v>813181</v>
      </c>
      <c r="S46" s="11" t="s">
        <v>412</v>
      </c>
      <c r="T46" s="11" t="s">
        <v>413</v>
      </c>
      <c r="U46" s="8" t="s">
        <v>42</v>
      </c>
      <c r="V46" s="11"/>
      <c r="W46" s="11" t="s">
        <v>414</v>
      </c>
      <c r="X46" s="11" t="s">
        <v>415</v>
      </c>
      <c r="Y46" s="11" t="s">
        <v>411</v>
      </c>
      <c r="Z46" s="9">
        <v>45672.220138888886</v>
      </c>
      <c r="AA46" s="11" t="s">
        <v>416</v>
      </c>
      <c r="AB46" s="8">
        <v>2</v>
      </c>
      <c r="AC46" s="8">
        <v>12</v>
      </c>
      <c r="AD46" s="4" t="str">
        <f>_xlfn.XLOOKUP(X46, SAs!$B$2:$B$42, SAs!$C$2:$C$42)</f>
        <v>LUCAS</v>
      </c>
      <c r="AE46" s="8"/>
    </row>
    <row r="47" spans="1:31" hidden="1" x14ac:dyDescent="0.25">
      <c r="A47" s="4">
        <v>8005691</v>
      </c>
      <c r="B47" s="4">
        <v>92642252</v>
      </c>
      <c r="C47" s="4"/>
      <c r="D47" s="4" t="s">
        <v>28</v>
      </c>
      <c r="E47" s="4" t="s">
        <v>29</v>
      </c>
      <c r="F47" s="4" t="s">
        <v>30</v>
      </c>
      <c r="G47" s="4" t="s">
        <v>31</v>
      </c>
      <c r="H47" s="5">
        <v>45670.334826388891</v>
      </c>
      <c r="I47" s="6">
        <v>911.1</v>
      </c>
      <c r="J47" s="4" t="s">
        <v>417</v>
      </c>
      <c r="K47" s="7" t="s">
        <v>418</v>
      </c>
      <c r="L47" s="7" t="s">
        <v>419</v>
      </c>
      <c r="M47" s="7" t="s">
        <v>35</v>
      </c>
      <c r="N47" s="7" t="s">
        <v>420</v>
      </c>
      <c r="O47" s="7" t="s">
        <v>421</v>
      </c>
      <c r="P47" s="7" t="s">
        <v>422</v>
      </c>
      <c r="Q47" s="7" t="s">
        <v>423</v>
      </c>
      <c r="R47" s="4">
        <v>805929</v>
      </c>
      <c r="S47" s="7" t="s">
        <v>424</v>
      </c>
      <c r="T47" s="7" t="s">
        <v>425</v>
      </c>
      <c r="U47" s="4" t="s">
        <v>42</v>
      </c>
      <c r="V47" s="7"/>
      <c r="W47" s="7" t="s">
        <v>426</v>
      </c>
      <c r="X47" s="7" t="s">
        <v>241</v>
      </c>
      <c r="Y47" s="7" t="s">
        <v>423</v>
      </c>
      <c r="Z47" s="5">
        <v>45674.449305555558</v>
      </c>
      <c r="AA47" s="7" t="s">
        <v>427</v>
      </c>
      <c r="AB47" s="4">
        <v>4</v>
      </c>
      <c r="AC47" s="4">
        <v>5</v>
      </c>
      <c r="AD47" s="4" t="str">
        <f>_xlfn.XLOOKUP(X47, SAs!$B$2:$B$42, SAs!$C$2:$C$42)</f>
        <v>CASSIO</v>
      </c>
      <c r="AE47" s="4"/>
    </row>
    <row r="48" spans="1:31" hidden="1" x14ac:dyDescent="0.25">
      <c r="A48" s="8">
        <v>8005743</v>
      </c>
      <c r="B48" s="8">
        <v>92642278</v>
      </c>
      <c r="C48" s="8"/>
      <c r="D48" s="8" t="s">
        <v>70</v>
      </c>
      <c r="E48" s="8" t="s">
        <v>29</v>
      </c>
      <c r="F48" s="8" t="s">
        <v>30</v>
      </c>
      <c r="G48" s="8" t="s">
        <v>31</v>
      </c>
      <c r="H48" s="9">
        <v>45670.350416666668</v>
      </c>
      <c r="I48" s="12">
        <v>2575.8000000000002</v>
      </c>
      <c r="J48" s="8" t="s">
        <v>147</v>
      </c>
      <c r="K48" s="11" t="s">
        <v>148</v>
      </c>
      <c r="L48" s="11" t="s">
        <v>428</v>
      </c>
      <c r="M48" s="11" t="s">
        <v>50</v>
      </c>
      <c r="N48" s="11" t="s">
        <v>74</v>
      </c>
      <c r="O48" s="11" t="s">
        <v>314</v>
      </c>
      <c r="P48" s="11" t="s">
        <v>314</v>
      </c>
      <c r="Q48" s="11" t="s">
        <v>429</v>
      </c>
      <c r="R48" s="8">
        <v>813970</v>
      </c>
      <c r="S48" s="11" t="s">
        <v>430</v>
      </c>
      <c r="T48" s="11" t="s">
        <v>431</v>
      </c>
      <c r="U48" s="8"/>
      <c r="V48" s="11"/>
      <c r="W48" s="11" t="s">
        <v>432</v>
      </c>
      <c r="X48" s="11" t="s">
        <v>109</v>
      </c>
      <c r="Y48" s="11" t="s">
        <v>429</v>
      </c>
      <c r="Z48" s="9">
        <v>45671.413888888892</v>
      </c>
      <c r="AA48" s="11" t="s">
        <v>433</v>
      </c>
      <c r="AB48" s="8">
        <v>1</v>
      </c>
      <c r="AC48" s="8">
        <v>25</v>
      </c>
      <c r="AD48" s="4" t="str">
        <f>_xlfn.XLOOKUP(X48, SAs!$B$2:$B$42, SAs!$C$2:$C$42)</f>
        <v>LUCAS</v>
      </c>
      <c r="AE48" s="8"/>
    </row>
    <row r="49" spans="1:31" hidden="1" x14ac:dyDescent="0.25">
      <c r="A49" s="8">
        <v>8005851</v>
      </c>
      <c r="B49" s="8">
        <v>92642331</v>
      </c>
      <c r="C49" s="8"/>
      <c r="D49" s="8" t="s">
        <v>28</v>
      </c>
      <c r="E49" s="8" t="s">
        <v>29</v>
      </c>
      <c r="F49" s="8" t="s">
        <v>30</v>
      </c>
      <c r="G49" s="8" t="s">
        <v>31</v>
      </c>
      <c r="H49" s="9">
        <v>45670.430752314816</v>
      </c>
      <c r="I49" s="12">
        <v>1647.8</v>
      </c>
      <c r="J49" s="8" t="s">
        <v>434</v>
      </c>
      <c r="K49" s="11" t="s">
        <v>435</v>
      </c>
      <c r="L49" s="11" t="s">
        <v>436</v>
      </c>
      <c r="M49" s="11" t="s">
        <v>437</v>
      </c>
      <c r="N49" s="11" t="s">
        <v>438</v>
      </c>
      <c r="O49" s="11" t="s">
        <v>439</v>
      </c>
      <c r="P49" s="11" t="s">
        <v>440</v>
      </c>
      <c r="Q49" s="11" t="s">
        <v>441</v>
      </c>
      <c r="R49" s="8">
        <v>813172</v>
      </c>
      <c r="S49" s="11" t="s">
        <v>442</v>
      </c>
      <c r="T49" s="11" t="s">
        <v>443</v>
      </c>
      <c r="U49" s="8"/>
      <c r="V49" s="11"/>
      <c r="W49" s="11" t="s">
        <v>444</v>
      </c>
      <c r="X49" s="11" t="s">
        <v>44</v>
      </c>
      <c r="Y49" s="11" t="s">
        <v>441</v>
      </c>
      <c r="Z49" s="9">
        <v>45672.497916666667</v>
      </c>
      <c r="AA49" s="11" t="s">
        <v>445</v>
      </c>
      <c r="AB49" s="8">
        <v>2</v>
      </c>
      <c r="AC49" s="8">
        <v>4</v>
      </c>
      <c r="AD49" s="4" t="str">
        <f>_xlfn.XLOOKUP(X49, SAs!$B$2:$B$42, SAs!$C$2:$C$42)</f>
        <v>CASSIO</v>
      </c>
      <c r="AE49" s="8"/>
    </row>
    <row r="50" spans="1:31" x14ac:dyDescent="0.25">
      <c r="A50" s="4">
        <v>8005937</v>
      </c>
      <c r="B50" s="4">
        <v>92642370</v>
      </c>
      <c r="C50" s="4"/>
      <c r="D50" s="4" t="s">
        <v>28</v>
      </c>
      <c r="E50" s="4" t="s">
        <v>29</v>
      </c>
      <c r="F50" s="4" t="s">
        <v>30</v>
      </c>
      <c r="G50" s="4" t="s">
        <v>31</v>
      </c>
      <c r="H50" s="5">
        <v>45670.489039351851</v>
      </c>
      <c r="I50" s="6">
        <v>215</v>
      </c>
      <c r="J50" s="4" t="s">
        <v>32</v>
      </c>
      <c r="K50" s="7" t="s">
        <v>33</v>
      </c>
      <c r="L50" s="7" t="s">
        <v>392</v>
      </c>
      <c r="M50" s="7" t="s">
        <v>35</v>
      </c>
      <c r="N50" s="7" t="s">
        <v>446</v>
      </c>
      <c r="O50" s="7" t="s">
        <v>37</v>
      </c>
      <c r="P50" s="7" t="s">
        <v>38</v>
      </c>
      <c r="Q50" s="7" t="s">
        <v>447</v>
      </c>
      <c r="R50" s="4">
        <v>805851</v>
      </c>
      <c r="S50" s="7" t="s">
        <v>448</v>
      </c>
      <c r="T50" s="7" t="s">
        <v>449</v>
      </c>
      <c r="U50" s="4" t="s">
        <v>42</v>
      </c>
      <c r="V50" s="7"/>
      <c r="W50" s="7" t="s">
        <v>450</v>
      </c>
      <c r="X50" s="7" t="s">
        <v>44</v>
      </c>
      <c r="Y50" s="7" t="s">
        <v>447</v>
      </c>
      <c r="Z50" s="5">
        <v>45670.618750000001</v>
      </c>
      <c r="AA50" s="7" t="s">
        <v>451</v>
      </c>
      <c r="AB50" s="4">
        <v>0</v>
      </c>
      <c r="AC50" s="4">
        <v>7</v>
      </c>
      <c r="AD50" s="4" t="str">
        <f>_xlfn.XLOOKUP(X50, SAs!$B$2:$B$42, SAs!$C$2:$C$42)</f>
        <v>CASSIO</v>
      </c>
      <c r="AE50" s="4"/>
    </row>
    <row r="51" spans="1:31" hidden="1" x14ac:dyDescent="0.25">
      <c r="A51" s="8">
        <v>8006125</v>
      </c>
      <c r="B51" s="8">
        <v>92642455</v>
      </c>
      <c r="C51" s="8"/>
      <c r="D51" s="8" t="s">
        <v>70</v>
      </c>
      <c r="E51" s="8" t="s">
        <v>29</v>
      </c>
      <c r="F51" s="8" t="s">
        <v>30</v>
      </c>
      <c r="G51" s="8" t="s">
        <v>31</v>
      </c>
      <c r="H51" s="9">
        <v>45670.611504629633</v>
      </c>
      <c r="I51" s="10">
        <v>853.1</v>
      </c>
      <c r="J51" s="8" t="s">
        <v>126</v>
      </c>
      <c r="K51" s="11" t="s">
        <v>452</v>
      </c>
      <c r="L51" s="11" t="s">
        <v>453</v>
      </c>
      <c r="M51" s="11" t="s">
        <v>35</v>
      </c>
      <c r="N51" s="11" t="s">
        <v>454</v>
      </c>
      <c r="O51" s="11" t="s">
        <v>455</v>
      </c>
      <c r="P51" s="11" t="s">
        <v>456</v>
      </c>
      <c r="Q51" s="11" t="s">
        <v>457</v>
      </c>
      <c r="R51" s="8">
        <v>805090</v>
      </c>
      <c r="S51" s="11" t="s">
        <v>458</v>
      </c>
      <c r="T51" s="11" t="s">
        <v>459</v>
      </c>
      <c r="U51" s="8" t="s">
        <v>42</v>
      </c>
      <c r="V51" s="11"/>
      <c r="W51" s="11" t="s">
        <v>460</v>
      </c>
      <c r="X51" s="11" t="s">
        <v>44</v>
      </c>
      <c r="Y51" s="11" t="s">
        <v>457</v>
      </c>
      <c r="Z51" s="9">
        <v>45672.612893518519</v>
      </c>
      <c r="AA51" s="11" t="s">
        <v>461</v>
      </c>
      <c r="AB51" s="8">
        <v>2</v>
      </c>
      <c r="AC51" s="8">
        <v>6</v>
      </c>
      <c r="AD51" s="4" t="str">
        <f>_xlfn.XLOOKUP(X51, SAs!$B$2:$B$42, SAs!$C$2:$C$42)</f>
        <v>CASSIO</v>
      </c>
      <c r="AE51" s="8"/>
    </row>
    <row r="52" spans="1:31" hidden="1" x14ac:dyDescent="0.25">
      <c r="A52" s="8">
        <v>8006129</v>
      </c>
      <c r="B52" s="8">
        <v>92642457</v>
      </c>
      <c r="C52" s="8"/>
      <c r="D52" s="8" t="s">
        <v>70</v>
      </c>
      <c r="E52" s="8" t="s">
        <v>29</v>
      </c>
      <c r="F52" s="8" t="s">
        <v>30</v>
      </c>
      <c r="G52" s="8" t="s">
        <v>31</v>
      </c>
      <c r="H52" s="9">
        <v>45670.617129629631</v>
      </c>
      <c r="I52" s="10">
        <v>0</v>
      </c>
      <c r="J52" s="8" t="s">
        <v>126</v>
      </c>
      <c r="K52" s="11" t="s">
        <v>452</v>
      </c>
      <c r="L52" s="11" t="s">
        <v>453</v>
      </c>
      <c r="M52" s="11" t="s">
        <v>35</v>
      </c>
      <c r="N52" s="11" t="s">
        <v>462</v>
      </c>
      <c r="O52" s="11" t="s">
        <v>455</v>
      </c>
      <c r="P52" s="11" t="s">
        <v>456</v>
      </c>
      <c r="Q52" s="11" t="s">
        <v>457</v>
      </c>
      <c r="R52" s="8">
        <v>805089</v>
      </c>
      <c r="S52" s="11" t="s">
        <v>463</v>
      </c>
      <c r="T52" s="11" t="s">
        <v>464</v>
      </c>
      <c r="U52" s="8" t="s">
        <v>42</v>
      </c>
      <c r="V52" s="11"/>
      <c r="W52" s="11" t="s">
        <v>460</v>
      </c>
      <c r="X52" s="11" t="s">
        <v>44</v>
      </c>
      <c r="Y52" s="11" t="s">
        <v>457</v>
      </c>
      <c r="Z52" s="9">
        <v>45672.618518518517</v>
      </c>
      <c r="AA52" s="11" t="s">
        <v>465</v>
      </c>
      <c r="AB52" s="8">
        <v>2</v>
      </c>
      <c r="AC52" s="8">
        <v>6</v>
      </c>
      <c r="AD52" s="4" t="str">
        <f>_xlfn.XLOOKUP(X52, SAs!$B$2:$B$42, SAs!$C$2:$C$42)</f>
        <v>CASSIO</v>
      </c>
      <c r="AE52" s="8"/>
    </row>
    <row r="53" spans="1:31" hidden="1" x14ac:dyDescent="0.25">
      <c r="A53" s="8">
        <v>8006157</v>
      </c>
      <c r="B53" s="8">
        <v>92642471</v>
      </c>
      <c r="C53" s="8"/>
      <c r="D53" s="8" t="s">
        <v>61</v>
      </c>
      <c r="E53" s="8" t="s">
        <v>29</v>
      </c>
      <c r="F53" s="8" t="s">
        <v>30</v>
      </c>
      <c r="G53" s="8" t="s">
        <v>31</v>
      </c>
      <c r="H53" s="9">
        <v>45670.627141203702</v>
      </c>
      <c r="I53" s="12">
        <v>1689.2</v>
      </c>
      <c r="J53" s="8" t="s">
        <v>466</v>
      </c>
      <c r="K53" s="11" t="s">
        <v>467</v>
      </c>
      <c r="L53" s="11" t="s">
        <v>468</v>
      </c>
      <c r="M53" s="11" t="s">
        <v>50</v>
      </c>
      <c r="N53" s="11" t="s">
        <v>469</v>
      </c>
      <c r="O53" s="11" t="s">
        <v>455</v>
      </c>
      <c r="P53" s="11" t="s">
        <v>456</v>
      </c>
      <c r="Q53" s="11" t="s">
        <v>470</v>
      </c>
      <c r="R53" s="8">
        <v>804296</v>
      </c>
      <c r="S53" s="11" t="s">
        <v>471</v>
      </c>
      <c r="T53" s="11" t="s">
        <v>472</v>
      </c>
      <c r="U53" s="8" t="s">
        <v>42</v>
      </c>
      <c r="V53" s="11"/>
      <c r="W53" s="11" t="s">
        <v>473</v>
      </c>
      <c r="X53" s="11" t="s">
        <v>269</v>
      </c>
      <c r="Y53" s="11" t="s">
        <v>470</v>
      </c>
      <c r="Z53" s="9">
        <v>45672.438194444447</v>
      </c>
      <c r="AA53" s="11" t="s">
        <v>474</v>
      </c>
      <c r="AB53" s="8">
        <v>2</v>
      </c>
      <c r="AC53" s="8">
        <v>12</v>
      </c>
      <c r="AD53" s="4" t="str">
        <f>_xlfn.XLOOKUP(X53, SAs!$B$2:$B$42, SAs!$C$2:$C$42)</f>
        <v>LUCIANO</v>
      </c>
      <c r="AE53" s="8"/>
    </row>
    <row r="54" spans="1:31" hidden="1" x14ac:dyDescent="0.25">
      <c r="A54" s="4">
        <v>8006289</v>
      </c>
      <c r="B54" s="4">
        <v>92642538</v>
      </c>
      <c r="C54" s="4"/>
      <c r="D54" s="4" t="s">
        <v>28</v>
      </c>
      <c r="E54" s="4" t="s">
        <v>29</v>
      </c>
      <c r="F54" s="4" t="s">
        <v>30</v>
      </c>
      <c r="G54" s="4" t="s">
        <v>31</v>
      </c>
      <c r="H54" s="5">
        <v>45671.216840277775</v>
      </c>
      <c r="I54" s="6">
        <v>695.5</v>
      </c>
      <c r="J54" s="4" t="s">
        <v>475</v>
      </c>
      <c r="K54" s="7" t="s">
        <v>476</v>
      </c>
      <c r="L54" s="7" t="s">
        <v>477</v>
      </c>
      <c r="M54" s="7" t="s">
        <v>35</v>
      </c>
      <c r="N54" s="7" t="s">
        <v>478</v>
      </c>
      <c r="O54" s="7" t="s">
        <v>126</v>
      </c>
      <c r="P54" s="7" t="s">
        <v>127</v>
      </c>
      <c r="Q54" s="7" t="s">
        <v>479</v>
      </c>
      <c r="R54" s="4">
        <v>816292</v>
      </c>
      <c r="S54" s="7" t="s">
        <v>480</v>
      </c>
      <c r="T54" s="7" t="s">
        <v>481</v>
      </c>
      <c r="U54" s="4"/>
      <c r="V54" s="7"/>
      <c r="W54" s="7" t="s">
        <v>482</v>
      </c>
      <c r="X54" s="7" t="s">
        <v>483</v>
      </c>
      <c r="Y54" s="7" t="s">
        <v>479</v>
      </c>
      <c r="Z54" s="5">
        <v>45671.218055555553</v>
      </c>
      <c r="AA54" s="7" t="s">
        <v>484</v>
      </c>
      <c r="AB54" s="4">
        <v>0</v>
      </c>
      <c r="AC54" s="4">
        <v>10</v>
      </c>
      <c r="AD54" s="4" t="str">
        <f>_xlfn.XLOOKUP(X54, SAs!$B$2:$B$42, SAs!$C$2:$C$42)</f>
        <v>LUCAS</v>
      </c>
      <c r="AE54" s="4"/>
    </row>
    <row r="55" spans="1:31" hidden="1" x14ac:dyDescent="0.25">
      <c r="A55" s="8">
        <v>8006293</v>
      </c>
      <c r="B55" s="8">
        <v>92642539</v>
      </c>
      <c r="C55" s="8"/>
      <c r="D55" s="8" t="s">
        <v>61</v>
      </c>
      <c r="E55" s="8" t="s">
        <v>29</v>
      </c>
      <c r="F55" s="8" t="s">
        <v>30</v>
      </c>
      <c r="G55" s="8" t="s">
        <v>31</v>
      </c>
      <c r="H55" s="9">
        <v>45671.23877314815</v>
      </c>
      <c r="I55" s="10">
        <v>275.89999999999998</v>
      </c>
      <c r="J55" s="8" t="s">
        <v>133</v>
      </c>
      <c r="K55" s="11" t="s">
        <v>134</v>
      </c>
      <c r="L55" s="11" t="s">
        <v>485</v>
      </c>
      <c r="M55" s="11" t="s">
        <v>50</v>
      </c>
      <c r="N55" s="11" t="s">
        <v>486</v>
      </c>
      <c r="O55" s="11" t="s">
        <v>187</v>
      </c>
      <c r="P55" s="11" t="s">
        <v>188</v>
      </c>
      <c r="Q55" s="11" t="s">
        <v>487</v>
      </c>
      <c r="R55" s="8">
        <v>813498</v>
      </c>
      <c r="S55" s="11" t="s">
        <v>488</v>
      </c>
      <c r="T55" s="11" t="s">
        <v>489</v>
      </c>
      <c r="U55" s="8"/>
      <c r="V55" s="11"/>
      <c r="W55" s="11" t="s">
        <v>490</v>
      </c>
      <c r="X55" s="11" t="s">
        <v>68</v>
      </c>
      <c r="Y55" s="11" t="s">
        <v>487</v>
      </c>
      <c r="Z55" s="9">
        <v>45672.511805555558</v>
      </c>
      <c r="AA55" s="11" t="s">
        <v>491</v>
      </c>
      <c r="AB55" s="8">
        <v>1</v>
      </c>
      <c r="AC55" s="8">
        <v>9</v>
      </c>
      <c r="AD55" s="4" t="str">
        <f>_xlfn.XLOOKUP(X55, SAs!$B$2:$B$42, SAs!$C$2:$C$42)</f>
        <v>CASSIO</v>
      </c>
      <c r="AE55" s="8"/>
    </row>
    <row r="56" spans="1:31" hidden="1" x14ac:dyDescent="0.25">
      <c r="A56" s="8">
        <v>8006309</v>
      </c>
      <c r="B56" s="8">
        <v>92642546</v>
      </c>
      <c r="C56" s="8"/>
      <c r="D56" s="8" t="s">
        <v>70</v>
      </c>
      <c r="E56" s="8" t="s">
        <v>29</v>
      </c>
      <c r="F56" s="8" t="s">
        <v>30</v>
      </c>
      <c r="G56" s="8" t="s">
        <v>31</v>
      </c>
      <c r="H56" s="9">
        <v>45671.278483796297</v>
      </c>
      <c r="I56" s="10">
        <v>934.3</v>
      </c>
      <c r="J56" s="8" t="s">
        <v>492</v>
      </c>
      <c r="K56" s="11" t="s">
        <v>493</v>
      </c>
      <c r="L56" s="11" t="s">
        <v>494</v>
      </c>
      <c r="M56" s="11" t="s">
        <v>50</v>
      </c>
      <c r="N56" s="11" t="s">
        <v>495</v>
      </c>
      <c r="O56" s="11" t="s">
        <v>321</v>
      </c>
      <c r="P56" s="11" t="s">
        <v>322</v>
      </c>
      <c r="Q56" s="11" t="s">
        <v>496</v>
      </c>
      <c r="R56" s="8">
        <v>815677</v>
      </c>
      <c r="S56" s="11" t="s">
        <v>497</v>
      </c>
      <c r="T56" s="11" t="s">
        <v>498</v>
      </c>
      <c r="U56" s="8"/>
      <c r="V56" s="11"/>
      <c r="W56" s="11" t="s">
        <v>499</v>
      </c>
      <c r="X56" s="11" t="s">
        <v>120</v>
      </c>
      <c r="Y56" s="11" t="s">
        <v>496</v>
      </c>
      <c r="Z56" s="9">
        <v>45673.279872685183</v>
      </c>
      <c r="AA56" s="11" t="s">
        <v>500</v>
      </c>
      <c r="AB56" s="8">
        <v>2</v>
      </c>
      <c r="AC56" s="8">
        <v>5</v>
      </c>
      <c r="AD56" s="4" t="str">
        <f>_xlfn.XLOOKUP(X56, SAs!$B$2:$B$42, SAs!$C$2:$C$42)</f>
        <v>LUCAS</v>
      </c>
      <c r="AE56" s="8"/>
    </row>
    <row r="57" spans="1:31" hidden="1" x14ac:dyDescent="0.25">
      <c r="A57" s="4">
        <v>8006579</v>
      </c>
      <c r="B57" s="4">
        <v>92642680</v>
      </c>
      <c r="C57" s="4"/>
      <c r="D57" s="4" t="s">
        <v>46</v>
      </c>
      <c r="E57" s="4" t="s">
        <v>29</v>
      </c>
      <c r="F57" s="4" t="s">
        <v>30</v>
      </c>
      <c r="G57" s="4" t="s">
        <v>31</v>
      </c>
      <c r="H57" s="5">
        <v>45671.421574074076</v>
      </c>
      <c r="I57" s="6">
        <v>244</v>
      </c>
      <c r="J57" s="4" t="s">
        <v>147</v>
      </c>
      <c r="K57" s="7" t="s">
        <v>148</v>
      </c>
      <c r="L57" s="7" t="s">
        <v>501</v>
      </c>
      <c r="M57" s="7" t="s">
        <v>50</v>
      </c>
      <c r="N57" s="7" t="s">
        <v>502</v>
      </c>
      <c r="O57" s="7" t="s">
        <v>503</v>
      </c>
      <c r="P57" s="7" t="s">
        <v>504</v>
      </c>
      <c r="Q57" s="7" t="s">
        <v>505</v>
      </c>
      <c r="R57" s="4">
        <v>813971</v>
      </c>
      <c r="S57" s="7" t="s">
        <v>506</v>
      </c>
      <c r="T57" s="7" t="s">
        <v>507</v>
      </c>
      <c r="U57" s="4"/>
      <c r="V57" s="7"/>
      <c r="W57" s="7" t="s">
        <v>508</v>
      </c>
      <c r="X57" s="7" t="s">
        <v>509</v>
      </c>
      <c r="Y57" s="7" t="s">
        <v>505</v>
      </c>
      <c r="Z57" s="5">
        <v>45672.53402777778</v>
      </c>
      <c r="AA57" s="7" t="s">
        <v>510</v>
      </c>
      <c r="AB57" s="4">
        <v>1</v>
      </c>
      <c r="AC57" s="4">
        <v>20</v>
      </c>
      <c r="AD57" s="4" t="str">
        <f>_xlfn.XLOOKUP(X57, SAs!$B$2:$B$42, SAs!$C$2:$C$42)</f>
        <v>CASSIO</v>
      </c>
      <c r="AE57" s="4"/>
    </row>
    <row r="58" spans="1:31" hidden="1" x14ac:dyDescent="0.25">
      <c r="A58" s="4">
        <v>8006645</v>
      </c>
      <c r="B58" s="4">
        <v>92642708</v>
      </c>
      <c r="C58" s="4"/>
      <c r="D58" s="4" t="s">
        <v>46</v>
      </c>
      <c r="E58" s="4" t="s">
        <v>29</v>
      </c>
      <c r="F58" s="4" t="s">
        <v>30</v>
      </c>
      <c r="G58" s="4" t="s">
        <v>31</v>
      </c>
      <c r="H58" s="5">
        <v>45671.448182870372</v>
      </c>
      <c r="I58" s="6">
        <v>244</v>
      </c>
      <c r="J58" s="4" t="s">
        <v>147</v>
      </c>
      <c r="K58" s="7" t="s">
        <v>148</v>
      </c>
      <c r="L58" s="7" t="s">
        <v>511</v>
      </c>
      <c r="M58" s="7" t="s">
        <v>50</v>
      </c>
      <c r="N58" s="7" t="s">
        <v>502</v>
      </c>
      <c r="O58" s="7" t="s">
        <v>37</v>
      </c>
      <c r="P58" s="7" t="s">
        <v>38</v>
      </c>
      <c r="Q58" s="7" t="s">
        <v>512</v>
      </c>
      <c r="R58" s="4">
        <v>805778</v>
      </c>
      <c r="S58" s="7" t="s">
        <v>513</v>
      </c>
      <c r="T58" s="7" t="s">
        <v>514</v>
      </c>
      <c r="U58" s="4" t="s">
        <v>42</v>
      </c>
      <c r="V58" s="7"/>
      <c r="W58" s="7" t="s">
        <v>515</v>
      </c>
      <c r="X58" s="7" t="s">
        <v>516</v>
      </c>
      <c r="Y58" s="7" t="s">
        <v>512</v>
      </c>
      <c r="Z58" s="5">
        <v>45671.748611111114</v>
      </c>
      <c r="AA58" s="7" t="s">
        <v>517</v>
      </c>
      <c r="AB58" s="4">
        <v>0</v>
      </c>
      <c r="AC58" s="4">
        <v>17</v>
      </c>
      <c r="AD58" s="4" t="str">
        <f>_xlfn.XLOOKUP(X58, SAs!$B$2:$B$42, SAs!$C$2:$C$42)</f>
        <v>LUCIANO</v>
      </c>
      <c r="AE58" s="4"/>
    </row>
    <row r="59" spans="1:31" hidden="1" x14ac:dyDescent="0.25">
      <c r="A59" s="8">
        <v>8006785</v>
      </c>
      <c r="B59" s="8">
        <v>92642775</v>
      </c>
      <c r="C59" s="8"/>
      <c r="D59" s="8" t="s">
        <v>46</v>
      </c>
      <c r="E59" s="8" t="s">
        <v>29</v>
      </c>
      <c r="F59" s="8" t="s">
        <v>30</v>
      </c>
      <c r="G59" s="8" t="s">
        <v>31</v>
      </c>
      <c r="H59" s="9">
        <v>45671.516030092593</v>
      </c>
      <c r="I59" s="12">
        <v>1143.0999999999999</v>
      </c>
      <c r="J59" s="8" t="s">
        <v>32</v>
      </c>
      <c r="K59" s="11" t="s">
        <v>33</v>
      </c>
      <c r="L59" s="11" t="s">
        <v>518</v>
      </c>
      <c r="M59" s="11" t="s">
        <v>50</v>
      </c>
      <c r="N59" s="11" t="s">
        <v>519</v>
      </c>
      <c r="O59" s="11" t="s">
        <v>37</v>
      </c>
      <c r="P59" s="11" t="s">
        <v>38</v>
      </c>
      <c r="Q59" s="11" t="s">
        <v>520</v>
      </c>
      <c r="R59" s="8">
        <v>804380</v>
      </c>
      <c r="S59" s="11" t="s">
        <v>521</v>
      </c>
      <c r="T59" s="11" t="s">
        <v>522</v>
      </c>
      <c r="U59" s="8" t="s">
        <v>42</v>
      </c>
      <c r="V59" s="11"/>
      <c r="W59" s="11" t="s">
        <v>523</v>
      </c>
      <c r="X59" s="11" t="s">
        <v>109</v>
      </c>
      <c r="Y59" s="11" t="s">
        <v>524</v>
      </c>
      <c r="Z59" s="9">
        <v>45672.601388888892</v>
      </c>
      <c r="AA59" s="11" t="s">
        <v>525</v>
      </c>
      <c r="AB59" s="8">
        <v>1</v>
      </c>
      <c r="AC59" s="8">
        <v>1</v>
      </c>
      <c r="AD59" s="4" t="str">
        <f>_xlfn.XLOOKUP(X59, SAs!$B$2:$B$42, SAs!$C$2:$C$42)</f>
        <v>LUCAS</v>
      </c>
      <c r="AE59" s="8"/>
    </row>
    <row r="60" spans="1:31" hidden="1" x14ac:dyDescent="0.25">
      <c r="A60" s="8">
        <v>8006829</v>
      </c>
      <c r="B60" s="8">
        <v>92642796</v>
      </c>
      <c r="C60" s="8"/>
      <c r="D60" s="8" t="s">
        <v>61</v>
      </c>
      <c r="E60" s="8" t="s">
        <v>29</v>
      </c>
      <c r="F60" s="8" t="s">
        <v>30</v>
      </c>
      <c r="G60" s="8" t="s">
        <v>31</v>
      </c>
      <c r="H60" s="9">
        <v>45671.54891203704</v>
      </c>
      <c r="I60" s="10">
        <v>918.5</v>
      </c>
      <c r="J60" s="8" t="s">
        <v>526</v>
      </c>
      <c r="K60" s="11" t="s">
        <v>527</v>
      </c>
      <c r="L60" s="11" t="s">
        <v>528</v>
      </c>
      <c r="M60" s="11" t="s">
        <v>529</v>
      </c>
      <c r="N60" s="11"/>
      <c r="O60" s="11" t="s">
        <v>530</v>
      </c>
      <c r="P60" s="11" t="s">
        <v>531</v>
      </c>
      <c r="Q60" s="11" t="s">
        <v>532</v>
      </c>
      <c r="R60" s="8">
        <v>805864</v>
      </c>
      <c r="S60" s="11" t="s">
        <v>533</v>
      </c>
      <c r="T60" s="11" t="s">
        <v>534</v>
      </c>
      <c r="U60" s="8" t="s">
        <v>42</v>
      </c>
      <c r="V60" s="11"/>
      <c r="W60" s="11" t="s">
        <v>535</v>
      </c>
      <c r="X60" s="11" t="s">
        <v>390</v>
      </c>
      <c r="Y60" s="11" t="s">
        <v>532</v>
      </c>
      <c r="Z60" s="9">
        <v>45673.550300925926</v>
      </c>
      <c r="AA60" s="11" t="s">
        <v>536</v>
      </c>
      <c r="AB60" s="8">
        <v>2</v>
      </c>
      <c r="AC60" s="8">
        <v>20</v>
      </c>
      <c r="AD60" s="4" t="str">
        <f>_xlfn.XLOOKUP(X60, SAs!$B$2:$B$42, SAs!$C$2:$C$42)</f>
        <v>CASSIO</v>
      </c>
      <c r="AE60" s="8"/>
    </row>
    <row r="61" spans="1:31" hidden="1" x14ac:dyDescent="0.25">
      <c r="A61" s="8">
        <v>8007053</v>
      </c>
      <c r="B61" s="8">
        <v>92642905</v>
      </c>
      <c r="C61" s="8"/>
      <c r="D61" s="8" t="s">
        <v>70</v>
      </c>
      <c r="E61" s="8" t="s">
        <v>29</v>
      </c>
      <c r="F61" s="8" t="s">
        <v>30</v>
      </c>
      <c r="G61" s="8" t="s">
        <v>31</v>
      </c>
      <c r="H61" s="9">
        <v>45672.226539351854</v>
      </c>
      <c r="I61" s="10">
        <v>258.5</v>
      </c>
      <c r="J61" s="8" t="s">
        <v>455</v>
      </c>
      <c r="K61" s="11" t="s">
        <v>537</v>
      </c>
      <c r="L61" s="11" t="s">
        <v>538</v>
      </c>
      <c r="M61" s="11" t="s">
        <v>50</v>
      </c>
      <c r="N61" s="11" t="s">
        <v>539</v>
      </c>
      <c r="O61" s="11" t="s">
        <v>540</v>
      </c>
      <c r="P61" s="11" t="s">
        <v>541</v>
      </c>
      <c r="Q61" s="11" t="s">
        <v>542</v>
      </c>
      <c r="R61" s="8">
        <v>813134</v>
      </c>
      <c r="S61" s="11" t="s">
        <v>543</v>
      </c>
      <c r="T61" s="11" t="s">
        <v>544</v>
      </c>
      <c r="U61" s="8"/>
      <c r="V61" s="11"/>
      <c r="W61" s="11" t="s">
        <v>545</v>
      </c>
      <c r="X61" s="11" t="s">
        <v>68</v>
      </c>
      <c r="Y61" s="11" t="s">
        <v>546</v>
      </c>
      <c r="Z61" s="9">
        <v>45673.227777777778</v>
      </c>
      <c r="AA61" s="11" t="s">
        <v>547</v>
      </c>
      <c r="AB61" s="8">
        <v>1</v>
      </c>
      <c r="AC61" s="8">
        <v>4</v>
      </c>
      <c r="AD61" s="4" t="str">
        <f>_xlfn.XLOOKUP(X61, SAs!$B$2:$B$42, SAs!$C$2:$C$42)</f>
        <v>CASSIO</v>
      </c>
      <c r="AE61" s="8"/>
    </row>
    <row r="62" spans="1:31" hidden="1" x14ac:dyDescent="0.25">
      <c r="A62" s="8">
        <v>8007055</v>
      </c>
      <c r="B62" s="8">
        <v>92643084</v>
      </c>
      <c r="C62" s="8"/>
      <c r="D62" s="8" t="s">
        <v>46</v>
      </c>
      <c r="E62" s="8" t="s">
        <v>29</v>
      </c>
      <c r="F62" s="8" t="s">
        <v>30</v>
      </c>
      <c r="G62" s="8" t="s">
        <v>31</v>
      </c>
      <c r="H62" s="9">
        <v>45672.248043981483</v>
      </c>
      <c r="I62" s="10">
        <v>544.70000000000005</v>
      </c>
      <c r="J62" s="8" t="s">
        <v>253</v>
      </c>
      <c r="K62" s="11" t="s">
        <v>307</v>
      </c>
      <c r="L62" s="11" t="s">
        <v>360</v>
      </c>
      <c r="M62" s="11" t="s">
        <v>50</v>
      </c>
      <c r="N62" s="11" t="s">
        <v>361</v>
      </c>
      <c r="O62" s="11" t="s">
        <v>37</v>
      </c>
      <c r="P62" s="11" t="s">
        <v>38</v>
      </c>
      <c r="Q62" s="11" t="s">
        <v>548</v>
      </c>
      <c r="R62" s="8">
        <v>802771</v>
      </c>
      <c r="S62" s="11" t="s">
        <v>549</v>
      </c>
      <c r="T62" s="11" t="s">
        <v>550</v>
      </c>
      <c r="U62" s="8" t="s">
        <v>42</v>
      </c>
      <c r="V62" s="11"/>
      <c r="W62" s="11" t="s">
        <v>551</v>
      </c>
      <c r="X62" s="11" t="s">
        <v>58</v>
      </c>
      <c r="Y62" s="11" t="s">
        <v>548</v>
      </c>
      <c r="Z62" s="9">
        <v>45673.297222222223</v>
      </c>
      <c r="AA62" s="11" t="s">
        <v>552</v>
      </c>
      <c r="AB62" s="8">
        <v>1</v>
      </c>
      <c r="AC62" s="8">
        <v>14</v>
      </c>
      <c r="AD62" s="4" t="str">
        <f>_xlfn.XLOOKUP(X62, SAs!$B$2:$B$42, SAs!$C$2:$C$42)</f>
        <v>LUCIANO</v>
      </c>
      <c r="AE62" s="8"/>
    </row>
    <row r="63" spans="1:31" hidden="1" x14ac:dyDescent="0.25">
      <c r="A63" s="4">
        <v>8007059</v>
      </c>
      <c r="B63" s="4">
        <v>92642907</v>
      </c>
      <c r="C63" s="4"/>
      <c r="D63" s="4" t="s">
        <v>70</v>
      </c>
      <c r="E63" s="4" t="s">
        <v>29</v>
      </c>
      <c r="F63" s="4" t="s">
        <v>30</v>
      </c>
      <c r="G63" s="4" t="s">
        <v>31</v>
      </c>
      <c r="H63" s="5">
        <v>45672.250636574077</v>
      </c>
      <c r="I63" s="6">
        <v>0</v>
      </c>
      <c r="J63" s="4" t="s">
        <v>91</v>
      </c>
      <c r="K63" s="7" t="s">
        <v>92</v>
      </c>
      <c r="L63" s="7" t="s">
        <v>553</v>
      </c>
      <c r="M63" s="7" t="s">
        <v>50</v>
      </c>
      <c r="N63" s="7" t="s">
        <v>554</v>
      </c>
      <c r="O63" s="7" t="s">
        <v>217</v>
      </c>
      <c r="P63" s="7" t="s">
        <v>218</v>
      </c>
      <c r="Q63" s="7" t="s">
        <v>542</v>
      </c>
      <c r="R63" s="4">
        <v>813133</v>
      </c>
      <c r="S63" s="7" t="s">
        <v>555</v>
      </c>
      <c r="T63" s="7" t="s">
        <v>556</v>
      </c>
      <c r="U63" s="4"/>
      <c r="V63" s="7"/>
      <c r="W63" s="7" t="s">
        <v>545</v>
      </c>
      <c r="X63" s="7" t="s">
        <v>68</v>
      </c>
      <c r="Y63" s="7" t="s">
        <v>546</v>
      </c>
      <c r="Z63" s="5">
        <v>45673.251388888886</v>
      </c>
      <c r="AA63" s="7" t="s">
        <v>557</v>
      </c>
      <c r="AB63" s="4">
        <v>1</v>
      </c>
      <c r="AC63" s="4">
        <v>4</v>
      </c>
      <c r="AD63" s="4" t="str">
        <f>_xlfn.XLOOKUP(X63, SAs!$B$2:$B$42, SAs!$C$2:$C$42)</f>
        <v>CASSIO</v>
      </c>
      <c r="AE63" s="4"/>
    </row>
    <row r="64" spans="1:31" hidden="1" x14ac:dyDescent="0.25">
      <c r="A64" s="8">
        <v>8007063</v>
      </c>
      <c r="B64" s="8">
        <v>92642911</v>
      </c>
      <c r="C64" s="8"/>
      <c r="D64" s="8" t="s">
        <v>211</v>
      </c>
      <c r="E64" s="8" t="s">
        <v>29</v>
      </c>
      <c r="F64" s="8" t="s">
        <v>30</v>
      </c>
      <c r="G64" s="8" t="s">
        <v>31</v>
      </c>
      <c r="H64" s="9">
        <v>45672.261030092595</v>
      </c>
      <c r="I64" s="10">
        <v>0</v>
      </c>
      <c r="J64" s="8" t="s">
        <v>558</v>
      </c>
      <c r="K64" s="11" t="s">
        <v>145</v>
      </c>
      <c r="L64" s="11" t="s">
        <v>559</v>
      </c>
      <c r="M64" s="11" t="s">
        <v>560</v>
      </c>
      <c r="N64" s="11" t="s">
        <v>561</v>
      </c>
      <c r="O64" s="11"/>
      <c r="P64" s="11"/>
      <c r="Q64" s="11" t="s">
        <v>562</v>
      </c>
      <c r="R64" s="8">
        <v>800845</v>
      </c>
      <c r="S64" s="11" t="s">
        <v>563</v>
      </c>
      <c r="T64" s="11" t="s">
        <v>564</v>
      </c>
      <c r="U64" s="8" t="s">
        <v>42</v>
      </c>
      <c r="V64" s="11"/>
      <c r="W64" s="11" t="s">
        <v>565</v>
      </c>
      <c r="X64" s="11" t="s">
        <v>141</v>
      </c>
      <c r="Y64" s="11" t="s">
        <v>562</v>
      </c>
      <c r="Z64" s="9">
        <v>45672.848611111112</v>
      </c>
      <c r="AA64" s="11" t="s">
        <v>566</v>
      </c>
      <c r="AB64" s="8">
        <v>0</v>
      </c>
      <c r="AC64" s="8">
        <v>0</v>
      </c>
      <c r="AD64" s="4" t="str">
        <f>_xlfn.XLOOKUP(X64, SAs!$B$2:$B$42, SAs!$C$2:$C$42)</f>
        <v>LUCAS</v>
      </c>
      <c r="AE64" s="8"/>
    </row>
    <row r="65" spans="1:31" hidden="1" x14ac:dyDescent="0.25">
      <c r="A65" s="4">
        <v>8007107</v>
      </c>
      <c r="B65" s="4">
        <v>92642926</v>
      </c>
      <c r="C65" s="4"/>
      <c r="D65" s="4" t="s">
        <v>70</v>
      </c>
      <c r="E65" s="4" t="s">
        <v>29</v>
      </c>
      <c r="F65" s="4" t="s">
        <v>30</v>
      </c>
      <c r="G65" s="4" t="s">
        <v>31</v>
      </c>
      <c r="H65" s="5">
        <v>45672.327951388892</v>
      </c>
      <c r="I65" s="6">
        <v>265</v>
      </c>
      <c r="J65" s="4" t="s">
        <v>71</v>
      </c>
      <c r="K65" s="7" t="s">
        <v>72</v>
      </c>
      <c r="L65" s="7" t="s">
        <v>567</v>
      </c>
      <c r="M65" s="7" t="s">
        <v>50</v>
      </c>
      <c r="N65" s="7" t="s">
        <v>568</v>
      </c>
      <c r="O65" s="7" t="s">
        <v>503</v>
      </c>
      <c r="P65" s="7" t="s">
        <v>504</v>
      </c>
      <c r="Q65" s="7" t="s">
        <v>569</v>
      </c>
      <c r="R65" s="4">
        <v>807945</v>
      </c>
      <c r="S65" s="7" t="s">
        <v>570</v>
      </c>
      <c r="T65" s="7" t="s">
        <v>571</v>
      </c>
      <c r="U65" s="4"/>
      <c r="V65" s="7"/>
      <c r="W65" s="7" t="s">
        <v>572</v>
      </c>
      <c r="X65" s="7" t="s">
        <v>573</v>
      </c>
      <c r="Y65" s="7" t="s">
        <v>569</v>
      </c>
      <c r="Z65" s="5">
        <v>45673.32916666667</v>
      </c>
      <c r="AA65" s="7" t="s">
        <v>574</v>
      </c>
      <c r="AB65" s="4">
        <v>1</v>
      </c>
      <c r="AC65" s="4">
        <v>11</v>
      </c>
      <c r="AD65" s="4" t="str">
        <f>_xlfn.XLOOKUP(X65, SAs!$B$2:$B$42, SAs!$C$2:$C$42)</f>
        <v>LUCIANO</v>
      </c>
      <c r="AE65" s="4"/>
    </row>
    <row r="66" spans="1:31" hidden="1" x14ac:dyDescent="0.25">
      <c r="A66" s="8">
        <v>8007121</v>
      </c>
      <c r="B66" s="8">
        <v>92642936</v>
      </c>
      <c r="C66" s="8"/>
      <c r="D66" s="8" t="s">
        <v>211</v>
      </c>
      <c r="E66" s="8" t="s">
        <v>29</v>
      </c>
      <c r="F66" s="8" t="s">
        <v>30</v>
      </c>
      <c r="G66" s="8" t="s">
        <v>31</v>
      </c>
      <c r="H66" s="9">
        <v>45672.349675925929</v>
      </c>
      <c r="I66" s="10">
        <v>672</v>
      </c>
      <c r="J66" s="8" t="s">
        <v>558</v>
      </c>
      <c r="K66" s="11" t="s">
        <v>145</v>
      </c>
      <c r="L66" s="11" t="s">
        <v>559</v>
      </c>
      <c r="M66" s="11" t="s">
        <v>560</v>
      </c>
      <c r="N66" s="11" t="s">
        <v>561</v>
      </c>
      <c r="O66" s="11" t="s">
        <v>575</v>
      </c>
      <c r="P66" s="11" t="s">
        <v>576</v>
      </c>
      <c r="Q66" s="11" t="s">
        <v>355</v>
      </c>
      <c r="R66" s="8">
        <v>803011</v>
      </c>
      <c r="S66" s="11" t="s">
        <v>356</v>
      </c>
      <c r="T66" s="11" t="s">
        <v>357</v>
      </c>
      <c r="U66" s="8" t="s">
        <v>42</v>
      </c>
      <c r="V66" s="11"/>
      <c r="W66" s="11" t="s">
        <v>358</v>
      </c>
      <c r="X66" s="11" t="s">
        <v>141</v>
      </c>
      <c r="Y66" s="11" t="s">
        <v>355</v>
      </c>
      <c r="Z66" s="9">
        <v>45686.276388888888</v>
      </c>
      <c r="AA66" s="11" t="s">
        <v>577</v>
      </c>
      <c r="AB66" s="8">
        <v>10</v>
      </c>
      <c r="AC66" s="8">
        <v>13</v>
      </c>
      <c r="AD66" s="4" t="str">
        <f>_xlfn.XLOOKUP(X66, SAs!$B$2:$B$42, SAs!$C$2:$C$42)</f>
        <v>LUCAS</v>
      </c>
      <c r="AE66" s="8" t="s">
        <v>2718</v>
      </c>
    </row>
    <row r="67" spans="1:31" hidden="1" x14ac:dyDescent="0.25">
      <c r="A67" s="4">
        <v>8007133</v>
      </c>
      <c r="B67" s="4">
        <v>92642939</v>
      </c>
      <c r="C67" s="4"/>
      <c r="D67" s="4" t="s">
        <v>61</v>
      </c>
      <c r="E67" s="4" t="s">
        <v>29</v>
      </c>
      <c r="F67" s="4" t="s">
        <v>30</v>
      </c>
      <c r="G67" s="4" t="s">
        <v>31</v>
      </c>
      <c r="H67" s="5">
        <v>45672.35460648148</v>
      </c>
      <c r="I67" s="13">
        <v>1365.2</v>
      </c>
      <c r="J67" s="4" t="s">
        <v>578</v>
      </c>
      <c r="K67" s="7" t="s">
        <v>579</v>
      </c>
      <c r="L67" s="7" t="s">
        <v>580</v>
      </c>
      <c r="M67" s="7" t="s">
        <v>50</v>
      </c>
      <c r="N67" s="7" t="s">
        <v>581</v>
      </c>
      <c r="O67" s="7" t="s">
        <v>582</v>
      </c>
      <c r="P67" s="7" t="s">
        <v>583</v>
      </c>
      <c r="Q67" s="7" t="s">
        <v>255</v>
      </c>
      <c r="R67" s="4">
        <v>815663</v>
      </c>
      <c r="S67" s="7" t="s">
        <v>256</v>
      </c>
      <c r="T67" s="7" t="s">
        <v>257</v>
      </c>
      <c r="U67" s="4"/>
      <c r="V67" s="7"/>
      <c r="W67" s="7" t="s">
        <v>258</v>
      </c>
      <c r="X67" s="7" t="s">
        <v>259</v>
      </c>
      <c r="Y67" s="7" t="s">
        <v>255</v>
      </c>
      <c r="Z67" s="5">
        <v>45673.226388888892</v>
      </c>
      <c r="AA67" s="7" t="s">
        <v>584</v>
      </c>
      <c r="AB67" s="4">
        <v>1</v>
      </c>
      <c r="AC67" s="4">
        <v>10</v>
      </c>
      <c r="AD67" s="4" t="str">
        <f>_xlfn.XLOOKUP(X67, SAs!$B$2:$B$42, SAs!$C$2:$C$42)</f>
        <v>CASSIO</v>
      </c>
      <c r="AE67" s="4"/>
    </row>
    <row r="68" spans="1:31" hidden="1" x14ac:dyDescent="0.25">
      <c r="A68" s="8">
        <v>8007425</v>
      </c>
      <c r="B68" s="8">
        <v>92643082</v>
      </c>
      <c r="C68" s="8"/>
      <c r="D68" s="8" t="s">
        <v>70</v>
      </c>
      <c r="E68" s="8" t="s">
        <v>29</v>
      </c>
      <c r="F68" s="8" t="s">
        <v>30</v>
      </c>
      <c r="G68" s="8" t="s">
        <v>31</v>
      </c>
      <c r="H68" s="9">
        <v>45672.552060185182</v>
      </c>
      <c r="I68" s="10">
        <v>608.5</v>
      </c>
      <c r="J68" s="8" t="s">
        <v>147</v>
      </c>
      <c r="K68" s="11" t="s">
        <v>148</v>
      </c>
      <c r="L68" s="11" t="s">
        <v>585</v>
      </c>
      <c r="M68" s="11" t="s">
        <v>50</v>
      </c>
      <c r="N68" s="11" t="s">
        <v>330</v>
      </c>
      <c r="O68" s="11" t="s">
        <v>586</v>
      </c>
      <c r="P68" s="11" t="s">
        <v>587</v>
      </c>
      <c r="Q68" s="11" t="s">
        <v>588</v>
      </c>
      <c r="R68" s="8">
        <v>808031</v>
      </c>
      <c r="S68" s="11" t="s">
        <v>589</v>
      </c>
      <c r="T68" s="11" t="s">
        <v>590</v>
      </c>
      <c r="U68" s="8" t="s">
        <v>42</v>
      </c>
      <c r="V68" s="11"/>
      <c r="W68" s="11" t="s">
        <v>591</v>
      </c>
      <c r="X68" s="11" t="s">
        <v>390</v>
      </c>
      <c r="Y68" s="11" t="s">
        <v>588</v>
      </c>
      <c r="Z68" s="9">
        <v>45674.553449074076</v>
      </c>
      <c r="AA68" s="11" t="s">
        <v>592</v>
      </c>
      <c r="AB68" s="8">
        <v>2</v>
      </c>
      <c r="AC68" s="8">
        <v>4</v>
      </c>
      <c r="AD68" s="4" t="str">
        <f>_xlfn.XLOOKUP(X68, SAs!$B$2:$B$42, SAs!$C$2:$C$42)</f>
        <v>CASSIO</v>
      </c>
      <c r="AE68" s="8"/>
    </row>
    <row r="69" spans="1:31" hidden="1" x14ac:dyDescent="0.25">
      <c r="A69" s="4">
        <v>8007653</v>
      </c>
      <c r="B69" s="4">
        <v>92643193</v>
      </c>
      <c r="C69" s="4"/>
      <c r="D69" s="4" t="s">
        <v>46</v>
      </c>
      <c r="E69" s="4" t="s">
        <v>29</v>
      </c>
      <c r="F69" s="4" t="s">
        <v>30</v>
      </c>
      <c r="G69" s="4" t="s">
        <v>31</v>
      </c>
      <c r="H69" s="5">
        <v>45673.275868055556</v>
      </c>
      <c r="I69" s="6">
        <v>302</v>
      </c>
      <c r="J69" s="4" t="s">
        <v>200</v>
      </c>
      <c r="K69" s="7" t="s">
        <v>201</v>
      </c>
      <c r="L69" s="7" t="s">
        <v>593</v>
      </c>
      <c r="M69" s="7" t="s">
        <v>50</v>
      </c>
      <c r="N69" s="7" t="s">
        <v>594</v>
      </c>
      <c r="O69" s="7" t="s">
        <v>217</v>
      </c>
      <c r="P69" s="7" t="s">
        <v>218</v>
      </c>
      <c r="Q69" s="7" t="s">
        <v>595</v>
      </c>
      <c r="R69" s="4">
        <v>814835</v>
      </c>
      <c r="S69" s="7" t="s">
        <v>596</v>
      </c>
      <c r="T69" s="7" t="s">
        <v>597</v>
      </c>
      <c r="U69" s="4"/>
      <c r="V69" s="7"/>
      <c r="W69" s="7" t="s">
        <v>598</v>
      </c>
      <c r="X69" s="7" t="s">
        <v>89</v>
      </c>
      <c r="Y69" s="7" t="s">
        <v>595</v>
      </c>
      <c r="Z69" s="5">
        <v>45677.234027777777</v>
      </c>
      <c r="AA69" s="7" t="s">
        <v>599</v>
      </c>
      <c r="AB69" s="4">
        <v>2</v>
      </c>
      <c r="AC69" s="4">
        <v>16</v>
      </c>
      <c r="AD69" s="4" t="str">
        <f>_xlfn.XLOOKUP(X69, SAs!$B$2:$B$42, SAs!$C$2:$C$42)</f>
        <v>LUCAS</v>
      </c>
      <c r="AE69" s="4"/>
    </row>
    <row r="70" spans="1:31" hidden="1" x14ac:dyDescent="0.25">
      <c r="A70" s="8">
        <v>8007661</v>
      </c>
      <c r="B70" s="8">
        <v>92643195</v>
      </c>
      <c r="C70" s="8"/>
      <c r="D70" s="8" t="s">
        <v>211</v>
      </c>
      <c r="E70" s="8" t="s">
        <v>29</v>
      </c>
      <c r="F70" s="8" t="s">
        <v>30</v>
      </c>
      <c r="G70" s="8" t="s">
        <v>31</v>
      </c>
      <c r="H70" s="9">
        <v>45673.27851851852</v>
      </c>
      <c r="I70" s="10">
        <v>480</v>
      </c>
      <c r="J70" s="8" t="s">
        <v>212</v>
      </c>
      <c r="K70" s="11" t="s">
        <v>213</v>
      </c>
      <c r="L70" s="11" t="s">
        <v>251</v>
      </c>
      <c r="M70" s="11" t="s">
        <v>600</v>
      </c>
      <c r="N70" s="11" t="s">
        <v>601</v>
      </c>
      <c r="O70" s="11" t="s">
        <v>602</v>
      </c>
      <c r="P70" s="11" t="s">
        <v>603</v>
      </c>
      <c r="Q70" s="11" t="s">
        <v>604</v>
      </c>
      <c r="R70" s="8">
        <v>812632</v>
      </c>
      <c r="S70" s="11" t="s">
        <v>605</v>
      </c>
      <c r="T70" s="11" t="s">
        <v>606</v>
      </c>
      <c r="U70" s="8"/>
      <c r="V70" s="11"/>
      <c r="W70" s="11" t="s">
        <v>607</v>
      </c>
      <c r="X70" s="11" t="s">
        <v>608</v>
      </c>
      <c r="Y70" s="11" t="s">
        <v>604</v>
      </c>
      <c r="Z70" s="9">
        <v>45674.228472222225</v>
      </c>
      <c r="AA70" s="11" t="s">
        <v>609</v>
      </c>
      <c r="AB70" s="8">
        <v>1</v>
      </c>
      <c r="AC70" s="8">
        <v>10</v>
      </c>
      <c r="AD70" s="4" t="str">
        <f>_xlfn.XLOOKUP(X70, SAs!$B$2:$B$42, SAs!$C$2:$C$42)</f>
        <v>LUCAS</v>
      </c>
      <c r="AE70" s="8"/>
    </row>
    <row r="71" spans="1:31" hidden="1" x14ac:dyDescent="0.25">
      <c r="A71" s="8">
        <v>8007663</v>
      </c>
      <c r="B71" s="8">
        <v>92643196</v>
      </c>
      <c r="C71" s="8"/>
      <c r="D71" s="8" t="s">
        <v>211</v>
      </c>
      <c r="E71" s="8" t="s">
        <v>29</v>
      </c>
      <c r="F71" s="8" t="s">
        <v>30</v>
      </c>
      <c r="G71" s="8" t="s">
        <v>31</v>
      </c>
      <c r="H71" s="9">
        <v>45673.292534722219</v>
      </c>
      <c r="I71" s="10">
        <v>0</v>
      </c>
      <c r="J71" s="8" t="s">
        <v>271</v>
      </c>
      <c r="K71" s="11" t="s">
        <v>272</v>
      </c>
      <c r="L71" s="11" t="s">
        <v>610</v>
      </c>
      <c r="M71" s="11" t="s">
        <v>611</v>
      </c>
      <c r="N71" s="11" t="s">
        <v>612</v>
      </c>
      <c r="O71" s="11" t="s">
        <v>530</v>
      </c>
      <c r="P71" s="11" t="s">
        <v>531</v>
      </c>
      <c r="Q71" s="11" t="s">
        <v>604</v>
      </c>
      <c r="R71" s="8">
        <v>812632</v>
      </c>
      <c r="S71" s="11" t="s">
        <v>605</v>
      </c>
      <c r="T71" s="11" t="s">
        <v>606</v>
      </c>
      <c r="U71" s="8"/>
      <c r="V71" s="11"/>
      <c r="W71" s="11" t="s">
        <v>607</v>
      </c>
      <c r="X71" s="11" t="s">
        <v>608</v>
      </c>
      <c r="Y71" s="11" t="s">
        <v>604</v>
      </c>
      <c r="Z71" s="9">
        <v>45674.23333333333</v>
      </c>
      <c r="AA71" s="11" t="s">
        <v>613</v>
      </c>
      <c r="AB71" s="8">
        <v>1</v>
      </c>
      <c r="AC71" s="8">
        <v>10</v>
      </c>
      <c r="AD71" s="4" t="str">
        <f>_xlfn.XLOOKUP(X71, SAs!$B$2:$B$42, SAs!$C$2:$C$42)</f>
        <v>LUCAS</v>
      </c>
      <c r="AE71" s="8"/>
    </row>
    <row r="72" spans="1:31" hidden="1" x14ac:dyDescent="0.25">
      <c r="A72" s="4">
        <v>8007665</v>
      </c>
      <c r="B72" s="4">
        <v>92643198</v>
      </c>
      <c r="C72" s="4"/>
      <c r="D72" s="4" t="s">
        <v>211</v>
      </c>
      <c r="E72" s="4" t="s">
        <v>29</v>
      </c>
      <c r="F72" s="4" t="s">
        <v>30</v>
      </c>
      <c r="G72" s="4" t="s">
        <v>31</v>
      </c>
      <c r="H72" s="5">
        <v>45673.296064814815</v>
      </c>
      <c r="I72" s="6">
        <v>0</v>
      </c>
      <c r="J72" s="4" t="s">
        <v>614</v>
      </c>
      <c r="K72" s="7" t="s">
        <v>615</v>
      </c>
      <c r="L72" s="7" t="s">
        <v>616</v>
      </c>
      <c r="M72" s="7" t="s">
        <v>617</v>
      </c>
      <c r="N72" s="7" t="s">
        <v>618</v>
      </c>
      <c r="O72" s="7" t="s">
        <v>575</v>
      </c>
      <c r="P72" s="7" t="s">
        <v>576</v>
      </c>
      <c r="Q72" s="7" t="s">
        <v>604</v>
      </c>
      <c r="R72" s="4">
        <v>812681</v>
      </c>
      <c r="S72" s="7" t="s">
        <v>619</v>
      </c>
      <c r="T72" s="7" t="s">
        <v>620</v>
      </c>
      <c r="U72" s="4"/>
      <c r="V72" s="7"/>
      <c r="W72" s="7" t="s">
        <v>607</v>
      </c>
      <c r="X72" s="7" t="s">
        <v>608</v>
      </c>
      <c r="Y72" s="7" t="s">
        <v>604</v>
      </c>
      <c r="Z72" s="5">
        <v>45674.236111111109</v>
      </c>
      <c r="AA72" s="7" t="s">
        <v>621</v>
      </c>
      <c r="AB72" s="4">
        <v>1</v>
      </c>
      <c r="AC72" s="4">
        <v>10</v>
      </c>
      <c r="AD72" s="4" t="str">
        <f>_xlfn.XLOOKUP(X72, SAs!$B$2:$B$42, SAs!$C$2:$C$42)</f>
        <v>LUCAS</v>
      </c>
      <c r="AE72" s="4"/>
    </row>
    <row r="73" spans="1:31" hidden="1" x14ac:dyDescent="0.25">
      <c r="A73" s="8">
        <v>8007669</v>
      </c>
      <c r="B73" s="8">
        <v>92643199</v>
      </c>
      <c r="C73" s="8"/>
      <c r="D73" s="8" t="s">
        <v>211</v>
      </c>
      <c r="E73" s="8" t="s">
        <v>29</v>
      </c>
      <c r="F73" s="8" t="s">
        <v>30</v>
      </c>
      <c r="G73" s="8" t="s">
        <v>31</v>
      </c>
      <c r="H73" s="9">
        <v>45673.300902777781</v>
      </c>
      <c r="I73" s="10">
        <v>0</v>
      </c>
      <c r="J73" s="8" t="s">
        <v>614</v>
      </c>
      <c r="K73" s="11" t="s">
        <v>615</v>
      </c>
      <c r="L73" s="11" t="s">
        <v>616</v>
      </c>
      <c r="M73" s="11" t="s">
        <v>622</v>
      </c>
      <c r="N73" s="11" t="s">
        <v>623</v>
      </c>
      <c r="O73" s="11" t="s">
        <v>321</v>
      </c>
      <c r="P73" s="11" t="s">
        <v>322</v>
      </c>
      <c r="Q73" s="11" t="s">
        <v>604</v>
      </c>
      <c r="R73" s="8">
        <v>812687</v>
      </c>
      <c r="S73" s="11" t="s">
        <v>624</v>
      </c>
      <c r="T73" s="11" t="s">
        <v>625</v>
      </c>
      <c r="U73" s="8"/>
      <c r="V73" s="11"/>
      <c r="W73" s="11" t="s">
        <v>607</v>
      </c>
      <c r="X73" s="11" t="s">
        <v>608</v>
      </c>
      <c r="Y73" s="11" t="s">
        <v>604</v>
      </c>
      <c r="Z73" s="9">
        <v>45673.625</v>
      </c>
      <c r="AA73" s="11" t="s">
        <v>626</v>
      </c>
      <c r="AB73" s="8">
        <v>0</v>
      </c>
      <c r="AC73" s="8">
        <v>25</v>
      </c>
      <c r="AD73" s="4" t="str">
        <f>_xlfn.XLOOKUP(X73, SAs!$B$2:$B$42, SAs!$C$2:$C$42)</f>
        <v>LUCAS</v>
      </c>
      <c r="AE73" s="8"/>
    </row>
    <row r="74" spans="1:31" hidden="1" x14ac:dyDescent="0.25">
      <c r="A74" s="8">
        <v>8007673</v>
      </c>
      <c r="B74" s="8">
        <v>92643201</v>
      </c>
      <c r="C74" s="8"/>
      <c r="D74" s="8" t="s">
        <v>211</v>
      </c>
      <c r="E74" s="8" t="s">
        <v>29</v>
      </c>
      <c r="F74" s="8" t="s">
        <v>30</v>
      </c>
      <c r="G74" s="8" t="s">
        <v>31</v>
      </c>
      <c r="H74" s="9">
        <v>45673.304270833331</v>
      </c>
      <c r="I74" s="10">
        <v>0</v>
      </c>
      <c r="J74" s="8" t="s">
        <v>627</v>
      </c>
      <c r="K74" s="11" t="s">
        <v>628</v>
      </c>
      <c r="L74" s="11" t="s">
        <v>629</v>
      </c>
      <c r="M74" s="11" t="s">
        <v>630</v>
      </c>
      <c r="N74" s="11" t="s">
        <v>631</v>
      </c>
      <c r="O74" s="11" t="s">
        <v>187</v>
      </c>
      <c r="P74" s="11" t="s">
        <v>188</v>
      </c>
      <c r="Q74" s="11" t="s">
        <v>604</v>
      </c>
      <c r="R74" s="8">
        <v>812698</v>
      </c>
      <c r="S74" s="11" t="s">
        <v>632</v>
      </c>
      <c r="T74" s="11" t="s">
        <v>633</v>
      </c>
      <c r="U74" s="8"/>
      <c r="V74" s="11"/>
      <c r="W74" s="11" t="s">
        <v>607</v>
      </c>
      <c r="X74" s="11" t="s">
        <v>608</v>
      </c>
      <c r="Y74" s="11" t="s">
        <v>604</v>
      </c>
      <c r="Z74" s="9">
        <v>45674.236805555556</v>
      </c>
      <c r="AA74" s="11" t="s">
        <v>634</v>
      </c>
      <c r="AB74" s="8">
        <v>1</v>
      </c>
      <c r="AC74" s="8">
        <v>10</v>
      </c>
      <c r="AD74" s="4" t="str">
        <f>_xlfn.XLOOKUP(X74, SAs!$B$2:$B$42, SAs!$C$2:$C$42)</f>
        <v>LUCAS</v>
      </c>
      <c r="AE74" s="8"/>
    </row>
    <row r="75" spans="1:31" hidden="1" x14ac:dyDescent="0.25">
      <c r="A75" s="8">
        <v>8007833</v>
      </c>
      <c r="B75" s="8">
        <v>92643276</v>
      </c>
      <c r="C75" s="8"/>
      <c r="D75" s="8" t="s">
        <v>28</v>
      </c>
      <c r="E75" s="8" t="s">
        <v>29</v>
      </c>
      <c r="F75" s="8" t="s">
        <v>30</v>
      </c>
      <c r="G75" s="8" t="s">
        <v>31</v>
      </c>
      <c r="H75" s="9">
        <v>45673.442187499997</v>
      </c>
      <c r="I75" s="10">
        <v>748.7</v>
      </c>
      <c r="J75" s="8" t="s">
        <v>289</v>
      </c>
      <c r="K75" s="11" t="s">
        <v>290</v>
      </c>
      <c r="L75" s="11" t="s">
        <v>635</v>
      </c>
      <c r="M75" s="11" t="s">
        <v>35</v>
      </c>
      <c r="N75" s="11" t="s">
        <v>636</v>
      </c>
      <c r="O75" s="11"/>
      <c r="P75" s="11"/>
      <c r="Q75" s="11" t="s">
        <v>637</v>
      </c>
      <c r="R75" s="8">
        <v>814358</v>
      </c>
      <c r="S75" s="11" t="s">
        <v>638</v>
      </c>
      <c r="T75" s="11" t="s">
        <v>639</v>
      </c>
      <c r="U75" s="8"/>
      <c r="V75" s="11"/>
      <c r="W75" s="11" t="s">
        <v>640</v>
      </c>
      <c r="X75" s="11" t="s">
        <v>68</v>
      </c>
      <c r="Y75" s="11" t="s">
        <v>637</v>
      </c>
      <c r="Z75" s="9">
        <v>45678.276388888888</v>
      </c>
      <c r="AA75" s="11" t="s">
        <v>641</v>
      </c>
      <c r="AB75" s="8">
        <v>3</v>
      </c>
      <c r="AC75" s="8">
        <v>3</v>
      </c>
      <c r="AD75" s="4" t="str">
        <f>_xlfn.XLOOKUP(X75, SAs!$B$2:$B$42, SAs!$C$2:$C$42)</f>
        <v>CASSIO</v>
      </c>
      <c r="AE75" s="8"/>
    </row>
    <row r="76" spans="1:31" hidden="1" x14ac:dyDescent="0.25">
      <c r="A76" s="4">
        <v>8007851</v>
      </c>
      <c r="B76" s="4">
        <v>92643285</v>
      </c>
      <c r="C76" s="4"/>
      <c r="D76" s="4" t="s">
        <v>28</v>
      </c>
      <c r="E76" s="4" t="s">
        <v>29</v>
      </c>
      <c r="F76" s="4" t="s">
        <v>30</v>
      </c>
      <c r="G76" s="4" t="s">
        <v>31</v>
      </c>
      <c r="H76" s="5">
        <v>45673.453993055555</v>
      </c>
      <c r="I76" s="6">
        <v>623</v>
      </c>
      <c r="J76" s="4" t="s">
        <v>243</v>
      </c>
      <c r="K76" s="7" t="s">
        <v>244</v>
      </c>
      <c r="L76" s="7" t="s">
        <v>642</v>
      </c>
      <c r="M76" s="7" t="s">
        <v>35</v>
      </c>
      <c r="N76" s="7" t="s">
        <v>643</v>
      </c>
      <c r="O76" s="7" t="s">
        <v>586</v>
      </c>
      <c r="P76" s="7" t="s">
        <v>587</v>
      </c>
      <c r="Q76" s="7" t="s">
        <v>644</v>
      </c>
      <c r="R76" s="4">
        <v>799962</v>
      </c>
      <c r="S76" s="7" t="s">
        <v>645</v>
      </c>
      <c r="T76" s="7" t="s">
        <v>646</v>
      </c>
      <c r="U76" s="4" t="s">
        <v>42</v>
      </c>
      <c r="V76" s="7"/>
      <c r="W76" s="7" t="s">
        <v>647</v>
      </c>
      <c r="X76" s="7" t="s">
        <v>120</v>
      </c>
      <c r="Y76" s="7" t="s">
        <v>644</v>
      </c>
      <c r="Z76" s="5">
        <v>45674.344444444447</v>
      </c>
      <c r="AA76" s="7" t="s">
        <v>648</v>
      </c>
      <c r="AB76" s="4">
        <v>1</v>
      </c>
      <c r="AC76" s="4">
        <v>2</v>
      </c>
      <c r="AD76" s="4" t="str">
        <f>_xlfn.XLOOKUP(X76, SAs!$B$2:$B$42, SAs!$C$2:$C$42)</f>
        <v>LUCAS</v>
      </c>
      <c r="AE76" s="4"/>
    </row>
    <row r="77" spans="1:31" hidden="1" x14ac:dyDescent="0.25">
      <c r="A77" s="8">
        <v>8007857</v>
      </c>
      <c r="B77" s="8">
        <v>92643288</v>
      </c>
      <c r="C77" s="8"/>
      <c r="D77" s="8" t="s">
        <v>28</v>
      </c>
      <c r="E77" s="8" t="s">
        <v>29</v>
      </c>
      <c r="F77" s="8" t="s">
        <v>30</v>
      </c>
      <c r="G77" s="8" t="s">
        <v>31</v>
      </c>
      <c r="H77" s="9">
        <v>45673.457268518519</v>
      </c>
      <c r="I77" s="10">
        <v>0</v>
      </c>
      <c r="J77" s="8" t="s">
        <v>475</v>
      </c>
      <c r="K77" s="11" t="s">
        <v>476</v>
      </c>
      <c r="L77" s="11" t="s">
        <v>649</v>
      </c>
      <c r="M77" s="11" t="s">
        <v>35</v>
      </c>
      <c r="N77" s="11" t="s">
        <v>650</v>
      </c>
      <c r="O77" s="11" t="s">
        <v>651</v>
      </c>
      <c r="P77" s="11" t="s">
        <v>652</v>
      </c>
      <c r="Q77" s="11" t="s">
        <v>644</v>
      </c>
      <c r="R77" s="8">
        <v>799963</v>
      </c>
      <c r="S77" s="11" t="s">
        <v>645</v>
      </c>
      <c r="T77" s="11" t="s">
        <v>646</v>
      </c>
      <c r="U77" s="8" t="s">
        <v>42</v>
      </c>
      <c r="V77" s="11"/>
      <c r="W77" s="11" t="s">
        <v>647</v>
      </c>
      <c r="X77" s="11" t="s">
        <v>120</v>
      </c>
      <c r="Y77" s="11" t="s">
        <v>644</v>
      </c>
      <c r="Z77" s="9">
        <v>45674.374305555553</v>
      </c>
      <c r="AA77" s="11" t="s">
        <v>653</v>
      </c>
      <c r="AB77" s="8">
        <v>1</v>
      </c>
      <c r="AC77" s="8">
        <v>2</v>
      </c>
      <c r="AD77" s="4" t="str">
        <f>_xlfn.XLOOKUP(X77, SAs!$B$2:$B$42, SAs!$C$2:$C$42)</f>
        <v>LUCAS</v>
      </c>
      <c r="AE77" s="8"/>
    </row>
    <row r="78" spans="1:31" x14ac:dyDescent="0.25">
      <c r="A78" s="4">
        <v>8008317</v>
      </c>
      <c r="B78" s="4">
        <v>92643511</v>
      </c>
      <c r="C78" s="4"/>
      <c r="D78" s="4" t="s">
        <v>28</v>
      </c>
      <c r="E78" s="4" t="s">
        <v>29</v>
      </c>
      <c r="F78" s="4" t="s">
        <v>30</v>
      </c>
      <c r="G78" s="4" t="s">
        <v>31</v>
      </c>
      <c r="H78" s="5">
        <v>45674.268541666665</v>
      </c>
      <c r="I78" s="6">
        <v>215</v>
      </c>
      <c r="J78" s="4" t="s">
        <v>32</v>
      </c>
      <c r="K78" s="7" t="s">
        <v>33</v>
      </c>
      <c r="L78" s="7" t="s">
        <v>654</v>
      </c>
      <c r="M78" s="7" t="s">
        <v>35</v>
      </c>
      <c r="N78" s="7" t="s">
        <v>655</v>
      </c>
      <c r="O78" s="7" t="s">
        <v>37</v>
      </c>
      <c r="P78" s="7" t="s">
        <v>38</v>
      </c>
      <c r="Q78" s="7" t="s">
        <v>656</v>
      </c>
      <c r="R78" s="4">
        <v>801926</v>
      </c>
      <c r="S78" s="7" t="s">
        <v>657</v>
      </c>
      <c r="T78" s="7" t="s">
        <v>658</v>
      </c>
      <c r="U78" s="4" t="s">
        <v>42</v>
      </c>
      <c r="V78" s="7"/>
      <c r="W78" s="7" t="s">
        <v>659</v>
      </c>
      <c r="X78" s="7" t="s">
        <v>44</v>
      </c>
      <c r="Y78" s="7" t="s">
        <v>660</v>
      </c>
      <c r="Z78" s="5">
        <v>45674.62222222222</v>
      </c>
      <c r="AA78" s="7" t="s">
        <v>661</v>
      </c>
      <c r="AB78" s="4">
        <v>0</v>
      </c>
      <c r="AC78" s="4">
        <v>3</v>
      </c>
      <c r="AD78" s="4" t="str">
        <f>_xlfn.XLOOKUP(X78, SAs!$B$2:$B$42, SAs!$C$2:$C$42)</f>
        <v>CASSIO</v>
      </c>
      <c r="AE78" s="4"/>
    </row>
    <row r="79" spans="1:31" x14ac:dyDescent="0.25">
      <c r="A79" s="4">
        <v>8008427</v>
      </c>
      <c r="B79" s="4">
        <v>92643561</v>
      </c>
      <c r="C79" s="4"/>
      <c r="D79" s="4" t="s">
        <v>28</v>
      </c>
      <c r="E79" s="4" t="s">
        <v>29</v>
      </c>
      <c r="F79" s="4" t="s">
        <v>30</v>
      </c>
      <c r="G79" s="4" t="s">
        <v>31</v>
      </c>
      <c r="H79" s="5">
        <v>45674.3984837963</v>
      </c>
      <c r="I79" s="6">
        <v>215</v>
      </c>
      <c r="J79" s="4" t="s">
        <v>32</v>
      </c>
      <c r="K79" s="7" t="s">
        <v>33</v>
      </c>
      <c r="L79" s="7" t="s">
        <v>392</v>
      </c>
      <c r="M79" s="7" t="s">
        <v>35</v>
      </c>
      <c r="N79" s="7" t="s">
        <v>662</v>
      </c>
      <c r="O79" s="7" t="s">
        <v>37</v>
      </c>
      <c r="P79" s="7" t="s">
        <v>38</v>
      </c>
      <c r="Q79" s="7" t="s">
        <v>663</v>
      </c>
      <c r="R79" s="4">
        <v>805891</v>
      </c>
      <c r="S79" s="7" t="s">
        <v>664</v>
      </c>
      <c r="T79" s="7" t="s">
        <v>665</v>
      </c>
      <c r="U79" s="4" t="s">
        <v>42</v>
      </c>
      <c r="V79" s="7"/>
      <c r="W79" s="7" t="s">
        <v>666</v>
      </c>
      <c r="X79" s="7" t="s">
        <v>44</v>
      </c>
      <c r="Y79" s="7" t="s">
        <v>663</v>
      </c>
      <c r="Z79" s="5">
        <v>45675.232638888891</v>
      </c>
      <c r="AA79" s="7" t="s">
        <v>667</v>
      </c>
      <c r="AB79" s="4">
        <v>0</v>
      </c>
      <c r="AC79" s="4">
        <v>3</v>
      </c>
      <c r="AD79" s="4" t="str">
        <f>_xlfn.XLOOKUP(X79, SAs!$B$2:$B$42, SAs!$C$2:$C$42)</f>
        <v>CASSIO</v>
      </c>
      <c r="AE79" s="4"/>
    </row>
    <row r="80" spans="1:31" hidden="1" x14ac:dyDescent="0.25">
      <c r="A80" s="4">
        <v>8008451</v>
      </c>
      <c r="B80" s="4">
        <v>92643573</v>
      </c>
      <c r="C80" s="4"/>
      <c r="D80" s="4" t="s">
        <v>668</v>
      </c>
      <c r="E80" s="4" t="s">
        <v>29</v>
      </c>
      <c r="F80" s="4" t="s">
        <v>30</v>
      </c>
      <c r="G80" s="4" t="s">
        <v>31</v>
      </c>
      <c r="H80" s="5">
        <v>45674.415162037039</v>
      </c>
      <c r="I80" s="6">
        <v>0</v>
      </c>
      <c r="J80" s="4" t="s">
        <v>126</v>
      </c>
      <c r="K80" s="7" t="s">
        <v>452</v>
      </c>
      <c r="L80" s="7" t="s">
        <v>669</v>
      </c>
      <c r="M80" s="7" t="s">
        <v>630</v>
      </c>
      <c r="N80" s="7" t="s">
        <v>670</v>
      </c>
      <c r="O80" s="7" t="s">
        <v>314</v>
      </c>
      <c r="P80" s="7" t="s">
        <v>314</v>
      </c>
      <c r="Q80" s="7" t="s">
        <v>604</v>
      </c>
      <c r="R80" s="4">
        <v>812631</v>
      </c>
      <c r="S80" s="7" t="s">
        <v>605</v>
      </c>
      <c r="T80" s="7" t="s">
        <v>606</v>
      </c>
      <c r="U80" s="4"/>
      <c r="V80" s="7"/>
      <c r="W80" s="7" t="s">
        <v>607</v>
      </c>
      <c r="X80" s="7" t="s">
        <v>608</v>
      </c>
      <c r="Y80" s="7" t="s">
        <v>604</v>
      </c>
      <c r="Z80" s="5">
        <v>45674.831250000003</v>
      </c>
      <c r="AA80" s="7" t="s">
        <v>671</v>
      </c>
      <c r="AB80" s="4">
        <v>0</v>
      </c>
      <c r="AC80" s="4">
        <v>9</v>
      </c>
      <c r="AD80" s="4" t="str">
        <f>_xlfn.XLOOKUP(X80, SAs!$B$2:$B$42, SAs!$C$2:$C$42)</f>
        <v>LUCAS</v>
      </c>
      <c r="AE80" s="4"/>
    </row>
    <row r="81" spans="1:32" hidden="1" x14ac:dyDescent="0.25">
      <c r="A81" s="4">
        <v>8008541</v>
      </c>
      <c r="B81" s="4">
        <v>92643621</v>
      </c>
      <c r="C81" s="4"/>
      <c r="D81" s="4" t="s">
        <v>70</v>
      </c>
      <c r="E81" s="4" t="s">
        <v>29</v>
      </c>
      <c r="F81" s="4" t="s">
        <v>30</v>
      </c>
      <c r="G81" s="4" t="s">
        <v>31</v>
      </c>
      <c r="H81" s="5">
        <v>45674.458622685182</v>
      </c>
      <c r="I81" s="6">
        <v>934.3</v>
      </c>
      <c r="J81" s="4" t="s">
        <v>492</v>
      </c>
      <c r="K81" s="7" t="s">
        <v>493</v>
      </c>
      <c r="L81" s="7" t="s">
        <v>672</v>
      </c>
      <c r="M81" s="7" t="s">
        <v>50</v>
      </c>
      <c r="N81" s="7" t="s">
        <v>495</v>
      </c>
      <c r="O81" s="7" t="s">
        <v>321</v>
      </c>
      <c r="P81" s="7" t="s">
        <v>322</v>
      </c>
      <c r="Q81" s="7" t="s">
        <v>496</v>
      </c>
      <c r="R81" s="4">
        <v>815677</v>
      </c>
      <c r="S81" s="7" t="s">
        <v>497</v>
      </c>
      <c r="T81" s="7" t="s">
        <v>498</v>
      </c>
      <c r="U81" s="4"/>
      <c r="V81" s="7"/>
      <c r="W81" s="7" t="s">
        <v>499</v>
      </c>
      <c r="X81" s="7" t="s">
        <v>120</v>
      </c>
      <c r="Y81" s="7" t="s">
        <v>496</v>
      </c>
      <c r="Z81" s="5">
        <v>45674.468055555553</v>
      </c>
      <c r="AA81" s="7" t="s">
        <v>673</v>
      </c>
      <c r="AB81" s="4">
        <v>0</v>
      </c>
      <c r="AC81" s="4">
        <v>0</v>
      </c>
      <c r="AD81" s="4" t="str">
        <f>_xlfn.XLOOKUP(X81, SAs!$B$2:$B$42, SAs!$C$2:$C$42)</f>
        <v>LUCAS</v>
      </c>
      <c r="AE81" s="4"/>
    </row>
    <row r="82" spans="1:32" hidden="1" x14ac:dyDescent="0.25">
      <c r="A82" s="4">
        <v>8009023</v>
      </c>
      <c r="B82" s="4">
        <v>92643852</v>
      </c>
      <c r="C82" s="4"/>
      <c r="D82" s="4" t="s">
        <v>70</v>
      </c>
      <c r="E82" s="4" t="s">
        <v>29</v>
      </c>
      <c r="F82" s="4" t="s">
        <v>30</v>
      </c>
      <c r="G82" s="4" t="s">
        <v>31</v>
      </c>
      <c r="H82" s="5">
        <v>45677.282025462962</v>
      </c>
      <c r="I82" s="6">
        <v>284.60000000000002</v>
      </c>
      <c r="J82" s="4" t="s">
        <v>147</v>
      </c>
      <c r="K82" s="7" t="s">
        <v>148</v>
      </c>
      <c r="L82" s="7" t="s">
        <v>674</v>
      </c>
      <c r="M82" s="7" t="s">
        <v>50</v>
      </c>
      <c r="N82" s="7" t="s">
        <v>330</v>
      </c>
      <c r="O82" s="7" t="s">
        <v>409</v>
      </c>
      <c r="P82" s="7" t="s">
        <v>410</v>
      </c>
      <c r="Q82" s="7" t="s">
        <v>675</v>
      </c>
      <c r="R82" s="4">
        <v>807876</v>
      </c>
      <c r="S82" s="7" t="s">
        <v>676</v>
      </c>
      <c r="T82" s="7" t="s">
        <v>677</v>
      </c>
      <c r="U82" s="4" t="s">
        <v>42</v>
      </c>
      <c r="V82" s="7"/>
      <c r="W82" s="7" t="s">
        <v>678</v>
      </c>
      <c r="X82" s="7" t="s">
        <v>679</v>
      </c>
      <c r="Y82" s="7" t="s">
        <v>675</v>
      </c>
      <c r="Z82" s="5">
        <v>45679.283414351848</v>
      </c>
      <c r="AA82" s="7" t="s">
        <v>680</v>
      </c>
      <c r="AB82" s="4">
        <v>2</v>
      </c>
      <c r="AC82" s="4">
        <v>10</v>
      </c>
      <c r="AD82" s="4" t="str">
        <f>_xlfn.XLOOKUP(X82, SAs!$B$2:$B$42, SAs!$C$2:$C$42)</f>
        <v>LUCAS</v>
      </c>
      <c r="AE82" s="4"/>
    </row>
    <row r="83" spans="1:32" hidden="1" x14ac:dyDescent="0.25">
      <c r="A83" s="8">
        <v>8009081</v>
      </c>
      <c r="B83" s="8">
        <v>92643878</v>
      </c>
      <c r="C83" s="8"/>
      <c r="D83" s="8" t="s">
        <v>70</v>
      </c>
      <c r="E83" s="8" t="s">
        <v>29</v>
      </c>
      <c r="F83" s="8" t="s">
        <v>30</v>
      </c>
      <c r="G83" s="8" t="s">
        <v>31</v>
      </c>
      <c r="H83" s="9">
        <v>45677.329710648148</v>
      </c>
      <c r="I83" s="10">
        <v>270.10000000000002</v>
      </c>
      <c r="J83" s="8" t="s">
        <v>212</v>
      </c>
      <c r="K83" s="11" t="s">
        <v>213</v>
      </c>
      <c r="L83" s="11" t="s">
        <v>681</v>
      </c>
      <c r="M83" s="11" t="s">
        <v>50</v>
      </c>
      <c r="N83" s="11" t="s">
        <v>682</v>
      </c>
      <c r="O83" s="11" t="s">
        <v>91</v>
      </c>
      <c r="P83" s="11" t="s">
        <v>683</v>
      </c>
      <c r="Q83" s="11" t="s">
        <v>684</v>
      </c>
      <c r="R83" s="8">
        <v>816924</v>
      </c>
      <c r="S83" s="11" t="s">
        <v>685</v>
      </c>
      <c r="T83" s="11" t="s">
        <v>686</v>
      </c>
      <c r="U83" s="8"/>
      <c r="V83" s="11"/>
      <c r="W83" s="11" t="s">
        <v>687</v>
      </c>
      <c r="X83" s="11" t="s">
        <v>223</v>
      </c>
      <c r="Y83" s="11" t="s">
        <v>684</v>
      </c>
      <c r="Z83" s="9">
        <v>45677.338888888888</v>
      </c>
      <c r="AA83" s="11" t="s">
        <v>688</v>
      </c>
      <c r="AB83" s="8">
        <v>0</v>
      </c>
      <c r="AC83" s="8">
        <v>10</v>
      </c>
      <c r="AD83" s="4" t="str">
        <f>_xlfn.XLOOKUP(X83, SAs!$B$2:$B$42, SAs!$C$2:$C$42)</f>
        <v>LUCIANO</v>
      </c>
      <c r="AE83" s="8"/>
    </row>
    <row r="84" spans="1:32" hidden="1" x14ac:dyDescent="0.25">
      <c r="A84" s="4">
        <v>8009051</v>
      </c>
      <c r="B84" s="4">
        <v>92643863</v>
      </c>
      <c r="C84" s="4"/>
      <c r="D84" s="4" t="s">
        <v>28</v>
      </c>
      <c r="E84" s="4" t="s">
        <v>29</v>
      </c>
      <c r="F84" s="4" t="s">
        <v>30</v>
      </c>
      <c r="G84" s="4" t="s">
        <v>31</v>
      </c>
      <c r="H84" s="5">
        <v>45677.32980324074</v>
      </c>
      <c r="I84" s="6">
        <v>287.5</v>
      </c>
      <c r="J84" s="4" t="s">
        <v>122</v>
      </c>
      <c r="K84" s="7" t="s">
        <v>123</v>
      </c>
      <c r="L84" s="7" t="s">
        <v>689</v>
      </c>
      <c r="M84" s="7" t="s">
        <v>35</v>
      </c>
      <c r="N84" s="7" t="s">
        <v>690</v>
      </c>
      <c r="O84" s="7" t="s">
        <v>575</v>
      </c>
      <c r="P84" s="7" t="s">
        <v>576</v>
      </c>
      <c r="Q84" s="7" t="s">
        <v>691</v>
      </c>
      <c r="R84" s="4">
        <v>810243</v>
      </c>
      <c r="S84" s="7" t="s">
        <v>692</v>
      </c>
      <c r="T84" s="7" t="s">
        <v>693</v>
      </c>
      <c r="U84" s="4"/>
      <c r="V84" s="7"/>
      <c r="W84" s="7" t="s">
        <v>694</v>
      </c>
      <c r="X84" s="7" t="s">
        <v>259</v>
      </c>
      <c r="Y84" s="7" t="s">
        <v>691</v>
      </c>
      <c r="Z84" s="5">
        <v>45678.302083333336</v>
      </c>
      <c r="AA84" s="7" t="s">
        <v>695</v>
      </c>
      <c r="AB84" s="4">
        <v>1</v>
      </c>
      <c r="AC84" s="4">
        <v>6</v>
      </c>
      <c r="AD84" s="4" t="str">
        <f>_xlfn.XLOOKUP(X84, SAs!$B$2:$B$42, SAs!$C$2:$C$42)</f>
        <v>CASSIO</v>
      </c>
      <c r="AE84" s="4"/>
    </row>
    <row r="85" spans="1:32" hidden="1" x14ac:dyDescent="0.25">
      <c r="A85" s="8">
        <v>8009099</v>
      </c>
      <c r="B85" s="8">
        <v>92646159</v>
      </c>
      <c r="C85" s="8"/>
      <c r="D85" s="8" t="s">
        <v>61</v>
      </c>
      <c r="E85" s="8" t="s">
        <v>29</v>
      </c>
      <c r="F85" s="8" t="s">
        <v>30</v>
      </c>
      <c r="G85" s="8" t="s">
        <v>31</v>
      </c>
      <c r="H85" s="9">
        <v>45677.363611111112</v>
      </c>
      <c r="I85" s="10">
        <v>261.39999999999998</v>
      </c>
      <c r="J85" s="8" t="s">
        <v>32</v>
      </c>
      <c r="K85" s="11" t="s">
        <v>33</v>
      </c>
      <c r="L85" s="11" t="s">
        <v>696</v>
      </c>
      <c r="M85" s="11" t="s">
        <v>696</v>
      </c>
      <c r="N85" s="11"/>
      <c r="O85" s="11" t="s">
        <v>37</v>
      </c>
      <c r="P85" s="11" t="s">
        <v>38</v>
      </c>
      <c r="Q85" s="11" t="s">
        <v>315</v>
      </c>
      <c r="R85" s="8">
        <v>812634</v>
      </c>
      <c r="S85" s="11" t="s">
        <v>316</v>
      </c>
      <c r="T85" s="11" t="s">
        <v>317</v>
      </c>
      <c r="U85" s="8" t="s">
        <v>42</v>
      </c>
      <c r="V85" s="11"/>
      <c r="W85" s="11" t="s">
        <v>318</v>
      </c>
      <c r="X85" s="11"/>
      <c r="Y85" s="11" t="s">
        <v>315</v>
      </c>
      <c r="Z85" s="9">
        <v>45677.451388888891</v>
      </c>
      <c r="AA85" s="11" t="s">
        <v>697</v>
      </c>
      <c r="AB85" s="8">
        <v>0</v>
      </c>
      <c r="AC85" s="8">
        <v>7</v>
      </c>
      <c r="AD85" s="4" t="e">
        <f>_xlfn.XLOOKUP(X85, SAs!$B$2:$B$42, SAs!$C$2:$C$42)</f>
        <v>#N/A</v>
      </c>
      <c r="AE85" s="8"/>
    </row>
    <row r="86" spans="1:32" hidden="1" x14ac:dyDescent="0.25">
      <c r="A86" s="4">
        <v>8009099</v>
      </c>
      <c r="B86" s="4">
        <v>92643887</v>
      </c>
      <c r="C86" s="4"/>
      <c r="D86" s="4" t="s">
        <v>61</v>
      </c>
      <c r="E86" s="4" t="s">
        <v>29</v>
      </c>
      <c r="F86" s="4" t="s">
        <v>30</v>
      </c>
      <c r="G86" s="4" t="s">
        <v>31</v>
      </c>
      <c r="H86" s="5">
        <v>45677.363611111112</v>
      </c>
      <c r="I86" s="6">
        <v>261.39999999999998</v>
      </c>
      <c r="J86" s="4" t="s">
        <v>32</v>
      </c>
      <c r="K86" s="7" t="s">
        <v>33</v>
      </c>
      <c r="L86" s="7" t="s">
        <v>696</v>
      </c>
      <c r="M86" s="7" t="s">
        <v>50</v>
      </c>
      <c r="N86" s="7" t="s">
        <v>698</v>
      </c>
      <c r="O86" s="7" t="s">
        <v>37</v>
      </c>
      <c r="P86" s="7" t="s">
        <v>38</v>
      </c>
      <c r="Q86" s="7" t="s">
        <v>315</v>
      </c>
      <c r="R86" s="4">
        <v>812634</v>
      </c>
      <c r="S86" s="7" t="s">
        <v>316</v>
      </c>
      <c r="T86" s="7" t="s">
        <v>317</v>
      </c>
      <c r="U86" s="4" t="s">
        <v>42</v>
      </c>
      <c r="V86" s="7"/>
      <c r="W86" s="7" t="s">
        <v>318</v>
      </c>
      <c r="X86" s="7" t="s">
        <v>89</v>
      </c>
      <c r="Y86" s="7" t="s">
        <v>315</v>
      </c>
      <c r="Z86" s="5">
        <v>45677.451388888891</v>
      </c>
      <c r="AA86" s="7" t="s">
        <v>697</v>
      </c>
      <c r="AB86" s="4">
        <v>0</v>
      </c>
      <c r="AC86" s="4">
        <v>7</v>
      </c>
      <c r="AD86" s="4" t="str">
        <f>_xlfn.XLOOKUP(X86, SAs!$B$2:$B$42, SAs!$C$2:$C$42)</f>
        <v>LUCAS</v>
      </c>
      <c r="AE86" s="4"/>
    </row>
    <row r="87" spans="1:32" hidden="1" x14ac:dyDescent="0.25">
      <c r="A87" s="8">
        <v>8009171</v>
      </c>
      <c r="B87" s="8">
        <v>92643923</v>
      </c>
      <c r="C87" s="8"/>
      <c r="D87" s="8" t="s">
        <v>70</v>
      </c>
      <c r="E87" s="8" t="s">
        <v>29</v>
      </c>
      <c r="F87" s="8" t="s">
        <v>30</v>
      </c>
      <c r="G87" s="8" t="s">
        <v>31</v>
      </c>
      <c r="H87" s="9">
        <v>45677.404363425929</v>
      </c>
      <c r="I87" s="12">
        <v>1165</v>
      </c>
      <c r="J87" s="8" t="s">
        <v>32</v>
      </c>
      <c r="K87" s="11" t="s">
        <v>33</v>
      </c>
      <c r="L87" s="11" t="s">
        <v>699</v>
      </c>
      <c r="M87" s="11" t="s">
        <v>50</v>
      </c>
      <c r="N87" s="11" t="s">
        <v>700</v>
      </c>
      <c r="O87" s="11" t="s">
        <v>144</v>
      </c>
      <c r="P87" s="11" t="s">
        <v>145</v>
      </c>
      <c r="Q87" s="11" t="s">
        <v>701</v>
      </c>
      <c r="R87" s="8">
        <v>805590</v>
      </c>
      <c r="S87" s="11" t="s">
        <v>702</v>
      </c>
      <c r="T87" s="11" t="s">
        <v>703</v>
      </c>
      <c r="U87" s="8" t="s">
        <v>42</v>
      </c>
      <c r="V87" s="11"/>
      <c r="W87" s="11" t="s">
        <v>704</v>
      </c>
      <c r="X87" s="11" t="s">
        <v>259</v>
      </c>
      <c r="Y87" s="11" t="s">
        <v>701</v>
      </c>
      <c r="Z87" s="9">
        <v>45679.568055555559</v>
      </c>
      <c r="AA87" s="11" t="s">
        <v>705</v>
      </c>
      <c r="AB87" s="8">
        <v>2</v>
      </c>
      <c r="AC87" s="8">
        <v>2</v>
      </c>
      <c r="AD87" s="4" t="str">
        <f>_xlfn.XLOOKUP(X87, SAs!$B$2:$B$42, SAs!$C$2:$C$42)</f>
        <v>CASSIO</v>
      </c>
      <c r="AE87" s="8"/>
    </row>
    <row r="88" spans="1:32" hidden="1" x14ac:dyDescent="0.25">
      <c r="A88" s="4">
        <v>8009267</v>
      </c>
      <c r="B88" s="4">
        <v>92643970</v>
      </c>
      <c r="C88" s="4"/>
      <c r="D88" s="4" t="s">
        <v>28</v>
      </c>
      <c r="E88" s="4" t="s">
        <v>29</v>
      </c>
      <c r="F88" s="4" t="s">
        <v>30</v>
      </c>
      <c r="G88" s="4" t="s">
        <v>31</v>
      </c>
      <c r="H88" s="5">
        <v>45677.481828703705</v>
      </c>
      <c r="I88" s="6">
        <v>273</v>
      </c>
      <c r="J88" s="4" t="s">
        <v>706</v>
      </c>
      <c r="K88" s="7" t="s">
        <v>707</v>
      </c>
      <c r="L88" s="7" t="s">
        <v>708</v>
      </c>
      <c r="M88" s="7" t="s">
        <v>35</v>
      </c>
      <c r="N88" s="7" t="s">
        <v>709</v>
      </c>
      <c r="O88" s="7" t="s">
        <v>710</v>
      </c>
      <c r="P88" s="7" t="s">
        <v>711</v>
      </c>
      <c r="Q88" s="7" t="s">
        <v>712</v>
      </c>
      <c r="R88" s="4">
        <v>815485</v>
      </c>
      <c r="S88" s="7" t="s">
        <v>713</v>
      </c>
      <c r="T88" s="7" t="s">
        <v>714</v>
      </c>
      <c r="U88" s="4"/>
      <c r="V88" s="7"/>
      <c r="W88" s="7" t="s">
        <v>715</v>
      </c>
      <c r="X88" s="7" t="s">
        <v>259</v>
      </c>
      <c r="Y88" s="7" t="s">
        <v>712</v>
      </c>
      <c r="Z88" s="5">
        <v>45679.269444444442</v>
      </c>
      <c r="AA88" s="7" t="s">
        <v>716</v>
      </c>
      <c r="AB88" s="4">
        <v>2</v>
      </c>
      <c r="AC88" s="4">
        <v>3</v>
      </c>
      <c r="AD88" s="4" t="str">
        <f>_xlfn.XLOOKUP(X88, SAs!$B$2:$B$42, SAs!$C$2:$C$42)</f>
        <v>CASSIO</v>
      </c>
      <c r="AE88" s="4"/>
    </row>
    <row r="89" spans="1:32" hidden="1" x14ac:dyDescent="0.25">
      <c r="A89" s="8">
        <v>8009533</v>
      </c>
      <c r="B89" s="8">
        <v>92644100</v>
      </c>
      <c r="C89" s="8"/>
      <c r="D89" s="8" t="s">
        <v>28</v>
      </c>
      <c r="E89" s="8" t="s">
        <v>29</v>
      </c>
      <c r="F89" s="8" t="s">
        <v>30</v>
      </c>
      <c r="G89" s="8" t="s">
        <v>31</v>
      </c>
      <c r="H89" s="9">
        <v>45678.257013888891</v>
      </c>
      <c r="I89" s="10">
        <v>521.5</v>
      </c>
      <c r="J89" s="8" t="s">
        <v>32</v>
      </c>
      <c r="K89" s="11" t="s">
        <v>33</v>
      </c>
      <c r="L89" s="11" t="s">
        <v>717</v>
      </c>
      <c r="M89" s="11" t="s">
        <v>35</v>
      </c>
      <c r="N89" s="11" t="s">
        <v>718</v>
      </c>
      <c r="O89" s="11" t="s">
        <v>37</v>
      </c>
      <c r="P89" s="11" t="s">
        <v>38</v>
      </c>
      <c r="Q89" s="11" t="s">
        <v>719</v>
      </c>
      <c r="R89" s="8">
        <v>817679</v>
      </c>
      <c r="S89" s="11" t="s">
        <v>720</v>
      </c>
      <c r="T89" s="11" t="s">
        <v>721</v>
      </c>
      <c r="U89" s="8" t="s">
        <v>42</v>
      </c>
      <c r="V89" s="11"/>
      <c r="W89" s="11" t="s">
        <v>722</v>
      </c>
      <c r="X89" s="11" t="s">
        <v>723</v>
      </c>
      <c r="Y89" s="11" t="s">
        <v>719</v>
      </c>
      <c r="Z89" s="9">
        <v>45680.61041666667</v>
      </c>
      <c r="AA89" s="11" t="s">
        <v>724</v>
      </c>
      <c r="AB89" s="8">
        <v>2</v>
      </c>
      <c r="AC89" s="8">
        <v>6</v>
      </c>
      <c r="AD89" s="4" t="str">
        <f>_xlfn.XLOOKUP(X89, SAs!$B$2:$B$42, SAs!$C$2:$C$42)</f>
        <v>LUCAS</v>
      </c>
      <c r="AE89" s="8"/>
    </row>
    <row r="90" spans="1:32" hidden="1" x14ac:dyDescent="0.25">
      <c r="A90" s="4">
        <v>8009535</v>
      </c>
      <c r="B90" s="4">
        <v>92644101</v>
      </c>
      <c r="C90" s="4"/>
      <c r="D90" s="4" t="s">
        <v>61</v>
      </c>
      <c r="E90" s="4" t="s">
        <v>29</v>
      </c>
      <c r="F90" s="4" t="s">
        <v>30</v>
      </c>
      <c r="G90" s="4" t="s">
        <v>31</v>
      </c>
      <c r="H90" s="5">
        <v>45678.262326388889</v>
      </c>
      <c r="I90" s="13">
        <v>1352</v>
      </c>
      <c r="J90" s="4" t="s">
        <v>32</v>
      </c>
      <c r="K90" s="7" t="s">
        <v>33</v>
      </c>
      <c r="L90" s="7" t="s">
        <v>725</v>
      </c>
      <c r="M90" s="7" t="s">
        <v>50</v>
      </c>
      <c r="N90" s="7" t="s">
        <v>698</v>
      </c>
      <c r="O90" s="7" t="s">
        <v>37</v>
      </c>
      <c r="P90" s="7" t="s">
        <v>38</v>
      </c>
      <c r="Q90" s="7" t="s">
        <v>726</v>
      </c>
      <c r="R90" s="4">
        <v>805909</v>
      </c>
      <c r="S90" s="7" t="s">
        <v>727</v>
      </c>
      <c r="T90" s="7" t="s">
        <v>728</v>
      </c>
      <c r="U90" s="4" t="s">
        <v>42</v>
      </c>
      <c r="V90" s="7"/>
      <c r="W90" s="7" t="s">
        <v>729</v>
      </c>
      <c r="X90" s="7" t="s">
        <v>223</v>
      </c>
      <c r="Y90" s="7" t="s">
        <v>726</v>
      </c>
      <c r="Z90" s="5">
        <v>45680.486111111109</v>
      </c>
      <c r="AA90" s="7" t="s">
        <v>730</v>
      </c>
      <c r="AB90" s="4">
        <v>2</v>
      </c>
      <c r="AC90" s="4">
        <v>6</v>
      </c>
      <c r="AD90" s="4" t="str">
        <f>_xlfn.XLOOKUP(X90, SAs!$B$2:$B$42, SAs!$C$2:$C$42)</f>
        <v>LUCIANO</v>
      </c>
      <c r="AE90" s="4"/>
    </row>
    <row r="91" spans="1:32" hidden="1" x14ac:dyDescent="0.25">
      <c r="A91" s="4">
        <v>8009563</v>
      </c>
      <c r="B91" s="4">
        <v>92644112</v>
      </c>
      <c r="C91" s="4"/>
      <c r="D91" s="4" t="s">
        <v>70</v>
      </c>
      <c r="E91" s="4" t="s">
        <v>29</v>
      </c>
      <c r="F91" s="4" t="s">
        <v>30</v>
      </c>
      <c r="G91" s="4" t="s">
        <v>31</v>
      </c>
      <c r="H91" s="5">
        <v>45678.29047453704</v>
      </c>
      <c r="I91" s="6">
        <v>328.1</v>
      </c>
      <c r="J91" s="4" t="s">
        <v>47</v>
      </c>
      <c r="K91" s="7" t="s">
        <v>48</v>
      </c>
      <c r="L91" s="7" t="s">
        <v>731</v>
      </c>
      <c r="M91" s="7" t="s">
        <v>50</v>
      </c>
      <c r="N91" s="7" t="s">
        <v>330</v>
      </c>
      <c r="O91" s="7" t="s">
        <v>169</v>
      </c>
      <c r="P91" s="7" t="s">
        <v>170</v>
      </c>
      <c r="Q91" s="7" t="s">
        <v>732</v>
      </c>
      <c r="R91" s="4">
        <v>813287</v>
      </c>
      <c r="S91" s="7" t="s">
        <v>733</v>
      </c>
      <c r="T91" s="7" t="s">
        <v>734</v>
      </c>
      <c r="U91" s="4"/>
      <c r="V91" s="7"/>
      <c r="W91" s="7" t="s">
        <v>735</v>
      </c>
      <c r="X91" s="7" t="s">
        <v>259</v>
      </c>
      <c r="Y91" s="7" t="s">
        <v>732</v>
      </c>
      <c r="Z91" s="5">
        <v>45680.291863425926</v>
      </c>
      <c r="AA91" s="7" t="s">
        <v>736</v>
      </c>
      <c r="AB91" s="4">
        <v>2</v>
      </c>
      <c r="AC91" s="4">
        <v>9</v>
      </c>
      <c r="AD91" s="4" t="str">
        <f>_xlfn.XLOOKUP(X91, SAs!$B$2:$B$42, SAs!$C$2:$C$42)</f>
        <v>CASSIO</v>
      </c>
      <c r="AE91" s="4"/>
    </row>
    <row r="92" spans="1:32" x14ac:dyDescent="0.25">
      <c r="A92" s="4">
        <v>8009565</v>
      </c>
      <c r="B92" s="4">
        <v>92644113</v>
      </c>
      <c r="C92" s="4"/>
      <c r="D92" s="4" t="s">
        <v>28</v>
      </c>
      <c r="E92" s="4" t="s">
        <v>29</v>
      </c>
      <c r="F92" s="4" t="s">
        <v>30</v>
      </c>
      <c r="G92" s="4" t="s">
        <v>31</v>
      </c>
      <c r="H92" s="5">
        <v>45678.293657407405</v>
      </c>
      <c r="I92" s="6">
        <v>215</v>
      </c>
      <c r="J92" s="4" t="s">
        <v>32</v>
      </c>
      <c r="K92" s="7" t="s">
        <v>33</v>
      </c>
      <c r="L92" s="7" t="s">
        <v>737</v>
      </c>
      <c r="M92" s="7" t="s">
        <v>35</v>
      </c>
      <c r="N92" s="7" t="s">
        <v>738</v>
      </c>
      <c r="O92" s="7" t="s">
        <v>37</v>
      </c>
      <c r="P92" s="7" t="s">
        <v>38</v>
      </c>
      <c r="Q92" s="7" t="s">
        <v>739</v>
      </c>
      <c r="R92" s="4">
        <v>806519</v>
      </c>
      <c r="S92" s="7" t="s">
        <v>740</v>
      </c>
      <c r="T92" s="7" t="s">
        <v>741</v>
      </c>
      <c r="U92" s="4" t="s">
        <v>42</v>
      </c>
      <c r="V92" s="7"/>
      <c r="W92" s="7" t="s">
        <v>742</v>
      </c>
      <c r="X92" s="7" t="s">
        <v>44</v>
      </c>
      <c r="Y92" s="7" t="s">
        <v>739</v>
      </c>
      <c r="Z92" s="5">
        <v>45678.625</v>
      </c>
      <c r="AA92" s="7" t="s">
        <v>743</v>
      </c>
      <c r="AB92" s="4">
        <v>0</v>
      </c>
      <c r="AC92" s="4">
        <v>1</v>
      </c>
      <c r="AD92" s="4" t="str">
        <f>_xlfn.XLOOKUP(X92, SAs!$B$2:$B$42, SAs!$C$2:$C$42)</f>
        <v>CASSIO</v>
      </c>
      <c r="AE92" s="4"/>
    </row>
    <row r="93" spans="1:32" hidden="1" x14ac:dyDescent="0.25">
      <c r="A93" s="4">
        <v>8009615</v>
      </c>
      <c r="B93" s="4">
        <v>92644138</v>
      </c>
      <c r="C93" s="4"/>
      <c r="D93" s="4" t="s">
        <v>28</v>
      </c>
      <c r="E93" s="4" t="s">
        <v>29</v>
      </c>
      <c r="F93" s="4" t="s">
        <v>30</v>
      </c>
      <c r="G93" s="4" t="s">
        <v>31</v>
      </c>
      <c r="H93" s="5">
        <v>45678.334074074075</v>
      </c>
      <c r="I93" s="6">
        <v>290.39999999999998</v>
      </c>
      <c r="J93" s="4" t="s">
        <v>212</v>
      </c>
      <c r="K93" s="7" t="s">
        <v>213</v>
      </c>
      <c r="L93" s="7" t="s">
        <v>744</v>
      </c>
      <c r="M93" s="7" t="s">
        <v>744</v>
      </c>
      <c r="N93" s="7"/>
      <c r="O93" s="7"/>
      <c r="P93" s="7"/>
      <c r="Q93" s="7" t="s">
        <v>745</v>
      </c>
      <c r="R93" s="4">
        <v>816306</v>
      </c>
      <c r="S93" s="7" t="s">
        <v>746</v>
      </c>
      <c r="T93" s="7" t="s">
        <v>747</v>
      </c>
      <c r="U93" s="4"/>
      <c r="V93" s="7"/>
      <c r="W93" s="7" t="s">
        <v>748</v>
      </c>
      <c r="X93" s="7" t="s">
        <v>390</v>
      </c>
      <c r="Y93" s="7" t="s">
        <v>745</v>
      </c>
      <c r="Z93" s="5">
        <v>45688.214583333334</v>
      </c>
      <c r="AA93" s="7" t="s">
        <v>749</v>
      </c>
      <c r="AB93" s="4">
        <v>1</v>
      </c>
      <c r="AC93" s="4">
        <v>13</v>
      </c>
      <c r="AD93" s="4" t="str">
        <f>_xlfn.XLOOKUP(X93, SAs!$B$2:$B$42, SAs!$C$2:$C$42)</f>
        <v>CASSIO</v>
      </c>
      <c r="AE93" s="4" t="s">
        <v>2720</v>
      </c>
      <c r="AF93" t="s">
        <v>2717</v>
      </c>
    </row>
    <row r="94" spans="1:32" hidden="1" x14ac:dyDescent="0.25">
      <c r="A94" s="8">
        <v>8009789</v>
      </c>
      <c r="B94" s="8">
        <v>92644221</v>
      </c>
      <c r="C94" s="8"/>
      <c r="D94" s="8" t="s">
        <v>70</v>
      </c>
      <c r="E94" s="8" t="s">
        <v>29</v>
      </c>
      <c r="F94" s="8" t="s">
        <v>30</v>
      </c>
      <c r="G94" s="8" t="s">
        <v>31</v>
      </c>
      <c r="H94" s="9">
        <v>45678.423229166663</v>
      </c>
      <c r="I94" s="10">
        <v>400</v>
      </c>
      <c r="J94" s="8" t="s">
        <v>32</v>
      </c>
      <c r="K94" s="11" t="s">
        <v>33</v>
      </c>
      <c r="L94" s="11" t="s">
        <v>717</v>
      </c>
      <c r="M94" s="11" t="s">
        <v>50</v>
      </c>
      <c r="N94" s="11" t="s">
        <v>750</v>
      </c>
      <c r="O94" s="11" t="s">
        <v>144</v>
      </c>
      <c r="P94" s="11" t="s">
        <v>145</v>
      </c>
      <c r="Q94" s="11" t="s">
        <v>751</v>
      </c>
      <c r="R94" s="8">
        <v>809966</v>
      </c>
      <c r="S94" s="11" t="s">
        <v>752</v>
      </c>
      <c r="T94" s="11" t="s">
        <v>753</v>
      </c>
      <c r="U94" s="8" t="s">
        <v>42</v>
      </c>
      <c r="V94" s="11"/>
      <c r="W94" s="11" t="s">
        <v>754</v>
      </c>
      <c r="X94" s="11" t="s">
        <v>223</v>
      </c>
      <c r="Y94" s="11" t="s">
        <v>751</v>
      </c>
      <c r="Z94" s="9">
        <v>45680.525000000001</v>
      </c>
      <c r="AA94" s="11" t="s">
        <v>755</v>
      </c>
      <c r="AB94" s="8">
        <v>2</v>
      </c>
      <c r="AC94" s="8">
        <v>9</v>
      </c>
      <c r="AD94" s="4" t="str">
        <f>_xlfn.XLOOKUP(X94, SAs!$B$2:$B$42, SAs!$C$2:$C$42)</f>
        <v>LUCIANO</v>
      </c>
      <c r="AE94" s="8"/>
    </row>
    <row r="95" spans="1:32" hidden="1" x14ac:dyDescent="0.25">
      <c r="A95" s="4">
        <v>8009921</v>
      </c>
      <c r="B95" s="4">
        <v>92644284</v>
      </c>
      <c r="C95" s="4"/>
      <c r="D95" s="4" t="s">
        <v>28</v>
      </c>
      <c r="E95" s="4" t="s">
        <v>29</v>
      </c>
      <c r="F95" s="4" t="s">
        <v>30</v>
      </c>
      <c r="G95" s="4" t="s">
        <v>31</v>
      </c>
      <c r="H95" s="5">
        <v>45678.477476851855</v>
      </c>
      <c r="I95" s="13">
        <v>1276.5999999999999</v>
      </c>
      <c r="J95" s="4" t="s">
        <v>32</v>
      </c>
      <c r="K95" s="7" t="s">
        <v>33</v>
      </c>
      <c r="L95" s="7" t="s">
        <v>717</v>
      </c>
      <c r="M95" s="7" t="s">
        <v>35</v>
      </c>
      <c r="N95" s="7" t="s">
        <v>718</v>
      </c>
      <c r="O95" s="7" t="s">
        <v>37</v>
      </c>
      <c r="P95" s="7" t="s">
        <v>38</v>
      </c>
      <c r="Q95" s="7" t="s">
        <v>756</v>
      </c>
      <c r="R95" s="4">
        <v>813203</v>
      </c>
      <c r="S95" s="7" t="s">
        <v>757</v>
      </c>
      <c r="T95" s="7" t="s">
        <v>758</v>
      </c>
      <c r="U95" s="4" t="s">
        <v>42</v>
      </c>
      <c r="V95" s="7"/>
      <c r="W95" s="7" t="s">
        <v>759</v>
      </c>
      <c r="X95" s="7" t="s">
        <v>68</v>
      </c>
      <c r="Y95" s="7" t="s">
        <v>756</v>
      </c>
      <c r="Z95" s="5">
        <v>45681.259027777778</v>
      </c>
      <c r="AA95" s="7" t="s">
        <v>760</v>
      </c>
      <c r="AB95" s="4">
        <v>3</v>
      </c>
      <c r="AC95" s="4">
        <v>7</v>
      </c>
      <c r="AD95" s="4" t="str">
        <f>_xlfn.XLOOKUP(X95, SAs!$B$2:$B$42, SAs!$C$2:$C$42)</f>
        <v>CASSIO</v>
      </c>
      <c r="AE95" s="4"/>
    </row>
    <row r="96" spans="1:32" hidden="1" x14ac:dyDescent="0.25">
      <c r="A96" s="4">
        <v>8010141</v>
      </c>
      <c r="B96" s="4">
        <v>92644393</v>
      </c>
      <c r="C96" s="4"/>
      <c r="D96" s="4" t="s">
        <v>70</v>
      </c>
      <c r="E96" s="4" t="s">
        <v>29</v>
      </c>
      <c r="F96" s="4" t="s">
        <v>30</v>
      </c>
      <c r="G96" s="4" t="s">
        <v>31</v>
      </c>
      <c r="H96" s="5">
        <v>45678.585902777777</v>
      </c>
      <c r="I96" s="6">
        <v>270.10000000000002</v>
      </c>
      <c r="J96" s="4" t="s">
        <v>212</v>
      </c>
      <c r="K96" s="7" t="s">
        <v>213</v>
      </c>
      <c r="L96" s="7" t="s">
        <v>681</v>
      </c>
      <c r="M96" s="7" t="s">
        <v>50</v>
      </c>
      <c r="N96" s="7" t="s">
        <v>761</v>
      </c>
      <c r="O96" s="7" t="s">
        <v>91</v>
      </c>
      <c r="P96" s="7" t="s">
        <v>683</v>
      </c>
      <c r="Q96" s="7" t="s">
        <v>684</v>
      </c>
      <c r="R96" s="4">
        <v>816924</v>
      </c>
      <c r="S96" s="7" t="s">
        <v>685</v>
      </c>
      <c r="T96" s="7" t="s">
        <v>686</v>
      </c>
      <c r="U96" s="4"/>
      <c r="V96" s="7"/>
      <c r="W96" s="7" t="s">
        <v>687</v>
      </c>
      <c r="X96" s="7" t="s">
        <v>223</v>
      </c>
      <c r="Y96" s="7" t="s">
        <v>684</v>
      </c>
      <c r="Z96" s="5">
        <v>45680.521527777775</v>
      </c>
      <c r="AA96" s="7" t="s">
        <v>762</v>
      </c>
      <c r="AB96" s="4">
        <v>2</v>
      </c>
      <c r="AC96" s="4">
        <v>9</v>
      </c>
      <c r="AD96" s="4" t="str">
        <f>_xlfn.XLOOKUP(X96, SAs!$B$2:$B$42, SAs!$C$2:$C$42)</f>
        <v>LUCIANO</v>
      </c>
      <c r="AE96" s="4"/>
    </row>
    <row r="97" spans="1:31" x14ac:dyDescent="0.25">
      <c r="A97" s="8">
        <v>8010269</v>
      </c>
      <c r="B97" s="8">
        <v>92644457</v>
      </c>
      <c r="C97" s="8"/>
      <c r="D97" s="8" t="s">
        <v>28</v>
      </c>
      <c r="E97" s="8" t="s">
        <v>29</v>
      </c>
      <c r="F97" s="8" t="s">
        <v>30</v>
      </c>
      <c r="G97" s="8" t="s">
        <v>31</v>
      </c>
      <c r="H97" s="9">
        <v>45679.290358796294</v>
      </c>
      <c r="I97" s="10">
        <v>215</v>
      </c>
      <c r="J97" s="8" t="s">
        <v>32</v>
      </c>
      <c r="K97" s="11" t="s">
        <v>33</v>
      </c>
      <c r="L97" s="11" t="s">
        <v>34</v>
      </c>
      <c r="M97" s="11" t="s">
        <v>35</v>
      </c>
      <c r="N97" s="11" t="s">
        <v>763</v>
      </c>
      <c r="O97" s="11" t="s">
        <v>37</v>
      </c>
      <c r="P97" s="11" t="s">
        <v>38</v>
      </c>
      <c r="Q97" s="11" t="s">
        <v>663</v>
      </c>
      <c r="R97" s="8">
        <v>805891</v>
      </c>
      <c r="S97" s="11" t="s">
        <v>664</v>
      </c>
      <c r="T97" s="11" t="s">
        <v>665</v>
      </c>
      <c r="U97" s="8" t="s">
        <v>42</v>
      </c>
      <c r="V97" s="11"/>
      <c r="W97" s="11" t="s">
        <v>666</v>
      </c>
      <c r="X97" s="11" t="s">
        <v>44</v>
      </c>
      <c r="Y97" s="11" t="s">
        <v>663</v>
      </c>
      <c r="Z97" s="9">
        <v>45679.626388888886</v>
      </c>
      <c r="AA97" s="11" t="s">
        <v>764</v>
      </c>
      <c r="AB97" s="8">
        <v>0</v>
      </c>
      <c r="AC97" s="8">
        <v>0</v>
      </c>
      <c r="AD97" s="4" t="str">
        <f>_xlfn.XLOOKUP(X97, SAs!$B$2:$B$42, SAs!$C$2:$C$42)</f>
        <v>CASSIO</v>
      </c>
      <c r="AE97" s="8"/>
    </row>
    <row r="98" spans="1:31" hidden="1" x14ac:dyDescent="0.25">
      <c r="A98" s="4">
        <v>8010279</v>
      </c>
      <c r="B98" s="4">
        <v>92644460</v>
      </c>
      <c r="C98" s="4"/>
      <c r="D98" s="4" t="s">
        <v>28</v>
      </c>
      <c r="E98" s="4" t="s">
        <v>29</v>
      </c>
      <c r="F98" s="4" t="s">
        <v>30</v>
      </c>
      <c r="G98" s="4" t="s">
        <v>31</v>
      </c>
      <c r="H98" s="5">
        <v>45679.306458333333</v>
      </c>
      <c r="I98" s="13">
        <v>1085.0999999999999</v>
      </c>
      <c r="J98" s="4" t="s">
        <v>271</v>
      </c>
      <c r="K98" s="7" t="s">
        <v>272</v>
      </c>
      <c r="L98" s="7" t="s">
        <v>765</v>
      </c>
      <c r="M98" s="7" t="s">
        <v>35</v>
      </c>
      <c r="N98" s="7" t="s">
        <v>766</v>
      </c>
      <c r="O98" s="7" t="s">
        <v>767</v>
      </c>
      <c r="P98" s="7" t="s">
        <v>768</v>
      </c>
      <c r="Q98" s="7" t="s">
        <v>769</v>
      </c>
      <c r="R98" s="4">
        <v>815222</v>
      </c>
      <c r="S98" s="7" t="s">
        <v>770</v>
      </c>
      <c r="T98" s="7" t="s">
        <v>771</v>
      </c>
      <c r="U98" s="4"/>
      <c r="V98" s="7"/>
      <c r="W98" s="7" t="s">
        <v>772</v>
      </c>
      <c r="X98" s="7" t="s">
        <v>120</v>
      </c>
      <c r="Y98" s="7" t="s">
        <v>769</v>
      </c>
      <c r="Z98" s="5">
        <v>45684.268750000003</v>
      </c>
      <c r="AA98" s="7" t="s">
        <v>773</v>
      </c>
      <c r="AB98" s="4">
        <v>3</v>
      </c>
      <c r="AC98" s="4">
        <v>6</v>
      </c>
      <c r="AD98" s="4" t="str">
        <f>_xlfn.XLOOKUP(X98, SAs!$B$2:$B$42, SAs!$C$2:$C$42)</f>
        <v>LUCAS</v>
      </c>
      <c r="AE98" s="4"/>
    </row>
    <row r="99" spans="1:31" x14ac:dyDescent="0.25">
      <c r="A99" s="8">
        <v>8010331</v>
      </c>
      <c r="B99" s="8">
        <v>92644486</v>
      </c>
      <c r="C99" s="8"/>
      <c r="D99" s="8" t="s">
        <v>28</v>
      </c>
      <c r="E99" s="8" t="s">
        <v>29</v>
      </c>
      <c r="F99" s="8" t="s">
        <v>30</v>
      </c>
      <c r="G99" s="8" t="s">
        <v>31</v>
      </c>
      <c r="H99" s="9">
        <v>45679.330289351848</v>
      </c>
      <c r="I99" s="10">
        <v>215</v>
      </c>
      <c r="J99" s="8" t="s">
        <v>32</v>
      </c>
      <c r="K99" s="11" t="s">
        <v>33</v>
      </c>
      <c r="L99" s="11" t="s">
        <v>774</v>
      </c>
      <c r="M99" s="11" t="s">
        <v>35</v>
      </c>
      <c r="N99" s="11" t="s">
        <v>775</v>
      </c>
      <c r="O99" s="11" t="s">
        <v>37</v>
      </c>
      <c r="P99" s="11" t="s">
        <v>38</v>
      </c>
      <c r="Q99" s="11" t="s">
        <v>39</v>
      </c>
      <c r="R99" s="8">
        <v>806889</v>
      </c>
      <c r="S99" s="11" t="s">
        <v>40</v>
      </c>
      <c r="T99" s="11" t="s">
        <v>41</v>
      </c>
      <c r="U99" s="8" t="s">
        <v>42</v>
      </c>
      <c r="V99" s="11"/>
      <c r="W99" s="11" t="s">
        <v>43</v>
      </c>
      <c r="X99" s="11" t="s">
        <v>44</v>
      </c>
      <c r="Y99" s="11" t="s">
        <v>39</v>
      </c>
      <c r="Z99" s="9">
        <v>45679.534722222219</v>
      </c>
      <c r="AA99" s="11" t="s">
        <v>776</v>
      </c>
      <c r="AB99" s="8">
        <v>0</v>
      </c>
      <c r="AC99" s="8">
        <v>6</v>
      </c>
      <c r="AD99" s="4" t="str">
        <f>_xlfn.XLOOKUP(X99, SAs!$B$2:$B$42, SAs!$C$2:$C$42)</f>
        <v>CASSIO</v>
      </c>
      <c r="AE99" s="8"/>
    </row>
    <row r="100" spans="1:31" x14ac:dyDescent="0.25">
      <c r="A100" s="4">
        <v>8010573</v>
      </c>
      <c r="B100" s="4">
        <v>92644608</v>
      </c>
      <c r="C100" s="4"/>
      <c r="D100" s="4" t="s">
        <v>28</v>
      </c>
      <c r="E100" s="4" t="s">
        <v>29</v>
      </c>
      <c r="F100" s="4" t="s">
        <v>30</v>
      </c>
      <c r="G100" s="4" t="s">
        <v>31</v>
      </c>
      <c r="H100" s="5">
        <v>45679.49628472222</v>
      </c>
      <c r="I100" s="6">
        <v>215</v>
      </c>
      <c r="J100" s="4" t="s">
        <v>32</v>
      </c>
      <c r="K100" s="7" t="s">
        <v>33</v>
      </c>
      <c r="L100" s="7" t="s">
        <v>777</v>
      </c>
      <c r="M100" s="7" t="s">
        <v>778</v>
      </c>
      <c r="N100" s="7" t="s">
        <v>779</v>
      </c>
      <c r="O100" s="7" t="s">
        <v>37</v>
      </c>
      <c r="P100" s="7" t="s">
        <v>38</v>
      </c>
      <c r="Q100" s="7" t="s">
        <v>780</v>
      </c>
      <c r="R100" s="4">
        <v>802633</v>
      </c>
      <c r="S100" s="7" t="s">
        <v>781</v>
      </c>
      <c r="T100" s="7" t="s">
        <v>782</v>
      </c>
      <c r="U100" s="4" t="s">
        <v>42</v>
      </c>
      <c r="V100" s="7"/>
      <c r="W100" s="7" t="s">
        <v>783</v>
      </c>
      <c r="X100" s="7" t="s">
        <v>44</v>
      </c>
      <c r="Y100" s="7" t="s">
        <v>780</v>
      </c>
      <c r="Z100" s="5">
        <v>45679.536111111112</v>
      </c>
      <c r="AA100" s="7" t="s">
        <v>784</v>
      </c>
      <c r="AB100" s="4">
        <v>0</v>
      </c>
      <c r="AC100" s="4">
        <v>6</v>
      </c>
      <c r="AD100" s="4" t="str">
        <f>_xlfn.XLOOKUP(X100, SAs!$B$2:$B$42, SAs!$C$2:$C$42)</f>
        <v>CASSIO</v>
      </c>
      <c r="AE100" s="4"/>
    </row>
    <row r="101" spans="1:31" hidden="1" x14ac:dyDescent="0.25">
      <c r="A101" s="4">
        <v>8010671</v>
      </c>
      <c r="B101" s="4">
        <v>92644654</v>
      </c>
      <c r="C101" s="4"/>
      <c r="D101" s="4" t="s">
        <v>28</v>
      </c>
      <c r="E101" s="4" t="s">
        <v>29</v>
      </c>
      <c r="F101" s="4" t="s">
        <v>30</v>
      </c>
      <c r="G101" s="4" t="s">
        <v>31</v>
      </c>
      <c r="H101" s="5">
        <v>45679.560578703706</v>
      </c>
      <c r="I101" s="6">
        <v>1027.0999999999999</v>
      </c>
      <c r="J101" s="4" t="s">
        <v>243</v>
      </c>
      <c r="K101" s="7" t="s">
        <v>244</v>
      </c>
      <c r="L101" s="7" t="s">
        <v>785</v>
      </c>
      <c r="M101" s="7" t="s">
        <v>35</v>
      </c>
      <c r="N101" s="7" t="s">
        <v>786</v>
      </c>
      <c r="O101" s="7" t="s">
        <v>787</v>
      </c>
      <c r="P101" s="7" t="s">
        <v>788</v>
      </c>
      <c r="Q101" s="7" t="s">
        <v>789</v>
      </c>
      <c r="R101" s="4">
        <v>805964</v>
      </c>
      <c r="S101" s="7" t="s">
        <v>790</v>
      </c>
      <c r="T101" s="7" t="s">
        <v>791</v>
      </c>
      <c r="U101" s="4" t="s">
        <v>42</v>
      </c>
      <c r="V101" s="7"/>
      <c r="W101" s="7" t="s">
        <v>792</v>
      </c>
      <c r="X101" s="7" t="s">
        <v>793</v>
      </c>
      <c r="Y101" s="7" t="s">
        <v>789</v>
      </c>
      <c r="Z101" s="5">
        <v>45684.561805555553</v>
      </c>
      <c r="AA101" s="7" t="s">
        <v>794</v>
      </c>
      <c r="AB101" s="4">
        <v>3</v>
      </c>
      <c r="AC101" s="4">
        <v>4</v>
      </c>
      <c r="AD101" s="4" t="str">
        <f>_xlfn.XLOOKUP(X101, SAs!$B$2:$B$42, SAs!$C$2:$C$42)</f>
        <v>LUCIANO</v>
      </c>
      <c r="AE101" s="4"/>
    </row>
    <row r="102" spans="1:31" hidden="1" x14ac:dyDescent="0.25">
      <c r="A102" s="8">
        <v>8010857</v>
      </c>
      <c r="B102" s="8">
        <v>92644744</v>
      </c>
      <c r="C102" s="8"/>
      <c r="D102" s="8" t="s">
        <v>28</v>
      </c>
      <c r="E102" s="8" t="s">
        <v>29</v>
      </c>
      <c r="F102" s="8" t="s">
        <v>30</v>
      </c>
      <c r="G102" s="8" t="s">
        <v>31</v>
      </c>
      <c r="H102" s="9">
        <v>45680.25439814815</v>
      </c>
      <c r="I102" s="12">
        <v>1630.4</v>
      </c>
      <c r="J102" s="8" t="s">
        <v>243</v>
      </c>
      <c r="K102" s="11" t="s">
        <v>244</v>
      </c>
      <c r="L102" s="11" t="s">
        <v>795</v>
      </c>
      <c r="M102" s="11" t="s">
        <v>796</v>
      </c>
      <c r="N102" s="11" t="s">
        <v>797</v>
      </c>
      <c r="O102" s="11" t="s">
        <v>52</v>
      </c>
      <c r="P102" s="11" t="s">
        <v>53</v>
      </c>
      <c r="Q102" s="11" t="s">
        <v>798</v>
      </c>
      <c r="R102" s="8">
        <v>805821</v>
      </c>
      <c r="S102" s="11" t="s">
        <v>799</v>
      </c>
      <c r="T102" s="11" t="s">
        <v>800</v>
      </c>
      <c r="U102" s="8" t="s">
        <v>42</v>
      </c>
      <c r="V102" s="11"/>
      <c r="W102" s="11" t="s">
        <v>801</v>
      </c>
      <c r="X102" s="11" t="s">
        <v>44</v>
      </c>
      <c r="Y102" s="11" t="s">
        <v>798</v>
      </c>
      <c r="Z102" s="9">
        <v>45681.262499999997</v>
      </c>
      <c r="AA102" s="11" t="s">
        <v>802</v>
      </c>
      <c r="AB102" s="8">
        <v>1</v>
      </c>
      <c r="AC102" s="8">
        <v>5</v>
      </c>
      <c r="AD102" s="4" t="str">
        <f>_xlfn.XLOOKUP(X102, SAs!$B$2:$B$42, SAs!$C$2:$C$42)</f>
        <v>CASSIO</v>
      </c>
      <c r="AE102" s="8"/>
    </row>
    <row r="103" spans="1:31" hidden="1" x14ac:dyDescent="0.25">
      <c r="A103" s="8">
        <v>8010923</v>
      </c>
      <c r="B103" s="8">
        <v>92644777</v>
      </c>
      <c r="C103" s="8"/>
      <c r="D103" s="8" t="s">
        <v>28</v>
      </c>
      <c r="E103" s="8" t="s">
        <v>29</v>
      </c>
      <c r="F103" s="8" t="s">
        <v>30</v>
      </c>
      <c r="G103" s="8" t="s">
        <v>31</v>
      </c>
      <c r="H103" s="9">
        <v>45680.373831018522</v>
      </c>
      <c r="I103" s="10">
        <v>818.3</v>
      </c>
      <c r="J103" s="8" t="s">
        <v>32</v>
      </c>
      <c r="K103" s="11" t="s">
        <v>33</v>
      </c>
      <c r="L103" s="11" t="s">
        <v>803</v>
      </c>
      <c r="M103" s="11" t="s">
        <v>35</v>
      </c>
      <c r="N103" s="11" t="s">
        <v>804</v>
      </c>
      <c r="O103" s="11"/>
      <c r="P103" s="11"/>
      <c r="Q103" s="11" t="s">
        <v>339</v>
      </c>
      <c r="R103" s="8">
        <v>808543</v>
      </c>
      <c r="S103" s="11" t="s">
        <v>340</v>
      </c>
      <c r="T103" s="11" t="s">
        <v>341</v>
      </c>
      <c r="U103" s="8" t="s">
        <v>42</v>
      </c>
      <c r="V103" s="11"/>
      <c r="W103" s="11" t="s">
        <v>342</v>
      </c>
      <c r="X103" s="11" t="s">
        <v>101</v>
      </c>
      <c r="Y103" s="11" t="s">
        <v>339</v>
      </c>
      <c r="Z103" s="9">
        <v>45686.609027777777</v>
      </c>
      <c r="AA103" s="11" t="s">
        <v>805</v>
      </c>
      <c r="AB103" s="8">
        <v>4</v>
      </c>
      <c r="AC103" s="8">
        <v>4</v>
      </c>
      <c r="AD103" s="4" t="str">
        <f>_xlfn.XLOOKUP(X103, SAs!$B$2:$B$42, SAs!$C$2:$C$42)</f>
        <v>CASSIO</v>
      </c>
      <c r="AE103" s="8"/>
    </row>
    <row r="104" spans="1:31" x14ac:dyDescent="0.25">
      <c r="A104" s="4">
        <v>8011147</v>
      </c>
      <c r="B104" s="4">
        <v>92644887</v>
      </c>
      <c r="C104" s="4"/>
      <c r="D104" s="4" t="s">
        <v>28</v>
      </c>
      <c r="E104" s="4" t="s">
        <v>29</v>
      </c>
      <c r="F104" s="4" t="s">
        <v>30</v>
      </c>
      <c r="G104" s="4" t="s">
        <v>31</v>
      </c>
      <c r="H104" s="5">
        <v>45680.513194444444</v>
      </c>
      <c r="I104" s="6">
        <v>215</v>
      </c>
      <c r="J104" s="4" t="s">
        <v>32</v>
      </c>
      <c r="K104" s="7" t="s">
        <v>33</v>
      </c>
      <c r="L104" s="7" t="s">
        <v>806</v>
      </c>
      <c r="M104" s="7" t="s">
        <v>35</v>
      </c>
      <c r="N104" s="7" t="s">
        <v>807</v>
      </c>
      <c r="O104" s="7" t="s">
        <v>37</v>
      </c>
      <c r="P104" s="7" t="s">
        <v>38</v>
      </c>
      <c r="Q104" s="7" t="s">
        <v>808</v>
      </c>
      <c r="R104" s="4">
        <v>798693</v>
      </c>
      <c r="S104" s="7" t="s">
        <v>809</v>
      </c>
      <c r="T104" s="7" t="s">
        <v>810</v>
      </c>
      <c r="U104" s="4" t="s">
        <v>42</v>
      </c>
      <c r="V104" s="7"/>
      <c r="W104" s="7" t="s">
        <v>811</v>
      </c>
      <c r="X104" s="7" t="s">
        <v>44</v>
      </c>
      <c r="Y104" s="7" t="s">
        <v>808</v>
      </c>
      <c r="Z104" s="5">
        <v>45680.537499999999</v>
      </c>
      <c r="AA104" s="7" t="s">
        <v>812</v>
      </c>
      <c r="AB104" s="4">
        <v>0</v>
      </c>
      <c r="AC104" s="4">
        <v>5</v>
      </c>
      <c r="AD104" s="4" t="str">
        <f>_xlfn.XLOOKUP(X104, SAs!$B$2:$B$42, SAs!$C$2:$C$42)</f>
        <v>CASSIO</v>
      </c>
      <c r="AE104" s="4"/>
    </row>
    <row r="105" spans="1:31" hidden="1" x14ac:dyDescent="0.25">
      <c r="A105" s="8">
        <v>8011159</v>
      </c>
      <c r="B105" s="8">
        <v>92644893</v>
      </c>
      <c r="C105" s="8"/>
      <c r="D105" s="8" t="s">
        <v>70</v>
      </c>
      <c r="E105" s="8" t="s">
        <v>29</v>
      </c>
      <c r="F105" s="8" t="s">
        <v>30</v>
      </c>
      <c r="G105" s="8" t="s">
        <v>31</v>
      </c>
      <c r="H105" s="9">
        <v>45680.523877314816</v>
      </c>
      <c r="I105" s="10">
        <v>754.5</v>
      </c>
      <c r="J105" s="8" t="s">
        <v>32</v>
      </c>
      <c r="K105" s="11" t="s">
        <v>33</v>
      </c>
      <c r="L105" s="11" t="s">
        <v>717</v>
      </c>
      <c r="M105" s="11" t="s">
        <v>50</v>
      </c>
      <c r="N105" s="11" t="s">
        <v>718</v>
      </c>
      <c r="O105" s="11" t="s">
        <v>144</v>
      </c>
      <c r="P105" s="11" t="s">
        <v>145</v>
      </c>
      <c r="Q105" s="11" t="s">
        <v>588</v>
      </c>
      <c r="R105" s="8">
        <v>808114</v>
      </c>
      <c r="S105" s="11" t="s">
        <v>813</v>
      </c>
      <c r="T105" s="11" t="s">
        <v>814</v>
      </c>
      <c r="U105" s="8" t="s">
        <v>42</v>
      </c>
      <c r="V105" s="11"/>
      <c r="W105" s="11" t="s">
        <v>591</v>
      </c>
      <c r="X105" s="11" t="s">
        <v>390</v>
      </c>
      <c r="Y105" s="11" t="s">
        <v>588</v>
      </c>
      <c r="Z105" s="9">
        <v>45681.35833333333</v>
      </c>
      <c r="AA105" s="11" t="s">
        <v>815</v>
      </c>
      <c r="AB105" s="8">
        <v>1</v>
      </c>
      <c r="AC105" s="8">
        <v>9</v>
      </c>
      <c r="AD105" s="4" t="str">
        <f>_xlfn.XLOOKUP(X105, SAs!$B$2:$B$42, SAs!$C$2:$C$42)</f>
        <v>CASSIO</v>
      </c>
      <c r="AE105" s="8"/>
    </row>
    <row r="106" spans="1:31" hidden="1" x14ac:dyDescent="0.25">
      <c r="A106" s="4">
        <v>8011163</v>
      </c>
      <c r="B106" s="4">
        <v>92644895</v>
      </c>
      <c r="C106" s="4"/>
      <c r="D106" s="4" t="s">
        <v>70</v>
      </c>
      <c r="E106" s="4" t="s">
        <v>29</v>
      </c>
      <c r="F106" s="4" t="s">
        <v>30</v>
      </c>
      <c r="G106" s="4" t="s">
        <v>31</v>
      </c>
      <c r="H106" s="5">
        <v>45680.530694444446</v>
      </c>
      <c r="I106" s="6">
        <v>0</v>
      </c>
      <c r="J106" s="4" t="s">
        <v>147</v>
      </c>
      <c r="K106" s="7" t="s">
        <v>148</v>
      </c>
      <c r="L106" s="7" t="s">
        <v>816</v>
      </c>
      <c r="M106" s="7" t="s">
        <v>50</v>
      </c>
      <c r="N106" s="7" t="s">
        <v>817</v>
      </c>
      <c r="O106" s="7" t="s">
        <v>787</v>
      </c>
      <c r="P106" s="7" t="s">
        <v>788</v>
      </c>
      <c r="Q106" s="7" t="s">
        <v>588</v>
      </c>
      <c r="R106" s="4">
        <v>808032</v>
      </c>
      <c r="S106" s="7" t="s">
        <v>589</v>
      </c>
      <c r="T106" s="7" t="s">
        <v>590</v>
      </c>
      <c r="U106" s="4" t="s">
        <v>42</v>
      </c>
      <c r="V106" s="7"/>
      <c r="W106" s="7" t="s">
        <v>591</v>
      </c>
      <c r="X106" s="7" t="s">
        <v>390</v>
      </c>
      <c r="Y106" s="7" t="s">
        <v>588</v>
      </c>
      <c r="Z106" s="5">
        <v>45681.365277777775</v>
      </c>
      <c r="AA106" s="7" t="s">
        <v>818</v>
      </c>
      <c r="AB106" s="4">
        <v>1</v>
      </c>
      <c r="AC106" s="4">
        <v>17</v>
      </c>
      <c r="AD106" s="4" t="str">
        <f>_xlfn.XLOOKUP(X106, SAs!$B$2:$B$42, SAs!$C$2:$C$42)</f>
        <v>CASSIO</v>
      </c>
      <c r="AE106" s="4"/>
    </row>
    <row r="107" spans="1:31" hidden="1" x14ac:dyDescent="0.25">
      <c r="A107" s="4">
        <v>8011181</v>
      </c>
      <c r="B107" s="4">
        <v>92644904</v>
      </c>
      <c r="C107" s="4"/>
      <c r="D107" s="4" t="s">
        <v>28</v>
      </c>
      <c r="E107" s="4" t="s">
        <v>29</v>
      </c>
      <c r="F107" s="4" t="s">
        <v>30</v>
      </c>
      <c r="G107" s="4" t="s">
        <v>31</v>
      </c>
      <c r="H107" s="5">
        <v>45680.536932870367</v>
      </c>
      <c r="I107" s="6">
        <v>0</v>
      </c>
      <c r="J107" s="4" t="s">
        <v>32</v>
      </c>
      <c r="K107" s="7" t="s">
        <v>33</v>
      </c>
      <c r="L107" s="7" t="s">
        <v>83</v>
      </c>
      <c r="M107" s="7" t="s">
        <v>819</v>
      </c>
      <c r="N107" s="7"/>
      <c r="O107" s="7" t="s">
        <v>820</v>
      </c>
      <c r="P107" s="7" t="s">
        <v>821</v>
      </c>
      <c r="Q107" s="7" t="s">
        <v>588</v>
      </c>
      <c r="R107" s="4"/>
      <c r="S107" s="7"/>
      <c r="T107" s="7" t="s">
        <v>822</v>
      </c>
      <c r="U107" s="4"/>
      <c r="V107" s="7"/>
      <c r="W107" s="7" t="s">
        <v>591</v>
      </c>
      <c r="X107" s="7" t="s">
        <v>390</v>
      </c>
      <c r="Y107" s="7"/>
      <c r="Z107" s="5">
        <v>45684.371655092589</v>
      </c>
      <c r="AA107" s="7" t="s">
        <v>823</v>
      </c>
      <c r="AB107" s="4">
        <v>2</v>
      </c>
      <c r="AC107" s="4">
        <v>0</v>
      </c>
      <c r="AD107" s="4" t="str">
        <f>_xlfn.XLOOKUP(X107, SAs!$B$2:$B$42, SAs!$C$2:$C$42)</f>
        <v>CASSIO</v>
      </c>
      <c r="AE107" s="4"/>
    </row>
    <row r="108" spans="1:31" hidden="1" x14ac:dyDescent="0.25">
      <c r="A108" s="8">
        <v>8011193</v>
      </c>
      <c r="B108" s="8">
        <v>92644910</v>
      </c>
      <c r="C108" s="8"/>
      <c r="D108" s="8" t="s">
        <v>70</v>
      </c>
      <c r="E108" s="8" t="s">
        <v>29</v>
      </c>
      <c r="F108" s="8" t="s">
        <v>30</v>
      </c>
      <c r="G108" s="8" t="s">
        <v>31</v>
      </c>
      <c r="H108" s="9">
        <v>45680.544398148151</v>
      </c>
      <c r="I108" s="10">
        <v>576.6</v>
      </c>
      <c r="J108" s="8" t="s">
        <v>212</v>
      </c>
      <c r="K108" s="11" t="s">
        <v>213</v>
      </c>
      <c r="L108" s="11" t="s">
        <v>824</v>
      </c>
      <c r="M108" s="11" t="s">
        <v>50</v>
      </c>
      <c r="N108" s="11" t="s">
        <v>825</v>
      </c>
      <c r="O108" s="11" t="s">
        <v>530</v>
      </c>
      <c r="P108" s="11" t="s">
        <v>531</v>
      </c>
      <c r="Q108" s="11" t="s">
        <v>116</v>
      </c>
      <c r="R108" s="8">
        <v>812559</v>
      </c>
      <c r="S108" s="11" t="s">
        <v>117</v>
      </c>
      <c r="T108" s="11" t="s">
        <v>118</v>
      </c>
      <c r="U108" s="8"/>
      <c r="V108" s="11"/>
      <c r="W108" s="11" t="s">
        <v>119</v>
      </c>
      <c r="X108" s="11" t="s">
        <v>120</v>
      </c>
      <c r="Y108" s="11" t="s">
        <v>116</v>
      </c>
      <c r="Z108" s="9">
        <v>45685.378472222219</v>
      </c>
      <c r="AA108" s="11" t="s">
        <v>826</v>
      </c>
      <c r="AB108" s="8">
        <v>3</v>
      </c>
      <c r="AC108" s="8">
        <v>7</v>
      </c>
      <c r="AD108" s="4" t="str">
        <f>_xlfn.XLOOKUP(X108, SAs!$B$2:$B$42, SAs!$C$2:$C$42)</f>
        <v>LUCAS</v>
      </c>
      <c r="AE108" s="8"/>
    </row>
    <row r="109" spans="1:31" hidden="1" x14ac:dyDescent="0.25">
      <c r="A109" s="4">
        <v>8011209</v>
      </c>
      <c r="B109" s="4">
        <v>92644917</v>
      </c>
      <c r="C109" s="4"/>
      <c r="D109" s="4" t="s">
        <v>28</v>
      </c>
      <c r="E109" s="4" t="s">
        <v>29</v>
      </c>
      <c r="F109" s="4" t="s">
        <v>30</v>
      </c>
      <c r="G109" s="4" t="s">
        <v>31</v>
      </c>
      <c r="H109" s="5">
        <v>45680.559583333335</v>
      </c>
      <c r="I109" s="13">
        <v>1647.8</v>
      </c>
      <c r="J109" s="4" t="s">
        <v>32</v>
      </c>
      <c r="K109" s="7" t="s">
        <v>33</v>
      </c>
      <c r="L109" s="7" t="s">
        <v>827</v>
      </c>
      <c r="M109" s="7" t="s">
        <v>35</v>
      </c>
      <c r="N109" s="7" t="s">
        <v>828</v>
      </c>
      <c r="O109" s="7" t="s">
        <v>52</v>
      </c>
      <c r="P109" s="7" t="s">
        <v>53</v>
      </c>
      <c r="Q109" s="7" t="s">
        <v>829</v>
      </c>
      <c r="R109" s="4">
        <v>813172</v>
      </c>
      <c r="S109" s="7" t="s">
        <v>442</v>
      </c>
      <c r="T109" s="7" t="s">
        <v>443</v>
      </c>
      <c r="U109" s="4"/>
      <c r="V109" s="7"/>
      <c r="W109" s="7" t="s">
        <v>830</v>
      </c>
      <c r="X109" s="7" t="s">
        <v>44</v>
      </c>
      <c r="Y109" s="7" t="s">
        <v>441</v>
      </c>
      <c r="Z109" s="5">
        <v>45685.55972222222</v>
      </c>
      <c r="AA109" s="7" t="s">
        <v>831</v>
      </c>
      <c r="AB109" s="4">
        <v>3</v>
      </c>
      <c r="AC109" s="4">
        <v>4</v>
      </c>
      <c r="AD109" s="4" t="str">
        <f>_xlfn.XLOOKUP(X109, SAs!$B$2:$B$42, SAs!$C$2:$C$42)</f>
        <v>CASSIO</v>
      </c>
      <c r="AE109" s="4"/>
    </row>
    <row r="110" spans="1:31" hidden="1" x14ac:dyDescent="0.25">
      <c r="A110" s="4">
        <v>8011435</v>
      </c>
      <c r="B110" s="4">
        <v>92645025</v>
      </c>
      <c r="C110" s="4"/>
      <c r="D110" s="4" t="s">
        <v>70</v>
      </c>
      <c r="E110" s="4" t="s">
        <v>29</v>
      </c>
      <c r="F110" s="4" t="s">
        <v>30</v>
      </c>
      <c r="G110" s="4" t="s">
        <v>31</v>
      </c>
      <c r="H110" s="5">
        <v>45681.276145833333</v>
      </c>
      <c r="I110" s="6">
        <v>553.4</v>
      </c>
      <c r="J110" s="4" t="s">
        <v>417</v>
      </c>
      <c r="K110" s="7" t="s">
        <v>418</v>
      </c>
      <c r="L110" s="7" t="s">
        <v>832</v>
      </c>
      <c r="M110" s="7" t="s">
        <v>50</v>
      </c>
      <c r="N110" s="7" t="s">
        <v>833</v>
      </c>
      <c r="O110" s="7" t="s">
        <v>409</v>
      </c>
      <c r="P110" s="7" t="s">
        <v>410</v>
      </c>
      <c r="Q110" s="7" t="s">
        <v>834</v>
      </c>
      <c r="R110" s="4">
        <v>813921</v>
      </c>
      <c r="S110" s="7" t="s">
        <v>835</v>
      </c>
      <c r="T110" s="7" t="s">
        <v>836</v>
      </c>
      <c r="U110" s="4"/>
      <c r="V110" s="7"/>
      <c r="W110" s="7" t="s">
        <v>837</v>
      </c>
      <c r="X110" s="7" t="s">
        <v>223</v>
      </c>
      <c r="Y110" s="7" t="s">
        <v>834</v>
      </c>
      <c r="Z110" s="5">
        <v>45685.110868055555</v>
      </c>
      <c r="AA110" s="7" t="s">
        <v>838</v>
      </c>
      <c r="AB110" s="4">
        <v>2</v>
      </c>
      <c r="AC110" s="4">
        <v>8</v>
      </c>
      <c r="AD110" s="4" t="str">
        <f>_xlfn.XLOOKUP(X110, SAs!$B$2:$B$42, SAs!$C$2:$C$42)</f>
        <v>LUCIANO</v>
      </c>
      <c r="AE110" s="4"/>
    </row>
    <row r="111" spans="1:31" hidden="1" x14ac:dyDescent="0.25">
      <c r="A111" s="8">
        <v>8011449</v>
      </c>
      <c r="B111" s="8">
        <v>92645030</v>
      </c>
      <c r="C111" s="8"/>
      <c r="D111" s="8" t="s">
        <v>70</v>
      </c>
      <c r="E111" s="8" t="s">
        <v>839</v>
      </c>
      <c r="F111" s="8" t="s">
        <v>839</v>
      </c>
      <c r="G111" s="8" t="s">
        <v>31</v>
      </c>
      <c r="H111" s="9">
        <v>45681.306018518517</v>
      </c>
      <c r="I111" s="10">
        <v>244</v>
      </c>
      <c r="J111" s="8" t="s">
        <v>147</v>
      </c>
      <c r="K111" s="11" t="s">
        <v>148</v>
      </c>
      <c r="L111" s="11" t="s">
        <v>840</v>
      </c>
      <c r="M111" s="11" t="s">
        <v>50</v>
      </c>
      <c r="N111" s="11" t="s">
        <v>330</v>
      </c>
      <c r="O111" s="11" t="s">
        <v>217</v>
      </c>
      <c r="P111" s="11" t="s">
        <v>218</v>
      </c>
      <c r="Q111" s="11" t="s">
        <v>277</v>
      </c>
      <c r="R111" s="8">
        <v>812344</v>
      </c>
      <c r="S111" s="11" t="s">
        <v>841</v>
      </c>
      <c r="T111" s="11" t="s">
        <v>842</v>
      </c>
      <c r="U111" s="8"/>
      <c r="V111" s="11"/>
      <c r="W111" s="11" t="s">
        <v>280</v>
      </c>
      <c r="X111" s="11" t="s">
        <v>89</v>
      </c>
      <c r="Y111" s="11" t="s">
        <v>277</v>
      </c>
      <c r="Z111" s="9">
        <v>45681.563194444447</v>
      </c>
      <c r="AA111" s="11" t="s">
        <v>843</v>
      </c>
      <c r="AB111" s="8">
        <v>0</v>
      </c>
      <c r="AC111" s="8">
        <v>6</v>
      </c>
      <c r="AD111" s="4" t="str">
        <f>_xlfn.XLOOKUP(X111, SAs!$B$2:$B$42, SAs!$C$2:$C$42)</f>
        <v>LUCAS</v>
      </c>
      <c r="AE111" s="8"/>
    </row>
    <row r="112" spans="1:31" hidden="1" x14ac:dyDescent="0.25">
      <c r="A112" s="4">
        <v>8011483</v>
      </c>
      <c r="B112" s="4">
        <v>92645044</v>
      </c>
      <c r="C112" s="4"/>
      <c r="D112" s="4" t="s">
        <v>28</v>
      </c>
      <c r="E112" s="4" t="s">
        <v>29</v>
      </c>
      <c r="F112" s="4" t="s">
        <v>30</v>
      </c>
      <c r="G112" s="4" t="s">
        <v>31</v>
      </c>
      <c r="H112" s="5">
        <v>45681.334050925929</v>
      </c>
      <c r="I112" s="6">
        <v>870</v>
      </c>
      <c r="J112" s="4" t="s">
        <v>126</v>
      </c>
      <c r="K112" s="7" t="s">
        <v>452</v>
      </c>
      <c r="L112" s="7" t="s">
        <v>844</v>
      </c>
      <c r="M112" s="7" t="s">
        <v>35</v>
      </c>
      <c r="N112" s="7" t="s">
        <v>845</v>
      </c>
      <c r="O112" s="7" t="s">
        <v>187</v>
      </c>
      <c r="P112" s="7" t="s">
        <v>188</v>
      </c>
      <c r="Q112" s="7" t="s">
        <v>331</v>
      </c>
      <c r="R112" s="4">
        <v>810016</v>
      </c>
      <c r="S112" s="7" t="s">
        <v>846</v>
      </c>
      <c r="T112" s="7" t="s">
        <v>847</v>
      </c>
      <c r="U112" s="4"/>
      <c r="V112" s="7" t="s">
        <v>334</v>
      </c>
      <c r="W112" s="7" t="s">
        <v>335</v>
      </c>
      <c r="X112" s="7" t="s">
        <v>241</v>
      </c>
      <c r="Y112" s="7" t="s">
        <v>331</v>
      </c>
      <c r="Z112" s="5">
        <v>45688.168749999997</v>
      </c>
      <c r="AA112" s="7" t="s">
        <v>848</v>
      </c>
      <c r="AB112" s="4">
        <v>5</v>
      </c>
      <c r="AC112" s="4">
        <v>10</v>
      </c>
      <c r="AD112" s="4" t="str">
        <f>_xlfn.XLOOKUP(X112, SAs!$B$2:$B$42, SAs!$C$2:$C$42)</f>
        <v>CASSIO</v>
      </c>
      <c r="AE112" s="4"/>
    </row>
    <row r="113" spans="1:31" hidden="1" x14ac:dyDescent="0.25">
      <c r="A113" s="4">
        <v>8011715</v>
      </c>
      <c r="B113" s="4">
        <v>92645157</v>
      </c>
      <c r="C113" s="4"/>
      <c r="D113" s="4" t="s">
        <v>28</v>
      </c>
      <c r="E113" s="4" t="s">
        <v>29</v>
      </c>
      <c r="F113" s="4" t="s">
        <v>30</v>
      </c>
      <c r="G113" s="4" t="s">
        <v>31</v>
      </c>
      <c r="H113" s="5">
        <v>45681.510381944441</v>
      </c>
      <c r="I113" s="13">
        <v>1410</v>
      </c>
      <c r="J113" s="4" t="s">
        <v>126</v>
      </c>
      <c r="K113" s="7" t="s">
        <v>452</v>
      </c>
      <c r="L113" s="7" t="s">
        <v>849</v>
      </c>
      <c r="M113" s="7" t="s">
        <v>35</v>
      </c>
      <c r="N113" s="7" t="s">
        <v>850</v>
      </c>
      <c r="O113" s="7" t="s">
        <v>52</v>
      </c>
      <c r="P113" s="7" t="s">
        <v>53</v>
      </c>
      <c r="Q113" s="7" t="s">
        <v>851</v>
      </c>
      <c r="R113" s="4">
        <v>810200</v>
      </c>
      <c r="S113" s="7" t="s">
        <v>852</v>
      </c>
      <c r="T113" s="7" t="s">
        <v>853</v>
      </c>
      <c r="U113" s="4"/>
      <c r="V113" s="7"/>
      <c r="W113" s="7" t="s">
        <v>854</v>
      </c>
      <c r="X113" s="7" t="s">
        <v>141</v>
      </c>
      <c r="Y113" s="7" t="s">
        <v>855</v>
      </c>
      <c r="Z113" s="5">
        <v>45685.345104166663</v>
      </c>
      <c r="AA113" s="7" t="s">
        <v>856</v>
      </c>
      <c r="AB113" s="4">
        <v>2</v>
      </c>
      <c r="AC113" s="4">
        <v>10</v>
      </c>
      <c r="AD113" s="4" t="str">
        <f>_xlfn.XLOOKUP(X113, SAs!$B$2:$B$42, SAs!$C$2:$C$42)</f>
        <v>LUCAS</v>
      </c>
      <c r="AE113" s="4"/>
    </row>
    <row r="114" spans="1:31" hidden="1" x14ac:dyDescent="0.25">
      <c r="A114" s="8">
        <v>8012227</v>
      </c>
      <c r="B114" s="8">
        <v>92645402</v>
      </c>
      <c r="C114" s="8"/>
      <c r="D114" s="8" t="s">
        <v>28</v>
      </c>
      <c r="E114" s="8" t="s">
        <v>29</v>
      </c>
      <c r="F114" s="8" t="s">
        <v>30</v>
      </c>
      <c r="G114" s="8" t="s">
        <v>31</v>
      </c>
      <c r="H114" s="9">
        <v>45684.228460648148</v>
      </c>
      <c r="I114" s="10">
        <v>742.9</v>
      </c>
      <c r="J114" s="8" t="s">
        <v>289</v>
      </c>
      <c r="K114" s="11" t="s">
        <v>290</v>
      </c>
      <c r="L114" s="11" t="s">
        <v>857</v>
      </c>
      <c r="M114" s="11" t="s">
        <v>35</v>
      </c>
      <c r="N114" s="11" t="s">
        <v>797</v>
      </c>
      <c r="O114" s="11" t="s">
        <v>75</v>
      </c>
      <c r="P114" s="11" t="s">
        <v>76</v>
      </c>
      <c r="Q114" s="11" t="s">
        <v>858</v>
      </c>
      <c r="R114" s="8">
        <v>817175</v>
      </c>
      <c r="S114" s="11" t="s">
        <v>859</v>
      </c>
      <c r="T114" s="11" t="s">
        <v>860</v>
      </c>
      <c r="U114" s="8"/>
      <c r="V114" s="11" t="s">
        <v>334</v>
      </c>
      <c r="W114" s="11" t="s">
        <v>861</v>
      </c>
      <c r="X114" s="11" t="s">
        <v>241</v>
      </c>
      <c r="Y114" s="11" t="s">
        <v>858</v>
      </c>
      <c r="Z114" s="9">
        <v>45687.46875</v>
      </c>
      <c r="AA114" s="11" t="s">
        <v>862</v>
      </c>
      <c r="AB114" s="8">
        <v>3</v>
      </c>
      <c r="AC114" s="8">
        <v>6</v>
      </c>
      <c r="AD114" s="4" t="str">
        <f>_xlfn.XLOOKUP(X114, SAs!$B$2:$B$42, SAs!$C$2:$C$42)</f>
        <v>CASSIO</v>
      </c>
      <c r="AE114" s="8"/>
    </row>
    <row r="115" spans="1:31" hidden="1" x14ac:dyDescent="0.25">
      <c r="A115" s="4">
        <v>8012229</v>
      </c>
      <c r="B115" s="4">
        <v>92645403</v>
      </c>
      <c r="C115" s="4"/>
      <c r="D115" s="4" t="s">
        <v>211</v>
      </c>
      <c r="E115" s="4" t="s">
        <v>29</v>
      </c>
      <c r="F115" s="4" t="s">
        <v>30</v>
      </c>
      <c r="G115" s="4" t="s">
        <v>31</v>
      </c>
      <c r="H115" s="5">
        <v>45684.236481481479</v>
      </c>
      <c r="I115" s="6">
        <v>0</v>
      </c>
      <c r="J115" s="4" t="s">
        <v>32</v>
      </c>
      <c r="K115" s="7" t="s">
        <v>33</v>
      </c>
      <c r="L115" s="7" t="s">
        <v>863</v>
      </c>
      <c r="M115" s="7" t="s">
        <v>864</v>
      </c>
      <c r="N115" s="7" t="s">
        <v>865</v>
      </c>
      <c r="O115" s="7" t="s">
        <v>95</v>
      </c>
      <c r="P115" s="7" t="s">
        <v>96</v>
      </c>
      <c r="Q115" s="7" t="s">
        <v>866</v>
      </c>
      <c r="R115" s="4">
        <v>816093</v>
      </c>
      <c r="S115" s="7" t="s">
        <v>867</v>
      </c>
      <c r="T115" s="7" t="s">
        <v>868</v>
      </c>
      <c r="U115" s="4"/>
      <c r="V115" s="7"/>
      <c r="W115" s="7" t="s">
        <v>869</v>
      </c>
      <c r="X115" s="7" t="s">
        <v>68</v>
      </c>
      <c r="Y115" s="7" t="s">
        <v>866</v>
      </c>
      <c r="Z115" s="4"/>
      <c r="AA115" s="7" t="s">
        <v>870</v>
      </c>
      <c r="AB115" s="4">
        <v>19</v>
      </c>
      <c r="AC115" s="4">
        <v>19</v>
      </c>
      <c r="AD115" s="4" t="str">
        <f>_xlfn.XLOOKUP(X115, SAs!$B$2:$B$42, SAs!$C$2:$C$42)</f>
        <v>CASSIO</v>
      </c>
      <c r="AE115" s="4" t="s">
        <v>2755</v>
      </c>
    </row>
    <row r="116" spans="1:31" hidden="1" x14ac:dyDescent="0.25">
      <c r="A116" s="4">
        <v>8012247</v>
      </c>
      <c r="B116" s="4">
        <v>92645411</v>
      </c>
      <c r="C116" s="4"/>
      <c r="D116" s="4" t="s">
        <v>70</v>
      </c>
      <c r="E116" s="4" t="s">
        <v>29</v>
      </c>
      <c r="F116" s="4" t="s">
        <v>30</v>
      </c>
      <c r="G116" s="4" t="s">
        <v>31</v>
      </c>
      <c r="H116" s="5">
        <v>45684.27447916667</v>
      </c>
      <c r="I116" s="6">
        <v>777.7</v>
      </c>
      <c r="J116" s="4" t="s">
        <v>466</v>
      </c>
      <c r="K116" s="7" t="s">
        <v>467</v>
      </c>
      <c r="L116" s="7" t="s">
        <v>871</v>
      </c>
      <c r="M116" s="7" t="s">
        <v>50</v>
      </c>
      <c r="N116" s="7" t="s">
        <v>330</v>
      </c>
      <c r="O116" s="7" t="s">
        <v>321</v>
      </c>
      <c r="P116" s="7" t="s">
        <v>322</v>
      </c>
      <c r="Q116" s="7" t="s">
        <v>872</v>
      </c>
      <c r="R116" s="4">
        <v>810420</v>
      </c>
      <c r="S116" s="7" t="s">
        <v>873</v>
      </c>
      <c r="T116" s="7" t="s">
        <v>874</v>
      </c>
      <c r="U116" s="4"/>
      <c r="V116" s="7"/>
      <c r="W116" s="7" t="s">
        <v>875</v>
      </c>
      <c r="X116" s="7" t="s">
        <v>193</v>
      </c>
      <c r="Y116" s="7" t="s">
        <v>872</v>
      </c>
      <c r="Z116" s="5">
        <v>45687.275694444441</v>
      </c>
      <c r="AA116" s="7" t="s">
        <v>876</v>
      </c>
      <c r="AB116" s="4">
        <v>3</v>
      </c>
      <c r="AC116" s="4">
        <v>6</v>
      </c>
      <c r="AD116" s="4" t="str">
        <f>_xlfn.XLOOKUP(X116, SAs!$B$2:$B$42, SAs!$C$2:$C$42)</f>
        <v>LUCIANO</v>
      </c>
      <c r="AE116" s="4"/>
    </row>
    <row r="117" spans="1:31" hidden="1" x14ac:dyDescent="0.25">
      <c r="A117" s="4">
        <v>8012251</v>
      </c>
      <c r="B117" s="4">
        <v>92645413</v>
      </c>
      <c r="C117" s="4"/>
      <c r="D117" s="4" t="s">
        <v>70</v>
      </c>
      <c r="E117" s="4" t="s">
        <v>29</v>
      </c>
      <c r="F117" s="4" t="s">
        <v>30</v>
      </c>
      <c r="G117" s="4" t="s">
        <v>31</v>
      </c>
      <c r="H117" s="5">
        <v>45684.281087962961</v>
      </c>
      <c r="I117" s="6">
        <v>0</v>
      </c>
      <c r="J117" s="4" t="s">
        <v>147</v>
      </c>
      <c r="K117" s="7" t="s">
        <v>148</v>
      </c>
      <c r="L117" s="7" t="s">
        <v>877</v>
      </c>
      <c r="M117" s="7" t="s">
        <v>50</v>
      </c>
      <c r="N117" s="7" t="s">
        <v>878</v>
      </c>
      <c r="O117" s="7" t="s">
        <v>321</v>
      </c>
      <c r="P117" s="7" t="s">
        <v>322</v>
      </c>
      <c r="Q117" s="7" t="s">
        <v>872</v>
      </c>
      <c r="R117" s="4">
        <v>810419</v>
      </c>
      <c r="S117" s="7" t="s">
        <v>873</v>
      </c>
      <c r="T117" s="7" t="s">
        <v>874</v>
      </c>
      <c r="U117" s="4"/>
      <c r="V117" s="7"/>
      <c r="W117" s="7" t="s">
        <v>875</v>
      </c>
      <c r="X117" s="7" t="s">
        <v>193</v>
      </c>
      <c r="Y117" s="7" t="s">
        <v>872</v>
      </c>
      <c r="Z117" s="5">
        <v>45687.281944444447</v>
      </c>
      <c r="AA117" s="7" t="s">
        <v>879</v>
      </c>
      <c r="AB117" s="4">
        <v>3</v>
      </c>
      <c r="AC117" s="4">
        <v>5</v>
      </c>
      <c r="AD117" s="4" t="str">
        <f>_xlfn.XLOOKUP(X117, SAs!$B$2:$B$42, SAs!$C$2:$C$42)</f>
        <v>LUCIANO</v>
      </c>
      <c r="AE117" s="4"/>
    </row>
    <row r="118" spans="1:31" hidden="1" x14ac:dyDescent="0.25">
      <c r="A118" s="8">
        <v>8012255</v>
      </c>
      <c r="B118" s="8">
        <v>92645415</v>
      </c>
      <c r="C118" s="8"/>
      <c r="D118" s="8" t="s">
        <v>61</v>
      </c>
      <c r="E118" s="8" t="s">
        <v>29</v>
      </c>
      <c r="F118" s="8" t="s">
        <v>30</v>
      </c>
      <c r="G118" s="8" t="s">
        <v>31</v>
      </c>
      <c r="H118" s="9">
        <v>45684.282719907409</v>
      </c>
      <c r="I118" s="10">
        <v>637.5</v>
      </c>
      <c r="J118" s="8" t="s">
        <v>95</v>
      </c>
      <c r="K118" s="11" t="s">
        <v>880</v>
      </c>
      <c r="L118" s="11" t="s">
        <v>881</v>
      </c>
      <c r="M118" s="11" t="s">
        <v>50</v>
      </c>
      <c r="N118" s="11" t="s">
        <v>882</v>
      </c>
      <c r="O118" s="11" t="s">
        <v>883</v>
      </c>
      <c r="P118" s="11" t="s">
        <v>884</v>
      </c>
      <c r="Q118" s="11" t="s">
        <v>885</v>
      </c>
      <c r="R118" s="8">
        <v>811740</v>
      </c>
      <c r="S118" s="11" t="s">
        <v>886</v>
      </c>
      <c r="T118" s="11" t="s">
        <v>887</v>
      </c>
      <c r="U118" s="8"/>
      <c r="V118" s="11"/>
      <c r="W118" s="11" t="s">
        <v>888</v>
      </c>
      <c r="X118" s="11" t="s">
        <v>120</v>
      </c>
      <c r="Y118" s="11" t="s">
        <v>885</v>
      </c>
      <c r="Z118" s="9">
        <v>45685.40902777778</v>
      </c>
      <c r="AA118" s="11" t="s">
        <v>889</v>
      </c>
      <c r="AB118" s="8">
        <v>1</v>
      </c>
      <c r="AC118" s="8">
        <v>6</v>
      </c>
      <c r="AD118" s="4" t="str">
        <f>_xlfn.XLOOKUP(X118, SAs!$B$2:$B$42, SAs!$C$2:$C$42)</f>
        <v>LUCAS</v>
      </c>
      <c r="AE118" s="8"/>
    </row>
    <row r="119" spans="1:31" hidden="1" x14ac:dyDescent="0.25">
      <c r="A119" s="8">
        <v>8012275</v>
      </c>
      <c r="B119" s="8">
        <v>92645424</v>
      </c>
      <c r="C119" s="8"/>
      <c r="D119" s="8" t="s">
        <v>211</v>
      </c>
      <c r="E119" s="8" t="s">
        <v>839</v>
      </c>
      <c r="F119" s="8" t="s">
        <v>839</v>
      </c>
      <c r="G119" s="8" t="s">
        <v>31</v>
      </c>
      <c r="H119" s="9">
        <v>45684.315034722225</v>
      </c>
      <c r="I119" s="10">
        <v>356</v>
      </c>
      <c r="J119" s="8" t="s">
        <v>321</v>
      </c>
      <c r="K119" s="11" t="s">
        <v>890</v>
      </c>
      <c r="L119" s="11" t="s">
        <v>891</v>
      </c>
      <c r="M119" s="11" t="s">
        <v>892</v>
      </c>
      <c r="N119" s="11" t="s">
        <v>893</v>
      </c>
      <c r="O119" s="11" t="s">
        <v>421</v>
      </c>
      <c r="P119" s="11" t="s">
        <v>422</v>
      </c>
      <c r="Q119" s="11" t="s">
        <v>894</v>
      </c>
      <c r="R119" s="8">
        <v>815491</v>
      </c>
      <c r="S119" s="11" t="s">
        <v>895</v>
      </c>
      <c r="T119" s="11" t="s">
        <v>896</v>
      </c>
      <c r="U119" s="8"/>
      <c r="V119" s="11"/>
      <c r="W119" s="11" t="s">
        <v>897</v>
      </c>
      <c r="X119" s="11" t="s">
        <v>81</v>
      </c>
      <c r="Y119" s="11" t="s">
        <v>894</v>
      </c>
      <c r="Z119" s="9">
        <v>45684.78125</v>
      </c>
      <c r="AA119" s="11" t="s">
        <v>898</v>
      </c>
      <c r="AB119" s="8">
        <v>0</v>
      </c>
      <c r="AC119" s="8">
        <v>5</v>
      </c>
      <c r="AD119" s="4" t="str">
        <f>_xlfn.XLOOKUP(X119, SAs!$B$2:$B$42, SAs!$C$2:$C$42)</f>
        <v>CASSIO</v>
      </c>
      <c r="AE119" s="8"/>
    </row>
    <row r="120" spans="1:31" hidden="1" x14ac:dyDescent="0.25">
      <c r="A120" s="4">
        <v>8012289</v>
      </c>
      <c r="B120" s="4">
        <v>92645432</v>
      </c>
      <c r="C120" s="4"/>
      <c r="D120" s="4" t="s">
        <v>211</v>
      </c>
      <c r="E120" s="4" t="s">
        <v>839</v>
      </c>
      <c r="F120" s="4" t="s">
        <v>839</v>
      </c>
      <c r="G120" s="4" t="s">
        <v>31</v>
      </c>
      <c r="H120" s="5">
        <v>45684.323020833333</v>
      </c>
      <c r="I120" s="6">
        <v>380</v>
      </c>
      <c r="J120" s="4" t="s">
        <v>147</v>
      </c>
      <c r="K120" s="7" t="s">
        <v>148</v>
      </c>
      <c r="L120" s="7" t="s">
        <v>899</v>
      </c>
      <c r="M120" s="7" t="s">
        <v>899</v>
      </c>
      <c r="N120" s="7" t="s">
        <v>900</v>
      </c>
      <c r="O120" s="7" t="s">
        <v>901</v>
      </c>
      <c r="P120" s="7" t="s">
        <v>902</v>
      </c>
      <c r="Q120" s="7" t="s">
        <v>903</v>
      </c>
      <c r="R120" s="4">
        <v>806613</v>
      </c>
      <c r="S120" s="7" t="s">
        <v>904</v>
      </c>
      <c r="T120" s="7" t="s">
        <v>905</v>
      </c>
      <c r="U120" s="4" t="s">
        <v>42</v>
      </c>
      <c r="V120" s="7"/>
      <c r="W120" s="7" t="s">
        <v>906</v>
      </c>
      <c r="X120" s="7" t="s">
        <v>608</v>
      </c>
      <c r="Y120" s="7" t="s">
        <v>903</v>
      </c>
      <c r="Z120" s="5">
        <v>45684.481944444444</v>
      </c>
      <c r="AA120" s="7" t="s">
        <v>907</v>
      </c>
      <c r="AB120" s="4">
        <v>0</v>
      </c>
      <c r="AC120" s="4">
        <v>18</v>
      </c>
      <c r="AD120" s="4" t="str">
        <f>_xlfn.XLOOKUP(X120, SAs!$B$2:$B$42, SAs!$C$2:$C$42)</f>
        <v>LUCAS</v>
      </c>
      <c r="AE120" s="4"/>
    </row>
    <row r="121" spans="1:31" hidden="1" x14ac:dyDescent="0.25">
      <c r="A121" s="4">
        <v>8012587</v>
      </c>
      <c r="B121" s="4">
        <v>92645576</v>
      </c>
      <c r="C121" s="4"/>
      <c r="D121" s="4" t="s">
        <v>28</v>
      </c>
      <c r="E121" s="4" t="s">
        <v>29</v>
      </c>
      <c r="F121" s="4" t="s">
        <v>30</v>
      </c>
      <c r="G121" s="4" t="s">
        <v>31</v>
      </c>
      <c r="H121" s="5">
        <v>45684.481666666667</v>
      </c>
      <c r="I121" s="6">
        <v>798</v>
      </c>
      <c r="J121" s="4" t="s">
        <v>243</v>
      </c>
      <c r="K121" s="7" t="s">
        <v>244</v>
      </c>
      <c r="L121" s="7" t="s">
        <v>908</v>
      </c>
      <c r="M121" s="7" t="s">
        <v>35</v>
      </c>
      <c r="N121" s="7" t="s">
        <v>909</v>
      </c>
      <c r="O121" s="7" t="s">
        <v>787</v>
      </c>
      <c r="P121" s="7" t="s">
        <v>788</v>
      </c>
      <c r="Q121" s="7" t="s">
        <v>910</v>
      </c>
      <c r="R121" s="4">
        <v>809284</v>
      </c>
      <c r="S121" s="7" t="s">
        <v>911</v>
      </c>
      <c r="T121" s="7" t="s">
        <v>912</v>
      </c>
      <c r="U121" s="4"/>
      <c r="V121" s="7"/>
      <c r="W121" s="7" t="s">
        <v>913</v>
      </c>
      <c r="X121" s="7" t="s">
        <v>390</v>
      </c>
      <c r="Y121" s="7" t="s">
        <v>914</v>
      </c>
      <c r="Z121" s="5">
        <v>45688.205555555556</v>
      </c>
      <c r="AA121" s="7" t="s">
        <v>915</v>
      </c>
      <c r="AB121" s="4">
        <v>4</v>
      </c>
      <c r="AC121" s="4">
        <v>9</v>
      </c>
      <c r="AD121" s="4" t="str">
        <f>_xlfn.XLOOKUP(X121, SAs!$B$2:$B$42, SAs!$C$2:$C$42)</f>
        <v>CASSIO</v>
      </c>
      <c r="AE121" s="4" t="s">
        <v>2714</v>
      </c>
    </row>
    <row r="122" spans="1:31" hidden="1" x14ac:dyDescent="0.25">
      <c r="A122" s="8">
        <v>8012783</v>
      </c>
      <c r="B122" s="8">
        <v>92645661</v>
      </c>
      <c r="C122" s="8"/>
      <c r="D122" s="8" t="s">
        <v>211</v>
      </c>
      <c r="E122" s="8" t="s">
        <v>29</v>
      </c>
      <c r="F122" s="8" t="s">
        <v>30</v>
      </c>
      <c r="G122" s="8" t="s">
        <v>31</v>
      </c>
      <c r="H122" s="9">
        <v>45684.575509259259</v>
      </c>
      <c r="I122" s="10">
        <v>870</v>
      </c>
      <c r="J122" s="8" t="s">
        <v>212</v>
      </c>
      <c r="K122" s="11" t="s">
        <v>213</v>
      </c>
      <c r="L122" s="11" t="s">
        <v>681</v>
      </c>
      <c r="M122" s="11" t="s">
        <v>916</v>
      </c>
      <c r="N122" s="11" t="s">
        <v>917</v>
      </c>
      <c r="O122" s="11" t="s">
        <v>187</v>
      </c>
      <c r="P122" s="11" t="s">
        <v>188</v>
      </c>
      <c r="Q122" s="11" t="s">
        <v>918</v>
      </c>
      <c r="R122" s="8">
        <v>815784</v>
      </c>
      <c r="S122" s="11" t="s">
        <v>919</v>
      </c>
      <c r="T122" s="11" t="s">
        <v>920</v>
      </c>
      <c r="U122" s="8"/>
      <c r="V122" s="11"/>
      <c r="W122" s="11" t="s">
        <v>921</v>
      </c>
      <c r="X122" s="11" t="s">
        <v>156</v>
      </c>
      <c r="Y122" s="11" t="s">
        <v>918</v>
      </c>
      <c r="Z122" s="9">
        <v>45685.289583333331</v>
      </c>
      <c r="AA122" s="11" t="s">
        <v>922</v>
      </c>
      <c r="AB122" s="8">
        <v>1</v>
      </c>
      <c r="AC122" s="8">
        <v>5</v>
      </c>
      <c r="AD122" s="4" t="str">
        <f>_xlfn.XLOOKUP(X122, SAs!$B$2:$B$42, SAs!$C$2:$C$42)</f>
        <v>LUCIANO</v>
      </c>
      <c r="AE122" s="8"/>
    </row>
    <row r="123" spans="1:31" hidden="1" x14ac:dyDescent="0.25">
      <c r="A123" s="4">
        <v>8012791</v>
      </c>
      <c r="B123" s="4">
        <v>92645665</v>
      </c>
      <c r="C123" s="4"/>
      <c r="D123" s="4" t="s">
        <v>211</v>
      </c>
      <c r="E123" s="4" t="s">
        <v>29</v>
      </c>
      <c r="F123" s="4" t="s">
        <v>30</v>
      </c>
      <c r="G123" s="4" t="s">
        <v>31</v>
      </c>
      <c r="H123" s="5">
        <v>45684.578483796293</v>
      </c>
      <c r="I123" s="6">
        <v>0</v>
      </c>
      <c r="J123" s="4" t="s">
        <v>126</v>
      </c>
      <c r="K123" s="7" t="s">
        <v>452</v>
      </c>
      <c r="L123" s="7" t="s">
        <v>453</v>
      </c>
      <c r="M123" s="7" t="s">
        <v>453</v>
      </c>
      <c r="N123" s="7" t="s">
        <v>923</v>
      </c>
      <c r="O123" s="7" t="s">
        <v>187</v>
      </c>
      <c r="P123" s="7" t="s">
        <v>188</v>
      </c>
      <c r="Q123" s="7" t="s">
        <v>918</v>
      </c>
      <c r="R123" s="4">
        <v>815784</v>
      </c>
      <c r="S123" s="7" t="s">
        <v>919</v>
      </c>
      <c r="T123" s="7" t="s">
        <v>920</v>
      </c>
      <c r="U123" s="4"/>
      <c r="V123" s="7"/>
      <c r="W123" s="7" t="s">
        <v>921</v>
      </c>
      <c r="X123" s="7" t="s">
        <v>156</v>
      </c>
      <c r="Y123" s="7" t="s">
        <v>918</v>
      </c>
      <c r="Z123" s="5">
        <v>45685.239583333336</v>
      </c>
      <c r="AA123" s="7" t="s">
        <v>924</v>
      </c>
      <c r="AB123" s="4">
        <v>1</v>
      </c>
      <c r="AC123" s="4">
        <v>5</v>
      </c>
      <c r="AD123" s="4" t="str">
        <f>_xlfn.XLOOKUP(X123, SAs!$B$2:$B$42, SAs!$C$2:$C$42)</f>
        <v>LUCIANO</v>
      </c>
      <c r="AE123" s="4"/>
    </row>
    <row r="124" spans="1:31" hidden="1" x14ac:dyDescent="0.25">
      <c r="A124" s="8">
        <v>8012997</v>
      </c>
      <c r="B124" s="8">
        <v>92645760</v>
      </c>
      <c r="C124" s="8"/>
      <c r="D124" s="8" t="s">
        <v>70</v>
      </c>
      <c r="E124" s="8" t="s">
        <v>29</v>
      </c>
      <c r="F124" s="8" t="s">
        <v>30</v>
      </c>
      <c r="G124" s="8" t="s">
        <v>31</v>
      </c>
      <c r="H124" s="9">
        <v>45685.238379629627</v>
      </c>
      <c r="I124" s="10">
        <v>777.7</v>
      </c>
      <c r="J124" s="8" t="s">
        <v>122</v>
      </c>
      <c r="K124" s="11" t="s">
        <v>123</v>
      </c>
      <c r="L124" s="11" t="s">
        <v>925</v>
      </c>
      <c r="M124" s="11" t="s">
        <v>50</v>
      </c>
      <c r="N124" s="11" t="s">
        <v>330</v>
      </c>
      <c r="O124" s="11" t="s">
        <v>321</v>
      </c>
      <c r="P124" s="11" t="s">
        <v>322</v>
      </c>
      <c r="Q124" s="11" t="s">
        <v>872</v>
      </c>
      <c r="R124" s="8">
        <v>810422</v>
      </c>
      <c r="S124" s="11" t="s">
        <v>926</v>
      </c>
      <c r="T124" s="11" t="s">
        <v>927</v>
      </c>
      <c r="U124" s="8"/>
      <c r="V124" s="11"/>
      <c r="W124" s="11" t="s">
        <v>875</v>
      </c>
      <c r="X124" s="11" t="s">
        <v>193</v>
      </c>
      <c r="Y124" s="11" t="s">
        <v>872</v>
      </c>
      <c r="Z124" s="9">
        <v>45687.239768518521</v>
      </c>
      <c r="AA124" s="11" t="s">
        <v>928</v>
      </c>
      <c r="AB124" s="8">
        <v>2</v>
      </c>
      <c r="AC124" s="8">
        <v>6</v>
      </c>
      <c r="AD124" s="4" t="str">
        <f>_xlfn.XLOOKUP(X124, SAs!$B$2:$B$42, SAs!$C$2:$C$42)</f>
        <v>LUCIANO</v>
      </c>
      <c r="AE124" s="8"/>
    </row>
    <row r="125" spans="1:31" hidden="1" x14ac:dyDescent="0.25">
      <c r="A125" s="8">
        <v>8012999</v>
      </c>
      <c r="B125" s="8">
        <v>92645761</v>
      </c>
      <c r="C125" s="8"/>
      <c r="D125" s="8" t="s">
        <v>70</v>
      </c>
      <c r="E125" s="8" t="s">
        <v>29</v>
      </c>
      <c r="F125" s="8" t="s">
        <v>30</v>
      </c>
      <c r="G125" s="8" t="s">
        <v>31</v>
      </c>
      <c r="H125" s="9">
        <v>45685.243692129632</v>
      </c>
      <c r="I125" s="10">
        <v>0</v>
      </c>
      <c r="J125" s="8" t="s">
        <v>122</v>
      </c>
      <c r="K125" s="11" t="s">
        <v>123</v>
      </c>
      <c r="L125" s="11" t="s">
        <v>929</v>
      </c>
      <c r="M125" s="11" t="s">
        <v>50</v>
      </c>
      <c r="N125" s="11" t="s">
        <v>930</v>
      </c>
      <c r="O125" s="11" t="s">
        <v>321</v>
      </c>
      <c r="P125" s="11" t="s">
        <v>322</v>
      </c>
      <c r="Q125" s="11" t="s">
        <v>872</v>
      </c>
      <c r="R125" s="8">
        <v>810423</v>
      </c>
      <c r="S125" s="11" t="s">
        <v>926</v>
      </c>
      <c r="T125" s="11" t="s">
        <v>927</v>
      </c>
      <c r="U125" s="8"/>
      <c r="V125" s="11"/>
      <c r="W125" s="11" t="s">
        <v>875</v>
      </c>
      <c r="X125" s="11" t="s">
        <v>193</v>
      </c>
      <c r="Y125" s="11" t="s">
        <v>872</v>
      </c>
      <c r="Z125" s="9">
        <v>45687.245081018518</v>
      </c>
      <c r="AA125" s="11" t="s">
        <v>931</v>
      </c>
      <c r="AB125" s="8">
        <v>2</v>
      </c>
      <c r="AC125" s="8">
        <v>6</v>
      </c>
      <c r="AD125" s="4" t="str">
        <f>_xlfn.XLOOKUP(X125, SAs!$B$2:$B$42, SAs!$C$2:$C$42)</f>
        <v>LUCIANO</v>
      </c>
      <c r="AE125" s="8"/>
    </row>
    <row r="126" spans="1:31" hidden="1" x14ac:dyDescent="0.25">
      <c r="A126" s="4">
        <v>8013001</v>
      </c>
      <c r="B126" s="4">
        <v>92645762</v>
      </c>
      <c r="C126" s="4"/>
      <c r="D126" s="4" t="s">
        <v>70</v>
      </c>
      <c r="E126" s="4" t="s">
        <v>29</v>
      </c>
      <c r="F126" s="4" t="s">
        <v>30</v>
      </c>
      <c r="G126" s="4" t="s">
        <v>31</v>
      </c>
      <c r="H126" s="5">
        <v>45685.245104166665</v>
      </c>
      <c r="I126" s="6">
        <v>0</v>
      </c>
      <c r="J126" s="4" t="s">
        <v>122</v>
      </c>
      <c r="K126" s="7" t="s">
        <v>123</v>
      </c>
      <c r="L126" s="7" t="s">
        <v>925</v>
      </c>
      <c r="M126" s="7" t="s">
        <v>50</v>
      </c>
      <c r="N126" s="7" t="s">
        <v>932</v>
      </c>
      <c r="O126" s="7" t="s">
        <v>321</v>
      </c>
      <c r="P126" s="7" t="s">
        <v>322</v>
      </c>
      <c r="Q126" s="7" t="s">
        <v>872</v>
      </c>
      <c r="R126" s="4">
        <v>810420</v>
      </c>
      <c r="S126" s="7" t="s">
        <v>873</v>
      </c>
      <c r="T126" s="7" t="s">
        <v>874</v>
      </c>
      <c r="U126" s="4"/>
      <c r="V126" s="7"/>
      <c r="W126" s="7" t="s">
        <v>875</v>
      </c>
      <c r="X126" s="7" t="s">
        <v>193</v>
      </c>
      <c r="Y126" s="7" t="s">
        <v>872</v>
      </c>
      <c r="Z126" s="5">
        <v>45687.246493055558</v>
      </c>
      <c r="AA126" s="7" t="s">
        <v>931</v>
      </c>
      <c r="AB126" s="4">
        <v>2</v>
      </c>
      <c r="AC126" s="4">
        <v>5</v>
      </c>
      <c r="AD126" s="4" t="str">
        <f>_xlfn.XLOOKUP(X126, SAs!$B$2:$B$42, SAs!$C$2:$C$42)</f>
        <v>LUCIANO</v>
      </c>
      <c r="AE126" s="4"/>
    </row>
    <row r="127" spans="1:31" hidden="1" x14ac:dyDescent="0.25">
      <c r="A127" s="4">
        <v>8013007</v>
      </c>
      <c r="B127" s="4">
        <v>92645765</v>
      </c>
      <c r="C127" s="4"/>
      <c r="D127" s="4" t="s">
        <v>28</v>
      </c>
      <c r="E127" s="4" t="s">
        <v>29</v>
      </c>
      <c r="F127" s="4" t="s">
        <v>30</v>
      </c>
      <c r="G127" s="4" t="s">
        <v>31</v>
      </c>
      <c r="H127" s="5">
        <v>45685.250706018516</v>
      </c>
      <c r="I127" s="6">
        <v>524.4</v>
      </c>
      <c r="J127" s="4" t="s">
        <v>32</v>
      </c>
      <c r="K127" s="7" t="s">
        <v>33</v>
      </c>
      <c r="L127" s="7" t="s">
        <v>933</v>
      </c>
      <c r="M127" s="7" t="s">
        <v>796</v>
      </c>
      <c r="N127" s="7" t="s">
        <v>718</v>
      </c>
      <c r="O127" s="7" t="s">
        <v>37</v>
      </c>
      <c r="P127" s="7" t="s">
        <v>38</v>
      </c>
      <c r="Q127" s="7" t="s">
        <v>64</v>
      </c>
      <c r="R127" s="4">
        <v>806147</v>
      </c>
      <c r="S127" s="7" t="s">
        <v>65</v>
      </c>
      <c r="T127" s="7" t="s">
        <v>66</v>
      </c>
      <c r="U127" s="4" t="s">
        <v>42</v>
      </c>
      <c r="V127" s="7"/>
      <c r="W127" s="7" t="s">
        <v>67</v>
      </c>
      <c r="X127" s="7" t="s">
        <v>68</v>
      </c>
      <c r="Y127" s="7" t="s">
        <v>64</v>
      </c>
      <c r="Z127" s="5">
        <v>45688.539583333331</v>
      </c>
      <c r="AA127" s="7" t="s">
        <v>934</v>
      </c>
      <c r="AB127" s="4">
        <v>3</v>
      </c>
      <c r="AC127" s="4">
        <v>11</v>
      </c>
      <c r="AD127" s="4" t="str">
        <f>_xlfn.XLOOKUP(X127, SAs!$B$2:$B$42, SAs!$C$2:$C$42)</f>
        <v>CASSIO</v>
      </c>
      <c r="AE127" s="4"/>
    </row>
    <row r="128" spans="1:31" hidden="1" x14ac:dyDescent="0.25">
      <c r="A128" s="4">
        <v>8013023</v>
      </c>
      <c r="B128" s="4">
        <v>92645772</v>
      </c>
      <c r="C128" s="4"/>
      <c r="D128" s="4" t="s">
        <v>70</v>
      </c>
      <c r="E128" s="4" t="s">
        <v>29</v>
      </c>
      <c r="F128" s="4" t="s">
        <v>30</v>
      </c>
      <c r="G128" s="4" t="s">
        <v>31</v>
      </c>
      <c r="H128" s="5">
        <v>45685.292187500003</v>
      </c>
      <c r="I128" s="6">
        <v>853.1</v>
      </c>
      <c r="J128" s="4" t="s">
        <v>217</v>
      </c>
      <c r="K128" s="7" t="s">
        <v>935</v>
      </c>
      <c r="L128" s="7" t="s">
        <v>936</v>
      </c>
      <c r="M128" s="7" t="s">
        <v>50</v>
      </c>
      <c r="N128" s="7" t="s">
        <v>937</v>
      </c>
      <c r="O128" s="7" t="s">
        <v>540</v>
      </c>
      <c r="P128" s="7" t="s">
        <v>541</v>
      </c>
      <c r="Q128" s="7" t="s">
        <v>938</v>
      </c>
      <c r="R128" s="4">
        <v>807955</v>
      </c>
      <c r="S128" s="7" t="s">
        <v>939</v>
      </c>
      <c r="T128" s="7" t="s">
        <v>940</v>
      </c>
      <c r="U128" s="4" t="s">
        <v>42</v>
      </c>
      <c r="V128" s="7"/>
      <c r="W128" s="7" t="s">
        <v>941</v>
      </c>
      <c r="X128" s="7" t="s">
        <v>241</v>
      </c>
      <c r="Y128" s="7" t="s">
        <v>938</v>
      </c>
      <c r="Z128" s="5">
        <v>45687.293576388889</v>
      </c>
      <c r="AA128" s="7" t="s">
        <v>942</v>
      </c>
      <c r="AB128" s="4">
        <v>2</v>
      </c>
      <c r="AC128" s="4">
        <v>6</v>
      </c>
      <c r="AD128" s="4" t="str">
        <f>_xlfn.XLOOKUP(X128, SAs!$B$2:$B$42, SAs!$C$2:$C$42)</f>
        <v>CASSIO</v>
      </c>
      <c r="AE128" s="4"/>
    </row>
    <row r="129" spans="1:31" hidden="1" x14ac:dyDescent="0.25">
      <c r="A129" s="4">
        <v>8013063</v>
      </c>
      <c r="B129" s="4">
        <v>92645792</v>
      </c>
      <c r="C129" s="4"/>
      <c r="D129" s="4" t="s">
        <v>211</v>
      </c>
      <c r="E129" s="4" t="s">
        <v>29</v>
      </c>
      <c r="F129" s="4" t="s">
        <v>30</v>
      </c>
      <c r="G129" s="4" t="s">
        <v>31</v>
      </c>
      <c r="H129" s="5">
        <v>45685.320439814815</v>
      </c>
      <c r="I129" s="6">
        <v>0</v>
      </c>
      <c r="J129" s="4" t="s">
        <v>943</v>
      </c>
      <c r="K129" s="7" t="s">
        <v>2688</v>
      </c>
      <c r="L129" s="7" t="s">
        <v>2689</v>
      </c>
      <c r="M129" s="7" t="s">
        <v>2690</v>
      </c>
      <c r="N129" s="7" t="s">
        <v>2691</v>
      </c>
      <c r="O129" s="7" t="s">
        <v>710</v>
      </c>
      <c r="P129" s="7" t="s">
        <v>711</v>
      </c>
      <c r="Q129" s="7" t="s">
        <v>2692</v>
      </c>
      <c r="R129" s="4">
        <v>814979</v>
      </c>
      <c r="S129" s="7" t="s">
        <v>2693</v>
      </c>
      <c r="T129" s="7" t="s">
        <v>2694</v>
      </c>
      <c r="U129" s="4"/>
      <c r="V129" s="7"/>
      <c r="W129" s="7" t="s">
        <v>2695</v>
      </c>
      <c r="X129" s="7"/>
      <c r="Y129" s="7" t="s">
        <v>2692</v>
      </c>
      <c r="Z129" s="5">
        <v>45686.292361111111</v>
      </c>
      <c r="AA129" s="7" t="s">
        <v>2696</v>
      </c>
      <c r="AB129" s="4">
        <v>1</v>
      </c>
      <c r="AC129" s="4">
        <v>4</v>
      </c>
      <c r="AD129" s="4" t="e">
        <f>_xlfn.XLOOKUP(X129, SAs!$B$2:$B$42, SAs!$C$2:$C$42)</f>
        <v>#N/A</v>
      </c>
      <c r="AE129" s="4"/>
    </row>
    <row r="130" spans="1:31" hidden="1" x14ac:dyDescent="0.25">
      <c r="A130" s="8">
        <v>8013381</v>
      </c>
      <c r="B130" s="8">
        <v>92645946</v>
      </c>
      <c r="C130" s="8"/>
      <c r="D130" s="8" t="s">
        <v>61</v>
      </c>
      <c r="E130" s="8" t="s">
        <v>29</v>
      </c>
      <c r="F130" s="8" t="s">
        <v>30</v>
      </c>
      <c r="G130" s="8" t="s">
        <v>31</v>
      </c>
      <c r="H130" s="9">
        <v>45685.504282407404</v>
      </c>
      <c r="I130" s="12">
        <v>1117</v>
      </c>
      <c r="J130" s="8" t="s">
        <v>466</v>
      </c>
      <c r="K130" s="11" t="s">
        <v>467</v>
      </c>
      <c r="L130" s="11" t="s">
        <v>944</v>
      </c>
      <c r="M130" s="11" t="s">
        <v>50</v>
      </c>
      <c r="N130" s="11" t="s">
        <v>945</v>
      </c>
      <c r="O130" s="11" t="s">
        <v>52</v>
      </c>
      <c r="P130" s="11" t="s">
        <v>53</v>
      </c>
      <c r="Q130" s="11" t="s">
        <v>946</v>
      </c>
      <c r="R130" s="8">
        <v>812592</v>
      </c>
      <c r="S130" s="11" t="s">
        <v>947</v>
      </c>
      <c r="T130" s="11" t="s">
        <v>948</v>
      </c>
      <c r="U130" s="8"/>
      <c r="V130" s="11"/>
      <c r="W130" s="11" t="s">
        <v>949</v>
      </c>
      <c r="X130" s="11" t="s">
        <v>223</v>
      </c>
      <c r="Y130" s="11" t="s">
        <v>946</v>
      </c>
      <c r="Z130" s="9">
        <v>45691.267361111109</v>
      </c>
      <c r="AA130" s="11" t="s">
        <v>950</v>
      </c>
      <c r="AB130" s="8">
        <v>4</v>
      </c>
      <c r="AC130" s="8">
        <v>18</v>
      </c>
      <c r="AD130" s="4" t="str">
        <f>_xlfn.XLOOKUP(X130, SAs!$B$2:$B$42, SAs!$C$2:$C$42)</f>
        <v>LUCIANO</v>
      </c>
      <c r="AE130" s="8"/>
    </row>
    <row r="131" spans="1:31" hidden="1" x14ac:dyDescent="0.25">
      <c r="A131" s="4">
        <v>8013319</v>
      </c>
      <c r="B131" s="4">
        <v>92645914</v>
      </c>
      <c r="C131" s="4"/>
      <c r="D131" s="4" t="s">
        <v>28</v>
      </c>
      <c r="E131" s="4" t="s">
        <v>29</v>
      </c>
      <c r="F131" s="4" t="s">
        <v>30</v>
      </c>
      <c r="G131" s="4" t="s">
        <v>31</v>
      </c>
      <c r="H131" s="5">
        <v>45685.524351851855</v>
      </c>
      <c r="I131" s="6">
        <v>931.4</v>
      </c>
      <c r="J131" s="4" t="s">
        <v>243</v>
      </c>
      <c r="K131" s="7" t="s">
        <v>244</v>
      </c>
      <c r="L131" s="7" t="s">
        <v>951</v>
      </c>
      <c r="M131" s="7" t="s">
        <v>35</v>
      </c>
      <c r="N131" s="7" t="s">
        <v>909</v>
      </c>
      <c r="O131" s="7" t="s">
        <v>227</v>
      </c>
      <c r="P131" s="7" t="s">
        <v>228</v>
      </c>
      <c r="Q131" s="7" t="s">
        <v>496</v>
      </c>
      <c r="R131" s="4">
        <v>815676</v>
      </c>
      <c r="S131" s="7" t="s">
        <v>952</v>
      </c>
      <c r="T131" s="7" t="s">
        <v>953</v>
      </c>
      <c r="U131" s="4"/>
      <c r="V131" s="7"/>
      <c r="W131" s="7" t="s">
        <v>499</v>
      </c>
      <c r="X131" s="7" t="s">
        <v>120</v>
      </c>
      <c r="Y131" s="7" t="s">
        <v>496</v>
      </c>
      <c r="Z131" s="5">
        <v>45687.525740740741</v>
      </c>
      <c r="AA131" s="7" t="s">
        <v>954</v>
      </c>
      <c r="AB131" s="4">
        <v>2</v>
      </c>
      <c r="AC131" s="4">
        <v>3</v>
      </c>
      <c r="AD131" s="4" t="str">
        <f>_xlfn.XLOOKUP(X131, SAs!$B$2:$B$42, SAs!$C$2:$C$42)</f>
        <v>LUCAS</v>
      </c>
      <c r="AE131" s="4"/>
    </row>
    <row r="132" spans="1:31" hidden="1" x14ac:dyDescent="0.25">
      <c r="A132" s="8">
        <v>8013355</v>
      </c>
      <c r="B132" s="8">
        <v>92645933</v>
      </c>
      <c r="C132" s="8"/>
      <c r="D132" s="8" t="s">
        <v>61</v>
      </c>
      <c r="E132" s="8" t="s">
        <v>29</v>
      </c>
      <c r="F132" s="8" t="s">
        <v>30</v>
      </c>
      <c r="G132" s="8" t="s">
        <v>31</v>
      </c>
      <c r="H132" s="9">
        <v>45685.538113425922</v>
      </c>
      <c r="I132" s="12">
        <v>2181.4</v>
      </c>
      <c r="J132" s="8" t="s">
        <v>91</v>
      </c>
      <c r="K132" s="11" t="s">
        <v>92</v>
      </c>
      <c r="L132" s="11" t="s">
        <v>955</v>
      </c>
      <c r="M132" s="11" t="s">
        <v>50</v>
      </c>
      <c r="N132" s="11" t="s">
        <v>956</v>
      </c>
      <c r="O132" s="11" t="s">
        <v>235</v>
      </c>
      <c r="P132" s="11" t="s">
        <v>236</v>
      </c>
      <c r="Q132" s="11" t="s">
        <v>957</v>
      </c>
      <c r="R132" s="8">
        <v>808948</v>
      </c>
      <c r="S132" s="11" t="s">
        <v>958</v>
      </c>
      <c r="T132" s="11" t="s">
        <v>959</v>
      </c>
      <c r="U132" s="8"/>
      <c r="V132" s="11"/>
      <c r="W132" s="11" t="s">
        <v>960</v>
      </c>
      <c r="X132" s="11" t="s">
        <v>44</v>
      </c>
      <c r="Y132" s="11" t="s">
        <v>957</v>
      </c>
      <c r="Z132" s="9">
        <v>45686.381249999999</v>
      </c>
      <c r="AA132" s="11" t="s">
        <v>961</v>
      </c>
      <c r="AB132" s="8">
        <v>1</v>
      </c>
      <c r="AC132" s="8">
        <v>13</v>
      </c>
      <c r="AD132" s="4" t="str">
        <f>_xlfn.XLOOKUP(X132, SAs!$B$2:$B$42, SAs!$C$2:$C$42)</f>
        <v>CASSIO</v>
      </c>
      <c r="AE132" s="8"/>
    </row>
    <row r="133" spans="1:31" hidden="1" x14ac:dyDescent="0.25">
      <c r="A133" s="4">
        <v>8013427</v>
      </c>
      <c r="B133" s="4">
        <v>92645969</v>
      </c>
      <c r="C133" s="4"/>
      <c r="D133" s="4" t="s">
        <v>28</v>
      </c>
      <c r="E133" s="4" t="s">
        <v>29</v>
      </c>
      <c r="F133" s="4" t="s">
        <v>30</v>
      </c>
      <c r="G133" s="4" t="s">
        <v>31</v>
      </c>
      <c r="H133" s="5">
        <v>45685.594907407409</v>
      </c>
      <c r="I133" s="6">
        <v>637.5</v>
      </c>
      <c r="J133" s="4" t="s">
        <v>147</v>
      </c>
      <c r="K133" s="7" t="s">
        <v>148</v>
      </c>
      <c r="L133" s="7" t="s">
        <v>962</v>
      </c>
      <c r="M133" s="7" t="s">
        <v>962</v>
      </c>
      <c r="N133" s="7"/>
      <c r="O133" s="7" t="s">
        <v>586</v>
      </c>
      <c r="P133" s="7" t="s">
        <v>587</v>
      </c>
      <c r="Q133" s="7" t="s">
        <v>885</v>
      </c>
      <c r="R133" s="4">
        <v>811739</v>
      </c>
      <c r="S133" s="7" t="s">
        <v>963</v>
      </c>
      <c r="T133" s="7" t="s">
        <v>964</v>
      </c>
      <c r="U133" s="4"/>
      <c r="V133" s="7"/>
      <c r="W133" s="7" t="s">
        <v>888</v>
      </c>
      <c r="X133" s="7" t="s">
        <v>120</v>
      </c>
      <c r="Y133" s="7" t="s">
        <v>885</v>
      </c>
      <c r="Z133" s="5">
        <v>45687.596296296295</v>
      </c>
      <c r="AA133" s="7" t="s">
        <v>965</v>
      </c>
      <c r="AB133" s="4">
        <v>2</v>
      </c>
      <c r="AC133" s="4">
        <v>4</v>
      </c>
      <c r="AD133" s="4" t="str">
        <f>_xlfn.XLOOKUP(X133, SAs!$B$2:$B$42, SAs!$C$2:$C$42)</f>
        <v>LUCAS</v>
      </c>
      <c r="AE133" s="4"/>
    </row>
    <row r="134" spans="1:31" hidden="1" x14ac:dyDescent="0.25">
      <c r="A134" s="8">
        <v>8013575</v>
      </c>
      <c r="B134" s="8">
        <v>92646040</v>
      </c>
      <c r="C134" s="8"/>
      <c r="D134" s="8" t="s">
        <v>61</v>
      </c>
      <c r="E134" s="8" t="s">
        <v>29</v>
      </c>
      <c r="F134" s="8" t="s">
        <v>30</v>
      </c>
      <c r="G134" s="8" t="s">
        <v>31</v>
      </c>
      <c r="H134" s="9">
        <v>45686.250034722223</v>
      </c>
      <c r="I134" s="10">
        <v>290.39999999999998</v>
      </c>
      <c r="J134" s="8" t="s">
        <v>32</v>
      </c>
      <c r="K134" s="11" t="s">
        <v>33</v>
      </c>
      <c r="L134" s="11" t="s">
        <v>966</v>
      </c>
      <c r="M134" s="11" t="s">
        <v>50</v>
      </c>
      <c r="N134" s="11" t="s">
        <v>967</v>
      </c>
      <c r="O134" s="11" t="s">
        <v>37</v>
      </c>
      <c r="P134" s="11" t="s">
        <v>38</v>
      </c>
      <c r="Q134" s="11" t="s">
        <v>968</v>
      </c>
      <c r="R134" s="8">
        <v>808118</v>
      </c>
      <c r="S134" s="11" t="s">
        <v>969</v>
      </c>
      <c r="T134" s="11" t="s">
        <v>970</v>
      </c>
      <c r="U134" s="8" t="s">
        <v>42</v>
      </c>
      <c r="V134" s="11"/>
      <c r="W134" s="11" t="s">
        <v>971</v>
      </c>
      <c r="X134" s="11" t="s">
        <v>120</v>
      </c>
      <c r="Y134" s="11" t="s">
        <v>968</v>
      </c>
      <c r="Z134" s="9">
        <v>45688.251423611109</v>
      </c>
      <c r="AA134" s="11" t="s">
        <v>972</v>
      </c>
      <c r="AB134" s="8">
        <v>2</v>
      </c>
      <c r="AC134" s="8">
        <v>4</v>
      </c>
      <c r="AD134" s="4" t="str">
        <f>_xlfn.XLOOKUP(X134, SAs!$B$2:$B$42, SAs!$C$2:$C$42)</f>
        <v>LUCAS</v>
      </c>
      <c r="AE134" s="8"/>
    </row>
    <row r="135" spans="1:31" hidden="1" x14ac:dyDescent="0.25">
      <c r="A135" s="4">
        <v>8013689</v>
      </c>
      <c r="B135" s="4">
        <v>92646091</v>
      </c>
      <c r="C135" s="4"/>
      <c r="D135" s="4" t="s">
        <v>28</v>
      </c>
      <c r="E135" s="4" t="s">
        <v>29</v>
      </c>
      <c r="F135" s="4" t="s">
        <v>30</v>
      </c>
      <c r="G135" s="4" t="s">
        <v>31</v>
      </c>
      <c r="H135" s="5">
        <v>45686.359351851854</v>
      </c>
      <c r="I135" s="6">
        <v>880.4</v>
      </c>
      <c r="J135" s="4" t="s">
        <v>133</v>
      </c>
      <c r="K135" s="7" t="s">
        <v>134</v>
      </c>
      <c r="L135" s="7" t="s">
        <v>973</v>
      </c>
      <c r="M135" s="7" t="s">
        <v>35</v>
      </c>
      <c r="N135" s="7" t="s">
        <v>636</v>
      </c>
      <c r="O135" s="7" t="s">
        <v>52</v>
      </c>
      <c r="P135" s="7" t="s">
        <v>53</v>
      </c>
      <c r="Q135" s="7" t="s">
        <v>137</v>
      </c>
      <c r="R135" s="4">
        <v>811729</v>
      </c>
      <c r="S135" s="7" t="s">
        <v>138</v>
      </c>
      <c r="T135" s="7" t="s">
        <v>139</v>
      </c>
      <c r="U135" s="4"/>
      <c r="V135" s="7"/>
      <c r="W135" s="7" t="s">
        <v>140</v>
      </c>
      <c r="X135" s="7" t="s">
        <v>141</v>
      </c>
      <c r="Y135" s="7" t="s">
        <v>137</v>
      </c>
      <c r="Z135" s="5">
        <v>45687.472222222219</v>
      </c>
      <c r="AA135" s="7" t="s">
        <v>974</v>
      </c>
      <c r="AB135" s="4">
        <v>1</v>
      </c>
      <c r="AC135" s="4">
        <v>3</v>
      </c>
      <c r="AD135" s="4" t="str">
        <f>_xlfn.XLOOKUP(X135, SAs!$B$2:$B$42, SAs!$C$2:$C$42)</f>
        <v>LUCAS</v>
      </c>
      <c r="AE135" s="4"/>
    </row>
    <row r="136" spans="1:31" hidden="1" x14ac:dyDescent="0.25">
      <c r="A136" s="4">
        <v>8013821</v>
      </c>
      <c r="B136" s="4">
        <v>92646155</v>
      </c>
      <c r="C136" s="4"/>
      <c r="D136" s="4" t="s">
        <v>28</v>
      </c>
      <c r="E136" s="4" t="s">
        <v>29</v>
      </c>
      <c r="F136" s="4" t="s">
        <v>30</v>
      </c>
      <c r="G136" s="4" t="s">
        <v>31</v>
      </c>
      <c r="H136" s="5">
        <v>45686.445833333331</v>
      </c>
      <c r="I136" s="6">
        <v>742.9</v>
      </c>
      <c r="J136" s="4" t="s">
        <v>32</v>
      </c>
      <c r="K136" s="7" t="s">
        <v>33</v>
      </c>
      <c r="L136" s="7" t="s">
        <v>975</v>
      </c>
      <c r="M136" s="7" t="s">
        <v>976</v>
      </c>
      <c r="N136" s="7" t="s">
        <v>718</v>
      </c>
      <c r="O136" s="7" t="s">
        <v>37</v>
      </c>
      <c r="P136" s="7" t="s">
        <v>38</v>
      </c>
      <c r="Q136" s="7" t="s">
        <v>977</v>
      </c>
      <c r="R136" s="4">
        <v>806401</v>
      </c>
      <c r="S136" s="7" t="s">
        <v>978</v>
      </c>
      <c r="T136" s="7" t="s">
        <v>979</v>
      </c>
      <c r="U136" s="4" t="s">
        <v>42</v>
      </c>
      <c r="V136" s="7"/>
      <c r="W136" s="7" t="s">
        <v>980</v>
      </c>
      <c r="X136" s="7" t="s">
        <v>223</v>
      </c>
      <c r="Y136" s="7" t="s">
        <v>977</v>
      </c>
      <c r="Z136" s="5">
        <v>45699.329861111109</v>
      </c>
      <c r="AA136" s="7" t="s">
        <v>981</v>
      </c>
      <c r="AB136" s="4">
        <v>9</v>
      </c>
      <c r="AC136" s="4">
        <v>12</v>
      </c>
      <c r="AD136" s="4" t="str">
        <f>_xlfn.XLOOKUP(X136, SAs!$B$2:$B$42, SAs!$C$2:$C$42)</f>
        <v>LUCIANO</v>
      </c>
      <c r="AE136" s="4"/>
    </row>
    <row r="137" spans="1:31" hidden="1" x14ac:dyDescent="0.25">
      <c r="A137" s="8">
        <v>8013929</v>
      </c>
      <c r="B137" s="8">
        <v>92646208</v>
      </c>
      <c r="C137" s="8"/>
      <c r="D137" s="8" t="s">
        <v>211</v>
      </c>
      <c r="E137" s="8" t="s">
        <v>29</v>
      </c>
      <c r="F137" s="8" t="s">
        <v>30</v>
      </c>
      <c r="G137" s="8" t="s">
        <v>31</v>
      </c>
      <c r="H137" s="9">
        <v>45686.515520833331</v>
      </c>
      <c r="I137" s="12">
        <v>1592.7</v>
      </c>
      <c r="J137" s="8" t="s">
        <v>32</v>
      </c>
      <c r="K137" s="11" t="s">
        <v>33</v>
      </c>
      <c r="L137" s="11" t="s">
        <v>982</v>
      </c>
      <c r="M137" s="11" t="s">
        <v>983</v>
      </c>
      <c r="N137" s="11" t="s">
        <v>984</v>
      </c>
      <c r="O137" s="11" t="s">
        <v>321</v>
      </c>
      <c r="P137" s="11" t="s">
        <v>322</v>
      </c>
      <c r="Q137" s="11" t="s">
        <v>977</v>
      </c>
      <c r="R137" s="8"/>
      <c r="S137" s="11"/>
      <c r="T137" s="11" t="s">
        <v>822</v>
      </c>
      <c r="U137" s="8"/>
      <c r="V137" s="11"/>
      <c r="W137" s="11" t="s">
        <v>980</v>
      </c>
      <c r="X137" s="11" t="s">
        <v>223</v>
      </c>
      <c r="Y137" s="11"/>
      <c r="Z137" s="9">
        <v>45688.516909722224</v>
      </c>
      <c r="AA137" s="11" t="s">
        <v>985</v>
      </c>
      <c r="AB137" s="8">
        <v>2</v>
      </c>
      <c r="AC137" s="8">
        <v>0</v>
      </c>
      <c r="AD137" s="4" t="str">
        <f>_xlfn.XLOOKUP(X137, SAs!$B$2:$B$42, SAs!$C$2:$C$42)</f>
        <v>LUCIANO</v>
      </c>
      <c r="AE137" s="8"/>
    </row>
    <row r="138" spans="1:31" hidden="1" x14ac:dyDescent="0.25">
      <c r="A138" s="4">
        <v>8014011</v>
      </c>
      <c r="B138" s="4">
        <v>92646244</v>
      </c>
      <c r="C138" s="4"/>
      <c r="D138" s="4" t="s">
        <v>70</v>
      </c>
      <c r="E138" s="4" t="s">
        <v>29</v>
      </c>
      <c r="F138" s="4" t="s">
        <v>30</v>
      </c>
      <c r="G138" s="4" t="s">
        <v>31</v>
      </c>
      <c r="H138" s="5">
        <v>45686.578611111108</v>
      </c>
      <c r="I138" s="6">
        <v>754.5</v>
      </c>
      <c r="J138" s="4" t="s">
        <v>32</v>
      </c>
      <c r="K138" s="7" t="s">
        <v>33</v>
      </c>
      <c r="L138" s="7" t="s">
        <v>717</v>
      </c>
      <c r="M138" s="7" t="s">
        <v>976</v>
      </c>
      <c r="N138" s="7" t="s">
        <v>718</v>
      </c>
      <c r="O138" s="7" t="s">
        <v>144</v>
      </c>
      <c r="P138" s="7" t="s">
        <v>145</v>
      </c>
      <c r="Q138" s="7" t="s">
        <v>986</v>
      </c>
      <c r="R138" s="4">
        <v>808031</v>
      </c>
      <c r="S138" s="7" t="s">
        <v>589</v>
      </c>
      <c r="T138" s="7" t="s">
        <v>590</v>
      </c>
      <c r="U138" s="4" t="s">
        <v>42</v>
      </c>
      <c r="V138" s="7"/>
      <c r="W138" s="7" t="s">
        <v>987</v>
      </c>
      <c r="X138" s="7" t="s">
        <v>390</v>
      </c>
      <c r="Y138" s="7" t="s">
        <v>588</v>
      </c>
      <c r="Z138" s="5">
        <v>45687.579861111109</v>
      </c>
      <c r="AA138" s="7" t="s">
        <v>988</v>
      </c>
      <c r="AB138" s="4">
        <v>1</v>
      </c>
      <c r="AC138" s="4">
        <v>4</v>
      </c>
      <c r="AD138" s="4" t="str">
        <f>_xlfn.XLOOKUP(X138, SAs!$B$2:$B$42, SAs!$C$2:$C$42)</f>
        <v>CASSIO</v>
      </c>
      <c r="AE138" s="4"/>
    </row>
    <row r="139" spans="1:31" hidden="1" x14ac:dyDescent="0.25">
      <c r="A139" s="4">
        <v>8014199</v>
      </c>
      <c r="B139" s="4">
        <v>92646334</v>
      </c>
      <c r="C139" s="4"/>
      <c r="D139" s="4" t="s">
        <v>70</v>
      </c>
      <c r="E139" s="4" t="s">
        <v>29</v>
      </c>
      <c r="F139" s="4" t="s">
        <v>30</v>
      </c>
      <c r="G139" s="4" t="s">
        <v>31</v>
      </c>
      <c r="H139" s="5">
        <v>45687.283761574072</v>
      </c>
      <c r="I139" s="13">
        <v>1418.7</v>
      </c>
      <c r="J139" s="4" t="s">
        <v>32</v>
      </c>
      <c r="K139" s="7" t="s">
        <v>33</v>
      </c>
      <c r="L139" s="7" t="s">
        <v>989</v>
      </c>
      <c r="M139" s="7" t="s">
        <v>976</v>
      </c>
      <c r="N139" s="7" t="s">
        <v>718</v>
      </c>
      <c r="O139" s="7" t="s">
        <v>144</v>
      </c>
      <c r="P139" s="7" t="s">
        <v>145</v>
      </c>
      <c r="Q139" s="7" t="s">
        <v>990</v>
      </c>
      <c r="R139" s="4">
        <v>807901</v>
      </c>
      <c r="S139" s="7" t="s">
        <v>991</v>
      </c>
      <c r="T139" s="7" t="s">
        <v>992</v>
      </c>
      <c r="U139" s="4" t="s">
        <v>42</v>
      </c>
      <c r="V139" s="7"/>
      <c r="W139" s="7" t="s">
        <v>993</v>
      </c>
      <c r="X139" s="7" t="s">
        <v>516</v>
      </c>
      <c r="Y139" s="7" t="s">
        <v>990</v>
      </c>
      <c r="Z139" s="5">
        <v>45693.284722222219</v>
      </c>
      <c r="AA139" s="7" t="s">
        <v>994</v>
      </c>
      <c r="AB139" s="4">
        <v>4</v>
      </c>
      <c r="AC139" s="4">
        <v>12</v>
      </c>
      <c r="AD139" s="4" t="str">
        <f>_xlfn.XLOOKUP(X139, SAs!$B$2:$B$42, SAs!$C$2:$C$42)</f>
        <v>LUCIANO</v>
      </c>
      <c r="AE139" s="4"/>
    </row>
    <row r="140" spans="1:31" hidden="1" x14ac:dyDescent="0.25">
      <c r="A140" s="4">
        <v>8014203</v>
      </c>
      <c r="B140" s="4">
        <v>92646336</v>
      </c>
      <c r="C140" s="4"/>
      <c r="D140" s="4" t="s">
        <v>70</v>
      </c>
      <c r="E140" s="4" t="s">
        <v>29</v>
      </c>
      <c r="F140" s="4" t="s">
        <v>30</v>
      </c>
      <c r="G140" s="4" t="s">
        <v>31</v>
      </c>
      <c r="H140" s="5">
        <v>45687.290578703702</v>
      </c>
      <c r="I140" s="6">
        <v>0</v>
      </c>
      <c r="J140" s="4" t="s">
        <v>995</v>
      </c>
      <c r="K140" s="7" t="s">
        <v>996</v>
      </c>
      <c r="L140" s="7" t="s">
        <v>997</v>
      </c>
      <c r="M140" s="7" t="s">
        <v>976</v>
      </c>
      <c r="N140" s="7" t="s">
        <v>998</v>
      </c>
      <c r="O140" s="7" t="s">
        <v>999</v>
      </c>
      <c r="P140" s="7" t="s">
        <v>1000</v>
      </c>
      <c r="Q140" s="7" t="s">
        <v>990</v>
      </c>
      <c r="R140" s="4">
        <v>807895</v>
      </c>
      <c r="S140" s="7" t="s">
        <v>1001</v>
      </c>
      <c r="T140" s="7" t="s">
        <v>1002</v>
      </c>
      <c r="U140" s="4" t="s">
        <v>42</v>
      </c>
      <c r="V140" s="7"/>
      <c r="W140" s="7" t="s">
        <v>993</v>
      </c>
      <c r="X140" s="7" t="s">
        <v>516</v>
      </c>
      <c r="Y140" s="7" t="s">
        <v>990</v>
      </c>
      <c r="Z140" s="5">
        <v>45694.291666666664</v>
      </c>
      <c r="AA140" s="7" t="s">
        <v>1003</v>
      </c>
      <c r="AB140" s="4">
        <v>5</v>
      </c>
      <c r="AC140" s="4">
        <v>12</v>
      </c>
      <c r="AD140" s="4" t="str">
        <f>_xlfn.XLOOKUP(X140, SAs!$B$2:$B$42, SAs!$C$2:$C$42)</f>
        <v>LUCIANO</v>
      </c>
      <c r="AE140" s="4"/>
    </row>
    <row r="141" spans="1:31" hidden="1" x14ac:dyDescent="0.25">
      <c r="A141" s="8">
        <v>8014221</v>
      </c>
      <c r="B141" s="8">
        <v>92646349</v>
      </c>
      <c r="C141" s="8"/>
      <c r="D141" s="8" t="s">
        <v>28</v>
      </c>
      <c r="E141" s="8" t="s">
        <v>29</v>
      </c>
      <c r="F141" s="8" t="s">
        <v>30</v>
      </c>
      <c r="G141" s="8" t="s">
        <v>31</v>
      </c>
      <c r="H141" s="9">
        <v>45687.322372685187</v>
      </c>
      <c r="I141" s="10">
        <v>0</v>
      </c>
      <c r="J141" s="8" t="s">
        <v>253</v>
      </c>
      <c r="K141" s="11" t="s">
        <v>307</v>
      </c>
      <c r="L141" s="11" t="s">
        <v>2697</v>
      </c>
      <c r="M141" s="11" t="s">
        <v>2698</v>
      </c>
      <c r="N141" s="11"/>
      <c r="O141" s="11" t="s">
        <v>314</v>
      </c>
      <c r="P141" s="11" t="s">
        <v>314</v>
      </c>
      <c r="Q141" s="11" t="s">
        <v>532</v>
      </c>
      <c r="R141" s="8">
        <v>805864</v>
      </c>
      <c r="S141" s="11" t="s">
        <v>533</v>
      </c>
      <c r="T141" s="11" t="s">
        <v>534</v>
      </c>
      <c r="U141" s="8" t="s">
        <v>42</v>
      </c>
      <c r="V141" s="11"/>
      <c r="W141" s="11" t="s">
        <v>535</v>
      </c>
      <c r="X141" s="11"/>
      <c r="Y141" s="11" t="s">
        <v>532</v>
      </c>
      <c r="Z141" s="9">
        <v>45687.322916666664</v>
      </c>
      <c r="AA141" s="11" t="s">
        <v>2699</v>
      </c>
      <c r="AB141" s="8">
        <v>0</v>
      </c>
      <c r="AC141" s="8">
        <v>0</v>
      </c>
      <c r="AD141" s="4" t="e">
        <f>_xlfn.XLOOKUP(X141, SAs!$B$2:$B$42, SAs!$C$2:$C$42)</f>
        <v>#N/A</v>
      </c>
      <c r="AE141" s="8"/>
    </row>
    <row r="142" spans="1:31" hidden="1" x14ac:dyDescent="0.25">
      <c r="A142" s="4">
        <v>8014291</v>
      </c>
      <c r="B142" s="4">
        <v>92646380</v>
      </c>
      <c r="C142" s="4"/>
      <c r="D142" s="4" t="s">
        <v>28</v>
      </c>
      <c r="E142" s="4" t="s">
        <v>29</v>
      </c>
      <c r="F142" s="4" t="s">
        <v>30</v>
      </c>
      <c r="G142" s="4" t="s">
        <v>31</v>
      </c>
      <c r="H142" s="5">
        <v>45687.360613425924</v>
      </c>
      <c r="I142" s="6">
        <v>215</v>
      </c>
      <c r="J142" s="4" t="s">
        <v>417</v>
      </c>
      <c r="K142" s="7" t="s">
        <v>418</v>
      </c>
      <c r="L142" s="7" t="s">
        <v>1004</v>
      </c>
      <c r="M142" s="7" t="s">
        <v>1005</v>
      </c>
      <c r="N142" s="7" t="s">
        <v>1006</v>
      </c>
      <c r="O142" s="7" t="s">
        <v>409</v>
      </c>
      <c r="P142" s="7" t="s">
        <v>410</v>
      </c>
      <c r="Q142" s="7" t="s">
        <v>1007</v>
      </c>
      <c r="R142" s="4">
        <v>812822</v>
      </c>
      <c r="S142" s="7" t="s">
        <v>1008</v>
      </c>
      <c r="T142" s="7" t="s">
        <v>1009</v>
      </c>
      <c r="U142" s="4"/>
      <c r="V142" s="7"/>
      <c r="W142" s="7" t="s">
        <v>1010</v>
      </c>
      <c r="X142" s="7" t="s">
        <v>156</v>
      </c>
      <c r="Y142" s="7" t="s">
        <v>1007</v>
      </c>
      <c r="Z142" s="5">
        <v>45689.362002314818</v>
      </c>
      <c r="AA142" s="7" t="s">
        <v>1011</v>
      </c>
      <c r="AB142" s="4">
        <v>1</v>
      </c>
      <c r="AC142" s="4">
        <v>6</v>
      </c>
      <c r="AD142" s="4" t="str">
        <f>_xlfn.XLOOKUP(X142, SAs!$B$2:$B$42, SAs!$C$2:$C$42)</f>
        <v>LUCIANO</v>
      </c>
      <c r="AE142" s="4"/>
    </row>
    <row r="143" spans="1:31" hidden="1" x14ac:dyDescent="0.25">
      <c r="A143" s="8">
        <v>8014305</v>
      </c>
      <c r="B143" s="8">
        <v>92646388</v>
      </c>
      <c r="C143" s="8"/>
      <c r="D143" s="8" t="s">
        <v>211</v>
      </c>
      <c r="E143" s="8" t="s">
        <v>29</v>
      </c>
      <c r="F143" s="8" t="s">
        <v>30</v>
      </c>
      <c r="G143" s="8" t="s">
        <v>31</v>
      </c>
      <c r="H143" s="9">
        <v>45687.369421296295</v>
      </c>
      <c r="I143" s="12">
        <v>1827.6</v>
      </c>
      <c r="J143" s="8" t="s">
        <v>32</v>
      </c>
      <c r="K143" s="11" t="s">
        <v>33</v>
      </c>
      <c r="L143" s="11" t="s">
        <v>369</v>
      </c>
      <c r="M143" s="11" t="s">
        <v>369</v>
      </c>
      <c r="N143" s="11" t="s">
        <v>1012</v>
      </c>
      <c r="O143" s="11" t="s">
        <v>1013</v>
      </c>
      <c r="P143" s="11" t="s">
        <v>1014</v>
      </c>
      <c r="Q143" s="11" t="s">
        <v>372</v>
      </c>
      <c r="R143" s="8">
        <v>812128</v>
      </c>
      <c r="S143" s="11" t="s">
        <v>373</v>
      </c>
      <c r="T143" s="11" t="s">
        <v>374</v>
      </c>
      <c r="U143" s="8" t="s">
        <v>42</v>
      </c>
      <c r="V143" s="11"/>
      <c r="W143" s="11" t="s">
        <v>375</v>
      </c>
      <c r="X143" s="11" t="s">
        <v>109</v>
      </c>
      <c r="Y143" s="11" t="s">
        <v>372</v>
      </c>
      <c r="Z143" s="9">
        <v>45691.513194444444</v>
      </c>
      <c r="AA143" s="11" t="s">
        <v>1015</v>
      </c>
      <c r="AB143" s="8">
        <v>2</v>
      </c>
      <c r="AC143" s="8">
        <v>11</v>
      </c>
      <c r="AD143" s="4" t="str">
        <f>_xlfn.XLOOKUP(X143, SAs!$B$2:$B$42, SAs!$C$2:$C$42)</f>
        <v>LUCAS</v>
      </c>
      <c r="AE143" s="8"/>
    </row>
    <row r="144" spans="1:31" hidden="1" x14ac:dyDescent="0.25">
      <c r="A144" s="4">
        <v>8014309</v>
      </c>
      <c r="B144" s="4">
        <v>92646389</v>
      </c>
      <c r="C144" s="4"/>
      <c r="D144" s="4" t="s">
        <v>211</v>
      </c>
      <c r="E144" s="4" t="s">
        <v>29</v>
      </c>
      <c r="F144" s="4" t="s">
        <v>30</v>
      </c>
      <c r="G144" s="4" t="s">
        <v>31</v>
      </c>
      <c r="H144" s="5">
        <v>45687.372048611112</v>
      </c>
      <c r="I144" s="6">
        <v>0</v>
      </c>
      <c r="J144" s="4" t="s">
        <v>32</v>
      </c>
      <c r="K144" s="7" t="s">
        <v>33</v>
      </c>
      <c r="L144" s="7" t="s">
        <v>369</v>
      </c>
      <c r="M144" s="7" t="s">
        <v>369</v>
      </c>
      <c r="N144" s="7" t="s">
        <v>1016</v>
      </c>
      <c r="O144" s="7" t="s">
        <v>37</v>
      </c>
      <c r="P144" s="7" t="s">
        <v>38</v>
      </c>
      <c r="Q144" s="7" t="s">
        <v>372</v>
      </c>
      <c r="R144" s="4">
        <v>812129</v>
      </c>
      <c r="S144" s="7" t="s">
        <v>1017</v>
      </c>
      <c r="T144" s="7" t="s">
        <v>1018</v>
      </c>
      <c r="U144" s="4" t="s">
        <v>42</v>
      </c>
      <c r="V144" s="7"/>
      <c r="W144" s="7" t="s">
        <v>375</v>
      </c>
      <c r="X144" s="7" t="s">
        <v>109</v>
      </c>
      <c r="Y144" s="7" t="s">
        <v>372</v>
      </c>
      <c r="Z144" s="5">
        <v>45691.517361111109</v>
      </c>
      <c r="AA144" s="7" t="s">
        <v>1019</v>
      </c>
      <c r="AB144" s="4">
        <v>2</v>
      </c>
      <c r="AC144" s="4">
        <v>11</v>
      </c>
      <c r="AD144" s="4" t="str">
        <f>_xlfn.XLOOKUP(X144, SAs!$B$2:$B$42, SAs!$C$2:$C$42)</f>
        <v>LUCAS</v>
      </c>
      <c r="AE144" s="4"/>
    </row>
    <row r="145" spans="1:31" hidden="1" x14ac:dyDescent="0.25">
      <c r="A145" s="8">
        <v>8014345</v>
      </c>
      <c r="B145" s="8">
        <v>92646406</v>
      </c>
      <c r="C145" s="8"/>
      <c r="D145" s="8" t="s">
        <v>211</v>
      </c>
      <c r="E145" s="8" t="s">
        <v>839</v>
      </c>
      <c r="F145" s="8" t="s">
        <v>839</v>
      </c>
      <c r="G145" s="8" t="s">
        <v>31</v>
      </c>
      <c r="H145" s="9">
        <v>45687.403993055559</v>
      </c>
      <c r="I145" s="10">
        <v>215</v>
      </c>
      <c r="J145" s="8" t="s">
        <v>147</v>
      </c>
      <c r="K145" s="11" t="s">
        <v>148</v>
      </c>
      <c r="L145" s="11" t="s">
        <v>1020</v>
      </c>
      <c r="M145" s="11" t="s">
        <v>1020</v>
      </c>
      <c r="N145" s="11" t="s">
        <v>1021</v>
      </c>
      <c r="O145" s="11"/>
      <c r="P145" s="11"/>
      <c r="Q145" s="11" t="s">
        <v>1022</v>
      </c>
      <c r="R145" s="8">
        <v>789907</v>
      </c>
      <c r="S145" s="11" t="s">
        <v>1023</v>
      </c>
      <c r="T145" s="11" t="s">
        <v>1024</v>
      </c>
      <c r="U145" s="8"/>
      <c r="V145" s="11"/>
      <c r="W145" s="11" t="s">
        <v>1025</v>
      </c>
      <c r="X145" s="11" t="s">
        <v>483</v>
      </c>
      <c r="Y145" s="11" t="s">
        <v>1022</v>
      </c>
      <c r="Z145" s="9">
        <v>45688.308333333334</v>
      </c>
      <c r="AA145" s="11" t="s">
        <v>1026</v>
      </c>
      <c r="AB145" s="8">
        <v>1</v>
      </c>
      <c r="AC145" s="8">
        <v>2</v>
      </c>
      <c r="AD145" s="4" t="str">
        <f>_xlfn.XLOOKUP(X145, SAs!$B$2:$B$42, SAs!$C$2:$C$42)</f>
        <v>LUCAS</v>
      </c>
      <c r="AE145" s="8"/>
    </row>
    <row r="146" spans="1:31" x14ac:dyDescent="0.25">
      <c r="A146" s="8">
        <v>8014475</v>
      </c>
      <c r="B146" s="8">
        <v>92646470</v>
      </c>
      <c r="C146" s="8"/>
      <c r="D146" s="8" t="s">
        <v>28</v>
      </c>
      <c r="E146" s="8" t="s">
        <v>29</v>
      </c>
      <c r="F146" s="8" t="s">
        <v>30</v>
      </c>
      <c r="G146" s="8" t="s">
        <v>31</v>
      </c>
      <c r="H146" s="9">
        <v>45687.479120370372</v>
      </c>
      <c r="I146" s="10">
        <v>215</v>
      </c>
      <c r="J146" s="8" t="s">
        <v>32</v>
      </c>
      <c r="K146" s="11" t="s">
        <v>33</v>
      </c>
      <c r="L146" s="11" t="s">
        <v>1027</v>
      </c>
      <c r="M146" s="11" t="s">
        <v>796</v>
      </c>
      <c r="N146" s="11" t="s">
        <v>1028</v>
      </c>
      <c r="O146" s="11" t="s">
        <v>37</v>
      </c>
      <c r="P146" s="11" t="s">
        <v>38</v>
      </c>
      <c r="Q146" s="11" t="s">
        <v>379</v>
      </c>
      <c r="R146" s="8">
        <v>815142</v>
      </c>
      <c r="S146" s="11" t="s">
        <v>1029</v>
      </c>
      <c r="T146" s="11" t="s">
        <v>1030</v>
      </c>
      <c r="U146" s="8" t="s">
        <v>42</v>
      </c>
      <c r="V146" s="11" t="s">
        <v>1031</v>
      </c>
      <c r="W146" s="11" t="s">
        <v>1032</v>
      </c>
      <c r="X146" s="11" t="s">
        <v>44</v>
      </c>
      <c r="Y146" s="11" t="s">
        <v>379</v>
      </c>
      <c r="Z146" s="9">
        <v>45688.473611111112</v>
      </c>
      <c r="AA146" s="11" t="s">
        <v>1033</v>
      </c>
      <c r="AB146" s="8">
        <v>1</v>
      </c>
      <c r="AC146" s="8">
        <v>5</v>
      </c>
      <c r="AD146" s="4" t="str">
        <f>_xlfn.XLOOKUP(X146, SAs!$B$2:$B$42, SAs!$C$2:$C$42)</f>
        <v>CASSIO</v>
      </c>
      <c r="AE146" s="8"/>
    </row>
    <row r="147" spans="1:31" x14ac:dyDescent="0.25">
      <c r="A147" s="4">
        <v>8014477</v>
      </c>
      <c r="B147" s="4">
        <v>92646471</v>
      </c>
      <c r="C147" s="4"/>
      <c r="D147" s="4" t="s">
        <v>28</v>
      </c>
      <c r="E147" s="4" t="s">
        <v>29</v>
      </c>
      <c r="F147" s="4" t="s">
        <v>30</v>
      </c>
      <c r="G147" s="4" t="s">
        <v>31</v>
      </c>
      <c r="H147" s="5">
        <v>45687.481585648151</v>
      </c>
      <c r="I147" s="6">
        <v>287.5</v>
      </c>
      <c r="J147" s="4" t="s">
        <v>32</v>
      </c>
      <c r="K147" s="7" t="s">
        <v>33</v>
      </c>
      <c r="L147" s="7" t="s">
        <v>1034</v>
      </c>
      <c r="M147" s="7" t="s">
        <v>35</v>
      </c>
      <c r="N147" s="7" t="s">
        <v>1035</v>
      </c>
      <c r="O147" s="7" t="s">
        <v>37</v>
      </c>
      <c r="P147" s="7" t="s">
        <v>38</v>
      </c>
      <c r="Q147" s="7" t="s">
        <v>379</v>
      </c>
      <c r="R147" s="4">
        <v>815142</v>
      </c>
      <c r="S147" s="7" t="s">
        <v>1029</v>
      </c>
      <c r="T147" s="7" t="s">
        <v>1030</v>
      </c>
      <c r="U147" s="4" t="s">
        <v>42</v>
      </c>
      <c r="V147" s="7" t="s">
        <v>1031</v>
      </c>
      <c r="W147" s="7" t="s">
        <v>1032</v>
      </c>
      <c r="X147" s="7" t="s">
        <v>241</v>
      </c>
      <c r="Y147" s="7" t="s">
        <v>379</v>
      </c>
      <c r="Z147" s="5">
        <v>45688.315972222219</v>
      </c>
      <c r="AA147" s="7" t="s">
        <v>1036</v>
      </c>
      <c r="AB147" s="4">
        <v>1</v>
      </c>
      <c r="AC147" s="4">
        <v>6</v>
      </c>
      <c r="AD147" s="4" t="str">
        <f>_xlfn.XLOOKUP(X147, SAs!$B$2:$B$42, SAs!$C$2:$C$42)</f>
        <v>CASSIO</v>
      </c>
      <c r="AE147" s="4"/>
    </row>
    <row r="148" spans="1:31" hidden="1" x14ac:dyDescent="0.25">
      <c r="A148" s="4">
        <v>8014627</v>
      </c>
      <c r="B148" s="4">
        <v>92646546</v>
      </c>
      <c r="C148" s="4"/>
      <c r="D148" s="4" t="s">
        <v>70</v>
      </c>
      <c r="E148" s="4" t="s">
        <v>29</v>
      </c>
      <c r="F148" s="4" t="s">
        <v>30</v>
      </c>
      <c r="G148" s="4" t="s">
        <v>31</v>
      </c>
      <c r="H148" s="5">
        <v>45687.588819444441</v>
      </c>
      <c r="I148" s="6">
        <v>588.20000000000005</v>
      </c>
      <c r="J148" s="4" t="s">
        <v>200</v>
      </c>
      <c r="K148" s="7" t="s">
        <v>201</v>
      </c>
      <c r="L148" s="7" t="s">
        <v>1037</v>
      </c>
      <c r="M148" s="7" t="s">
        <v>50</v>
      </c>
      <c r="N148" s="7" t="s">
        <v>1038</v>
      </c>
      <c r="O148" s="7" t="s">
        <v>421</v>
      </c>
      <c r="P148" s="7" t="s">
        <v>422</v>
      </c>
      <c r="Q148" s="7" t="s">
        <v>116</v>
      </c>
      <c r="R148" s="4">
        <v>812557</v>
      </c>
      <c r="S148" s="7" t="s">
        <v>1039</v>
      </c>
      <c r="T148" s="7" t="s">
        <v>1040</v>
      </c>
      <c r="U148" s="4"/>
      <c r="V148" s="7"/>
      <c r="W148" s="7" t="s">
        <v>119</v>
      </c>
      <c r="X148" s="7" t="s">
        <v>120</v>
      </c>
      <c r="Y148" s="7" t="s">
        <v>116</v>
      </c>
      <c r="Z148" s="5">
        <v>45688.42291666667</v>
      </c>
      <c r="AA148" s="7" t="s">
        <v>1041</v>
      </c>
      <c r="AB148" s="4">
        <v>1</v>
      </c>
      <c r="AC148" s="4">
        <v>3</v>
      </c>
      <c r="AD148" s="4" t="str">
        <f>_xlfn.XLOOKUP(X148, SAs!$B$2:$B$42, SAs!$C$2:$C$42)</f>
        <v>LUCAS</v>
      </c>
      <c r="AE148" s="4"/>
    </row>
    <row r="149" spans="1:31" x14ac:dyDescent="0.25">
      <c r="A149" s="8">
        <v>8014749</v>
      </c>
      <c r="B149" s="8">
        <v>92646607</v>
      </c>
      <c r="C149" s="8"/>
      <c r="D149" s="8" t="s">
        <v>28</v>
      </c>
      <c r="E149" s="8" t="s">
        <v>29</v>
      </c>
      <c r="F149" s="8" t="s">
        <v>30</v>
      </c>
      <c r="G149" s="8" t="s">
        <v>31</v>
      </c>
      <c r="H149" s="9">
        <v>45688.263495370367</v>
      </c>
      <c r="I149" s="10">
        <v>215</v>
      </c>
      <c r="J149" s="8" t="s">
        <v>32</v>
      </c>
      <c r="K149" s="11" t="s">
        <v>33</v>
      </c>
      <c r="L149" s="11" t="s">
        <v>1042</v>
      </c>
      <c r="M149" s="11" t="s">
        <v>796</v>
      </c>
      <c r="N149" s="11" t="s">
        <v>1043</v>
      </c>
      <c r="O149" s="11" t="s">
        <v>37</v>
      </c>
      <c r="P149" s="11" t="s">
        <v>38</v>
      </c>
      <c r="Q149" s="11" t="s">
        <v>1044</v>
      </c>
      <c r="R149" s="8">
        <v>817569</v>
      </c>
      <c r="S149" s="11" t="s">
        <v>1045</v>
      </c>
      <c r="T149" s="11" t="s">
        <v>1046</v>
      </c>
      <c r="U149" s="8" t="s">
        <v>42</v>
      </c>
      <c r="V149" s="11" t="s">
        <v>1031</v>
      </c>
      <c r="W149" s="11" t="s">
        <v>1047</v>
      </c>
      <c r="X149" s="11" t="s">
        <v>44</v>
      </c>
      <c r="Y149" s="11" t="s">
        <v>1044</v>
      </c>
      <c r="Z149" s="9">
        <v>45688.304166666669</v>
      </c>
      <c r="AA149" s="11" t="s">
        <v>1048</v>
      </c>
      <c r="AB149" s="8">
        <v>0</v>
      </c>
      <c r="AC149" s="8">
        <v>0</v>
      </c>
      <c r="AD149" s="4" t="str">
        <f>_xlfn.XLOOKUP(X149, SAs!$B$2:$B$42, SAs!$C$2:$C$42)</f>
        <v>CASSIO</v>
      </c>
      <c r="AE149" s="8"/>
    </row>
    <row r="150" spans="1:31" hidden="1" x14ac:dyDescent="0.25">
      <c r="A150" s="8">
        <v>8014761</v>
      </c>
      <c r="B150" s="8">
        <v>92646613</v>
      </c>
      <c r="C150" s="8"/>
      <c r="D150" s="8" t="s">
        <v>70</v>
      </c>
      <c r="E150" s="8" t="s">
        <v>29</v>
      </c>
      <c r="F150" s="8" t="s">
        <v>30</v>
      </c>
      <c r="G150" s="8" t="s">
        <v>31</v>
      </c>
      <c r="H150" s="9">
        <v>45688.302349537036</v>
      </c>
      <c r="I150" s="12">
        <v>1030</v>
      </c>
      <c r="J150" s="8" t="s">
        <v>417</v>
      </c>
      <c r="K150" s="11" t="s">
        <v>418</v>
      </c>
      <c r="L150" s="11" t="s">
        <v>1049</v>
      </c>
      <c r="M150" s="11" t="s">
        <v>50</v>
      </c>
      <c r="N150" s="11" t="s">
        <v>1050</v>
      </c>
      <c r="O150" s="11" t="s">
        <v>409</v>
      </c>
      <c r="P150" s="11" t="s">
        <v>410</v>
      </c>
      <c r="Q150" s="11" t="s">
        <v>1051</v>
      </c>
      <c r="R150" s="8">
        <v>808132</v>
      </c>
      <c r="S150" s="11" t="s">
        <v>1052</v>
      </c>
      <c r="T150" s="11" t="s">
        <v>1053</v>
      </c>
      <c r="U150" s="8" t="s">
        <v>42</v>
      </c>
      <c r="V150" s="11"/>
      <c r="W150" s="11" t="s">
        <v>1054</v>
      </c>
      <c r="X150" s="11" t="s">
        <v>109</v>
      </c>
      <c r="Y150" s="11" t="s">
        <v>1051</v>
      </c>
      <c r="Z150" s="9">
        <v>45692.137071759258</v>
      </c>
      <c r="AA150" s="11" t="s">
        <v>1055</v>
      </c>
      <c r="AB150" s="8">
        <v>2</v>
      </c>
      <c r="AC150" s="8">
        <v>2</v>
      </c>
      <c r="AD150" s="4" t="str">
        <f>_xlfn.XLOOKUP(X150, SAs!$B$2:$B$42, SAs!$C$2:$C$42)</f>
        <v>LUCAS</v>
      </c>
      <c r="AE150" s="8"/>
    </row>
    <row r="151" spans="1:31" hidden="1" x14ac:dyDescent="0.25">
      <c r="A151" s="4">
        <v>8014765</v>
      </c>
      <c r="B151" s="4">
        <v>92646614</v>
      </c>
      <c r="C151" s="4"/>
      <c r="D151" s="4" t="s">
        <v>70</v>
      </c>
      <c r="E151" s="4" t="s">
        <v>29</v>
      </c>
      <c r="F151" s="4" t="s">
        <v>30</v>
      </c>
      <c r="G151" s="4" t="s">
        <v>31</v>
      </c>
      <c r="H151" s="5">
        <v>45688.308263888888</v>
      </c>
      <c r="I151" s="6">
        <v>0</v>
      </c>
      <c r="J151" s="4" t="s">
        <v>200</v>
      </c>
      <c r="K151" s="7" t="s">
        <v>201</v>
      </c>
      <c r="L151" s="7" t="s">
        <v>1056</v>
      </c>
      <c r="M151" s="7" t="s">
        <v>50</v>
      </c>
      <c r="N151" s="7" t="s">
        <v>1057</v>
      </c>
      <c r="O151" s="7" t="s">
        <v>409</v>
      </c>
      <c r="P151" s="7" t="s">
        <v>410</v>
      </c>
      <c r="Q151" s="7" t="s">
        <v>1051</v>
      </c>
      <c r="R151" s="4">
        <v>808133</v>
      </c>
      <c r="S151" s="7" t="s">
        <v>1052</v>
      </c>
      <c r="T151" s="7" t="s">
        <v>1053</v>
      </c>
      <c r="U151" s="4" t="s">
        <v>42</v>
      </c>
      <c r="V151" s="7"/>
      <c r="W151" s="7" t="s">
        <v>1054</v>
      </c>
      <c r="X151" s="7" t="s">
        <v>109</v>
      </c>
      <c r="Y151" s="7" t="s">
        <v>1051</v>
      </c>
      <c r="Z151" s="5">
        <v>45691.142361111109</v>
      </c>
      <c r="AA151" s="7" t="s">
        <v>1058</v>
      </c>
      <c r="AB151" s="4">
        <v>1</v>
      </c>
      <c r="AC151" s="4">
        <v>2</v>
      </c>
      <c r="AD151" s="4" t="str">
        <f>_xlfn.XLOOKUP(X151, SAs!$B$2:$B$42, SAs!$C$2:$C$42)</f>
        <v>LUCAS</v>
      </c>
      <c r="AE151" s="4"/>
    </row>
    <row r="152" spans="1:31" hidden="1" x14ac:dyDescent="0.25">
      <c r="A152" s="4">
        <v>8014821</v>
      </c>
      <c r="B152" s="4">
        <v>92646641</v>
      </c>
      <c r="C152" s="4"/>
      <c r="D152" s="4" t="s">
        <v>70</v>
      </c>
      <c r="E152" s="4" t="s">
        <v>29</v>
      </c>
      <c r="F152" s="4" t="s">
        <v>30</v>
      </c>
      <c r="G152" s="4" t="s">
        <v>31</v>
      </c>
      <c r="H152" s="5">
        <v>45688.35733796296</v>
      </c>
      <c r="I152" s="6">
        <v>319.39999999999998</v>
      </c>
      <c r="J152" s="4" t="s">
        <v>1059</v>
      </c>
      <c r="K152" s="7" t="s">
        <v>1060</v>
      </c>
      <c r="L152" s="7" t="s">
        <v>1061</v>
      </c>
      <c r="M152" s="7" t="s">
        <v>50</v>
      </c>
      <c r="N152" s="7" t="s">
        <v>1062</v>
      </c>
      <c r="O152" s="7"/>
      <c r="P152" s="7"/>
      <c r="Q152" s="7" t="s">
        <v>246</v>
      </c>
      <c r="R152" s="4">
        <v>815754</v>
      </c>
      <c r="S152" s="7" t="s">
        <v>1063</v>
      </c>
      <c r="T152" s="7" t="s">
        <v>1064</v>
      </c>
      <c r="U152" s="4"/>
      <c r="V152" s="7"/>
      <c r="W152" s="7" t="s">
        <v>1065</v>
      </c>
      <c r="X152" s="7" t="s">
        <v>193</v>
      </c>
      <c r="Y152" s="7" t="s">
        <v>246</v>
      </c>
      <c r="Z152" s="5">
        <v>45692.474305555559</v>
      </c>
      <c r="AA152" s="7" t="s">
        <v>1066</v>
      </c>
      <c r="AB152" s="4">
        <v>2</v>
      </c>
      <c r="AC152" s="4">
        <v>2</v>
      </c>
      <c r="AD152" s="4" t="str">
        <f>_xlfn.XLOOKUP(X152, SAs!$B$2:$B$42, SAs!$C$2:$C$42)</f>
        <v>LUCIANO</v>
      </c>
      <c r="AE152" s="4"/>
    </row>
    <row r="153" spans="1:31" hidden="1" x14ac:dyDescent="0.25">
      <c r="A153" s="4">
        <v>8014831</v>
      </c>
      <c r="B153" s="4">
        <v>92646647</v>
      </c>
      <c r="C153" s="4"/>
      <c r="D153" s="4" t="s">
        <v>61</v>
      </c>
      <c r="E153" s="4" t="s">
        <v>29</v>
      </c>
      <c r="F153" s="4" t="s">
        <v>30</v>
      </c>
      <c r="G153" s="4" t="s">
        <v>31</v>
      </c>
      <c r="H153" s="5">
        <v>45688.370509259257</v>
      </c>
      <c r="I153" s="6">
        <v>333.9</v>
      </c>
      <c r="J153" s="4" t="s">
        <v>133</v>
      </c>
      <c r="K153" s="7" t="s">
        <v>134</v>
      </c>
      <c r="L153" s="7" t="s">
        <v>1067</v>
      </c>
      <c r="M153" s="7" t="s">
        <v>50</v>
      </c>
      <c r="N153" s="7" t="s">
        <v>1068</v>
      </c>
      <c r="O153" s="7" t="s">
        <v>1069</v>
      </c>
      <c r="P153" s="7" t="s">
        <v>1070</v>
      </c>
      <c r="Q153" s="7" t="s">
        <v>1071</v>
      </c>
      <c r="R153" s="4">
        <v>815434</v>
      </c>
      <c r="S153" s="7" t="s">
        <v>1072</v>
      </c>
      <c r="T153" s="7" t="s">
        <v>1073</v>
      </c>
      <c r="U153" s="4"/>
      <c r="V153" s="7"/>
      <c r="W153" s="7" t="s">
        <v>1074</v>
      </c>
      <c r="X153" s="7" t="s">
        <v>259</v>
      </c>
      <c r="Y153" s="7" t="s">
        <v>1075</v>
      </c>
      <c r="Z153" s="5">
        <v>45693.419444444444</v>
      </c>
      <c r="AA153" s="7" t="s">
        <v>1076</v>
      </c>
      <c r="AB153" s="4">
        <v>3</v>
      </c>
      <c r="AC153" s="4">
        <v>7</v>
      </c>
      <c r="AD153" s="4" t="str">
        <f>_xlfn.XLOOKUP(X153, SAs!$B$2:$B$42, SAs!$C$2:$C$42)</f>
        <v>CASSIO</v>
      </c>
      <c r="AE153" s="4"/>
    </row>
    <row r="154" spans="1:31" hidden="1" x14ac:dyDescent="0.25">
      <c r="A154" s="8">
        <v>8014833</v>
      </c>
      <c r="B154" s="8">
        <v>92646648</v>
      </c>
      <c r="C154" s="8"/>
      <c r="D154" s="8" t="s">
        <v>211</v>
      </c>
      <c r="E154" s="8" t="s">
        <v>839</v>
      </c>
      <c r="F154" s="8" t="s">
        <v>839</v>
      </c>
      <c r="G154" s="8" t="s">
        <v>31</v>
      </c>
      <c r="H154" s="9">
        <v>45688.371562499997</v>
      </c>
      <c r="I154" s="12">
        <v>1578.2</v>
      </c>
      <c r="J154" s="8" t="s">
        <v>147</v>
      </c>
      <c r="K154" s="11" t="s">
        <v>148</v>
      </c>
      <c r="L154" s="11" t="s">
        <v>1077</v>
      </c>
      <c r="M154" s="11" t="s">
        <v>1077</v>
      </c>
      <c r="N154" s="11" t="s">
        <v>1078</v>
      </c>
      <c r="O154" s="11" t="s">
        <v>52</v>
      </c>
      <c r="P154" s="11" t="s">
        <v>53</v>
      </c>
      <c r="Q154" s="11" t="s">
        <v>1079</v>
      </c>
      <c r="R154" s="8">
        <v>812531</v>
      </c>
      <c r="S154" s="11" t="s">
        <v>1080</v>
      </c>
      <c r="T154" s="11" t="s">
        <v>1081</v>
      </c>
      <c r="U154" s="8" t="s">
        <v>42</v>
      </c>
      <c r="V154" s="11" t="s">
        <v>1082</v>
      </c>
      <c r="W154" s="11" t="s">
        <v>1083</v>
      </c>
      <c r="X154" s="11" t="s">
        <v>1084</v>
      </c>
      <c r="Y154" s="11" t="s">
        <v>1079</v>
      </c>
      <c r="Z154" s="9">
        <v>45693.51666666667</v>
      </c>
      <c r="AA154" s="11" t="s">
        <v>1085</v>
      </c>
      <c r="AB154" s="8">
        <v>3</v>
      </c>
      <c r="AC154" s="8">
        <v>15</v>
      </c>
      <c r="AD154" s="4" t="str">
        <f>_xlfn.XLOOKUP(X154, SAs!$B$2:$B$42, SAs!$C$2:$C$42)</f>
        <v>LUCAS</v>
      </c>
      <c r="AE154" s="8"/>
    </row>
    <row r="155" spans="1:31" hidden="1" x14ac:dyDescent="0.25">
      <c r="A155" s="4">
        <v>8015009</v>
      </c>
      <c r="B155" s="4">
        <v>92646732</v>
      </c>
      <c r="C155" s="4"/>
      <c r="D155" s="4" t="s">
        <v>61</v>
      </c>
      <c r="E155" s="4" t="s">
        <v>29</v>
      </c>
      <c r="F155" s="4" t="s">
        <v>30</v>
      </c>
      <c r="G155" s="4" t="s">
        <v>31</v>
      </c>
      <c r="H155" s="5">
        <v>45688.543379629627</v>
      </c>
      <c r="I155" s="6">
        <v>829.9</v>
      </c>
      <c r="J155" s="4" t="s">
        <v>32</v>
      </c>
      <c r="K155" s="7" t="s">
        <v>33</v>
      </c>
      <c r="L155" s="7" t="s">
        <v>725</v>
      </c>
      <c r="M155" s="7" t="s">
        <v>50</v>
      </c>
      <c r="N155" s="7" t="s">
        <v>698</v>
      </c>
      <c r="O155" s="7" t="s">
        <v>37</v>
      </c>
      <c r="P155" s="7" t="s">
        <v>38</v>
      </c>
      <c r="Q155" s="7" t="s">
        <v>1086</v>
      </c>
      <c r="R155" s="4">
        <v>805584</v>
      </c>
      <c r="S155" s="7" t="s">
        <v>1087</v>
      </c>
      <c r="T155" s="7" t="s">
        <v>1088</v>
      </c>
      <c r="U155" s="4" t="s">
        <v>42</v>
      </c>
      <c r="V155" s="7"/>
      <c r="W155" s="7" t="s">
        <v>1089</v>
      </c>
      <c r="X155" s="7" t="s">
        <v>1090</v>
      </c>
      <c r="Y155" s="7" t="s">
        <v>1086</v>
      </c>
      <c r="Z155" s="5">
        <v>45694.35</v>
      </c>
      <c r="AA155" s="7" t="s">
        <v>1091</v>
      </c>
      <c r="AB155" s="4">
        <v>4</v>
      </c>
      <c r="AC155" s="4">
        <v>15</v>
      </c>
      <c r="AD155" s="4" t="str">
        <f>_xlfn.XLOOKUP(X155, SAs!$B$2:$B$42, SAs!$C$2:$C$42)</f>
        <v>CASSIO</v>
      </c>
      <c r="AE155" s="4"/>
    </row>
    <row r="156" spans="1:31" hidden="1" x14ac:dyDescent="0.25">
      <c r="A156" s="8">
        <v>8015015</v>
      </c>
      <c r="B156" s="8">
        <v>92646735</v>
      </c>
      <c r="C156" s="8"/>
      <c r="D156" s="8" t="s">
        <v>28</v>
      </c>
      <c r="E156" s="8" t="s">
        <v>29</v>
      </c>
      <c r="F156" s="8" t="s">
        <v>30</v>
      </c>
      <c r="G156" s="8" t="s">
        <v>31</v>
      </c>
      <c r="H156" s="9">
        <v>45688.54959490741</v>
      </c>
      <c r="I156" s="10">
        <v>754.5</v>
      </c>
      <c r="J156" s="8" t="s">
        <v>32</v>
      </c>
      <c r="K156" s="11" t="s">
        <v>33</v>
      </c>
      <c r="L156" s="11" t="s">
        <v>1092</v>
      </c>
      <c r="M156" s="11" t="s">
        <v>35</v>
      </c>
      <c r="N156" s="11" t="s">
        <v>1093</v>
      </c>
      <c r="O156" s="11" t="s">
        <v>197</v>
      </c>
      <c r="P156" s="11" t="s">
        <v>198</v>
      </c>
      <c r="Q156" s="11" t="s">
        <v>588</v>
      </c>
      <c r="R156" s="8">
        <v>808031</v>
      </c>
      <c r="S156" s="11" t="s">
        <v>589</v>
      </c>
      <c r="T156" s="11" t="s">
        <v>590</v>
      </c>
      <c r="U156" s="8" t="s">
        <v>42</v>
      </c>
      <c r="V156" s="11"/>
      <c r="W156" s="11" t="s">
        <v>591</v>
      </c>
      <c r="X156" s="11" t="s">
        <v>390</v>
      </c>
      <c r="Y156" s="11" t="s">
        <v>588</v>
      </c>
      <c r="Z156" s="9">
        <v>45690.293749999997</v>
      </c>
      <c r="AA156" s="11" t="s">
        <v>1094</v>
      </c>
      <c r="AB156" s="8">
        <v>0</v>
      </c>
      <c r="AC156" s="8">
        <v>6</v>
      </c>
      <c r="AD156" s="4" t="str">
        <f>_xlfn.XLOOKUP(X156, SAs!$B$2:$B$42, SAs!$C$2:$C$42)</f>
        <v>CASSIO</v>
      </c>
      <c r="AE156" s="8"/>
    </row>
    <row r="157" spans="1:31" hidden="1" x14ac:dyDescent="0.25">
      <c r="A157" s="4">
        <v>8015017</v>
      </c>
      <c r="B157" s="4">
        <v>92646736</v>
      </c>
      <c r="C157" s="4"/>
      <c r="D157" s="4" t="s">
        <v>28</v>
      </c>
      <c r="E157" s="4" t="s">
        <v>29</v>
      </c>
      <c r="F157" s="4" t="s">
        <v>30</v>
      </c>
      <c r="G157" s="4" t="s">
        <v>31</v>
      </c>
      <c r="H157" s="5">
        <v>45688.55364583333</v>
      </c>
      <c r="I157" s="6">
        <v>215</v>
      </c>
      <c r="J157" s="4" t="s">
        <v>1095</v>
      </c>
      <c r="K157" s="7" t="s">
        <v>1096</v>
      </c>
      <c r="L157" s="7" t="s">
        <v>1097</v>
      </c>
      <c r="M157" s="7" t="s">
        <v>35</v>
      </c>
      <c r="N157" s="7" t="s">
        <v>1098</v>
      </c>
      <c r="O157" s="7" t="s">
        <v>1099</v>
      </c>
      <c r="P157" s="7" t="s">
        <v>1100</v>
      </c>
      <c r="Q157" s="7" t="s">
        <v>1101</v>
      </c>
      <c r="R157" s="4">
        <v>806561</v>
      </c>
      <c r="S157" s="7" t="s">
        <v>1102</v>
      </c>
      <c r="T157" s="7" t="s">
        <v>1103</v>
      </c>
      <c r="U157" s="4" t="s">
        <v>42</v>
      </c>
      <c r="V157" s="7"/>
      <c r="W157" s="7" t="s">
        <v>1104</v>
      </c>
      <c r="X157" s="7" t="s">
        <v>44</v>
      </c>
      <c r="Y157" s="7" t="s">
        <v>1101</v>
      </c>
      <c r="Z157" s="5">
        <v>45691.324999999997</v>
      </c>
      <c r="AA157" s="7" t="s">
        <v>1105</v>
      </c>
      <c r="AB157" s="4">
        <v>1</v>
      </c>
      <c r="AC157" s="4">
        <v>10</v>
      </c>
      <c r="AD157" s="4" t="str">
        <f>_xlfn.XLOOKUP(X157, SAs!$B$2:$B$42, SAs!$C$2:$C$42)</f>
        <v>CASSIO</v>
      </c>
      <c r="AE157" s="4"/>
    </row>
    <row r="158" spans="1:31" hidden="1" x14ac:dyDescent="0.25">
      <c r="A158" s="8">
        <v>8015021</v>
      </c>
      <c r="B158" s="8">
        <v>92646737</v>
      </c>
      <c r="C158" s="8"/>
      <c r="D158" s="8" t="s">
        <v>61</v>
      </c>
      <c r="E158" s="8" t="s">
        <v>29</v>
      </c>
      <c r="F158" s="8" t="s">
        <v>30</v>
      </c>
      <c r="G158" s="8" t="s">
        <v>31</v>
      </c>
      <c r="H158" s="9">
        <v>45688.562384259261</v>
      </c>
      <c r="I158" s="10">
        <v>290.39999999999998</v>
      </c>
      <c r="J158" s="8" t="s">
        <v>32</v>
      </c>
      <c r="K158" s="11" t="s">
        <v>33</v>
      </c>
      <c r="L158" s="11" t="s">
        <v>1106</v>
      </c>
      <c r="M158" s="11" t="s">
        <v>50</v>
      </c>
      <c r="N158" s="11" t="s">
        <v>1107</v>
      </c>
      <c r="O158" s="11" t="s">
        <v>37</v>
      </c>
      <c r="P158" s="11" t="s">
        <v>38</v>
      </c>
      <c r="Q158" s="11" t="s">
        <v>968</v>
      </c>
      <c r="R158" s="8">
        <v>808118</v>
      </c>
      <c r="S158" s="11" t="s">
        <v>969</v>
      </c>
      <c r="T158" s="11" t="s">
        <v>970</v>
      </c>
      <c r="U158" s="8" t="s">
        <v>42</v>
      </c>
      <c r="V158" s="11"/>
      <c r="W158" s="11" t="s">
        <v>971</v>
      </c>
      <c r="X158" s="11" t="s">
        <v>679</v>
      </c>
      <c r="Y158" s="11" t="s">
        <v>968</v>
      </c>
      <c r="Z158" s="9">
        <v>45689.396527777775</v>
      </c>
      <c r="AA158" s="11" t="s">
        <v>1108</v>
      </c>
      <c r="AB158" s="8">
        <v>0</v>
      </c>
      <c r="AC158" s="8">
        <v>7</v>
      </c>
      <c r="AD158" s="4" t="str">
        <f>_xlfn.XLOOKUP(X158, SAs!$B$2:$B$42, SAs!$C$2:$C$42)</f>
        <v>LUCAS</v>
      </c>
      <c r="AE158" s="8"/>
    </row>
    <row r="159" spans="1:31" hidden="1" x14ac:dyDescent="0.25">
      <c r="A159" s="4">
        <v>8015023</v>
      </c>
      <c r="B159" s="4">
        <v>92646739</v>
      </c>
      <c r="C159" s="4"/>
      <c r="D159" s="4" t="s">
        <v>28</v>
      </c>
      <c r="E159" s="4" t="s">
        <v>29</v>
      </c>
      <c r="F159" s="4" t="s">
        <v>30</v>
      </c>
      <c r="G159" s="4" t="s">
        <v>31</v>
      </c>
      <c r="H159" s="5">
        <v>45688.569780092592</v>
      </c>
      <c r="I159" s="13">
        <v>1140.2</v>
      </c>
      <c r="J159" s="4" t="s">
        <v>466</v>
      </c>
      <c r="K159" s="7" t="s">
        <v>467</v>
      </c>
      <c r="L159" s="7" t="s">
        <v>1109</v>
      </c>
      <c r="M159" s="7" t="s">
        <v>1110</v>
      </c>
      <c r="N159" s="7" t="s">
        <v>1111</v>
      </c>
      <c r="O159" s="7" t="s">
        <v>52</v>
      </c>
      <c r="P159" s="7" t="s">
        <v>53</v>
      </c>
      <c r="Q159" s="7" t="s">
        <v>1112</v>
      </c>
      <c r="R159" s="4">
        <v>813082</v>
      </c>
      <c r="S159" s="7" t="s">
        <v>1113</v>
      </c>
      <c r="T159" s="7" t="s">
        <v>1114</v>
      </c>
      <c r="U159" s="4"/>
      <c r="V159" s="7"/>
      <c r="W159" s="7" t="s">
        <v>1115</v>
      </c>
      <c r="X159" s="7" t="s">
        <v>109</v>
      </c>
      <c r="Y159" s="7" t="s">
        <v>1112</v>
      </c>
      <c r="Z159" s="5">
        <v>45691.474305555559</v>
      </c>
      <c r="AA159" s="7" t="s">
        <v>1116</v>
      </c>
      <c r="AB159" s="4">
        <v>1</v>
      </c>
      <c r="AC159" s="4">
        <v>7</v>
      </c>
      <c r="AD159" s="4" t="str">
        <f>_xlfn.XLOOKUP(X159, SAs!$B$2:$B$42, SAs!$C$2:$C$42)</f>
        <v>LUCAS</v>
      </c>
      <c r="AE159" s="4"/>
    </row>
  </sheetData>
  <autoFilter ref="A1:AE159" xr:uid="{5E029966-77FC-4AFF-A067-B312F4EEE5BB}">
    <filterColumn colId="11">
      <filters>
        <filter val="[GT][RTM] BOMBA APRESENTA CLOSED E 501 - ABERTURA INDEVIDA DO GABINETE"/>
        <filter val="[GT][RTM] BOMBA APRESENTA CLOSED E 501 NO DISPLAY - ABERTURA INDEVIDA DE GABINENTE"/>
        <filter val="[GT][RTM] BOMBA APRESENTA CLOSED E 501 NO DISPLAY - ABERTURA INDEVIDA DE GABINETE"/>
        <filter val="[GT][RTM] BOMBA APRESENTA CLOSED E 501 NO DISPLAY - ABERTURA INDEVIDA DE GABINETE."/>
        <filter val="[GT][RTM] BOMBA APRESENTA ERRO 501 DE FORMA RECORRENRE SEM REALIZAR A ABERTURA DE PORTA"/>
        <filter val="[GT][RTM][SR] BOMBA APRESENTA CLOSED 501 NO DISPLAY - ABERTURA INDEVIDA DE GABINETE"/>
        <filter val="[GT][RTM][SR] BOMBA APRESENTA CLOSED E 501 NO DISPLAY"/>
        <filter val="[GT][RTM][SR] BOMBA APRESENTA CLOSED E 501 NO DISPLAY - ABERTURA INDEVIDA DE GABINETE"/>
        <filter val="[GT][RTM][SR] BOMBA APRESENTA CLOSED E 501 NO DISPLAY - ABERTURA INDEVIDA DE GABINETE - CLIENTE INFORMA QUE NÃO HOUVE ABERTURA DE PORTA."/>
        <filter val="[GT][RTM][SR] BOMBA APRESENTA CLOSED E 501 NO DISPLAY - ABERTURA INDEVIDA DE GABINETE HIDRÁULICO - BOMBA FORA DE GARANTIA."/>
        <filter val="[GT][RTM][SR] BOMBA APRESENTA CLOSED E 501 NO DISPLAY - ABERTURA INDEVIDA DO GABINETE HIDRÁULICO"/>
      </filters>
    </filterColumn>
  </autoFilter>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76B5D-D9A4-4103-B687-E40519C1FAA2}">
  <sheetPr filterMode="1"/>
  <dimension ref="A1:AE168"/>
  <sheetViews>
    <sheetView workbookViewId="0">
      <pane xSplit="1" ySplit="1" topLeftCell="B110" activePane="bottomRight" state="frozen"/>
      <selection pane="topRight" activeCell="B1" sqref="B1"/>
      <selection pane="bottomLeft" activeCell="A2" sqref="A2"/>
      <selection pane="bottomRight" activeCell="N139" sqref="N139"/>
    </sheetView>
  </sheetViews>
  <sheetFormatPr defaultRowHeight="15" x14ac:dyDescent="0.25"/>
  <cols>
    <col min="8" max="8" width="16.140625" customWidth="1"/>
    <col min="12" max="12" width="30.28515625" customWidth="1"/>
    <col min="26" max="26" width="18" customWidth="1"/>
    <col min="30" max="30" width="17.7109375" customWidth="1"/>
    <col min="31" max="31" width="105.710937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8015329</v>
      </c>
      <c r="B2" s="4">
        <v>92646887</v>
      </c>
      <c r="C2" s="4"/>
      <c r="D2" s="4" t="s">
        <v>46</v>
      </c>
      <c r="E2" s="4" t="s">
        <v>29</v>
      </c>
      <c r="F2" s="4" t="s">
        <v>30</v>
      </c>
      <c r="G2" s="4" t="s">
        <v>31</v>
      </c>
      <c r="H2" s="5">
        <v>45691.243298611109</v>
      </c>
      <c r="I2" s="6">
        <v>244</v>
      </c>
      <c r="J2" s="4" t="s">
        <v>32</v>
      </c>
      <c r="K2" s="7" t="s">
        <v>33</v>
      </c>
      <c r="L2" s="7" t="s">
        <v>360</v>
      </c>
      <c r="M2" s="7" t="s">
        <v>50</v>
      </c>
      <c r="N2" s="7" t="s">
        <v>1117</v>
      </c>
      <c r="O2" s="7" t="s">
        <v>37</v>
      </c>
      <c r="P2" s="7" t="s">
        <v>38</v>
      </c>
      <c r="Q2" s="7" t="s">
        <v>1118</v>
      </c>
      <c r="R2" s="4">
        <v>806256</v>
      </c>
      <c r="S2" s="7" t="s">
        <v>1119</v>
      </c>
      <c r="T2" s="7" t="s">
        <v>1120</v>
      </c>
      <c r="U2" s="4" t="s">
        <v>42</v>
      </c>
      <c r="V2" s="7"/>
      <c r="W2" s="7" t="s">
        <v>1121</v>
      </c>
      <c r="X2" s="7" t="s">
        <v>1090</v>
      </c>
      <c r="Y2" s="7" t="s">
        <v>1122</v>
      </c>
      <c r="Z2" s="5">
        <v>45692.244444444441</v>
      </c>
      <c r="AA2" s="7" t="s">
        <v>1123</v>
      </c>
      <c r="AB2" s="4">
        <v>1</v>
      </c>
      <c r="AC2" s="4">
        <v>9</v>
      </c>
      <c r="AD2" s="4" t="str">
        <f>_xlfn.XLOOKUP(X2, SAs!$B$2:$B$42, SAs!$C$2:$C$42)</f>
        <v>CASSIO</v>
      </c>
      <c r="AE2" s="4"/>
    </row>
    <row r="3" spans="1:31" hidden="1" x14ac:dyDescent="0.25">
      <c r="A3" s="8">
        <v>8015335</v>
      </c>
      <c r="B3" s="8">
        <v>92646889</v>
      </c>
      <c r="C3" s="8"/>
      <c r="D3" s="8" t="s">
        <v>211</v>
      </c>
      <c r="E3" s="8" t="s">
        <v>29</v>
      </c>
      <c r="F3" s="8" t="s">
        <v>30</v>
      </c>
      <c r="G3" s="8" t="s">
        <v>31</v>
      </c>
      <c r="H3" s="9">
        <v>45691.272743055553</v>
      </c>
      <c r="I3" s="10">
        <v>643</v>
      </c>
      <c r="J3" s="8" t="s">
        <v>32</v>
      </c>
      <c r="K3" s="11" t="s">
        <v>33</v>
      </c>
      <c r="L3" s="11" t="s">
        <v>989</v>
      </c>
      <c r="M3" s="11" t="s">
        <v>989</v>
      </c>
      <c r="N3" s="11" t="s">
        <v>1124</v>
      </c>
      <c r="O3" s="11" t="s">
        <v>37</v>
      </c>
      <c r="P3" s="11" t="s">
        <v>38</v>
      </c>
      <c r="Q3" s="11" t="s">
        <v>1125</v>
      </c>
      <c r="R3" s="8">
        <v>806617</v>
      </c>
      <c r="S3" s="11" t="s">
        <v>1126</v>
      </c>
      <c r="T3" s="11" t="s">
        <v>1127</v>
      </c>
      <c r="U3" s="8" t="s">
        <v>42</v>
      </c>
      <c r="V3" s="11"/>
      <c r="W3" s="11" t="s">
        <v>1128</v>
      </c>
      <c r="X3" s="11" t="s">
        <v>141</v>
      </c>
      <c r="Y3" s="11" t="s">
        <v>1125</v>
      </c>
      <c r="Z3" s="9">
        <v>45695.300694444442</v>
      </c>
      <c r="AA3" s="11" t="s">
        <v>1129</v>
      </c>
      <c r="AB3" s="4">
        <v>4</v>
      </c>
      <c r="AC3" s="8">
        <v>17</v>
      </c>
      <c r="AD3" s="4" t="str">
        <f>_xlfn.XLOOKUP(X3, SAs!$B$2:$B$42, SAs!$C$2:$C$42)</f>
        <v>LUCAS</v>
      </c>
      <c r="AE3" s="8"/>
    </row>
    <row r="4" spans="1:31" hidden="1" x14ac:dyDescent="0.25">
      <c r="A4" s="8">
        <v>8015337</v>
      </c>
      <c r="B4" s="8">
        <v>92646893</v>
      </c>
      <c r="C4" s="8"/>
      <c r="D4" s="8" t="s">
        <v>28</v>
      </c>
      <c r="E4" s="8" t="s">
        <v>29</v>
      </c>
      <c r="F4" s="8" t="s">
        <v>30</v>
      </c>
      <c r="G4" s="8" t="s">
        <v>31</v>
      </c>
      <c r="H4" s="9">
        <v>45691.277719907404</v>
      </c>
      <c r="I4" s="10">
        <v>623</v>
      </c>
      <c r="J4" s="8" t="s">
        <v>289</v>
      </c>
      <c r="K4" s="11" t="s">
        <v>290</v>
      </c>
      <c r="L4" s="11" t="s">
        <v>1130</v>
      </c>
      <c r="M4" s="11" t="s">
        <v>35</v>
      </c>
      <c r="N4" s="11" t="s">
        <v>1131</v>
      </c>
      <c r="O4" s="11" t="s">
        <v>540</v>
      </c>
      <c r="P4" s="11" t="s">
        <v>541</v>
      </c>
      <c r="Q4" s="11" t="s">
        <v>1132</v>
      </c>
      <c r="R4" s="8">
        <v>809899</v>
      </c>
      <c r="S4" s="11" t="s">
        <v>1133</v>
      </c>
      <c r="T4" s="11" t="s">
        <v>1134</v>
      </c>
      <c r="U4" s="8" t="s">
        <v>42</v>
      </c>
      <c r="V4" s="11"/>
      <c r="W4" s="11" t="s">
        <v>1135</v>
      </c>
      <c r="X4" s="11" t="s">
        <v>68</v>
      </c>
      <c r="Y4" s="11" t="s">
        <v>1132</v>
      </c>
      <c r="Z4" s="9">
        <v>45693.279108796298</v>
      </c>
      <c r="AA4" s="11" t="s">
        <v>1136</v>
      </c>
      <c r="AB4" s="4">
        <v>2</v>
      </c>
      <c r="AC4" s="8">
        <v>5</v>
      </c>
      <c r="AD4" s="4" t="str">
        <f>_xlfn.XLOOKUP(X4, SAs!$B$2:$B$42, SAs!$C$2:$C$42)</f>
        <v>CASSIO</v>
      </c>
      <c r="AE4" s="8"/>
    </row>
    <row r="5" spans="1:31" hidden="1" x14ac:dyDescent="0.25">
      <c r="A5" s="8">
        <v>8015435</v>
      </c>
      <c r="B5" s="8">
        <v>92646938</v>
      </c>
      <c r="C5" s="8"/>
      <c r="D5" s="8" t="s">
        <v>46</v>
      </c>
      <c r="E5" s="8" t="s">
        <v>29</v>
      </c>
      <c r="F5" s="8" t="s">
        <v>30</v>
      </c>
      <c r="G5" s="8" t="s">
        <v>31</v>
      </c>
      <c r="H5" s="9">
        <v>45691.372314814813</v>
      </c>
      <c r="I5" s="10">
        <v>521.5</v>
      </c>
      <c r="J5" s="8" t="s">
        <v>200</v>
      </c>
      <c r="K5" s="11" t="s">
        <v>201</v>
      </c>
      <c r="L5" s="11" t="s">
        <v>1137</v>
      </c>
      <c r="M5" s="11" t="s">
        <v>50</v>
      </c>
      <c r="N5" s="11" t="s">
        <v>1138</v>
      </c>
      <c r="O5" s="11" t="s">
        <v>227</v>
      </c>
      <c r="P5" s="11" t="s">
        <v>228</v>
      </c>
      <c r="Q5" s="11" t="s">
        <v>1139</v>
      </c>
      <c r="R5" s="8">
        <v>809256</v>
      </c>
      <c r="S5" s="11" t="s">
        <v>1140</v>
      </c>
      <c r="T5" s="11" t="s">
        <v>1141</v>
      </c>
      <c r="U5" s="8"/>
      <c r="V5" s="11"/>
      <c r="W5" s="11" t="s">
        <v>1142</v>
      </c>
      <c r="X5" s="11" t="s">
        <v>1143</v>
      </c>
      <c r="Y5" s="11" t="s">
        <v>1139</v>
      </c>
      <c r="Z5" s="9">
        <v>45701.338194444441</v>
      </c>
      <c r="AA5" s="11" t="s">
        <v>1144</v>
      </c>
      <c r="AB5" s="4">
        <v>0</v>
      </c>
      <c r="AC5" s="8">
        <v>8</v>
      </c>
      <c r="AD5" s="4" t="str">
        <f>_xlfn.XLOOKUP(X5, SAs!$B$2:$B$42, SAs!$C$2:$C$42)</f>
        <v>LUCIANO</v>
      </c>
      <c r="AE5" s="8" t="s">
        <v>2729</v>
      </c>
    </row>
    <row r="6" spans="1:31" hidden="1" x14ac:dyDescent="0.25">
      <c r="A6" s="4">
        <v>8015441</v>
      </c>
      <c r="B6" s="4">
        <v>92646941</v>
      </c>
      <c r="C6" s="4"/>
      <c r="D6" s="4" t="s">
        <v>46</v>
      </c>
      <c r="E6" s="4" t="s">
        <v>29</v>
      </c>
      <c r="F6" s="4" t="s">
        <v>30</v>
      </c>
      <c r="G6" s="4" t="s">
        <v>31</v>
      </c>
      <c r="H6" s="5">
        <v>45691.382962962962</v>
      </c>
      <c r="I6" s="6">
        <v>0</v>
      </c>
      <c r="J6" s="4" t="s">
        <v>71</v>
      </c>
      <c r="K6" s="7" t="s">
        <v>72</v>
      </c>
      <c r="L6" s="7" t="s">
        <v>1145</v>
      </c>
      <c r="M6" s="7" t="s">
        <v>50</v>
      </c>
      <c r="N6" s="7" t="s">
        <v>1146</v>
      </c>
      <c r="O6" s="7" t="s">
        <v>235</v>
      </c>
      <c r="P6" s="7" t="s">
        <v>236</v>
      </c>
      <c r="Q6" s="7" t="s">
        <v>1139</v>
      </c>
      <c r="R6" s="4">
        <v>809257</v>
      </c>
      <c r="S6" s="7" t="s">
        <v>1140</v>
      </c>
      <c r="T6" s="7" t="s">
        <v>1141</v>
      </c>
      <c r="U6" s="4"/>
      <c r="V6" s="7"/>
      <c r="W6" s="7" t="s">
        <v>1142</v>
      </c>
      <c r="X6" s="7" t="s">
        <v>1143</v>
      </c>
      <c r="Y6" s="7" t="s">
        <v>1139</v>
      </c>
      <c r="Z6" s="5">
        <v>45719.631944444445</v>
      </c>
      <c r="AA6" s="7" t="s">
        <v>1147</v>
      </c>
      <c r="AB6" s="4">
        <v>0</v>
      </c>
      <c r="AC6" s="4">
        <v>25</v>
      </c>
      <c r="AD6" s="4" t="str">
        <f>_xlfn.XLOOKUP(X6, SAs!$B$2:$B$42, SAs!$C$2:$C$42)</f>
        <v>LUCIANO</v>
      </c>
      <c r="AE6" s="8" t="s">
        <v>2729</v>
      </c>
    </row>
    <row r="7" spans="1:31" hidden="1" x14ac:dyDescent="0.25">
      <c r="A7" s="8">
        <v>8015645</v>
      </c>
      <c r="B7" s="8">
        <v>92647040</v>
      </c>
      <c r="C7" s="8"/>
      <c r="D7" s="8" t="s">
        <v>28</v>
      </c>
      <c r="E7" s="8" t="s">
        <v>29</v>
      </c>
      <c r="F7" s="8" t="s">
        <v>30</v>
      </c>
      <c r="G7" s="8" t="s">
        <v>31</v>
      </c>
      <c r="H7" s="9">
        <v>45691.500497685185</v>
      </c>
      <c r="I7" s="12">
        <v>1647.8</v>
      </c>
      <c r="J7" s="8" t="s">
        <v>243</v>
      </c>
      <c r="K7" s="11" t="s">
        <v>244</v>
      </c>
      <c r="L7" s="11" t="s">
        <v>1148</v>
      </c>
      <c r="M7" s="11" t="s">
        <v>35</v>
      </c>
      <c r="N7" s="11" t="s">
        <v>1149</v>
      </c>
      <c r="O7" s="11" t="s">
        <v>787</v>
      </c>
      <c r="P7" s="11" t="s">
        <v>788</v>
      </c>
      <c r="Q7" s="11" t="s">
        <v>1150</v>
      </c>
      <c r="R7" s="8">
        <v>812719</v>
      </c>
      <c r="S7" s="11" t="s">
        <v>1151</v>
      </c>
      <c r="T7" s="11" t="s">
        <v>1152</v>
      </c>
      <c r="U7" s="8"/>
      <c r="V7" s="11"/>
      <c r="W7" s="11" t="s">
        <v>1153</v>
      </c>
      <c r="X7" s="11" t="s">
        <v>44</v>
      </c>
      <c r="Y7" s="11" t="s">
        <v>1150</v>
      </c>
      <c r="Z7" s="9">
        <v>45693.59652777778</v>
      </c>
      <c r="AA7" s="11" t="s">
        <v>1154</v>
      </c>
      <c r="AB7" s="4">
        <v>2</v>
      </c>
      <c r="AC7" s="8">
        <v>6</v>
      </c>
      <c r="AD7" s="4" t="str">
        <f>_xlfn.XLOOKUP(X7, SAs!$B$2:$B$42, SAs!$C$2:$C$42)</f>
        <v>CASSIO</v>
      </c>
      <c r="AE7" s="4"/>
    </row>
    <row r="8" spans="1:31" hidden="1" x14ac:dyDescent="0.25">
      <c r="A8" s="8">
        <v>8015981</v>
      </c>
      <c r="B8" s="8">
        <v>92647200</v>
      </c>
      <c r="C8" s="8"/>
      <c r="D8" s="8" t="s">
        <v>70</v>
      </c>
      <c r="E8" s="8" t="s">
        <v>29</v>
      </c>
      <c r="F8" s="8" t="s">
        <v>30</v>
      </c>
      <c r="G8" s="8" t="s">
        <v>31</v>
      </c>
      <c r="H8" s="9">
        <v>45692.2419212963</v>
      </c>
      <c r="I8" s="10">
        <v>879.2</v>
      </c>
      <c r="J8" s="8" t="s">
        <v>217</v>
      </c>
      <c r="K8" s="11" t="s">
        <v>935</v>
      </c>
      <c r="L8" s="11" t="s">
        <v>1155</v>
      </c>
      <c r="M8" s="11" t="s">
        <v>50</v>
      </c>
      <c r="N8" s="11" t="s">
        <v>1156</v>
      </c>
      <c r="O8" s="11" t="s">
        <v>1099</v>
      </c>
      <c r="P8" s="11" t="s">
        <v>1100</v>
      </c>
      <c r="Q8" s="11" t="s">
        <v>1157</v>
      </c>
      <c r="R8" s="8">
        <v>810946</v>
      </c>
      <c r="S8" s="11" t="s">
        <v>1158</v>
      </c>
      <c r="T8" s="11" t="s">
        <v>1159</v>
      </c>
      <c r="U8" s="8"/>
      <c r="V8" s="11"/>
      <c r="W8" s="11" t="s">
        <v>1160</v>
      </c>
      <c r="X8" s="11" t="s">
        <v>269</v>
      </c>
      <c r="Y8" s="11" t="s">
        <v>1157</v>
      </c>
      <c r="Z8" s="9">
        <v>45694.597222222219</v>
      </c>
      <c r="AA8" s="11" t="s">
        <v>1161</v>
      </c>
      <c r="AB8" s="4">
        <v>2</v>
      </c>
      <c r="AC8" s="8">
        <v>9</v>
      </c>
      <c r="AD8" s="4" t="str">
        <f>_xlfn.XLOOKUP(X8, SAs!$B$2:$B$42, SAs!$C$2:$C$42)</f>
        <v>LUCIANO</v>
      </c>
      <c r="AE8" s="8"/>
    </row>
    <row r="9" spans="1:31" hidden="1" x14ac:dyDescent="0.25">
      <c r="A9" s="8">
        <v>8015993</v>
      </c>
      <c r="B9" s="8">
        <v>92647205</v>
      </c>
      <c r="C9" s="8"/>
      <c r="D9" s="8" t="s">
        <v>61</v>
      </c>
      <c r="E9" s="8" t="s">
        <v>29</v>
      </c>
      <c r="F9" s="8" t="s">
        <v>30</v>
      </c>
      <c r="G9" s="8" t="s">
        <v>31</v>
      </c>
      <c r="H9" s="9">
        <v>45692.272546296299</v>
      </c>
      <c r="I9" s="10">
        <v>880.4</v>
      </c>
      <c r="J9" s="8" t="s">
        <v>133</v>
      </c>
      <c r="K9" s="11" t="s">
        <v>134</v>
      </c>
      <c r="L9" s="11" t="s">
        <v>1162</v>
      </c>
      <c r="M9" s="11" t="s">
        <v>50</v>
      </c>
      <c r="N9" s="11" t="s">
        <v>1163</v>
      </c>
      <c r="O9" s="11" t="s">
        <v>1164</v>
      </c>
      <c r="P9" s="11" t="s">
        <v>1165</v>
      </c>
      <c r="Q9" s="11" t="s">
        <v>137</v>
      </c>
      <c r="R9" s="8">
        <v>811729</v>
      </c>
      <c r="S9" s="11" t="s">
        <v>138</v>
      </c>
      <c r="T9" s="11" t="s">
        <v>139</v>
      </c>
      <c r="U9" s="8"/>
      <c r="V9" s="11"/>
      <c r="W9" s="11" t="s">
        <v>140</v>
      </c>
      <c r="X9" s="11" t="s">
        <v>141</v>
      </c>
      <c r="Y9" s="11" t="s">
        <v>137</v>
      </c>
      <c r="Z9" s="9">
        <v>45693.273611111108</v>
      </c>
      <c r="AA9" s="11" t="s">
        <v>1166</v>
      </c>
      <c r="AB9" s="4">
        <v>1</v>
      </c>
      <c r="AC9" s="8">
        <v>15</v>
      </c>
      <c r="AD9" s="4" t="str">
        <f>_xlfn.XLOOKUP(X9, SAs!$B$2:$B$42, SAs!$C$2:$C$42)</f>
        <v>LUCAS</v>
      </c>
      <c r="AE9" s="4"/>
    </row>
    <row r="10" spans="1:31" hidden="1" x14ac:dyDescent="0.25">
      <c r="A10" s="4">
        <v>8015997</v>
      </c>
      <c r="B10" s="4">
        <v>92647206</v>
      </c>
      <c r="C10" s="4"/>
      <c r="D10" s="4" t="s">
        <v>70</v>
      </c>
      <c r="E10" s="4" t="s">
        <v>29</v>
      </c>
      <c r="F10" s="4" t="s">
        <v>30</v>
      </c>
      <c r="G10" s="4" t="s">
        <v>31</v>
      </c>
      <c r="H10" s="5">
        <v>45692.280810185184</v>
      </c>
      <c r="I10" s="6">
        <v>0</v>
      </c>
      <c r="J10" s="4" t="s">
        <v>71</v>
      </c>
      <c r="K10" s="7" t="s">
        <v>72</v>
      </c>
      <c r="L10" s="7" t="s">
        <v>1167</v>
      </c>
      <c r="M10" s="7" t="s">
        <v>50</v>
      </c>
      <c r="N10" s="7" t="s">
        <v>1168</v>
      </c>
      <c r="O10" s="7" t="s">
        <v>820</v>
      </c>
      <c r="P10" s="7" t="s">
        <v>821</v>
      </c>
      <c r="Q10" s="7" t="s">
        <v>1169</v>
      </c>
      <c r="R10" s="4">
        <v>813948</v>
      </c>
      <c r="S10" s="7" t="s">
        <v>1170</v>
      </c>
      <c r="T10" s="7" t="s">
        <v>1171</v>
      </c>
      <c r="U10" s="4"/>
      <c r="V10" s="7"/>
      <c r="W10" s="7" t="s">
        <v>1172</v>
      </c>
      <c r="X10" s="7" t="s">
        <v>68</v>
      </c>
      <c r="Y10" s="7" t="s">
        <v>1169</v>
      </c>
      <c r="Z10" s="5">
        <v>45694.282199074078</v>
      </c>
      <c r="AA10" s="7" t="s">
        <v>1173</v>
      </c>
      <c r="AB10" s="4">
        <v>2</v>
      </c>
      <c r="AC10" s="4">
        <v>1</v>
      </c>
      <c r="AD10" s="4" t="str">
        <f>_xlfn.XLOOKUP(X10, SAs!$B$2:$B$42, SAs!$C$2:$C$42)</f>
        <v>CASSIO</v>
      </c>
      <c r="AE10" s="8"/>
    </row>
    <row r="11" spans="1:31" hidden="1" x14ac:dyDescent="0.25">
      <c r="A11" s="4">
        <v>8016001</v>
      </c>
      <c r="B11" s="4">
        <v>92647208</v>
      </c>
      <c r="C11" s="4"/>
      <c r="D11" s="4" t="s">
        <v>70</v>
      </c>
      <c r="E11" s="4" t="s">
        <v>29</v>
      </c>
      <c r="F11" s="4" t="s">
        <v>30</v>
      </c>
      <c r="G11" s="4" t="s">
        <v>31</v>
      </c>
      <c r="H11" s="5">
        <v>45692.29109953704</v>
      </c>
      <c r="I11" s="6">
        <v>0</v>
      </c>
      <c r="J11" s="4" t="s">
        <v>71</v>
      </c>
      <c r="K11" s="7" t="s">
        <v>72</v>
      </c>
      <c r="L11" s="7" t="s">
        <v>1167</v>
      </c>
      <c r="M11" s="7" t="s">
        <v>50</v>
      </c>
      <c r="N11" s="7" t="s">
        <v>1174</v>
      </c>
      <c r="O11" s="7" t="s">
        <v>820</v>
      </c>
      <c r="P11" s="7" t="s">
        <v>821</v>
      </c>
      <c r="Q11" s="7" t="s">
        <v>1169</v>
      </c>
      <c r="R11" s="4">
        <v>813949</v>
      </c>
      <c r="S11" s="7" t="s">
        <v>1175</v>
      </c>
      <c r="T11" s="7" t="s">
        <v>1176</v>
      </c>
      <c r="U11" s="4"/>
      <c r="V11" s="7"/>
      <c r="W11" s="7" t="s">
        <v>1172</v>
      </c>
      <c r="X11" s="7" t="s">
        <v>68</v>
      </c>
      <c r="Y11" s="7" t="s">
        <v>1169</v>
      </c>
      <c r="Z11" s="5">
        <v>45694.292488425926</v>
      </c>
      <c r="AA11" s="7" t="s">
        <v>1177</v>
      </c>
      <c r="AB11" s="4">
        <v>2</v>
      </c>
      <c r="AC11" s="4">
        <v>1</v>
      </c>
      <c r="AD11" s="4" t="str">
        <f>_xlfn.XLOOKUP(X11, SAs!$B$2:$B$42, SAs!$C$2:$C$42)</f>
        <v>CASSIO</v>
      </c>
      <c r="AE11" s="4"/>
    </row>
    <row r="12" spans="1:31" hidden="1" x14ac:dyDescent="0.25">
      <c r="A12" s="8">
        <v>8016091</v>
      </c>
      <c r="B12" s="8">
        <v>92647252</v>
      </c>
      <c r="C12" s="8"/>
      <c r="D12" s="8" t="s">
        <v>28</v>
      </c>
      <c r="E12" s="8" t="s">
        <v>29</v>
      </c>
      <c r="F12" s="8" t="s">
        <v>30</v>
      </c>
      <c r="G12" s="8" t="s">
        <v>31</v>
      </c>
      <c r="H12" s="9">
        <v>45692.384872685187</v>
      </c>
      <c r="I12" s="12">
        <v>3019.5</v>
      </c>
      <c r="J12" s="8" t="s">
        <v>91</v>
      </c>
      <c r="K12" s="11" t="s">
        <v>92</v>
      </c>
      <c r="L12" s="11" t="s">
        <v>1178</v>
      </c>
      <c r="M12" s="11" t="s">
        <v>35</v>
      </c>
      <c r="N12" s="11" t="s">
        <v>1179</v>
      </c>
      <c r="O12" s="11" t="s">
        <v>314</v>
      </c>
      <c r="P12" s="11" t="s">
        <v>314</v>
      </c>
      <c r="Q12" s="11" t="s">
        <v>1180</v>
      </c>
      <c r="R12" s="8">
        <v>813717</v>
      </c>
      <c r="S12" s="11" t="s">
        <v>1181</v>
      </c>
      <c r="T12" s="11" t="s">
        <v>1182</v>
      </c>
      <c r="U12" s="8"/>
      <c r="V12" s="11"/>
      <c r="W12" s="11" t="s">
        <v>1183</v>
      </c>
      <c r="X12" s="11" t="s">
        <v>516</v>
      </c>
      <c r="Y12" s="11" t="s">
        <v>1180</v>
      </c>
      <c r="Z12" s="9">
        <v>45693.477083333331</v>
      </c>
      <c r="AA12" s="11" t="s">
        <v>1184</v>
      </c>
      <c r="AB12" s="4">
        <v>1</v>
      </c>
      <c r="AC12" s="8">
        <v>6</v>
      </c>
      <c r="AD12" s="4" t="str">
        <f>_xlfn.XLOOKUP(X12, SAs!$B$2:$B$42, SAs!$C$2:$C$42)</f>
        <v>LUCIANO</v>
      </c>
      <c r="AE12" s="4"/>
    </row>
    <row r="13" spans="1:31" hidden="1" x14ac:dyDescent="0.25">
      <c r="A13" s="4">
        <v>8016155</v>
      </c>
      <c r="B13" s="4">
        <v>92647283</v>
      </c>
      <c r="C13" s="4"/>
      <c r="D13" s="4" t="s">
        <v>70</v>
      </c>
      <c r="E13" s="4" t="s">
        <v>29</v>
      </c>
      <c r="F13" s="4" t="s">
        <v>30</v>
      </c>
      <c r="G13" s="4" t="s">
        <v>31</v>
      </c>
      <c r="H13" s="5">
        <v>45692.410902777781</v>
      </c>
      <c r="I13" s="6">
        <v>244</v>
      </c>
      <c r="J13" s="4" t="s">
        <v>217</v>
      </c>
      <c r="K13" s="7" t="s">
        <v>935</v>
      </c>
      <c r="L13" s="7" t="s">
        <v>538</v>
      </c>
      <c r="M13" s="7" t="s">
        <v>50</v>
      </c>
      <c r="N13" s="7" t="s">
        <v>1185</v>
      </c>
      <c r="O13" s="7" t="s">
        <v>227</v>
      </c>
      <c r="P13" s="7" t="s">
        <v>228</v>
      </c>
      <c r="Q13" s="7" t="s">
        <v>1186</v>
      </c>
      <c r="R13" s="4">
        <v>815205</v>
      </c>
      <c r="S13" s="7" t="s">
        <v>1187</v>
      </c>
      <c r="T13" s="7" t="s">
        <v>1188</v>
      </c>
      <c r="U13" s="4"/>
      <c r="V13" s="7"/>
      <c r="W13" s="7" t="s">
        <v>1189</v>
      </c>
      <c r="X13" s="7" t="s">
        <v>509</v>
      </c>
      <c r="Y13" s="7" t="s">
        <v>1186</v>
      </c>
      <c r="Z13" s="5">
        <v>45694.386805555558</v>
      </c>
      <c r="AA13" s="7" t="s">
        <v>1190</v>
      </c>
      <c r="AB13" s="4">
        <v>2</v>
      </c>
      <c r="AC13" s="4">
        <v>24</v>
      </c>
      <c r="AD13" s="4" t="str">
        <f>_xlfn.XLOOKUP(X13, SAs!$B$2:$B$42, SAs!$C$2:$C$42)</f>
        <v>CASSIO</v>
      </c>
      <c r="AE13" s="8"/>
    </row>
    <row r="14" spans="1:31" hidden="1" x14ac:dyDescent="0.25">
      <c r="A14" s="4">
        <v>8016275</v>
      </c>
      <c r="B14" s="4">
        <v>92647342</v>
      </c>
      <c r="C14" s="4"/>
      <c r="D14" s="4" t="s">
        <v>61</v>
      </c>
      <c r="E14" s="4" t="s">
        <v>29</v>
      </c>
      <c r="F14" s="4" t="s">
        <v>30</v>
      </c>
      <c r="G14" s="4" t="s">
        <v>31</v>
      </c>
      <c r="H14" s="5">
        <v>45692.472013888888</v>
      </c>
      <c r="I14" s="13">
        <v>1053.2</v>
      </c>
      <c r="J14" s="4" t="s">
        <v>200</v>
      </c>
      <c r="K14" s="7" t="s">
        <v>201</v>
      </c>
      <c r="L14" s="7" t="s">
        <v>1191</v>
      </c>
      <c r="M14" s="7" t="s">
        <v>50</v>
      </c>
      <c r="N14" s="7" t="s">
        <v>1192</v>
      </c>
      <c r="O14" s="7" t="s">
        <v>1193</v>
      </c>
      <c r="P14" s="7" t="s">
        <v>1194</v>
      </c>
      <c r="Q14" s="7" t="s">
        <v>769</v>
      </c>
      <c r="R14" s="4">
        <v>815222</v>
      </c>
      <c r="S14" s="7" t="s">
        <v>770</v>
      </c>
      <c r="T14" s="7" t="s">
        <v>771</v>
      </c>
      <c r="U14" s="4"/>
      <c r="V14" s="7"/>
      <c r="W14" s="7" t="s">
        <v>772</v>
      </c>
      <c r="X14" s="7" t="s">
        <v>120</v>
      </c>
      <c r="Y14" s="7" t="s">
        <v>769</v>
      </c>
      <c r="Z14" s="5">
        <v>45698.505555555559</v>
      </c>
      <c r="AA14" s="7" t="s">
        <v>1195</v>
      </c>
      <c r="AB14" s="4">
        <v>4</v>
      </c>
      <c r="AC14" s="4">
        <v>5</v>
      </c>
      <c r="AD14" s="4" t="str">
        <f>_xlfn.XLOOKUP(X14, SAs!$B$2:$B$42, SAs!$C$2:$C$42)</f>
        <v>LUCAS</v>
      </c>
      <c r="AE14" s="8"/>
    </row>
    <row r="15" spans="1:31" hidden="1" x14ac:dyDescent="0.25">
      <c r="A15" s="4">
        <v>8016329</v>
      </c>
      <c r="B15" s="4">
        <v>92647369</v>
      </c>
      <c r="C15" s="4"/>
      <c r="D15" s="4" t="s">
        <v>28</v>
      </c>
      <c r="E15" s="4" t="s">
        <v>29</v>
      </c>
      <c r="F15" s="4" t="s">
        <v>30</v>
      </c>
      <c r="G15" s="4" t="s">
        <v>31</v>
      </c>
      <c r="H15" s="5">
        <v>45692.516782407409</v>
      </c>
      <c r="I15" s="6">
        <v>273</v>
      </c>
      <c r="J15" s="4" t="s">
        <v>1196</v>
      </c>
      <c r="K15" s="7" t="s">
        <v>1197</v>
      </c>
      <c r="L15" s="7" t="s">
        <v>1198</v>
      </c>
      <c r="M15" s="7" t="s">
        <v>35</v>
      </c>
      <c r="N15" s="7" t="s">
        <v>1199</v>
      </c>
      <c r="O15" s="7" t="s">
        <v>1200</v>
      </c>
      <c r="P15" s="7" t="s">
        <v>1201</v>
      </c>
      <c r="Q15" s="7" t="s">
        <v>1202</v>
      </c>
      <c r="R15" s="4">
        <v>812555</v>
      </c>
      <c r="S15" s="7" t="s">
        <v>1203</v>
      </c>
      <c r="T15" s="7" t="s">
        <v>1204</v>
      </c>
      <c r="U15" s="4"/>
      <c r="V15" s="7"/>
      <c r="W15" s="7" t="s">
        <v>1205</v>
      </c>
      <c r="X15" s="7" t="s">
        <v>269</v>
      </c>
      <c r="Y15" s="7" t="s">
        <v>1202</v>
      </c>
      <c r="Z15" s="5">
        <v>45693.590277777781</v>
      </c>
      <c r="AA15" s="7" t="s">
        <v>1206</v>
      </c>
      <c r="AB15" s="4">
        <v>1</v>
      </c>
      <c r="AC15" s="4">
        <v>4</v>
      </c>
      <c r="AD15" s="4" t="str">
        <f>_xlfn.XLOOKUP(X15, SAs!$B$2:$B$42, SAs!$C$2:$C$42)</f>
        <v>LUCIANO</v>
      </c>
      <c r="AE15" s="4"/>
    </row>
    <row r="16" spans="1:31" x14ac:dyDescent="0.25">
      <c r="A16" s="8">
        <v>8016339</v>
      </c>
      <c r="B16" s="8">
        <v>92647373</v>
      </c>
      <c r="C16" s="8"/>
      <c r="D16" s="8" t="s">
        <v>61</v>
      </c>
      <c r="E16" s="8" t="s">
        <v>29</v>
      </c>
      <c r="F16" s="8" t="s">
        <v>30</v>
      </c>
      <c r="G16" s="8" t="s">
        <v>31</v>
      </c>
      <c r="H16" s="9">
        <v>45692.517372685186</v>
      </c>
      <c r="I16" s="12">
        <v>1270.8</v>
      </c>
      <c r="J16" s="8" t="s">
        <v>1207</v>
      </c>
      <c r="K16" s="11" t="s">
        <v>1208</v>
      </c>
      <c r="L16" s="11" t="s">
        <v>1209</v>
      </c>
      <c r="M16" s="11" t="s">
        <v>50</v>
      </c>
      <c r="N16" s="11" t="s">
        <v>1210</v>
      </c>
      <c r="O16" s="11" t="s">
        <v>204</v>
      </c>
      <c r="P16" s="11" t="s">
        <v>205</v>
      </c>
      <c r="Q16" s="11" t="s">
        <v>255</v>
      </c>
      <c r="R16" s="8">
        <v>815663</v>
      </c>
      <c r="S16" s="11" t="s">
        <v>256</v>
      </c>
      <c r="T16" s="11" t="s">
        <v>257</v>
      </c>
      <c r="U16" s="8"/>
      <c r="V16" s="11"/>
      <c r="W16" s="11" t="s">
        <v>258</v>
      </c>
      <c r="X16" s="11" t="s">
        <v>259</v>
      </c>
      <c r="Y16" s="11" t="s">
        <v>255</v>
      </c>
      <c r="Z16" s="9">
        <v>45694.347916666666</v>
      </c>
      <c r="AA16" s="11" t="s">
        <v>1211</v>
      </c>
      <c r="AB16" s="4">
        <v>2</v>
      </c>
      <c r="AC16" s="8">
        <v>5</v>
      </c>
      <c r="AD16" s="4" t="str">
        <f>_xlfn.XLOOKUP(X16, SAs!$B$2:$B$42, SAs!$C$2:$C$42)</f>
        <v>CASSIO</v>
      </c>
      <c r="AE16" s="8"/>
    </row>
    <row r="17" spans="1:31" hidden="1" x14ac:dyDescent="0.25">
      <c r="A17" s="4">
        <v>8016429</v>
      </c>
      <c r="B17" s="4">
        <v>92647417</v>
      </c>
      <c r="C17" s="4"/>
      <c r="D17" s="4" t="s">
        <v>211</v>
      </c>
      <c r="E17" s="4" t="s">
        <v>29</v>
      </c>
      <c r="F17" s="4" t="s">
        <v>30</v>
      </c>
      <c r="G17" s="4" t="s">
        <v>31</v>
      </c>
      <c r="H17" s="5">
        <v>45692.577245370368</v>
      </c>
      <c r="I17" s="6">
        <v>215</v>
      </c>
      <c r="J17" s="4" t="s">
        <v>32</v>
      </c>
      <c r="K17" s="7" t="s">
        <v>33</v>
      </c>
      <c r="L17" s="7" t="s">
        <v>1212</v>
      </c>
      <c r="M17" s="7" t="s">
        <v>1212</v>
      </c>
      <c r="N17" s="7" t="s">
        <v>1213</v>
      </c>
      <c r="O17" s="7" t="s">
        <v>37</v>
      </c>
      <c r="P17" s="7" t="s">
        <v>38</v>
      </c>
      <c r="Q17" s="7" t="s">
        <v>246</v>
      </c>
      <c r="R17" s="4">
        <v>804350</v>
      </c>
      <c r="S17" s="7" t="s">
        <v>247</v>
      </c>
      <c r="T17" s="7" t="s">
        <v>248</v>
      </c>
      <c r="U17" s="4" t="s">
        <v>42</v>
      </c>
      <c r="V17" s="7"/>
      <c r="W17" s="7" t="s">
        <v>249</v>
      </c>
      <c r="X17" s="7" t="s">
        <v>44</v>
      </c>
      <c r="Y17" s="7" t="s">
        <v>246</v>
      </c>
      <c r="Z17" s="5">
        <v>45693.3</v>
      </c>
      <c r="AA17" s="7" t="s">
        <v>1214</v>
      </c>
      <c r="AB17" s="4">
        <v>1</v>
      </c>
      <c r="AC17" s="4">
        <v>18</v>
      </c>
      <c r="AD17" s="4" t="str">
        <f>_xlfn.XLOOKUP(X17, SAs!$B$2:$B$42, SAs!$C$2:$C$42)</f>
        <v>CASSIO</v>
      </c>
      <c r="AE17" s="4"/>
    </row>
    <row r="18" spans="1:31" hidden="1" x14ac:dyDescent="0.25">
      <c r="A18" s="8">
        <v>8016433</v>
      </c>
      <c r="B18" s="8">
        <v>92647420</v>
      </c>
      <c r="C18" s="8"/>
      <c r="D18" s="8" t="s">
        <v>211</v>
      </c>
      <c r="E18" s="8" t="s">
        <v>29</v>
      </c>
      <c r="F18" s="8" t="s">
        <v>30</v>
      </c>
      <c r="G18" s="8" t="s">
        <v>31</v>
      </c>
      <c r="H18" s="9">
        <v>45692.579780092594</v>
      </c>
      <c r="I18" s="10">
        <v>110</v>
      </c>
      <c r="J18" s="8" t="s">
        <v>32</v>
      </c>
      <c r="K18" s="11" t="s">
        <v>33</v>
      </c>
      <c r="L18" s="11" t="s">
        <v>1212</v>
      </c>
      <c r="M18" s="11" t="s">
        <v>1212</v>
      </c>
      <c r="N18" s="11" t="s">
        <v>1215</v>
      </c>
      <c r="O18" s="11" t="s">
        <v>37</v>
      </c>
      <c r="P18" s="11" t="s">
        <v>38</v>
      </c>
      <c r="Q18" s="11" t="s">
        <v>246</v>
      </c>
      <c r="R18" s="8">
        <v>804348</v>
      </c>
      <c r="S18" s="11" t="s">
        <v>247</v>
      </c>
      <c r="T18" s="11" t="s">
        <v>248</v>
      </c>
      <c r="U18" s="8" t="s">
        <v>42</v>
      </c>
      <c r="V18" s="11"/>
      <c r="W18" s="11" t="s">
        <v>249</v>
      </c>
      <c r="X18" s="11" t="s">
        <v>44</v>
      </c>
      <c r="Y18" s="11" t="s">
        <v>246</v>
      </c>
      <c r="Z18" s="9">
        <v>45693.298611111109</v>
      </c>
      <c r="AA18" s="11" t="s">
        <v>1216</v>
      </c>
      <c r="AB18" s="4">
        <v>1</v>
      </c>
      <c r="AC18" s="8">
        <v>18</v>
      </c>
      <c r="AD18" s="4" t="str">
        <f>_xlfn.XLOOKUP(X18, SAs!$B$2:$B$42, SAs!$C$2:$C$42)</f>
        <v>CASSIO</v>
      </c>
      <c r="AE18" s="4"/>
    </row>
    <row r="19" spans="1:31" hidden="1" x14ac:dyDescent="0.25">
      <c r="A19" s="4">
        <v>8016451</v>
      </c>
      <c r="B19" s="4">
        <v>92647427</v>
      </c>
      <c r="C19" s="4"/>
      <c r="D19" s="4" t="s">
        <v>28</v>
      </c>
      <c r="E19" s="4" t="s">
        <v>29</v>
      </c>
      <c r="F19" s="4" t="s">
        <v>30</v>
      </c>
      <c r="G19" s="4" t="s">
        <v>31</v>
      </c>
      <c r="H19" s="5">
        <v>45692.596307870372</v>
      </c>
      <c r="I19" s="6">
        <v>310.7</v>
      </c>
      <c r="J19" s="4" t="s">
        <v>32</v>
      </c>
      <c r="K19" s="7" t="s">
        <v>33</v>
      </c>
      <c r="L19" s="7" t="s">
        <v>1217</v>
      </c>
      <c r="M19" s="7" t="s">
        <v>796</v>
      </c>
      <c r="N19" s="7" t="s">
        <v>718</v>
      </c>
      <c r="O19" s="7" t="s">
        <v>37</v>
      </c>
      <c r="P19" s="7" t="s">
        <v>38</v>
      </c>
      <c r="Q19" s="7" t="s">
        <v>1218</v>
      </c>
      <c r="R19" s="4">
        <v>806868</v>
      </c>
      <c r="S19" s="7" t="s">
        <v>1219</v>
      </c>
      <c r="T19" s="7" t="s">
        <v>1220</v>
      </c>
      <c r="U19" s="4" t="s">
        <v>42</v>
      </c>
      <c r="V19" s="7"/>
      <c r="W19" s="7" t="s">
        <v>1221</v>
      </c>
      <c r="X19" s="7" t="s">
        <v>156</v>
      </c>
      <c r="Y19" s="7" t="s">
        <v>1218</v>
      </c>
      <c r="Z19" s="5">
        <v>45694.588888888888</v>
      </c>
      <c r="AA19" s="7" t="s">
        <v>1222</v>
      </c>
      <c r="AB19" s="4">
        <v>2</v>
      </c>
      <c r="AC19" s="4">
        <v>4</v>
      </c>
      <c r="AD19" s="4" t="str">
        <f>_xlfn.XLOOKUP(X19, SAs!$B$2:$B$42, SAs!$C$2:$C$42)</f>
        <v>LUCIANO</v>
      </c>
      <c r="AE19" s="8"/>
    </row>
    <row r="20" spans="1:31" hidden="1" x14ac:dyDescent="0.25">
      <c r="A20" s="4">
        <v>8016681</v>
      </c>
      <c r="B20" s="4">
        <v>92647536</v>
      </c>
      <c r="C20" s="4"/>
      <c r="D20" s="4" t="s">
        <v>70</v>
      </c>
      <c r="E20" s="4" t="s">
        <v>29</v>
      </c>
      <c r="F20" s="4" t="s">
        <v>30</v>
      </c>
      <c r="G20" s="4" t="s">
        <v>31</v>
      </c>
      <c r="H20" s="5">
        <v>45693.377372685187</v>
      </c>
      <c r="I20" s="6">
        <v>943</v>
      </c>
      <c r="J20" s="4" t="s">
        <v>71</v>
      </c>
      <c r="K20" s="7" t="s">
        <v>72</v>
      </c>
      <c r="L20" s="7" t="s">
        <v>1167</v>
      </c>
      <c r="M20" s="7" t="s">
        <v>50</v>
      </c>
      <c r="N20" s="7" t="s">
        <v>1223</v>
      </c>
      <c r="O20" s="7" t="s">
        <v>1224</v>
      </c>
      <c r="P20" s="7" t="s">
        <v>1225</v>
      </c>
      <c r="Q20" s="7" t="s">
        <v>1226</v>
      </c>
      <c r="R20" s="4">
        <v>813948</v>
      </c>
      <c r="S20" s="7" t="s">
        <v>1170</v>
      </c>
      <c r="T20" s="7" t="s">
        <v>1171</v>
      </c>
      <c r="U20" s="4"/>
      <c r="V20" s="7"/>
      <c r="W20" s="7" t="s">
        <v>1227</v>
      </c>
      <c r="X20" s="7" t="s">
        <v>68</v>
      </c>
      <c r="Y20" s="7" t="s">
        <v>1169</v>
      </c>
      <c r="Z20" s="5">
        <v>45694.378472222219</v>
      </c>
      <c r="AA20" s="7" t="s">
        <v>1228</v>
      </c>
      <c r="AB20" s="4">
        <v>1</v>
      </c>
      <c r="AC20" s="4">
        <v>8</v>
      </c>
      <c r="AD20" s="4" t="str">
        <f>_xlfn.XLOOKUP(X20, SAs!$B$2:$B$42, SAs!$C$2:$C$42)</f>
        <v>CASSIO</v>
      </c>
      <c r="AE20" s="8"/>
    </row>
    <row r="21" spans="1:31" hidden="1" x14ac:dyDescent="0.25">
      <c r="A21" s="8">
        <v>8016685</v>
      </c>
      <c r="B21" s="8">
        <v>92647539</v>
      </c>
      <c r="C21" s="8"/>
      <c r="D21" s="8" t="s">
        <v>70</v>
      </c>
      <c r="E21" s="8" t="s">
        <v>29</v>
      </c>
      <c r="F21" s="8" t="s">
        <v>30</v>
      </c>
      <c r="G21" s="8" t="s">
        <v>31</v>
      </c>
      <c r="H21" s="9">
        <v>45693.381736111114</v>
      </c>
      <c r="I21" s="10">
        <v>0</v>
      </c>
      <c r="J21" s="8" t="s">
        <v>71</v>
      </c>
      <c r="K21" s="11" t="s">
        <v>72</v>
      </c>
      <c r="L21" s="11" t="s">
        <v>1167</v>
      </c>
      <c r="M21" s="11" t="s">
        <v>50</v>
      </c>
      <c r="N21" s="11" t="s">
        <v>1229</v>
      </c>
      <c r="O21" s="11" t="s">
        <v>1224</v>
      </c>
      <c r="P21" s="11" t="s">
        <v>1225</v>
      </c>
      <c r="Q21" s="11" t="s">
        <v>1226</v>
      </c>
      <c r="R21" s="8">
        <v>813949</v>
      </c>
      <c r="S21" s="11" t="s">
        <v>1175</v>
      </c>
      <c r="T21" s="11" t="s">
        <v>1176</v>
      </c>
      <c r="U21" s="8"/>
      <c r="V21" s="11"/>
      <c r="W21" s="11" t="s">
        <v>1227</v>
      </c>
      <c r="X21" s="11" t="s">
        <v>68</v>
      </c>
      <c r="Y21" s="11" t="s">
        <v>1169</v>
      </c>
      <c r="Z21" s="9">
        <v>45694.382638888892</v>
      </c>
      <c r="AA21" s="11" t="s">
        <v>1230</v>
      </c>
      <c r="AB21" s="4">
        <v>1</v>
      </c>
      <c r="AC21" s="8">
        <v>8</v>
      </c>
      <c r="AD21" s="4" t="str">
        <f>_xlfn.XLOOKUP(X21, SAs!$B$2:$B$42, SAs!$C$2:$C$42)</f>
        <v>CASSIO</v>
      </c>
      <c r="AE21" s="8"/>
    </row>
    <row r="22" spans="1:31" hidden="1" x14ac:dyDescent="0.25">
      <c r="A22" s="8">
        <v>8016703</v>
      </c>
      <c r="B22" s="8">
        <v>92647548</v>
      </c>
      <c r="C22" s="8"/>
      <c r="D22" s="8" t="s">
        <v>70</v>
      </c>
      <c r="E22" s="8" t="s">
        <v>29</v>
      </c>
      <c r="F22" s="8" t="s">
        <v>30</v>
      </c>
      <c r="G22" s="8" t="s">
        <v>31</v>
      </c>
      <c r="H22" s="9">
        <v>45693.402233796296</v>
      </c>
      <c r="I22" s="10">
        <v>244</v>
      </c>
      <c r="J22" s="8" t="s">
        <v>32</v>
      </c>
      <c r="K22" s="11" t="s">
        <v>33</v>
      </c>
      <c r="L22" s="11" t="s">
        <v>1231</v>
      </c>
      <c r="M22" s="11" t="s">
        <v>50</v>
      </c>
      <c r="N22" s="11"/>
      <c r="O22" s="11" t="s">
        <v>197</v>
      </c>
      <c r="P22" s="11" t="s">
        <v>198</v>
      </c>
      <c r="Q22" s="11" t="s">
        <v>1044</v>
      </c>
      <c r="R22" s="8">
        <v>817569</v>
      </c>
      <c r="S22" s="11" t="s">
        <v>1045</v>
      </c>
      <c r="T22" s="11" t="s">
        <v>1046</v>
      </c>
      <c r="U22" s="8" t="s">
        <v>42</v>
      </c>
      <c r="V22" s="11" t="s">
        <v>1031</v>
      </c>
      <c r="W22" s="11" t="s">
        <v>1047</v>
      </c>
      <c r="X22" s="11" t="s">
        <v>44</v>
      </c>
      <c r="Y22" s="11" t="s">
        <v>1044</v>
      </c>
      <c r="Z22" s="9">
        <v>45693.522222222222</v>
      </c>
      <c r="AA22" s="11" t="s">
        <v>1232</v>
      </c>
      <c r="AB22" s="4">
        <v>0</v>
      </c>
      <c r="AC22" s="8">
        <v>10</v>
      </c>
      <c r="AD22" s="4" t="str">
        <f>_xlfn.XLOOKUP(X22, SAs!$B$2:$B$42, SAs!$C$2:$C$42)</f>
        <v>CASSIO</v>
      </c>
      <c r="AE22" s="8"/>
    </row>
    <row r="23" spans="1:31" hidden="1" x14ac:dyDescent="0.25">
      <c r="A23" s="8">
        <v>8017129</v>
      </c>
      <c r="B23" s="8">
        <v>92647753</v>
      </c>
      <c r="C23" s="8"/>
      <c r="D23" s="8" t="s">
        <v>46</v>
      </c>
      <c r="E23" s="8" t="s">
        <v>29</v>
      </c>
      <c r="F23" s="8" t="s">
        <v>30</v>
      </c>
      <c r="G23" s="8" t="s">
        <v>31</v>
      </c>
      <c r="H23" s="9">
        <v>45694.331122685187</v>
      </c>
      <c r="I23" s="12">
        <v>1650.7</v>
      </c>
      <c r="J23" s="8" t="s">
        <v>147</v>
      </c>
      <c r="K23" s="11" t="s">
        <v>148</v>
      </c>
      <c r="L23" s="11" t="s">
        <v>1233</v>
      </c>
      <c r="M23" s="11" t="s">
        <v>50</v>
      </c>
      <c r="N23" s="11" t="s">
        <v>1234</v>
      </c>
      <c r="O23" s="11" t="s">
        <v>455</v>
      </c>
      <c r="P23" s="11" t="s">
        <v>456</v>
      </c>
      <c r="Q23" s="11" t="s">
        <v>1150</v>
      </c>
      <c r="R23" s="8">
        <v>812725</v>
      </c>
      <c r="S23" s="11" t="s">
        <v>1235</v>
      </c>
      <c r="T23" s="11" t="s">
        <v>1236</v>
      </c>
      <c r="U23" s="8"/>
      <c r="V23" s="11"/>
      <c r="W23" s="11" t="s">
        <v>1153</v>
      </c>
      <c r="X23" s="11" t="s">
        <v>44</v>
      </c>
      <c r="Y23" s="11" t="s">
        <v>1150</v>
      </c>
      <c r="Z23" s="9">
        <v>45694.654861111114</v>
      </c>
      <c r="AA23" s="11" t="s">
        <v>1237</v>
      </c>
      <c r="AB23" s="4">
        <v>0</v>
      </c>
      <c r="AC23" s="8">
        <v>20</v>
      </c>
      <c r="AD23" s="4" t="str">
        <f>_xlfn.XLOOKUP(X23, SAs!$B$2:$B$42, SAs!$C$2:$C$42)</f>
        <v>CASSIO</v>
      </c>
      <c r="AE23" s="4"/>
    </row>
    <row r="24" spans="1:31" hidden="1" x14ac:dyDescent="0.25">
      <c r="A24" s="4">
        <v>8017143</v>
      </c>
      <c r="B24" s="4">
        <v>92647755</v>
      </c>
      <c r="C24" s="4"/>
      <c r="D24" s="4" t="s">
        <v>46</v>
      </c>
      <c r="E24" s="4" t="s">
        <v>29</v>
      </c>
      <c r="F24" s="4" t="s">
        <v>30</v>
      </c>
      <c r="G24" s="4" t="s">
        <v>31</v>
      </c>
      <c r="H24" s="5">
        <v>45694.338449074072</v>
      </c>
      <c r="I24" s="6">
        <v>0</v>
      </c>
      <c r="J24" s="4" t="s">
        <v>147</v>
      </c>
      <c r="K24" s="7" t="s">
        <v>148</v>
      </c>
      <c r="L24" s="7" t="s">
        <v>1238</v>
      </c>
      <c r="M24" s="7" t="s">
        <v>50</v>
      </c>
      <c r="N24" s="7" t="s">
        <v>1239</v>
      </c>
      <c r="O24" s="7" t="s">
        <v>52</v>
      </c>
      <c r="P24" s="7" t="s">
        <v>53</v>
      </c>
      <c r="Q24" s="7" t="s">
        <v>1150</v>
      </c>
      <c r="R24" s="4">
        <v>812724</v>
      </c>
      <c r="S24" s="7" t="s">
        <v>1235</v>
      </c>
      <c r="T24" s="7" t="s">
        <v>1236</v>
      </c>
      <c r="U24" s="4"/>
      <c r="V24" s="7"/>
      <c r="W24" s="7" t="s">
        <v>1153</v>
      </c>
      <c r="X24" s="7" t="s">
        <v>44</v>
      </c>
      <c r="Y24" s="7" t="s">
        <v>1150</v>
      </c>
      <c r="Z24" s="5">
        <v>45694.65625</v>
      </c>
      <c r="AA24" s="7" t="s">
        <v>1240</v>
      </c>
      <c r="AB24" s="4">
        <v>0</v>
      </c>
      <c r="AC24" s="4">
        <v>20</v>
      </c>
      <c r="AD24" s="4" t="str">
        <f>_xlfn.XLOOKUP(X24, SAs!$B$2:$B$42, SAs!$C$2:$C$42)</f>
        <v>CASSIO</v>
      </c>
      <c r="AE24" s="4"/>
    </row>
    <row r="25" spans="1:31" hidden="1" x14ac:dyDescent="0.25">
      <c r="A25" s="8">
        <v>8017147</v>
      </c>
      <c r="B25" s="8">
        <v>92647757</v>
      </c>
      <c r="C25" s="8"/>
      <c r="D25" s="8" t="s">
        <v>46</v>
      </c>
      <c r="E25" s="8" t="s">
        <v>29</v>
      </c>
      <c r="F25" s="8" t="s">
        <v>30</v>
      </c>
      <c r="G25" s="8" t="s">
        <v>31</v>
      </c>
      <c r="H25" s="9">
        <v>45694.340196759258</v>
      </c>
      <c r="I25" s="10">
        <v>0</v>
      </c>
      <c r="J25" s="8" t="s">
        <v>147</v>
      </c>
      <c r="K25" s="11" t="s">
        <v>148</v>
      </c>
      <c r="L25" s="11" t="s">
        <v>1241</v>
      </c>
      <c r="M25" s="11" t="s">
        <v>50</v>
      </c>
      <c r="N25" s="11" t="s">
        <v>1239</v>
      </c>
      <c r="O25" s="11" t="s">
        <v>455</v>
      </c>
      <c r="P25" s="11" t="s">
        <v>456</v>
      </c>
      <c r="Q25" s="11" t="s">
        <v>1150</v>
      </c>
      <c r="R25" s="8">
        <v>812721</v>
      </c>
      <c r="S25" s="11" t="s">
        <v>1242</v>
      </c>
      <c r="T25" s="11" t="s">
        <v>1243</v>
      </c>
      <c r="U25" s="8"/>
      <c r="V25" s="11"/>
      <c r="W25" s="11" t="s">
        <v>1153</v>
      </c>
      <c r="X25" s="11" t="s">
        <v>44</v>
      </c>
      <c r="Y25" s="11" t="s">
        <v>1150</v>
      </c>
      <c r="Z25" s="9">
        <v>45694.531944444447</v>
      </c>
      <c r="AA25" s="11" t="s">
        <v>1244</v>
      </c>
      <c r="AB25" s="4">
        <v>0</v>
      </c>
      <c r="AC25" s="8">
        <v>15</v>
      </c>
      <c r="AD25" s="4" t="str">
        <f>_xlfn.XLOOKUP(X25, SAs!$B$2:$B$42, SAs!$C$2:$C$42)</f>
        <v>CASSIO</v>
      </c>
      <c r="AE25" s="8"/>
    </row>
    <row r="26" spans="1:31" hidden="1" x14ac:dyDescent="0.25">
      <c r="A26" s="8">
        <v>8017209</v>
      </c>
      <c r="B26" s="8">
        <v>92647786</v>
      </c>
      <c r="C26" s="8"/>
      <c r="D26" s="8" t="s">
        <v>61</v>
      </c>
      <c r="E26" s="8" t="s">
        <v>29</v>
      </c>
      <c r="F26" s="8" t="s">
        <v>30</v>
      </c>
      <c r="G26" s="8" t="s">
        <v>31</v>
      </c>
      <c r="H26" s="9">
        <v>45694.384097222224</v>
      </c>
      <c r="I26" s="12">
        <v>1111.2</v>
      </c>
      <c r="J26" s="8" t="s">
        <v>200</v>
      </c>
      <c r="K26" s="11" t="s">
        <v>201</v>
      </c>
      <c r="L26" s="11" t="s">
        <v>1245</v>
      </c>
      <c r="M26" s="11" t="s">
        <v>50</v>
      </c>
      <c r="N26" s="11" t="s">
        <v>1246</v>
      </c>
      <c r="O26" s="11" t="s">
        <v>1247</v>
      </c>
      <c r="P26" s="11" t="s">
        <v>1248</v>
      </c>
      <c r="Q26" s="11" t="s">
        <v>219</v>
      </c>
      <c r="R26" s="8">
        <v>811971</v>
      </c>
      <c r="S26" s="11" t="s">
        <v>220</v>
      </c>
      <c r="T26" s="11" t="s">
        <v>221</v>
      </c>
      <c r="U26" s="8"/>
      <c r="V26" s="11"/>
      <c r="W26" s="11" t="s">
        <v>222</v>
      </c>
      <c r="X26" s="11" t="s">
        <v>223</v>
      </c>
      <c r="Y26" s="11" t="s">
        <v>219</v>
      </c>
      <c r="Z26" s="9">
        <v>45701.365972222222</v>
      </c>
      <c r="AA26" s="11" t="s">
        <v>1249</v>
      </c>
      <c r="AB26" s="4">
        <v>5</v>
      </c>
      <c r="AC26" s="8">
        <v>9</v>
      </c>
      <c r="AD26" s="4" t="str">
        <f>_xlfn.XLOOKUP(X26, SAs!$B$2:$B$42, SAs!$C$2:$C$42)</f>
        <v>LUCIANO</v>
      </c>
      <c r="AE26" s="8"/>
    </row>
    <row r="27" spans="1:31" hidden="1" x14ac:dyDescent="0.25">
      <c r="A27" s="4">
        <v>8017247</v>
      </c>
      <c r="B27" s="4">
        <v>92647803</v>
      </c>
      <c r="C27" s="4"/>
      <c r="D27" s="4" t="s">
        <v>46</v>
      </c>
      <c r="E27" s="4" t="s">
        <v>29</v>
      </c>
      <c r="F27" s="4" t="s">
        <v>30</v>
      </c>
      <c r="G27" s="4" t="s">
        <v>31</v>
      </c>
      <c r="H27" s="5">
        <v>45694.402094907404</v>
      </c>
      <c r="I27" s="6">
        <v>605.6</v>
      </c>
      <c r="J27" s="4" t="s">
        <v>1250</v>
      </c>
      <c r="K27" s="7" t="s">
        <v>1251</v>
      </c>
      <c r="L27" s="7" t="s">
        <v>1252</v>
      </c>
      <c r="M27" s="7" t="s">
        <v>50</v>
      </c>
      <c r="N27" s="7" t="s">
        <v>1253</v>
      </c>
      <c r="O27" s="7" t="s">
        <v>300</v>
      </c>
      <c r="P27" s="7" t="s">
        <v>301</v>
      </c>
      <c r="Q27" s="7" t="s">
        <v>1254</v>
      </c>
      <c r="R27" s="4">
        <v>798239</v>
      </c>
      <c r="S27" s="7" t="s">
        <v>1255</v>
      </c>
      <c r="T27" s="7" t="s">
        <v>1256</v>
      </c>
      <c r="U27" s="4" t="s">
        <v>42</v>
      </c>
      <c r="V27" s="7"/>
      <c r="W27" s="7" t="s">
        <v>1257</v>
      </c>
      <c r="X27" s="7" t="s">
        <v>89</v>
      </c>
      <c r="Y27" s="7" t="s">
        <v>1254</v>
      </c>
      <c r="Z27" s="5">
        <v>45698.495833333334</v>
      </c>
      <c r="AA27" s="7" t="s">
        <v>1258</v>
      </c>
      <c r="AB27" s="4">
        <v>2</v>
      </c>
      <c r="AC27" s="4">
        <v>3</v>
      </c>
      <c r="AD27" s="4" t="str">
        <f>_xlfn.XLOOKUP(X27, SAs!$B$2:$B$42, SAs!$C$2:$C$42)</f>
        <v>LUCAS</v>
      </c>
      <c r="AE27" s="4"/>
    </row>
    <row r="28" spans="1:31" hidden="1" x14ac:dyDescent="0.25">
      <c r="A28" s="4">
        <v>8017415</v>
      </c>
      <c r="B28" s="4">
        <v>92647884</v>
      </c>
      <c r="C28" s="4"/>
      <c r="D28" s="4" t="s">
        <v>61</v>
      </c>
      <c r="E28" s="4" t="s">
        <v>29</v>
      </c>
      <c r="F28" s="4" t="s">
        <v>30</v>
      </c>
      <c r="G28" s="4" t="s">
        <v>31</v>
      </c>
      <c r="H28" s="5">
        <v>45694.519675925927</v>
      </c>
      <c r="I28" s="6">
        <v>241.1</v>
      </c>
      <c r="J28" s="4" t="s">
        <v>1259</v>
      </c>
      <c r="K28" s="7" t="s">
        <v>1260</v>
      </c>
      <c r="L28" s="7" t="s">
        <v>1261</v>
      </c>
      <c r="M28" s="7" t="s">
        <v>50</v>
      </c>
      <c r="N28" s="7" t="s">
        <v>1262</v>
      </c>
      <c r="O28" s="7" t="s">
        <v>91</v>
      </c>
      <c r="P28" s="7" t="s">
        <v>683</v>
      </c>
      <c r="Q28" s="7" t="s">
        <v>1263</v>
      </c>
      <c r="R28" s="4">
        <v>816803</v>
      </c>
      <c r="S28" s="7" t="s">
        <v>1264</v>
      </c>
      <c r="T28" s="7" t="s">
        <v>1265</v>
      </c>
      <c r="U28" s="4"/>
      <c r="V28" s="7"/>
      <c r="W28" s="7" t="s">
        <v>1266</v>
      </c>
      <c r="X28" s="7" t="s">
        <v>1267</v>
      </c>
      <c r="Y28" s="7" t="s">
        <v>1263</v>
      </c>
      <c r="Z28" s="5">
        <v>45695.529166666667</v>
      </c>
      <c r="AA28" s="7" t="s">
        <v>1268</v>
      </c>
      <c r="AB28" s="4">
        <v>1</v>
      </c>
      <c r="AC28" s="4">
        <v>3</v>
      </c>
      <c r="AD28" s="4" t="str">
        <f>_xlfn.XLOOKUP(X28, SAs!$B$2:$B$42, SAs!$C$2:$C$42)</f>
        <v>LUCIANO</v>
      </c>
      <c r="AE28" s="4"/>
    </row>
    <row r="29" spans="1:31" hidden="1" x14ac:dyDescent="0.25">
      <c r="A29" s="8">
        <v>8017453</v>
      </c>
      <c r="B29" s="8">
        <v>92647902</v>
      </c>
      <c r="C29" s="8"/>
      <c r="D29" s="8" t="s">
        <v>61</v>
      </c>
      <c r="E29" s="8" t="s">
        <v>29</v>
      </c>
      <c r="F29" s="8" t="s">
        <v>30</v>
      </c>
      <c r="G29" s="8" t="s">
        <v>31</v>
      </c>
      <c r="H29" s="9">
        <v>45694.540138888886</v>
      </c>
      <c r="I29" s="10">
        <v>562.1</v>
      </c>
      <c r="J29" s="8" t="s">
        <v>253</v>
      </c>
      <c r="K29" s="11" t="s">
        <v>307</v>
      </c>
      <c r="L29" s="11" t="s">
        <v>1269</v>
      </c>
      <c r="M29" s="11" t="s">
        <v>1270</v>
      </c>
      <c r="N29" s="11" t="s">
        <v>1271</v>
      </c>
      <c r="O29" s="11" t="s">
        <v>455</v>
      </c>
      <c r="P29" s="11" t="s">
        <v>456</v>
      </c>
      <c r="Q29" s="11" t="s">
        <v>1101</v>
      </c>
      <c r="R29" s="8">
        <v>806567</v>
      </c>
      <c r="S29" s="11" t="s">
        <v>1272</v>
      </c>
      <c r="T29" s="11" t="s">
        <v>1273</v>
      </c>
      <c r="U29" s="8" t="s">
        <v>42</v>
      </c>
      <c r="V29" s="11"/>
      <c r="W29" s="11" t="s">
        <v>1104</v>
      </c>
      <c r="X29" s="11" t="s">
        <v>44</v>
      </c>
      <c r="Y29" s="11" t="s">
        <v>1101</v>
      </c>
      <c r="Z29" s="9">
        <v>45695.385416666664</v>
      </c>
      <c r="AA29" s="11" t="s">
        <v>1274</v>
      </c>
      <c r="AB29" s="4">
        <v>1</v>
      </c>
      <c r="AC29" s="8">
        <v>6</v>
      </c>
      <c r="AD29" s="4" t="str">
        <f>_xlfn.XLOOKUP(X29, SAs!$B$2:$B$42, SAs!$C$2:$C$42)</f>
        <v>CASSIO</v>
      </c>
      <c r="AE29" s="8"/>
    </row>
    <row r="30" spans="1:31" hidden="1" x14ac:dyDescent="0.25">
      <c r="A30" s="4">
        <v>8017663</v>
      </c>
      <c r="B30" s="4">
        <v>92648005</v>
      </c>
      <c r="C30" s="4"/>
      <c r="D30" s="4" t="s">
        <v>46</v>
      </c>
      <c r="E30" s="4" t="s">
        <v>29</v>
      </c>
      <c r="F30" s="4" t="s">
        <v>30</v>
      </c>
      <c r="G30" s="4" t="s">
        <v>31</v>
      </c>
      <c r="H30" s="5">
        <v>45695.295520833337</v>
      </c>
      <c r="I30" s="6">
        <v>244</v>
      </c>
      <c r="J30" s="4" t="s">
        <v>147</v>
      </c>
      <c r="K30" s="7" t="s">
        <v>148</v>
      </c>
      <c r="L30" s="7" t="s">
        <v>1275</v>
      </c>
      <c r="M30" s="7" t="s">
        <v>50</v>
      </c>
      <c r="N30" s="7" t="s">
        <v>1276</v>
      </c>
      <c r="O30" s="7" t="s">
        <v>1277</v>
      </c>
      <c r="P30" s="7" t="s">
        <v>1278</v>
      </c>
      <c r="Q30" s="7" t="s">
        <v>1022</v>
      </c>
      <c r="R30" s="4">
        <v>789905</v>
      </c>
      <c r="S30" s="7" t="s">
        <v>1279</v>
      </c>
      <c r="T30" s="7" t="s">
        <v>1280</v>
      </c>
      <c r="U30" s="4"/>
      <c r="V30" s="7"/>
      <c r="W30" s="7" t="s">
        <v>1025</v>
      </c>
      <c r="X30" s="7" t="s">
        <v>483</v>
      </c>
      <c r="Y30" s="7" t="s">
        <v>1022</v>
      </c>
      <c r="Z30" s="5">
        <v>45695.595138888886</v>
      </c>
      <c r="AA30" s="7" t="s">
        <v>1281</v>
      </c>
      <c r="AB30" s="4">
        <v>0</v>
      </c>
      <c r="AC30" s="4">
        <v>1</v>
      </c>
      <c r="AD30" s="4" t="str">
        <f>_xlfn.XLOOKUP(X30, SAs!$B$2:$B$42, SAs!$C$2:$C$42)</f>
        <v>LUCAS</v>
      </c>
      <c r="AE30" s="4"/>
    </row>
    <row r="31" spans="1:31" hidden="1" x14ac:dyDescent="0.25">
      <c r="A31" s="4">
        <v>8017715</v>
      </c>
      <c r="B31" s="4">
        <v>92648028</v>
      </c>
      <c r="C31" s="4"/>
      <c r="D31" s="4" t="s">
        <v>28</v>
      </c>
      <c r="E31" s="4" t="s">
        <v>29</v>
      </c>
      <c r="F31" s="4" t="s">
        <v>30</v>
      </c>
      <c r="G31" s="4" t="s">
        <v>31</v>
      </c>
      <c r="H31" s="5">
        <v>45695.346319444441</v>
      </c>
      <c r="I31" s="13">
        <v>1827.6</v>
      </c>
      <c r="J31" s="4" t="s">
        <v>32</v>
      </c>
      <c r="K31" s="7" t="s">
        <v>33</v>
      </c>
      <c r="L31" s="7" t="s">
        <v>1282</v>
      </c>
      <c r="M31" s="7" t="s">
        <v>796</v>
      </c>
      <c r="N31" s="7" t="s">
        <v>1283</v>
      </c>
      <c r="O31" s="7" t="s">
        <v>943</v>
      </c>
      <c r="P31" s="7" t="s">
        <v>1284</v>
      </c>
      <c r="Q31" s="7" t="s">
        <v>372</v>
      </c>
      <c r="R31" s="4">
        <v>812128</v>
      </c>
      <c r="S31" s="7" t="s">
        <v>373</v>
      </c>
      <c r="T31" s="7" t="s">
        <v>374</v>
      </c>
      <c r="U31" s="4" t="s">
        <v>42</v>
      </c>
      <c r="V31" s="7"/>
      <c r="W31" s="7" t="s">
        <v>375</v>
      </c>
      <c r="X31" s="7" t="s">
        <v>109</v>
      </c>
      <c r="Y31" s="7" t="s">
        <v>372</v>
      </c>
      <c r="Z31" s="5">
        <v>45699.367361111108</v>
      </c>
      <c r="AA31" s="7" t="s">
        <v>1285</v>
      </c>
      <c r="AB31" s="4">
        <v>2</v>
      </c>
      <c r="AC31" s="4">
        <v>8</v>
      </c>
      <c r="AD31" s="4" t="str">
        <f>_xlfn.XLOOKUP(X31, SAs!$B$2:$B$42, SAs!$C$2:$C$42)</f>
        <v>LUCAS</v>
      </c>
      <c r="AE31" s="8"/>
    </row>
    <row r="32" spans="1:31" hidden="1" x14ac:dyDescent="0.25">
      <c r="A32" s="4">
        <v>8017815</v>
      </c>
      <c r="B32" s="4">
        <v>92648075</v>
      </c>
      <c r="C32" s="4"/>
      <c r="D32" s="4" t="s">
        <v>46</v>
      </c>
      <c r="E32" s="4" t="s">
        <v>29</v>
      </c>
      <c r="F32" s="4" t="s">
        <v>30</v>
      </c>
      <c r="G32" s="4" t="s">
        <v>31</v>
      </c>
      <c r="H32" s="5">
        <v>45695.467893518522</v>
      </c>
      <c r="I32" s="13">
        <v>1995.8</v>
      </c>
      <c r="J32" s="4" t="s">
        <v>147</v>
      </c>
      <c r="K32" s="7" t="s">
        <v>148</v>
      </c>
      <c r="L32" s="7" t="s">
        <v>1286</v>
      </c>
      <c r="M32" s="7" t="s">
        <v>50</v>
      </c>
      <c r="N32" s="7" t="s">
        <v>1287</v>
      </c>
      <c r="O32" s="7" t="s">
        <v>314</v>
      </c>
      <c r="P32" s="7" t="s">
        <v>314</v>
      </c>
      <c r="Q32" s="7" t="s">
        <v>1288</v>
      </c>
      <c r="R32" s="4">
        <v>806236</v>
      </c>
      <c r="S32" s="7" t="s">
        <v>1289</v>
      </c>
      <c r="T32" s="7" t="s">
        <v>1290</v>
      </c>
      <c r="U32" s="4" t="s">
        <v>42</v>
      </c>
      <c r="V32" s="7"/>
      <c r="W32" s="7" t="s">
        <v>1291</v>
      </c>
      <c r="X32" s="7" t="s">
        <v>109</v>
      </c>
      <c r="Y32" s="7" t="s">
        <v>1292</v>
      </c>
      <c r="Z32" s="5">
        <v>45699.69027777778</v>
      </c>
      <c r="AA32" s="7" t="s">
        <v>1293</v>
      </c>
      <c r="AB32" s="4">
        <v>2</v>
      </c>
      <c r="AC32" s="4">
        <v>21</v>
      </c>
      <c r="AD32" s="4" t="str">
        <f>_xlfn.XLOOKUP(X32, SAs!$B$2:$B$42, SAs!$C$2:$C$42)</f>
        <v>LUCAS</v>
      </c>
      <c r="AE32" s="8"/>
    </row>
    <row r="33" spans="1:31" hidden="1" x14ac:dyDescent="0.25">
      <c r="A33" s="8">
        <v>8017853</v>
      </c>
      <c r="B33" s="8">
        <v>92648093</v>
      </c>
      <c r="C33" s="8"/>
      <c r="D33" s="8" t="s">
        <v>61</v>
      </c>
      <c r="E33" s="8" t="s">
        <v>29</v>
      </c>
      <c r="F33" s="8" t="s">
        <v>30</v>
      </c>
      <c r="G33" s="8" t="s">
        <v>31</v>
      </c>
      <c r="H33" s="9">
        <v>45695.505567129629</v>
      </c>
      <c r="I33" s="10">
        <v>270.10000000000002</v>
      </c>
      <c r="J33" s="8" t="s">
        <v>627</v>
      </c>
      <c r="K33" s="11" t="s">
        <v>628</v>
      </c>
      <c r="L33" s="11" t="s">
        <v>1294</v>
      </c>
      <c r="M33" s="11" t="s">
        <v>50</v>
      </c>
      <c r="N33" s="11" t="s">
        <v>1295</v>
      </c>
      <c r="O33" s="11" t="s">
        <v>651</v>
      </c>
      <c r="P33" s="11" t="s">
        <v>652</v>
      </c>
      <c r="Q33" s="11" t="s">
        <v>1202</v>
      </c>
      <c r="R33" s="8">
        <v>812554</v>
      </c>
      <c r="S33" s="11" t="s">
        <v>1203</v>
      </c>
      <c r="T33" s="11" t="s">
        <v>1204</v>
      </c>
      <c r="U33" s="8"/>
      <c r="V33" s="11"/>
      <c r="W33" s="11" t="s">
        <v>1205</v>
      </c>
      <c r="X33" s="11" t="s">
        <v>269</v>
      </c>
      <c r="Y33" s="11" t="s">
        <v>1202</v>
      </c>
      <c r="Z33" s="9">
        <v>45698.606944444444</v>
      </c>
      <c r="AA33" s="11" t="s">
        <v>1296</v>
      </c>
      <c r="AB33" s="4">
        <v>1</v>
      </c>
      <c r="AC33" s="8">
        <v>29</v>
      </c>
      <c r="AD33" s="4" t="str">
        <f>_xlfn.XLOOKUP(X33, SAs!$B$2:$B$42, SAs!$C$2:$C$42)</f>
        <v>LUCIANO</v>
      </c>
      <c r="AE33" s="4"/>
    </row>
    <row r="34" spans="1:31" hidden="1" x14ac:dyDescent="0.25">
      <c r="A34" s="8">
        <v>8018003</v>
      </c>
      <c r="B34" s="8">
        <v>92648166</v>
      </c>
      <c r="C34" s="8"/>
      <c r="D34" s="8" t="s">
        <v>61</v>
      </c>
      <c r="E34" s="8" t="s">
        <v>29</v>
      </c>
      <c r="F34" s="8" t="s">
        <v>30</v>
      </c>
      <c r="G34" s="8" t="s">
        <v>31</v>
      </c>
      <c r="H34" s="9">
        <v>45695.624108796299</v>
      </c>
      <c r="I34" s="10">
        <v>244</v>
      </c>
      <c r="J34" s="8" t="s">
        <v>526</v>
      </c>
      <c r="K34" s="11" t="s">
        <v>527</v>
      </c>
      <c r="L34" s="11" t="s">
        <v>1297</v>
      </c>
      <c r="M34" s="11" t="s">
        <v>50</v>
      </c>
      <c r="N34" s="11" t="s">
        <v>1298</v>
      </c>
      <c r="O34" s="11" t="s">
        <v>530</v>
      </c>
      <c r="P34" s="11" t="s">
        <v>531</v>
      </c>
      <c r="Q34" s="11" t="s">
        <v>1299</v>
      </c>
      <c r="R34" s="8">
        <v>812253</v>
      </c>
      <c r="S34" s="11" t="s">
        <v>1300</v>
      </c>
      <c r="T34" s="11" t="s">
        <v>1301</v>
      </c>
      <c r="U34" s="8"/>
      <c r="V34" s="11"/>
      <c r="W34" s="11" t="s">
        <v>1302</v>
      </c>
      <c r="X34" s="11" t="s">
        <v>1267</v>
      </c>
      <c r="Y34" s="11" t="s">
        <v>1299</v>
      </c>
      <c r="Z34" s="9">
        <v>45705.575694444444</v>
      </c>
      <c r="AA34" s="11" t="s">
        <v>1303</v>
      </c>
      <c r="AB34" s="4">
        <v>6</v>
      </c>
      <c r="AC34" s="8">
        <v>9</v>
      </c>
      <c r="AD34" s="4" t="str">
        <f>_xlfn.XLOOKUP(X34, SAs!$B$2:$B$42, SAs!$C$2:$C$42)</f>
        <v>LUCIANO</v>
      </c>
      <c r="AE34" s="8"/>
    </row>
    <row r="35" spans="1:31" hidden="1" x14ac:dyDescent="0.25">
      <c r="A35" s="8">
        <v>8018205</v>
      </c>
      <c r="B35" s="8">
        <v>92648268</v>
      </c>
      <c r="C35" s="8"/>
      <c r="D35" s="8" t="s">
        <v>70</v>
      </c>
      <c r="E35" s="8" t="s">
        <v>29</v>
      </c>
      <c r="F35" s="8" t="s">
        <v>30</v>
      </c>
      <c r="G35" s="8" t="s">
        <v>31</v>
      </c>
      <c r="H35" s="9">
        <v>45698.259247685186</v>
      </c>
      <c r="I35" s="10">
        <v>328.1</v>
      </c>
      <c r="J35" s="8" t="s">
        <v>147</v>
      </c>
      <c r="K35" s="11" t="s">
        <v>148</v>
      </c>
      <c r="L35" s="11" t="s">
        <v>1304</v>
      </c>
      <c r="M35" s="11" t="s">
        <v>50</v>
      </c>
      <c r="N35" s="11" t="s">
        <v>330</v>
      </c>
      <c r="O35" s="11" t="s">
        <v>1305</v>
      </c>
      <c r="P35" s="11" t="s">
        <v>1306</v>
      </c>
      <c r="Q35" s="11" t="s">
        <v>1307</v>
      </c>
      <c r="R35" s="8">
        <v>815481</v>
      </c>
      <c r="S35" s="11" t="s">
        <v>1308</v>
      </c>
      <c r="T35" s="11" t="s">
        <v>1309</v>
      </c>
      <c r="U35" s="8"/>
      <c r="V35" s="11"/>
      <c r="W35" s="11" t="s">
        <v>1310</v>
      </c>
      <c r="X35" s="11" t="s">
        <v>193</v>
      </c>
      <c r="Y35" s="11" t="s">
        <v>1307</v>
      </c>
      <c r="Z35" s="9">
        <v>45698.45208333333</v>
      </c>
      <c r="AA35" s="11" t="s">
        <v>1311</v>
      </c>
      <c r="AB35" s="4">
        <v>0</v>
      </c>
      <c r="AC35" s="8">
        <v>6</v>
      </c>
      <c r="AD35" s="4" t="str">
        <f>_xlfn.XLOOKUP(X35, SAs!$B$2:$B$42, SAs!$C$2:$C$42)</f>
        <v>LUCIANO</v>
      </c>
      <c r="AE35" s="4"/>
    </row>
    <row r="36" spans="1:31" hidden="1" x14ac:dyDescent="0.25">
      <c r="A36" s="8">
        <v>8018215</v>
      </c>
      <c r="B36" s="8">
        <v>92648272</v>
      </c>
      <c r="C36" s="8"/>
      <c r="D36" s="8" t="s">
        <v>28</v>
      </c>
      <c r="E36" s="8" t="s">
        <v>29</v>
      </c>
      <c r="F36" s="8" t="s">
        <v>30</v>
      </c>
      <c r="G36" s="8" t="s">
        <v>31</v>
      </c>
      <c r="H36" s="9">
        <v>45698.274571759262</v>
      </c>
      <c r="I36" s="10">
        <v>215</v>
      </c>
      <c r="J36" s="8" t="s">
        <v>243</v>
      </c>
      <c r="K36" s="11" t="s">
        <v>244</v>
      </c>
      <c r="L36" s="11" t="s">
        <v>1312</v>
      </c>
      <c r="M36" s="11" t="s">
        <v>1312</v>
      </c>
      <c r="N36" s="11"/>
      <c r="O36" s="11" t="s">
        <v>1313</v>
      </c>
      <c r="P36" s="11" t="s">
        <v>1314</v>
      </c>
      <c r="Q36" s="11" t="s">
        <v>1315</v>
      </c>
      <c r="R36" s="8">
        <v>814679</v>
      </c>
      <c r="S36" s="11" t="s">
        <v>1316</v>
      </c>
      <c r="T36" s="11" t="s">
        <v>1317</v>
      </c>
      <c r="U36" s="8"/>
      <c r="V36" s="11"/>
      <c r="W36" s="11" t="s">
        <v>1318</v>
      </c>
      <c r="X36" s="11" t="s">
        <v>516</v>
      </c>
      <c r="Y36" s="11" t="s">
        <v>1315</v>
      </c>
      <c r="Z36" s="9">
        <v>45702.37777777778</v>
      </c>
      <c r="AA36" s="11" t="s">
        <v>1319</v>
      </c>
      <c r="AB36" s="4">
        <v>4</v>
      </c>
      <c r="AC36" s="8">
        <v>7</v>
      </c>
      <c r="AD36" s="4" t="str">
        <f>_xlfn.XLOOKUP(X36, SAs!$B$2:$B$42, SAs!$C$2:$C$42)</f>
        <v>LUCIANO</v>
      </c>
      <c r="AE36" s="4"/>
    </row>
    <row r="37" spans="1:31" hidden="1" x14ac:dyDescent="0.25">
      <c r="A37" s="8">
        <v>8018217</v>
      </c>
      <c r="B37" s="8">
        <v>92648273</v>
      </c>
      <c r="C37" s="8"/>
      <c r="D37" s="8" t="s">
        <v>28</v>
      </c>
      <c r="E37" s="8" t="s">
        <v>29</v>
      </c>
      <c r="F37" s="8" t="s">
        <v>30</v>
      </c>
      <c r="G37" s="8" t="s">
        <v>31</v>
      </c>
      <c r="H37" s="9">
        <v>45698.287847222222</v>
      </c>
      <c r="I37" s="10">
        <v>754.5</v>
      </c>
      <c r="J37" s="8" t="s">
        <v>32</v>
      </c>
      <c r="K37" s="11" t="s">
        <v>33</v>
      </c>
      <c r="L37" s="11" t="s">
        <v>1320</v>
      </c>
      <c r="M37" s="11" t="s">
        <v>796</v>
      </c>
      <c r="N37" s="11" t="s">
        <v>718</v>
      </c>
      <c r="O37" s="11" t="s">
        <v>37</v>
      </c>
      <c r="P37" s="11" t="s">
        <v>38</v>
      </c>
      <c r="Q37" s="11" t="s">
        <v>588</v>
      </c>
      <c r="R37" s="8">
        <v>808031</v>
      </c>
      <c r="S37" s="11" t="s">
        <v>589</v>
      </c>
      <c r="T37" s="11" t="s">
        <v>590</v>
      </c>
      <c r="U37" s="8" t="s">
        <v>42</v>
      </c>
      <c r="V37" s="11"/>
      <c r="W37" s="11" t="s">
        <v>591</v>
      </c>
      <c r="X37" s="11" t="s">
        <v>390</v>
      </c>
      <c r="Y37" s="11" t="s">
        <v>588</v>
      </c>
      <c r="Z37" s="9">
        <v>45701.334027777775</v>
      </c>
      <c r="AA37" s="11" t="s">
        <v>1321</v>
      </c>
      <c r="AB37" s="4">
        <v>3</v>
      </c>
      <c r="AC37" s="8">
        <v>6</v>
      </c>
      <c r="AD37" s="4" t="str">
        <f>_xlfn.XLOOKUP(X37, SAs!$B$2:$B$42, SAs!$C$2:$C$42)</f>
        <v>CASSIO</v>
      </c>
      <c r="AE37" s="4"/>
    </row>
    <row r="38" spans="1:31" hidden="1" x14ac:dyDescent="0.25">
      <c r="A38" s="8">
        <v>8018221</v>
      </c>
      <c r="B38" s="8">
        <v>92648275</v>
      </c>
      <c r="C38" s="8"/>
      <c r="D38" s="8" t="s">
        <v>70</v>
      </c>
      <c r="E38" s="8" t="s">
        <v>29</v>
      </c>
      <c r="F38" s="8" t="s">
        <v>30</v>
      </c>
      <c r="G38" s="8" t="s">
        <v>31</v>
      </c>
      <c r="H38" s="9">
        <v>45698.301446759258</v>
      </c>
      <c r="I38" s="10">
        <v>483.8</v>
      </c>
      <c r="J38" s="8" t="s">
        <v>147</v>
      </c>
      <c r="K38" s="11" t="s">
        <v>148</v>
      </c>
      <c r="L38" s="11" t="s">
        <v>1322</v>
      </c>
      <c r="M38" s="11" t="s">
        <v>50</v>
      </c>
      <c r="N38" s="11" t="s">
        <v>330</v>
      </c>
      <c r="O38" s="11" t="s">
        <v>586</v>
      </c>
      <c r="P38" s="11" t="s">
        <v>587</v>
      </c>
      <c r="Q38" s="11" t="s">
        <v>1323</v>
      </c>
      <c r="R38" s="8">
        <v>815236</v>
      </c>
      <c r="S38" s="11" t="s">
        <v>1324</v>
      </c>
      <c r="T38" s="11" t="s">
        <v>1325</v>
      </c>
      <c r="U38" s="8"/>
      <c r="V38" s="11"/>
      <c r="W38" s="11" t="s">
        <v>1326</v>
      </c>
      <c r="X38" s="11" t="s">
        <v>679</v>
      </c>
      <c r="Y38" s="11" t="s">
        <v>1323</v>
      </c>
      <c r="Z38" s="9">
        <v>45701.302777777775</v>
      </c>
      <c r="AA38" s="11" t="s">
        <v>1327</v>
      </c>
      <c r="AB38" s="4">
        <v>3</v>
      </c>
      <c r="AC38" s="8">
        <v>5</v>
      </c>
      <c r="AD38" s="4" t="str">
        <f>_xlfn.XLOOKUP(X38, SAs!$B$2:$B$42, SAs!$C$2:$C$42)</f>
        <v>LUCAS</v>
      </c>
      <c r="AE38" s="4"/>
    </row>
    <row r="39" spans="1:31" hidden="1" x14ac:dyDescent="0.25">
      <c r="A39" s="4">
        <v>8018223</v>
      </c>
      <c r="B39" s="4">
        <v>92648276</v>
      </c>
      <c r="C39" s="4"/>
      <c r="D39" s="4" t="s">
        <v>28</v>
      </c>
      <c r="E39" s="4" t="s">
        <v>29</v>
      </c>
      <c r="F39" s="4" t="s">
        <v>30</v>
      </c>
      <c r="G39" s="4" t="s">
        <v>31</v>
      </c>
      <c r="H39" s="5">
        <v>45698.307025462964</v>
      </c>
      <c r="I39" s="6">
        <v>998.1</v>
      </c>
      <c r="J39" s="4" t="s">
        <v>289</v>
      </c>
      <c r="K39" s="7" t="s">
        <v>290</v>
      </c>
      <c r="L39" s="7" t="s">
        <v>1322</v>
      </c>
      <c r="M39" s="7" t="s">
        <v>35</v>
      </c>
      <c r="N39" s="7" t="s">
        <v>690</v>
      </c>
      <c r="O39" s="7" t="s">
        <v>1328</v>
      </c>
      <c r="P39" s="7" t="s">
        <v>1329</v>
      </c>
      <c r="Q39" s="7" t="s">
        <v>1330</v>
      </c>
      <c r="R39" s="4">
        <v>815998</v>
      </c>
      <c r="S39" s="7" t="s">
        <v>1331</v>
      </c>
      <c r="T39" s="7" t="s">
        <v>1332</v>
      </c>
      <c r="U39" s="4"/>
      <c r="V39" s="7"/>
      <c r="W39" s="7" t="s">
        <v>1333</v>
      </c>
      <c r="X39" s="7" t="s">
        <v>101</v>
      </c>
      <c r="Y39" s="7" t="s">
        <v>1330</v>
      </c>
      <c r="Z39" s="5">
        <v>45702.370138888888</v>
      </c>
      <c r="AA39" s="7" t="s">
        <v>1334</v>
      </c>
      <c r="AB39" s="4">
        <v>4</v>
      </c>
      <c r="AC39" s="4">
        <v>6</v>
      </c>
      <c r="AD39" s="4" t="str">
        <f>_xlfn.XLOOKUP(X39, SAs!$B$2:$B$42, SAs!$C$2:$C$42)</f>
        <v>CASSIO</v>
      </c>
      <c r="AE39" s="4"/>
    </row>
    <row r="40" spans="1:31" hidden="1" x14ac:dyDescent="0.25">
      <c r="A40" s="4">
        <v>8018239</v>
      </c>
      <c r="B40" s="4">
        <v>92648282</v>
      </c>
      <c r="C40" s="4"/>
      <c r="D40" s="4" t="s">
        <v>70</v>
      </c>
      <c r="E40" s="4" t="s">
        <v>29</v>
      </c>
      <c r="F40" s="4" t="s">
        <v>30</v>
      </c>
      <c r="G40" s="4" t="s">
        <v>31</v>
      </c>
      <c r="H40" s="5">
        <v>45698.313171296293</v>
      </c>
      <c r="I40" s="6">
        <v>521.5</v>
      </c>
      <c r="J40" s="4" t="s">
        <v>1250</v>
      </c>
      <c r="K40" s="7" t="s">
        <v>1251</v>
      </c>
      <c r="L40" s="7" t="s">
        <v>1335</v>
      </c>
      <c r="M40" s="7" t="s">
        <v>50</v>
      </c>
      <c r="N40" s="7" t="s">
        <v>330</v>
      </c>
      <c r="O40" s="7" t="s">
        <v>540</v>
      </c>
      <c r="P40" s="7" t="s">
        <v>541</v>
      </c>
      <c r="Q40" s="7" t="s">
        <v>739</v>
      </c>
      <c r="R40" s="4">
        <v>806518</v>
      </c>
      <c r="S40" s="7" t="s">
        <v>740</v>
      </c>
      <c r="T40" s="7" t="s">
        <v>741</v>
      </c>
      <c r="U40" s="4" t="s">
        <v>42</v>
      </c>
      <c r="V40" s="7"/>
      <c r="W40" s="7" t="s">
        <v>742</v>
      </c>
      <c r="X40" s="7" t="s">
        <v>141</v>
      </c>
      <c r="Y40" s="7" t="s">
        <v>739</v>
      </c>
      <c r="Z40" s="5">
        <v>45698.614583333336</v>
      </c>
      <c r="AA40" s="7" t="s">
        <v>1336</v>
      </c>
      <c r="AB40" s="4">
        <v>0</v>
      </c>
      <c r="AC40" s="4">
        <v>5</v>
      </c>
      <c r="AD40" s="4" t="str">
        <f>_xlfn.XLOOKUP(X40, SAs!$B$2:$B$42, SAs!$C$2:$C$42)</f>
        <v>LUCAS</v>
      </c>
      <c r="AE40" s="8"/>
    </row>
    <row r="41" spans="1:31" hidden="1" x14ac:dyDescent="0.25">
      <c r="A41" s="8">
        <v>8018241</v>
      </c>
      <c r="B41" s="8">
        <v>92648283</v>
      </c>
      <c r="C41" s="8"/>
      <c r="D41" s="8" t="s">
        <v>28</v>
      </c>
      <c r="E41" s="8" t="s">
        <v>29</v>
      </c>
      <c r="F41" s="8" t="s">
        <v>30</v>
      </c>
      <c r="G41" s="8" t="s">
        <v>31</v>
      </c>
      <c r="H41" s="9">
        <v>45698.314849537041</v>
      </c>
      <c r="I41" s="10">
        <v>273</v>
      </c>
      <c r="J41" s="8" t="s">
        <v>71</v>
      </c>
      <c r="K41" s="11" t="s">
        <v>72</v>
      </c>
      <c r="L41" s="11" t="s">
        <v>1337</v>
      </c>
      <c r="M41" s="11" t="s">
        <v>1337</v>
      </c>
      <c r="N41" s="11"/>
      <c r="O41" s="11" t="s">
        <v>1277</v>
      </c>
      <c r="P41" s="11" t="s">
        <v>1278</v>
      </c>
      <c r="Q41" s="11" t="s">
        <v>1338</v>
      </c>
      <c r="R41" s="8">
        <v>817502</v>
      </c>
      <c r="S41" s="11" t="s">
        <v>1339</v>
      </c>
      <c r="T41" s="11" t="s">
        <v>1340</v>
      </c>
      <c r="U41" s="8"/>
      <c r="V41" s="11"/>
      <c r="W41" s="11" t="s">
        <v>1341</v>
      </c>
      <c r="X41" s="11" t="s">
        <v>68</v>
      </c>
      <c r="Y41" s="11" t="s">
        <v>1338</v>
      </c>
      <c r="Z41" s="9">
        <v>45698.363888888889</v>
      </c>
      <c r="AA41" s="11" t="s">
        <v>1342</v>
      </c>
      <c r="AB41" s="4">
        <v>0</v>
      </c>
      <c r="AC41" s="8">
        <v>1</v>
      </c>
      <c r="AD41" s="4" t="str">
        <f>_xlfn.XLOOKUP(X41, SAs!$B$2:$B$42, SAs!$C$2:$C$42)</f>
        <v>CASSIO</v>
      </c>
      <c r="AE41" s="4"/>
    </row>
    <row r="42" spans="1:31" hidden="1" x14ac:dyDescent="0.25">
      <c r="A42" s="4">
        <v>8018245</v>
      </c>
      <c r="B42" s="4">
        <v>92648285</v>
      </c>
      <c r="C42" s="4"/>
      <c r="D42" s="4" t="s">
        <v>70</v>
      </c>
      <c r="E42" s="4" t="s">
        <v>839</v>
      </c>
      <c r="F42" s="4" t="s">
        <v>839</v>
      </c>
      <c r="G42" s="4" t="s">
        <v>31</v>
      </c>
      <c r="H42" s="5">
        <v>45698.318240740744</v>
      </c>
      <c r="I42" s="6">
        <v>0</v>
      </c>
      <c r="J42" s="4" t="s">
        <v>1250</v>
      </c>
      <c r="K42" s="7" t="s">
        <v>1251</v>
      </c>
      <c r="L42" s="7" t="s">
        <v>1343</v>
      </c>
      <c r="M42" s="7" t="s">
        <v>50</v>
      </c>
      <c r="N42" s="7" t="s">
        <v>1344</v>
      </c>
      <c r="O42" s="7" t="s">
        <v>1313</v>
      </c>
      <c r="P42" s="7" t="s">
        <v>1314</v>
      </c>
      <c r="Q42" s="7" t="s">
        <v>739</v>
      </c>
      <c r="R42" s="4">
        <v>806519</v>
      </c>
      <c r="S42" s="7" t="s">
        <v>740</v>
      </c>
      <c r="T42" s="7" t="s">
        <v>741</v>
      </c>
      <c r="U42" s="4" t="s">
        <v>42</v>
      </c>
      <c r="V42" s="7"/>
      <c r="W42" s="7" t="s">
        <v>742</v>
      </c>
      <c r="X42" s="7" t="s">
        <v>141</v>
      </c>
      <c r="Y42" s="7" t="s">
        <v>739</v>
      </c>
      <c r="Z42" s="5">
        <v>45699.23541666667</v>
      </c>
      <c r="AA42" s="7" t="s">
        <v>1345</v>
      </c>
      <c r="AB42" s="4">
        <v>1</v>
      </c>
      <c r="AC42" s="4">
        <v>6</v>
      </c>
      <c r="AD42" s="4" t="str">
        <f>_xlfn.XLOOKUP(X42, SAs!$B$2:$B$42, SAs!$C$2:$C$42)</f>
        <v>LUCAS</v>
      </c>
      <c r="AE42" s="8"/>
    </row>
    <row r="43" spans="1:31" hidden="1" x14ac:dyDescent="0.25">
      <c r="A43" s="4">
        <v>8018253</v>
      </c>
      <c r="B43" s="4">
        <v>92648289</v>
      </c>
      <c r="C43" s="4"/>
      <c r="D43" s="4" t="s">
        <v>70</v>
      </c>
      <c r="E43" s="4" t="s">
        <v>29</v>
      </c>
      <c r="F43" s="4" t="s">
        <v>30</v>
      </c>
      <c r="G43" s="4" t="s">
        <v>31</v>
      </c>
      <c r="H43" s="5">
        <v>45698.322743055556</v>
      </c>
      <c r="I43" s="6">
        <v>0</v>
      </c>
      <c r="J43" s="4" t="s">
        <v>1250</v>
      </c>
      <c r="K43" s="7" t="s">
        <v>1251</v>
      </c>
      <c r="L43" s="7" t="s">
        <v>1346</v>
      </c>
      <c r="M43" s="7" t="s">
        <v>50</v>
      </c>
      <c r="N43" s="7" t="s">
        <v>1347</v>
      </c>
      <c r="O43" s="7" t="s">
        <v>1313</v>
      </c>
      <c r="P43" s="7" t="s">
        <v>1314</v>
      </c>
      <c r="Q43" s="7" t="s">
        <v>739</v>
      </c>
      <c r="R43" s="4">
        <v>806516</v>
      </c>
      <c r="S43" s="7" t="s">
        <v>740</v>
      </c>
      <c r="T43" s="7" t="s">
        <v>741</v>
      </c>
      <c r="U43" s="4" t="s">
        <v>42</v>
      </c>
      <c r="V43" s="7"/>
      <c r="W43" s="7" t="s">
        <v>742</v>
      </c>
      <c r="X43" s="7" t="s">
        <v>141</v>
      </c>
      <c r="Y43" s="7" t="s">
        <v>739</v>
      </c>
      <c r="Z43" s="5">
        <v>45699.236111111109</v>
      </c>
      <c r="AA43" s="7" t="s">
        <v>1348</v>
      </c>
      <c r="AB43" s="4">
        <v>1</v>
      </c>
      <c r="AC43" s="4">
        <v>6</v>
      </c>
      <c r="AD43" s="4" t="str">
        <f>_xlfn.XLOOKUP(X43, SAs!$B$2:$B$42, SAs!$C$2:$C$42)</f>
        <v>LUCAS</v>
      </c>
      <c r="AE43" s="4"/>
    </row>
    <row r="44" spans="1:31" hidden="1" x14ac:dyDescent="0.25">
      <c r="A44" s="8">
        <v>8018257</v>
      </c>
      <c r="B44" s="8">
        <v>92648290</v>
      </c>
      <c r="C44" s="8"/>
      <c r="D44" s="8" t="s">
        <v>70</v>
      </c>
      <c r="E44" s="8" t="s">
        <v>29</v>
      </c>
      <c r="F44" s="8" t="s">
        <v>30</v>
      </c>
      <c r="G44" s="8" t="s">
        <v>31</v>
      </c>
      <c r="H44" s="9">
        <v>45698.326180555552</v>
      </c>
      <c r="I44" s="10">
        <v>0</v>
      </c>
      <c r="J44" s="8" t="s">
        <v>1250</v>
      </c>
      <c r="K44" s="11" t="s">
        <v>1251</v>
      </c>
      <c r="L44" s="11" t="s">
        <v>1349</v>
      </c>
      <c r="M44" s="11" t="s">
        <v>50</v>
      </c>
      <c r="N44" s="11" t="s">
        <v>1347</v>
      </c>
      <c r="O44" s="11" t="s">
        <v>1313</v>
      </c>
      <c r="P44" s="11" t="s">
        <v>1314</v>
      </c>
      <c r="Q44" s="11" t="s">
        <v>739</v>
      </c>
      <c r="R44" s="8">
        <v>806517</v>
      </c>
      <c r="S44" s="11" t="s">
        <v>740</v>
      </c>
      <c r="T44" s="11" t="s">
        <v>741</v>
      </c>
      <c r="U44" s="8" t="s">
        <v>42</v>
      </c>
      <c r="V44" s="11"/>
      <c r="W44" s="11" t="s">
        <v>742</v>
      </c>
      <c r="X44" s="11" t="s">
        <v>141</v>
      </c>
      <c r="Y44" s="11" t="s">
        <v>739</v>
      </c>
      <c r="Z44" s="9">
        <v>45700.327569444446</v>
      </c>
      <c r="AA44" s="11" t="s">
        <v>1345</v>
      </c>
      <c r="AB44" s="4">
        <v>2</v>
      </c>
      <c r="AC44" s="8">
        <v>6</v>
      </c>
      <c r="AD44" s="4" t="str">
        <f>_xlfn.XLOOKUP(X44, SAs!$B$2:$B$42, SAs!$C$2:$C$42)</f>
        <v>LUCAS</v>
      </c>
      <c r="AE44" s="8"/>
    </row>
    <row r="45" spans="1:31" hidden="1" x14ac:dyDescent="0.25">
      <c r="A45" s="8">
        <v>8018279</v>
      </c>
      <c r="B45" s="8">
        <v>92648303</v>
      </c>
      <c r="C45" s="8"/>
      <c r="D45" s="8" t="s">
        <v>28</v>
      </c>
      <c r="E45" s="8" t="s">
        <v>29</v>
      </c>
      <c r="F45" s="8" t="s">
        <v>30</v>
      </c>
      <c r="G45" s="8" t="s">
        <v>31</v>
      </c>
      <c r="H45" s="9">
        <v>45698.340983796297</v>
      </c>
      <c r="I45" s="10">
        <v>829.9</v>
      </c>
      <c r="J45" s="8" t="s">
        <v>32</v>
      </c>
      <c r="K45" s="11" t="s">
        <v>33</v>
      </c>
      <c r="L45" s="11" t="s">
        <v>1350</v>
      </c>
      <c r="M45" s="11" t="s">
        <v>796</v>
      </c>
      <c r="N45" s="11" t="s">
        <v>718</v>
      </c>
      <c r="O45" s="11" t="s">
        <v>37</v>
      </c>
      <c r="P45" s="11" t="s">
        <v>38</v>
      </c>
      <c r="Q45" s="11" t="s">
        <v>1086</v>
      </c>
      <c r="R45" s="8">
        <v>805584</v>
      </c>
      <c r="S45" s="11" t="s">
        <v>1087</v>
      </c>
      <c r="T45" s="11" t="s">
        <v>1088</v>
      </c>
      <c r="U45" s="8" t="s">
        <v>42</v>
      </c>
      <c r="V45" s="11"/>
      <c r="W45" s="11" t="s">
        <v>1089</v>
      </c>
      <c r="X45" s="11" t="s">
        <v>1090</v>
      </c>
      <c r="Y45" s="11" t="s">
        <v>1086</v>
      </c>
      <c r="Z45" s="9">
        <v>45701.355555555558</v>
      </c>
      <c r="AA45" s="11" t="s">
        <v>1351</v>
      </c>
      <c r="AB45" s="4">
        <v>3</v>
      </c>
      <c r="AC45" s="8">
        <v>4</v>
      </c>
      <c r="AD45" s="4" t="str">
        <f>_xlfn.XLOOKUP(X45, SAs!$B$2:$B$42, SAs!$C$2:$C$42)</f>
        <v>CASSIO</v>
      </c>
      <c r="AE45" s="8"/>
    </row>
    <row r="46" spans="1:31" hidden="1" x14ac:dyDescent="0.25">
      <c r="A46" s="4">
        <v>8018285</v>
      </c>
      <c r="B46" s="4">
        <v>92648306</v>
      </c>
      <c r="C46" s="4"/>
      <c r="D46" s="4" t="s">
        <v>46</v>
      </c>
      <c r="E46" s="4" t="s">
        <v>29</v>
      </c>
      <c r="F46" s="4" t="s">
        <v>30</v>
      </c>
      <c r="G46" s="4" t="s">
        <v>31</v>
      </c>
      <c r="H46" s="5">
        <v>45698.345335648148</v>
      </c>
      <c r="I46" s="6">
        <v>480.9</v>
      </c>
      <c r="J46" s="4" t="s">
        <v>1352</v>
      </c>
      <c r="K46" s="7" t="s">
        <v>1353</v>
      </c>
      <c r="L46" s="7" t="s">
        <v>1354</v>
      </c>
      <c r="M46" s="7" t="s">
        <v>50</v>
      </c>
      <c r="N46" s="7" t="s">
        <v>1355</v>
      </c>
      <c r="O46" s="7" t="s">
        <v>586</v>
      </c>
      <c r="P46" s="7" t="s">
        <v>587</v>
      </c>
      <c r="Q46" s="7" t="s">
        <v>604</v>
      </c>
      <c r="R46" s="4">
        <v>812691</v>
      </c>
      <c r="S46" s="7" t="s">
        <v>1356</v>
      </c>
      <c r="T46" s="7" t="s">
        <v>1357</v>
      </c>
      <c r="U46" s="4"/>
      <c r="V46" s="7"/>
      <c r="W46" s="7" t="s">
        <v>607</v>
      </c>
      <c r="X46" s="7" t="s">
        <v>608</v>
      </c>
      <c r="Y46" s="7" t="s">
        <v>604</v>
      </c>
      <c r="Z46" s="5">
        <v>45700.677083333336</v>
      </c>
      <c r="AA46" s="7" t="s">
        <v>1358</v>
      </c>
      <c r="AB46" s="4">
        <v>2</v>
      </c>
      <c r="AC46" s="4">
        <v>20</v>
      </c>
      <c r="AD46" s="4" t="str">
        <f>_xlfn.XLOOKUP(X46, SAs!$B$2:$B$42, SAs!$C$2:$C$42)</f>
        <v>LUCAS</v>
      </c>
      <c r="AE46" s="8"/>
    </row>
    <row r="47" spans="1:31" hidden="1" x14ac:dyDescent="0.25">
      <c r="A47" s="8">
        <v>8018293</v>
      </c>
      <c r="B47" s="8">
        <v>92648310</v>
      </c>
      <c r="C47" s="8"/>
      <c r="D47" s="8" t="s">
        <v>46</v>
      </c>
      <c r="E47" s="8" t="s">
        <v>29</v>
      </c>
      <c r="F47" s="8" t="s">
        <v>30</v>
      </c>
      <c r="G47" s="8" t="s">
        <v>31</v>
      </c>
      <c r="H47" s="9">
        <v>45698.347743055558</v>
      </c>
      <c r="I47" s="10">
        <v>0</v>
      </c>
      <c r="J47" s="8" t="s">
        <v>212</v>
      </c>
      <c r="K47" s="11" t="s">
        <v>213</v>
      </c>
      <c r="L47" s="11" t="s">
        <v>1359</v>
      </c>
      <c r="M47" s="11" t="s">
        <v>50</v>
      </c>
      <c r="N47" s="11" t="s">
        <v>1360</v>
      </c>
      <c r="O47" s="11" t="s">
        <v>1361</v>
      </c>
      <c r="P47" s="11" t="s">
        <v>1362</v>
      </c>
      <c r="Q47" s="11" t="s">
        <v>604</v>
      </c>
      <c r="R47" s="8">
        <v>812629</v>
      </c>
      <c r="S47" s="11" t="s">
        <v>1363</v>
      </c>
      <c r="T47" s="11" t="s">
        <v>1364</v>
      </c>
      <c r="U47" s="8"/>
      <c r="V47" s="11"/>
      <c r="W47" s="11" t="s">
        <v>607</v>
      </c>
      <c r="X47" s="11" t="s">
        <v>608</v>
      </c>
      <c r="Y47" s="11" t="s">
        <v>604</v>
      </c>
      <c r="Z47" s="9">
        <v>45700.679166666669</v>
      </c>
      <c r="AA47" s="11" t="s">
        <v>1365</v>
      </c>
      <c r="AB47" s="4">
        <v>2</v>
      </c>
      <c r="AC47" s="8">
        <v>20</v>
      </c>
      <c r="AD47" s="4" t="str">
        <f>_xlfn.XLOOKUP(X47, SAs!$B$2:$B$42, SAs!$C$2:$C$42)</f>
        <v>LUCAS</v>
      </c>
      <c r="AE47" s="4"/>
    </row>
    <row r="48" spans="1:31" hidden="1" x14ac:dyDescent="0.25">
      <c r="A48" s="4">
        <v>8018299</v>
      </c>
      <c r="B48" s="4">
        <v>92648313</v>
      </c>
      <c r="C48" s="4"/>
      <c r="D48" s="4" t="s">
        <v>28</v>
      </c>
      <c r="E48" s="4" t="s">
        <v>29</v>
      </c>
      <c r="F48" s="4" t="s">
        <v>30</v>
      </c>
      <c r="G48" s="4" t="s">
        <v>31</v>
      </c>
      <c r="H48" s="5">
        <v>45698.348622685182</v>
      </c>
      <c r="I48" s="6">
        <v>931.4</v>
      </c>
      <c r="J48" s="4" t="s">
        <v>95</v>
      </c>
      <c r="K48" s="7" t="s">
        <v>880</v>
      </c>
      <c r="L48" s="7" t="s">
        <v>1366</v>
      </c>
      <c r="M48" s="7" t="s">
        <v>35</v>
      </c>
      <c r="N48" s="7" t="s">
        <v>1367</v>
      </c>
      <c r="O48" s="7" t="s">
        <v>1193</v>
      </c>
      <c r="P48" s="7" t="s">
        <v>1194</v>
      </c>
      <c r="Q48" s="7" t="s">
        <v>496</v>
      </c>
      <c r="R48" s="4">
        <v>815676</v>
      </c>
      <c r="S48" s="7" t="s">
        <v>952</v>
      </c>
      <c r="T48" s="7" t="s">
        <v>953</v>
      </c>
      <c r="U48" s="4"/>
      <c r="V48" s="7"/>
      <c r="W48" s="7" t="s">
        <v>499</v>
      </c>
      <c r="X48" s="7" t="s">
        <v>120</v>
      </c>
      <c r="Y48" s="7" t="s">
        <v>496</v>
      </c>
      <c r="Z48" s="5">
        <v>45706.331250000003</v>
      </c>
      <c r="AA48" s="7" t="s">
        <v>1368</v>
      </c>
      <c r="AB48" s="4">
        <v>4</v>
      </c>
      <c r="AC48" s="4">
        <v>6</v>
      </c>
      <c r="AD48" s="4" t="str">
        <f>_xlfn.XLOOKUP(X48, SAs!$B$2:$B$42, SAs!$C$2:$C$42)</f>
        <v>LUCAS</v>
      </c>
      <c r="AE48" s="8" t="s">
        <v>2723</v>
      </c>
    </row>
    <row r="49" spans="1:31" hidden="1" x14ac:dyDescent="0.25">
      <c r="A49" s="8">
        <v>8018297</v>
      </c>
      <c r="B49" s="8">
        <v>92648311</v>
      </c>
      <c r="C49" s="8"/>
      <c r="D49" s="8" t="s">
        <v>46</v>
      </c>
      <c r="E49" s="8" t="s">
        <v>29</v>
      </c>
      <c r="F49" s="8" t="s">
        <v>30</v>
      </c>
      <c r="G49" s="8" t="s">
        <v>31</v>
      </c>
      <c r="H49" s="9">
        <v>45698.350034722222</v>
      </c>
      <c r="I49" s="10">
        <v>0</v>
      </c>
      <c r="J49" s="8" t="s">
        <v>212</v>
      </c>
      <c r="K49" s="11" t="s">
        <v>213</v>
      </c>
      <c r="L49" s="11" t="s">
        <v>1359</v>
      </c>
      <c r="M49" s="11" t="s">
        <v>50</v>
      </c>
      <c r="N49" s="11" t="s">
        <v>1369</v>
      </c>
      <c r="O49" s="11" t="s">
        <v>1361</v>
      </c>
      <c r="P49" s="11" t="s">
        <v>1362</v>
      </c>
      <c r="Q49" s="11" t="s">
        <v>604</v>
      </c>
      <c r="R49" s="8">
        <v>812631</v>
      </c>
      <c r="S49" s="11" t="s">
        <v>605</v>
      </c>
      <c r="T49" s="11" t="s">
        <v>606</v>
      </c>
      <c r="U49" s="8"/>
      <c r="V49" s="11"/>
      <c r="W49" s="11" t="s">
        <v>607</v>
      </c>
      <c r="X49" s="11" t="s">
        <v>608</v>
      </c>
      <c r="Y49" s="11" t="s">
        <v>604</v>
      </c>
      <c r="Z49" s="9">
        <v>45700.681250000001</v>
      </c>
      <c r="AA49" s="11" t="s">
        <v>1365</v>
      </c>
      <c r="AB49" s="4">
        <v>2</v>
      </c>
      <c r="AC49" s="8">
        <v>20</v>
      </c>
      <c r="AD49" s="4" t="str">
        <f>_xlfn.XLOOKUP(X49, SAs!$B$2:$B$42, SAs!$C$2:$C$42)</f>
        <v>LUCAS</v>
      </c>
      <c r="AE49" s="8"/>
    </row>
    <row r="50" spans="1:31" hidden="1" x14ac:dyDescent="0.25">
      <c r="A50" s="8">
        <v>8018315</v>
      </c>
      <c r="B50" s="8">
        <v>92648321</v>
      </c>
      <c r="C50" s="8"/>
      <c r="D50" s="8" t="s">
        <v>70</v>
      </c>
      <c r="E50" s="8" t="s">
        <v>29</v>
      </c>
      <c r="F50" s="8" t="s">
        <v>30</v>
      </c>
      <c r="G50" s="8" t="s">
        <v>31</v>
      </c>
      <c r="H50" s="9">
        <v>45698.350231481483</v>
      </c>
      <c r="I50" s="10">
        <v>244</v>
      </c>
      <c r="J50" s="8" t="s">
        <v>147</v>
      </c>
      <c r="K50" s="11" t="s">
        <v>148</v>
      </c>
      <c r="L50" s="11" t="s">
        <v>1370</v>
      </c>
      <c r="M50" s="11" t="s">
        <v>50</v>
      </c>
      <c r="N50" s="11" t="s">
        <v>330</v>
      </c>
      <c r="O50" s="11" t="s">
        <v>503</v>
      </c>
      <c r="P50" s="11" t="s">
        <v>504</v>
      </c>
      <c r="Q50" s="11" t="s">
        <v>1371</v>
      </c>
      <c r="R50" s="8">
        <v>809976</v>
      </c>
      <c r="S50" s="11" t="s">
        <v>1372</v>
      </c>
      <c r="T50" s="11" t="s">
        <v>1373</v>
      </c>
      <c r="U50" s="8"/>
      <c r="V50" s="11"/>
      <c r="W50" s="11" t="s">
        <v>1374</v>
      </c>
      <c r="X50" s="11" t="s">
        <v>516</v>
      </c>
      <c r="Y50" s="11" t="s">
        <v>1371</v>
      </c>
      <c r="Z50" s="9">
        <v>45700.351620370369</v>
      </c>
      <c r="AA50" s="11" t="s">
        <v>1375</v>
      </c>
      <c r="AB50" s="4">
        <v>2</v>
      </c>
      <c r="AC50" s="8">
        <v>6</v>
      </c>
      <c r="AD50" s="4" t="str">
        <f>_xlfn.XLOOKUP(X50, SAs!$B$2:$B$42, SAs!$C$2:$C$42)</f>
        <v>LUCIANO</v>
      </c>
      <c r="AE50" s="4"/>
    </row>
    <row r="51" spans="1:31" hidden="1" x14ac:dyDescent="0.25">
      <c r="A51" s="4">
        <v>8018305</v>
      </c>
      <c r="B51" s="4">
        <v>92648315</v>
      </c>
      <c r="C51" s="4"/>
      <c r="D51" s="4" t="s">
        <v>28</v>
      </c>
      <c r="E51" s="4" t="s">
        <v>29</v>
      </c>
      <c r="F51" s="4" t="s">
        <v>30</v>
      </c>
      <c r="G51" s="4" t="s">
        <v>31</v>
      </c>
      <c r="H51" s="5">
        <v>45698.351701388892</v>
      </c>
      <c r="I51" s="6">
        <v>0</v>
      </c>
      <c r="J51" s="4" t="s">
        <v>289</v>
      </c>
      <c r="K51" s="7" t="s">
        <v>290</v>
      </c>
      <c r="L51" s="7" t="s">
        <v>1376</v>
      </c>
      <c r="M51" s="7" t="s">
        <v>796</v>
      </c>
      <c r="N51" s="7" t="s">
        <v>1377</v>
      </c>
      <c r="O51" s="7" t="s">
        <v>1193</v>
      </c>
      <c r="P51" s="7" t="s">
        <v>1194</v>
      </c>
      <c r="Q51" s="7" t="s">
        <v>496</v>
      </c>
      <c r="R51" s="4">
        <v>815676</v>
      </c>
      <c r="S51" s="7" t="s">
        <v>952</v>
      </c>
      <c r="T51" s="7" t="s">
        <v>953</v>
      </c>
      <c r="U51" s="4"/>
      <c r="V51" s="7"/>
      <c r="W51" s="7" t="s">
        <v>499</v>
      </c>
      <c r="X51" s="7" t="s">
        <v>120</v>
      </c>
      <c r="Y51" s="7" t="s">
        <v>496</v>
      </c>
      <c r="Z51" s="5">
        <v>45702.299305555556</v>
      </c>
      <c r="AA51" s="7" t="s">
        <v>1378</v>
      </c>
      <c r="AB51" s="4">
        <v>4</v>
      </c>
      <c r="AC51" s="4">
        <v>6</v>
      </c>
      <c r="AD51" s="4" t="str">
        <f>_xlfn.XLOOKUP(X51, SAs!$B$2:$B$42, SAs!$C$2:$C$42)</f>
        <v>LUCAS</v>
      </c>
      <c r="AE51" s="8"/>
    </row>
    <row r="52" spans="1:31" hidden="1" x14ac:dyDescent="0.25">
      <c r="A52" s="8">
        <v>8018317</v>
      </c>
      <c r="B52" s="8">
        <v>92648322</v>
      </c>
      <c r="C52" s="8"/>
      <c r="D52" s="8" t="s">
        <v>28</v>
      </c>
      <c r="E52" s="8" t="s">
        <v>29</v>
      </c>
      <c r="F52" s="8" t="s">
        <v>30</v>
      </c>
      <c r="G52" s="8" t="s">
        <v>31</v>
      </c>
      <c r="H52" s="9">
        <v>45698.363020833334</v>
      </c>
      <c r="I52" s="10">
        <v>267.2</v>
      </c>
      <c r="J52" s="8" t="s">
        <v>126</v>
      </c>
      <c r="K52" s="11" t="s">
        <v>452</v>
      </c>
      <c r="L52" s="11" t="s">
        <v>1379</v>
      </c>
      <c r="M52" s="11" t="s">
        <v>796</v>
      </c>
      <c r="N52" s="11" t="s">
        <v>1380</v>
      </c>
      <c r="O52" s="11" t="s">
        <v>1381</v>
      </c>
      <c r="P52" s="11" t="s">
        <v>1382</v>
      </c>
      <c r="Q52" s="11" t="s">
        <v>684</v>
      </c>
      <c r="R52" s="8">
        <v>816923</v>
      </c>
      <c r="S52" s="11" t="s">
        <v>1383</v>
      </c>
      <c r="T52" s="11" t="s">
        <v>1384</v>
      </c>
      <c r="U52" s="8"/>
      <c r="V52" s="11"/>
      <c r="W52" s="11" t="s">
        <v>687</v>
      </c>
      <c r="X52" s="11" t="s">
        <v>223</v>
      </c>
      <c r="Y52" s="11" t="s">
        <v>684</v>
      </c>
      <c r="Z52" s="9">
        <v>45699.480555555558</v>
      </c>
      <c r="AA52" s="11" t="s">
        <v>1385</v>
      </c>
      <c r="AB52" s="4">
        <v>1</v>
      </c>
      <c r="AC52" s="8">
        <v>1</v>
      </c>
      <c r="AD52" s="4" t="str">
        <f>_xlfn.XLOOKUP(X52, SAs!$B$2:$B$42, SAs!$C$2:$C$42)</f>
        <v>LUCIANO</v>
      </c>
      <c r="AE52" s="8"/>
    </row>
    <row r="53" spans="1:31" hidden="1" x14ac:dyDescent="0.25">
      <c r="A53" s="4">
        <v>8018431</v>
      </c>
      <c r="B53" s="4">
        <v>92648380</v>
      </c>
      <c r="C53" s="4"/>
      <c r="D53" s="4" t="s">
        <v>70</v>
      </c>
      <c r="E53" s="4" t="s">
        <v>29</v>
      </c>
      <c r="F53" s="4" t="s">
        <v>30</v>
      </c>
      <c r="G53" s="4" t="s">
        <v>31</v>
      </c>
      <c r="H53" s="5">
        <v>45698.422847222224</v>
      </c>
      <c r="I53" s="6">
        <v>244</v>
      </c>
      <c r="J53" s="4" t="s">
        <v>147</v>
      </c>
      <c r="K53" s="7" t="s">
        <v>148</v>
      </c>
      <c r="L53" s="7" t="s">
        <v>1386</v>
      </c>
      <c r="M53" s="7" t="s">
        <v>50</v>
      </c>
      <c r="N53" s="7" t="s">
        <v>330</v>
      </c>
      <c r="O53" s="7" t="s">
        <v>52</v>
      </c>
      <c r="P53" s="7" t="s">
        <v>53</v>
      </c>
      <c r="Q53" s="7" t="s">
        <v>1022</v>
      </c>
      <c r="R53" s="4">
        <v>789904</v>
      </c>
      <c r="S53" s="7" t="s">
        <v>1279</v>
      </c>
      <c r="T53" s="7" t="s">
        <v>1280</v>
      </c>
      <c r="U53" s="4"/>
      <c r="V53" s="7"/>
      <c r="W53" s="7" t="s">
        <v>1025</v>
      </c>
      <c r="X53" s="7" t="s">
        <v>483</v>
      </c>
      <c r="Y53" s="7" t="s">
        <v>1022</v>
      </c>
      <c r="Z53" s="5">
        <v>45702.248611111114</v>
      </c>
      <c r="AA53" s="7" t="s">
        <v>1387</v>
      </c>
      <c r="AB53" s="4">
        <v>4</v>
      </c>
      <c r="AC53" s="4">
        <v>6</v>
      </c>
      <c r="AD53" s="4" t="str">
        <f>_xlfn.XLOOKUP(X53, SAs!$B$2:$B$42, SAs!$C$2:$C$42)</f>
        <v>LUCAS</v>
      </c>
      <c r="AE53" s="8"/>
    </row>
    <row r="54" spans="1:31" hidden="1" x14ac:dyDescent="0.25">
      <c r="A54" s="8">
        <v>8018615</v>
      </c>
      <c r="B54" s="8">
        <v>92648473</v>
      </c>
      <c r="C54" s="8"/>
      <c r="D54" s="8" t="s">
        <v>28</v>
      </c>
      <c r="E54" s="8" t="s">
        <v>29</v>
      </c>
      <c r="F54" s="8" t="s">
        <v>30</v>
      </c>
      <c r="G54" s="8" t="s">
        <v>31</v>
      </c>
      <c r="H54" s="9">
        <v>45698.527002314811</v>
      </c>
      <c r="I54" s="10">
        <v>0</v>
      </c>
      <c r="J54" s="8">
        <v>917</v>
      </c>
      <c r="K54" s="11" t="s">
        <v>1388</v>
      </c>
      <c r="L54" s="11" t="s">
        <v>1389</v>
      </c>
      <c r="M54" s="11" t="s">
        <v>796</v>
      </c>
      <c r="N54" s="11" t="s">
        <v>1390</v>
      </c>
      <c r="O54" s="11" t="s">
        <v>820</v>
      </c>
      <c r="P54" s="11" t="s">
        <v>821</v>
      </c>
      <c r="Q54" s="11" t="s">
        <v>1391</v>
      </c>
      <c r="R54" s="8"/>
      <c r="S54" s="11"/>
      <c r="T54" s="11" t="s">
        <v>822</v>
      </c>
      <c r="U54" s="8"/>
      <c r="V54" s="11"/>
      <c r="W54" s="11" t="s">
        <v>1392</v>
      </c>
      <c r="X54" s="11" t="s">
        <v>89</v>
      </c>
      <c r="Y54" s="11"/>
      <c r="Z54" s="9">
        <v>45722.283333333333</v>
      </c>
      <c r="AA54" s="11" t="s">
        <v>1393</v>
      </c>
      <c r="AB54" s="4">
        <v>18</v>
      </c>
      <c r="AC54" s="8">
        <v>18</v>
      </c>
      <c r="AD54" s="4" t="str">
        <f>_xlfn.XLOOKUP(X54, SAs!$B$2:$B$42, SAs!$C$2:$C$42)</f>
        <v>LUCAS</v>
      </c>
      <c r="AE54" s="4" t="s">
        <v>2722</v>
      </c>
    </row>
    <row r="55" spans="1:31" hidden="1" x14ac:dyDescent="0.25">
      <c r="A55" s="8">
        <v>8018649</v>
      </c>
      <c r="B55" s="8">
        <v>92648489</v>
      </c>
      <c r="C55" s="8"/>
      <c r="D55" s="8" t="s">
        <v>70</v>
      </c>
      <c r="E55" s="8" t="s">
        <v>29</v>
      </c>
      <c r="F55" s="8" t="s">
        <v>30</v>
      </c>
      <c r="G55" s="8" t="s">
        <v>1394</v>
      </c>
      <c r="H55" s="9">
        <v>45698.549108796295</v>
      </c>
      <c r="I55" s="10">
        <v>244</v>
      </c>
      <c r="J55" s="8" t="s">
        <v>147</v>
      </c>
      <c r="K55" s="11" t="s">
        <v>148</v>
      </c>
      <c r="L55" s="11" t="s">
        <v>1395</v>
      </c>
      <c r="M55" s="11" t="s">
        <v>50</v>
      </c>
      <c r="N55" s="11" t="s">
        <v>330</v>
      </c>
      <c r="O55" s="11"/>
      <c r="P55" s="11"/>
      <c r="Q55" s="11" t="s">
        <v>1396</v>
      </c>
      <c r="R55" s="8">
        <v>806226</v>
      </c>
      <c r="S55" s="11" t="s">
        <v>1397</v>
      </c>
      <c r="T55" s="11" t="s">
        <v>1398</v>
      </c>
      <c r="U55" s="8" t="s">
        <v>42</v>
      </c>
      <c r="V55" s="11"/>
      <c r="W55" s="11" t="s">
        <v>1399</v>
      </c>
      <c r="X55" s="11" t="s">
        <v>101</v>
      </c>
      <c r="Y55" s="11" t="s">
        <v>1396</v>
      </c>
      <c r="Z55" s="14"/>
      <c r="AA55" s="14"/>
      <c r="AB55" s="14"/>
      <c r="AC55" s="14"/>
      <c r="AD55" s="4" t="str">
        <f>_xlfn.XLOOKUP(X55, SAs!$B$2:$B$42, SAs!$C$2:$C$42)</f>
        <v>CASSIO</v>
      </c>
      <c r="AE55" s="8"/>
    </row>
    <row r="56" spans="1:31" hidden="1" x14ac:dyDescent="0.25">
      <c r="A56" s="4">
        <v>8018663</v>
      </c>
      <c r="B56" s="4">
        <v>92648493</v>
      </c>
      <c r="C56" s="4"/>
      <c r="D56" s="4" t="s">
        <v>70</v>
      </c>
      <c r="E56" s="4" t="s">
        <v>29</v>
      </c>
      <c r="F56" s="4" t="s">
        <v>30</v>
      </c>
      <c r="G56" s="4" t="s">
        <v>31</v>
      </c>
      <c r="H56" s="5">
        <v>45698.558356481481</v>
      </c>
      <c r="I56" s="13">
        <v>1083.2</v>
      </c>
      <c r="J56" s="4" t="s">
        <v>578</v>
      </c>
      <c r="K56" s="7" t="s">
        <v>579</v>
      </c>
      <c r="L56" s="7" t="s">
        <v>1400</v>
      </c>
      <c r="M56" s="7" t="s">
        <v>50</v>
      </c>
      <c r="N56" s="7" t="s">
        <v>330</v>
      </c>
      <c r="O56" s="7" t="s">
        <v>421</v>
      </c>
      <c r="P56" s="7" t="s">
        <v>422</v>
      </c>
      <c r="Q56" s="7" t="s">
        <v>206</v>
      </c>
      <c r="R56" s="4">
        <v>806347</v>
      </c>
      <c r="S56" s="7" t="s">
        <v>207</v>
      </c>
      <c r="T56" s="7" t="s">
        <v>208</v>
      </c>
      <c r="U56" s="4" t="s">
        <v>42</v>
      </c>
      <c r="V56" s="7"/>
      <c r="W56" s="7" t="s">
        <v>209</v>
      </c>
      <c r="X56" s="7" t="s">
        <v>141</v>
      </c>
      <c r="Y56" s="7" t="s">
        <v>206</v>
      </c>
      <c r="Z56" s="5">
        <v>45700.559745370374</v>
      </c>
      <c r="AA56" s="7" t="s">
        <v>1401</v>
      </c>
      <c r="AB56" s="4">
        <v>2</v>
      </c>
      <c r="AC56" s="4">
        <v>12</v>
      </c>
      <c r="AD56" s="4" t="str">
        <f>_xlfn.XLOOKUP(X56, SAs!$B$2:$B$42, SAs!$C$2:$C$42)</f>
        <v>LUCAS</v>
      </c>
      <c r="AE56" s="8"/>
    </row>
    <row r="57" spans="1:31" hidden="1" x14ac:dyDescent="0.25">
      <c r="A57" s="8">
        <v>8018849</v>
      </c>
      <c r="B57" s="8">
        <v>92648581</v>
      </c>
      <c r="C57" s="8"/>
      <c r="D57" s="8" t="s">
        <v>61</v>
      </c>
      <c r="E57" s="8" t="s">
        <v>29</v>
      </c>
      <c r="F57" s="8" t="s">
        <v>30</v>
      </c>
      <c r="G57" s="8" t="s">
        <v>31</v>
      </c>
      <c r="H57" s="9">
        <v>45699.244479166664</v>
      </c>
      <c r="I57" s="12">
        <v>1245.4000000000001</v>
      </c>
      <c r="J57" s="8" t="s">
        <v>235</v>
      </c>
      <c r="K57" s="11" t="s">
        <v>397</v>
      </c>
      <c r="L57" s="11" t="s">
        <v>1402</v>
      </c>
      <c r="M57" s="11" t="s">
        <v>1402</v>
      </c>
      <c r="N57" s="11"/>
      <c r="O57" s="11" t="s">
        <v>1305</v>
      </c>
      <c r="P57" s="11" t="s">
        <v>1306</v>
      </c>
      <c r="Q57" s="11" t="s">
        <v>137</v>
      </c>
      <c r="R57" s="8">
        <v>811730</v>
      </c>
      <c r="S57" s="11" t="s">
        <v>138</v>
      </c>
      <c r="T57" s="11" t="s">
        <v>139</v>
      </c>
      <c r="U57" s="8"/>
      <c r="V57" s="11"/>
      <c r="W57" s="11" t="s">
        <v>140</v>
      </c>
      <c r="X57" s="11" t="s">
        <v>141</v>
      </c>
      <c r="Y57" s="11" t="s">
        <v>137</v>
      </c>
      <c r="Z57" s="9">
        <v>45699.288194444445</v>
      </c>
      <c r="AA57" s="11" t="s">
        <v>1403</v>
      </c>
      <c r="AB57" s="4">
        <v>0</v>
      </c>
      <c r="AC57" s="8">
        <v>11</v>
      </c>
      <c r="AD57" s="4" t="str">
        <f>_xlfn.XLOOKUP(X57, SAs!$B$2:$B$42, SAs!$C$2:$C$42)</f>
        <v>LUCAS</v>
      </c>
      <c r="AE57" s="4"/>
    </row>
    <row r="58" spans="1:31" hidden="1" x14ac:dyDescent="0.25">
      <c r="A58" s="4">
        <v>8018869</v>
      </c>
      <c r="B58" s="4">
        <v>92648590</v>
      </c>
      <c r="C58" s="4"/>
      <c r="D58" s="4" t="s">
        <v>46</v>
      </c>
      <c r="E58" s="4" t="s">
        <v>29</v>
      </c>
      <c r="F58" s="4" t="s">
        <v>30</v>
      </c>
      <c r="G58" s="4" t="s">
        <v>31</v>
      </c>
      <c r="H58" s="5">
        <v>45699.292280092595</v>
      </c>
      <c r="I58" s="6">
        <v>669.4</v>
      </c>
      <c r="J58" s="4" t="s">
        <v>200</v>
      </c>
      <c r="K58" s="7" t="s">
        <v>201</v>
      </c>
      <c r="L58" s="7" t="s">
        <v>1404</v>
      </c>
      <c r="M58" s="7" t="s">
        <v>50</v>
      </c>
      <c r="N58" s="7" t="s">
        <v>1405</v>
      </c>
      <c r="O58" s="7" t="s">
        <v>421</v>
      </c>
      <c r="P58" s="7" t="s">
        <v>422</v>
      </c>
      <c r="Q58" s="7" t="s">
        <v>1406</v>
      </c>
      <c r="R58" s="4">
        <v>807921</v>
      </c>
      <c r="S58" s="7" t="s">
        <v>1407</v>
      </c>
      <c r="T58" s="7" t="s">
        <v>1408</v>
      </c>
      <c r="U58" s="4"/>
      <c r="V58" s="7"/>
      <c r="W58" s="7" t="s">
        <v>1409</v>
      </c>
      <c r="X58" s="7" t="s">
        <v>390</v>
      </c>
      <c r="Y58" s="7" t="s">
        <v>1406</v>
      </c>
      <c r="Z58" s="5">
        <v>45715.609027777777</v>
      </c>
      <c r="AA58" s="7" t="s">
        <v>1410</v>
      </c>
      <c r="AB58" s="4">
        <v>12</v>
      </c>
      <c r="AC58" s="4">
        <v>13</v>
      </c>
      <c r="AD58" s="4" t="str">
        <f>_xlfn.XLOOKUP(X58, SAs!$B$2:$B$42, SAs!$C$2:$C$42)</f>
        <v>CASSIO</v>
      </c>
      <c r="AE58" s="4"/>
    </row>
    <row r="59" spans="1:31" x14ac:dyDescent="0.25">
      <c r="A59" s="8">
        <v>8018875</v>
      </c>
      <c r="B59" s="8">
        <v>92648592</v>
      </c>
      <c r="C59" s="8"/>
      <c r="D59" s="8" t="s">
        <v>61</v>
      </c>
      <c r="E59" s="8" t="s">
        <v>29</v>
      </c>
      <c r="F59" s="8" t="s">
        <v>30</v>
      </c>
      <c r="G59" s="8" t="s">
        <v>31</v>
      </c>
      <c r="H59" s="9">
        <v>45699.301226851851</v>
      </c>
      <c r="I59" s="10">
        <v>313.60000000000002</v>
      </c>
      <c r="J59" s="8" t="s">
        <v>126</v>
      </c>
      <c r="K59" s="11" t="s">
        <v>452</v>
      </c>
      <c r="L59" s="11" t="s">
        <v>1411</v>
      </c>
      <c r="M59" s="11" t="s">
        <v>1412</v>
      </c>
      <c r="N59" s="11"/>
      <c r="O59" s="11" t="s">
        <v>455</v>
      </c>
      <c r="P59" s="11" t="s">
        <v>456</v>
      </c>
      <c r="Q59" s="11" t="s">
        <v>1413</v>
      </c>
      <c r="R59" s="8">
        <v>813292</v>
      </c>
      <c r="S59" s="11" t="s">
        <v>1414</v>
      </c>
      <c r="T59" s="11" t="s">
        <v>1415</v>
      </c>
      <c r="U59" s="8"/>
      <c r="V59" s="11"/>
      <c r="W59" s="11" t="s">
        <v>1416</v>
      </c>
      <c r="X59" s="11" t="s">
        <v>259</v>
      </c>
      <c r="Y59" s="11" t="s">
        <v>1413</v>
      </c>
      <c r="Z59" s="9">
        <v>45702.302083333336</v>
      </c>
      <c r="AA59" s="11" t="s">
        <v>1417</v>
      </c>
      <c r="AB59" s="4">
        <v>3</v>
      </c>
      <c r="AC59" s="8">
        <v>3</v>
      </c>
      <c r="AD59" s="4" t="str">
        <f>_xlfn.XLOOKUP(X59, SAs!$B$2:$B$42, SAs!$C$2:$C$42)</f>
        <v>CASSIO</v>
      </c>
      <c r="AE59" s="8"/>
    </row>
    <row r="60" spans="1:31" hidden="1" x14ac:dyDescent="0.25">
      <c r="A60" s="8">
        <v>8018899</v>
      </c>
      <c r="B60" s="8">
        <v>92648603</v>
      </c>
      <c r="C60" s="8"/>
      <c r="D60" s="8" t="s">
        <v>61</v>
      </c>
      <c r="E60" s="8" t="s">
        <v>29</v>
      </c>
      <c r="F60" s="8" t="s">
        <v>30</v>
      </c>
      <c r="G60" s="8" t="s">
        <v>1394</v>
      </c>
      <c r="H60" s="9">
        <v>45699.321747685186</v>
      </c>
      <c r="I60" s="10">
        <v>244</v>
      </c>
      <c r="J60" s="8" t="s">
        <v>417</v>
      </c>
      <c r="K60" s="11" t="s">
        <v>418</v>
      </c>
      <c r="L60" s="11" t="s">
        <v>1418</v>
      </c>
      <c r="M60" s="11" t="s">
        <v>1419</v>
      </c>
      <c r="N60" s="11"/>
      <c r="O60" s="11"/>
      <c r="P60" s="11"/>
      <c r="Q60" s="11" t="s">
        <v>411</v>
      </c>
      <c r="R60" s="8">
        <v>813181</v>
      </c>
      <c r="S60" s="11" t="s">
        <v>412</v>
      </c>
      <c r="T60" s="11" t="s">
        <v>413</v>
      </c>
      <c r="U60" s="8" t="s">
        <v>42</v>
      </c>
      <c r="V60" s="11"/>
      <c r="W60" s="11" t="s">
        <v>414</v>
      </c>
      <c r="X60" s="11" t="s">
        <v>415</v>
      </c>
      <c r="Y60" s="11" t="s">
        <v>411</v>
      </c>
      <c r="Z60" s="14"/>
      <c r="AA60" s="14"/>
      <c r="AB60" s="4">
        <v>0</v>
      </c>
      <c r="AC60" s="14"/>
      <c r="AD60" s="4" t="str">
        <f>_xlfn.XLOOKUP(X60, SAs!$B$2:$B$42, SAs!$C$2:$C$42)</f>
        <v>LUCAS</v>
      </c>
      <c r="AE60" s="8"/>
    </row>
    <row r="61" spans="1:31" hidden="1" x14ac:dyDescent="0.25">
      <c r="A61" s="8">
        <v>8019035</v>
      </c>
      <c r="B61" s="8">
        <v>92648670</v>
      </c>
      <c r="C61" s="8"/>
      <c r="D61" s="8" t="s">
        <v>28</v>
      </c>
      <c r="E61" s="8" t="s">
        <v>29</v>
      </c>
      <c r="F61" s="8" t="s">
        <v>30</v>
      </c>
      <c r="G61" s="8" t="s">
        <v>31</v>
      </c>
      <c r="H61" s="9">
        <v>45699.430972222224</v>
      </c>
      <c r="I61" s="10">
        <v>273</v>
      </c>
      <c r="J61" s="8" t="s">
        <v>243</v>
      </c>
      <c r="K61" s="11" t="s">
        <v>244</v>
      </c>
      <c r="L61" s="11" t="s">
        <v>1420</v>
      </c>
      <c r="M61" s="11" t="s">
        <v>796</v>
      </c>
      <c r="N61" s="11" t="s">
        <v>1421</v>
      </c>
      <c r="O61" s="11" t="s">
        <v>52</v>
      </c>
      <c r="P61" s="11" t="s">
        <v>53</v>
      </c>
      <c r="Q61" s="11" t="s">
        <v>751</v>
      </c>
      <c r="R61" s="8">
        <v>809966</v>
      </c>
      <c r="S61" s="11" t="s">
        <v>752</v>
      </c>
      <c r="T61" s="11" t="s">
        <v>753</v>
      </c>
      <c r="U61" s="8" t="s">
        <v>42</v>
      </c>
      <c r="V61" s="11"/>
      <c r="W61" s="11" t="s">
        <v>754</v>
      </c>
      <c r="X61" s="11" t="s">
        <v>223</v>
      </c>
      <c r="Y61" s="11" t="s">
        <v>751</v>
      </c>
      <c r="Z61" s="9">
        <v>45700.579861111109</v>
      </c>
      <c r="AA61" s="11" t="s">
        <v>1422</v>
      </c>
      <c r="AB61" s="4">
        <v>1</v>
      </c>
      <c r="AC61" s="8">
        <v>1</v>
      </c>
      <c r="AD61" s="4" t="str">
        <f>_xlfn.XLOOKUP(X61, SAs!$B$2:$B$42, SAs!$C$2:$C$42)</f>
        <v>LUCIANO</v>
      </c>
      <c r="AE61" s="8"/>
    </row>
    <row r="62" spans="1:31" hidden="1" x14ac:dyDescent="0.25">
      <c r="A62" s="8">
        <v>8019041</v>
      </c>
      <c r="B62" s="8">
        <v>92648671</v>
      </c>
      <c r="C62" s="8"/>
      <c r="D62" s="8" t="s">
        <v>28</v>
      </c>
      <c r="E62" s="8" t="s">
        <v>29</v>
      </c>
      <c r="F62" s="8" t="s">
        <v>30</v>
      </c>
      <c r="G62" s="8" t="s">
        <v>31</v>
      </c>
      <c r="H62" s="9">
        <v>45699.433993055558</v>
      </c>
      <c r="I62" s="10">
        <v>0</v>
      </c>
      <c r="J62" s="8" t="s">
        <v>243</v>
      </c>
      <c r="K62" s="11" t="s">
        <v>244</v>
      </c>
      <c r="L62" s="11" t="s">
        <v>1423</v>
      </c>
      <c r="M62" s="11" t="s">
        <v>796</v>
      </c>
      <c r="N62" s="11" t="s">
        <v>1424</v>
      </c>
      <c r="O62" s="11" t="s">
        <v>52</v>
      </c>
      <c r="P62" s="11" t="s">
        <v>53</v>
      </c>
      <c r="Q62" s="11" t="s">
        <v>751</v>
      </c>
      <c r="R62" s="8">
        <v>809964</v>
      </c>
      <c r="S62" s="11" t="s">
        <v>752</v>
      </c>
      <c r="T62" s="11" t="s">
        <v>753</v>
      </c>
      <c r="U62" s="8" t="s">
        <v>42</v>
      </c>
      <c r="V62" s="11"/>
      <c r="W62" s="11" t="s">
        <v>754</v>
      </c>
      <c r="X62" s="11" t="s">
        <v>223</v>
      </c>
      <c r="Y62" s="11" t="s">
        <v>751</v>
      </c>
      <c r="Z62" s="9">
        <v>45700.571527777778</v>
      </c>
      <c r="AA62" s="11" t="s">
        <v>1425</v>
      </c>
      <c r="AB62" s="4">
        <v>1</v>
      </c>
      <c r="AC62" s="8">
        <v>1</v>
      </c>
      <c r="AD62" s="4" t="str">
        <f>_xlfn.XLOOKUP(X62, SAs!$B$2:$B$42, SAs!$C$2:$C$42)</f>
        <v>LUCIANO</v>
      </c>
      <c r="AE62" s="8"/>
    </row>
    <row r="63" spans="1:31" hidden="1" x14ac:dyDescent="0.25">
      <c r="A63" s="4">
        <v>8019045</v>
      </c>
      <c r="B63" s="4">
        <v>92648673</v>
      </c>
      <c r="C63" s="4"/>
      <c r="D63" s="4" t="s">
        <v>28</v>
      </c>
      <c r="E63" s="4" t="s">
        <v>29</v>
      </c>
      <c r="F63" s="4" t="s">
        <v>30</v>
      </c>
      <c r="G63" s="4" t="s">
        <v>31</v>
      </c>
      <c r="H63" s="5">
        <v>45699.436157407406</v>
      </c>
      <c r="I63" s="6">
        <v>0</v>
      </c>
      <c r="J63" s="4" t="s">
        <v>243</v>
      </c>
      <c r="K63" s="7" t="s">
        <v>244</v>
      </c>
      <c r="L63" s="7" t="s">
        <v>1426</v>
      </c>
      <c r="M63" s="7" t="s">
        <v>796</v>
      </c>
      <c r="N63" s="7" t="s">
        <v>1421</v>
      </c>
      <c r="O63" s="7" t="s">
        <v>52</v>
      </c>
      <c r="P63" s="7" t="s">
        <v>53</v>
      </c>
      <c r="Q63" s="7" t="s">
        <v>751</v>
      </c>
      <c r="R63" s="4">
        <v>809967</v>
      </c>
      <c r="S63" s="7" t="s">
        <v>752</v>
      </c>
      <c r="T63" s="7" t="s">
        <v>753</v>
      </c>
      <c r="U63" s="4" t="s">
        <v>42</v>
      </c>
      <c r="V63" s="7"/>
      <c r="W63" s="7" t="s">
        <v>754</v>
      </c>
      <c r="X63" s="7" t="s">
        <v>223</v>
      </c>
      <c r="Y63" s="7" t="s">
        <v>751</v>
      </c>
      <c r="Z63" s="5">
        <v>45700.580555555556</v>
      </c>
      <c r="AA63" s="7" t="s">
        <v>1427</v>
      </c>
      <c r="AB63" s="4">
        <v>1</v>
      </c>
      <c r="AC63" s="4">
        <v>1</v>
      </c>
      <c r="AD63" s="4" t="str">
        <f>_xlfn.XLOOKUP(X63, SAs!$B$2:$B$42, SAs!$C$2:$C$42)</f>
        <v>LUCIANO</v>
      </c>
      <c r="AE63" s="4"/>
    </row>
    <row r="64" spans="1:31" x14ac:dyDescent="0.25">
      <c r="A64" s="4">
        <v>8019123</v>
      </c>
      <c r="B64" s="4">
        <v>92648712</v>
      </c>
      <c r="C64" s="4"/>
      <c r="D64" s="4" t="s">
        <v>70</v>
      </c>
      <c r="E64" s="4" t="s">
        <v>29</v>
      </c>
      <c r="F64" s="4" t="s">
        <v>30</v>
      </c>
      <c r="G64" s="4" t="s">
        <v>31</v>
      </c>
      <c r="H64" s="5">
        <v>45699.477372685185</v>
      </c>
      <c r="I64" s="6">
        <v>319.39999999999998</v>
      </c>
      <c r="J64" s="4" t="s">
        <v>147</v>
      </c>
      <c r="K64" s="7" t="s">
        <v>148</v>
      </c>
      <c r="L64" s="7" t="s">
        <v>1428</v>
      </c>
      <c r="M64" s="7" t="s">
        <v>50</v>
      </c>
      <c r="N64" s="7" t="s">
        <v>330</v>
      </c>
      <c r="O64" s="7" t="s">
        <v>1429</v>
      </c>
      <c r="P64" s="7" t="s">
        <v>1430</v>
      </c>
      <c r="Q64" s="7" t="s">
        <v>1431</v>
      </c>
      <c r="R64" s="4">
        <v>815087</v>
      </c>
      <c r="S64" s="7" t="s">
        <v>1432</v>
      </c>
      <c r="T64" s="7" t="s">
        <v>1433</v>
      </c>
      <c r="U64" s="4"/>
      <c r="V64" s="7"/>
      <c r="W64" s="7" t="s">
        <v>1434</v>
      </c>
      <c r="X64" s="7" t="s">
        <v>259</v>
      </c>
      <c r="Y64" s="7" t="s">
        <v>1431</v>
      </c>
      <c r="Z64" s="5">
        <v>45701.478761574072</v>
      </c>
      <c r="AA64" s="7" t="s">
        <v>1435</v>
      </c>
      <c r="AB64" s="4">
        <v>2</v>
      </c>
      <c r="AC64" s="4">
        <v>11</v>
      </c>
      <c r="AD64" s="4" t="str">
        <f>_xlfn.XLOOKUP(X64, SAs!$B$2:$B$42, SAs!$C$2:$C$42)</f>
        <v>CASSIO</v>
      </c>
      <c r="AE64" s="8"/>
    </row>
    <row r="65" spans="1:31" x14ac:dyDescent="0.25">
      <c r="A65" s="8">
        <v>8019131</v>
      </c>
      <c r="B65" s="8">
        <v>92648716</v>
      </c>
      <c r="C65" s="8"/>
      <c r="D65" s="8" t="s">
        <v>70</v>
      </c>
      <c r="E65" s="8" t="s">
        <v>29</v>
      </c>
      <c r="F65" s="8" t="s">
        <v>30</v>
      </c>
      <c r="G65" s="8" t="s">
        <v>31</v>
      </c>
      <c r="H65" s="9">
        <v>45699.498055555552</v>
      </c>
      <c r="I65" s="10">
        <v>0</v>
      </c>
      <c r="J65" s="8" t="s">
        <v>147</v>
      </c>
      <c r="K65" s="11" t="s">
        <v>148</v>
      </c>
      <c r="L65" s="11" t="s">
        <v>1436</v>
      </c>
      <c r="M65" s="11" t="s">
        <v>50</v>
      </c>
      <c r="N65" s="11" t="s">
        <v>1437</v>
      </c>
      <c r="O65" s="11" t="s">
        <v>367</v>
      </c>
      <c r="P65" s="11" t="s">
        <v>368</v>
      </c>
      <c r="Q65" s="11" t="s">
        <v>1431</v>
      </c>
      <c r="R65" s="8">
        <v>815086</v>
      </c>
      <c r="S65" s="11" t="s">
        <v>1438</v>
      </c>
      <c r="T65" s="11" t="s">
        <v>1439</v>
      </c>
      <c r="U65" s="8"/>
      <c r="V65" s="11"/>
      <c r="W65" s="11" t="s">
        <v>1434</v>
      </c>
      <c r="X65" s="11" t="s">
        <v>259</v>
      </c>
      <c r="Y65" s="11" t="s">
        <v>1431</v>
      </c>
      <c r="Z65" s="9">
        <v>45705.499305555553</v>
      </c>
      <c r="AA65" s="11" t="s">
        <v>1440</v>
      </c>
      <c r="AB65" s="4">
        <v>4</v>
      </c>
      <c r="AC65" s="8">
        <v>12</v>
      </c>
      <c r="AD65" s="4" t="str">
        <f>_xlfn.XLOOKUP(X65, SAs!$B$2:$B$42, SAs!$C$2:$C$42)</f>
        <v>CASSIO</v>
      </c>
      <c r="AE65" s="4"/>
    </row>
    <row r="66" spans="1:31" hidden="1" x14ac:dyDescent="0.25">
      <c r="A66" s="4">
        <v>8019165</v>
      </c>
      <c r="B66" s="4">
        <v>92648731</v>
      </c>
      <c r="C66" s="4"/>
      <c r="D66" s="4" t="s">
        <v>70</v>
      </c>
      <c r="E66" s="4" t="s">
        <v>29</v>
      </c>
      <c r="F66" s="4" t="s">
        <v>30</v>
      </c>
      <c r="G66" s="4" t="s">
        <v>31</v>
      </c>
      <c r="H66" s="5">
        <v>45699.520115740743</v>
      </c>
      <c r="I66" s="13">
        <v>1879.8</v>
      </c>
      <c r="J66" s="4" t="s">
        <v>147</v>
      </c>
      <c r="K66" s="7" t="s">
        <v>148</v>
      </c>
      <c r="L66" s="7" t="s">
        <v>1441</v>
      </c>
      <c r="M66" s="7" t="s">
        <v>50</v>
      </c>
      <c r="N66" s="7" t="s">
        <v>330</v>
      </c>
      <c r="O66" s="7" t="s">
        <v>367</v>
      </c>
      <c r="P66" s="7" t="s">
        <v>368</v>
      </c>
      <c r="Q66" s="7" t="s">
        <v>1442</v>
      </c>
      <c r="R66" s="4">
        <v>807741</v>
      </c>
      <c r="S66" s="7" t="s">
        <v>1443</v>
      </c>
      <c r="T66" s="7" t="s">
        <v>1444</v>
      </c>
      <c r="U66" s="4"/>
      <c r="V66" s="7"/>
      <c r="W66" s="7" t="s">
        <v>1445</v>
      </c>
      <c r="X66" s="7" t="s">
        <v>1143</v>
      </c>
      <c r="Y66" s="7" t="s">
        <v>1442</v>
      </c>
      <c r="Z66" s="5">
        <v>45701.521504629629</v>
      </c>
      <c r="AA66" s="7" t="s">
        <v>1446</v>
      </c>
      <c r="AB66" s="4">
        <v>2</v>
      </c>
      <c r="AC66" s="4">
        <v>16</v>
      </c>
      <c r="AD66" s="4" t="str">
        <f>_xlfn.XLOOKUP(X66, SAs!$B$2:$B$42, SAs!$C$2:$C$42)</f>
        <v>LUCIANO</v>
      </c>
      <c r="AE66" s="8"/>
    </row>
    <row r="67" spans="1:31" hidden="1" x14ac:dyDescent="0.25">
      <c r="A67" s="4">
        <v>8019175</v>
      </c>
      <c r="B67" s="4">
        <v>92648735</v>
      </c>
      <c r="C67" s="4"/>
      <c r="D67" s="4" t="s">
        <v>70</v>
      </c>
      <c r="E67" s="4" t="s">
        <v>29</v>
      </c>
      <c r="F67" s="4" t="s">
        <v>30</v>
      </c>
      <c r="G67" s="4" t="s">
        <v>31</v>
      </c>
      <c r="H67" s="5">
        <v>45699.526018518518</v>
      </c>
      <c r="I67" s="6">
        <v>963.3</v>
      </c>
      <c r="J67" s="4" t="s">
        <v>147</v>
      </c>
      <c r="K67" s="7" t="s">
        <v>148</v>
      </c>
      <c r="L67" s="7" t="s">
        <v>1447</v>
      </c>
      <c r="M67" s="7" t="s">
        <v>50</v>
      </c>
      <c r="N67" s="7" t="s">
        <v>330</v>
      </c>
      <c r="O67" s="7" t="s">
        <v>503</v>
      </c>
      <c r="P67" s="7" t="s">
        <v>504</v>
      </c>
      <c r="Q67" s="7" t="s">
        <v>1448</v>
      </c>
      <c r="R67" s="4">
        <v>809666</v>
      </c>
      <c r="S67" s="7" t="s">
        <v>1449</v>
      </c>
      <c r="T67" s="7" t="s">
        <v>1450</v>
      </c>
      <c r="U67" s="4"/>
      <c r="V67" s="7"/>
      <c r="W67" s="7" t="s">
        <v>1451</v>
      </c>
      <c r="X67" s="7" t="s">
        <v>223</v>
      </c>
      <c r="Y67" s="7" t="s">
        <v>1448</v>
      </c>
      <c r="Z67" s="5">
        <v>45702.31527777778</v>
      </c>
      <c r="AA67" s="7" t="s">
        <v>1452</v>
      </c>
      <c r="AB67" s="4">
        <v>3</v>
      </c>
      <c r="AC67" s="4">
        <v>16</v>
      </c>
      <c r="AD67" s="4" t="str">
        <f>_xlfn.XLOOKUP(X67, SAs!$B$2:$B$42, SAs!$C$2:$C$42)</f>
        <v>LUCIANO</v>
      </c>
      <c r="AE67" s="4"/>
    </row>
    <row r="68" spans="1:31" hidden="1" x14ac:dyDescent="0.25">
      <c r="A68" s="8">
        <v>8019231</v>
      </c>
      <c r="B68" s="8">
        <v>92648765</v>
      </c>
      <c r="C68" s="8"/>
      <c r="D68" s="8" t="s">
        <v>46</v>
      </c>
      <c r="E68" s="8" t="s">
        <v>29</v>
      </c>
      <c r="F68" s="8" t="s">
        <v>30</v>
      </c>
      <c r="G68" s="8" t="s">
        <v>31</v>
      </c>
      <c r="H68" s="9">
        <v>45699.562013888892</v>
      </c>
      <c r="I68" s="10">
        <v>267.2</v>
      </c>
      <c r="J68" s="8" t="s">
        <v>147</v>
      </c>
      <c r="K68" s="11" t="s">
        <v>148</v>
      </c>
      <c r="L68" s="11" t="s">
        <v>1453</v>
      </c>
      <c r="M68" s="11" t="s">
        <v>50</v>
      </c>
      <c r="N68" s="11" t="s">
        <v>1454</v>
      </c>
      <c r="O68" s="11" t="s">
        <v>235</v>
      </c>
      <c r="P68" s="11" t="s">
        <v>236</v>
      </c>
      <c r="Q68" s="11" t="s">
        <v>1455</v>
      </c>
      <c r="R68" s="8">
        <v>809086</v>
      </c>
      <c r="S68" s="11" t="s">
        <v>1456</v>
      </c>
      <c r="T68" s="11" t="s">
        <v>1457</v>
      </c>
      <c r="U68" s="8"/>
      <c r="V68" s="11"/>
      <c r="W68" s="11" t="s">
        <v>1458</v>
      </c>
      <c r="X68" s="11" t="s">
        <v>81</v>
      </c>
      <c r="Y68" s="11" t="s">
        <v>1459</v>
      </c>
      <c r="Z68" s="9">
        <v>45700.692361111112</v>
      </c>
      <c r="AA68" s="11" t="s">
        <v>1460</v>
      </c>
      <c r="AB68" s="4">
        <v>1</v>
      </c>
      <c r="AC68" s="8">
        <v>19</v>
      </c>
      <c r="AD68" s="4" t="str">
        <f>_xlfn.XLOOKUP(X68, SAs!$B$2:$B$42, SAs!$C$2:$C$42)</f>
        <v>CASSIO</v>
      </c>
      <c r="AE68" s="8"/>
    </row>
    <row r="69" spans="1:31" hidden="1" x14ac:dyDescent="0.25">
      <c r="A69" s="8">
        <v>8019285</v>
      </c>
      <c r="B69" s="8">
        <v>92648790</v>
      </c>
      <c r="C69" s="8"/>
      <c r="D69" s="8" t="s">
        <v>70</v>
      </c>
      <c r="E69" s="8" t="s">
        <v>29</v>
      </c>
      <c r="F69" s="8" t="s">
        <v>30</v>
      </c>
      <c r="G69" s="8" t="s">
        <v>31</v>
      </c>
      <c r="H69" s="9">
        <v>45699.601481481484</v>
      </c>
      <c r="I69" s="10">
        <v>290.39999999999998</v>
      </c>
      <c r="J69" s="8" t="s">
        <v>32</v>
      </c>
      <c r="K69" s="11" t="s">
        <v>33</v>
      </c>
      <c r="L69" s="11" t="s">
        <v>143</v>
      </c>
      <c r="M69" s="11" t="s">
        <v>50</v>
      </c>
      <c r="N69" s="11" t="s">
        <v>1461</v>
      </c>
      <c r="O69" s="11" t="s">
        <v>144</v>
      </c>
      <c r="P69" s="11" t="s">
        <v>145</v>
      </c>
      <c r="Q69" s="11" t="s">
        <v>968</v>
      </c>
      <c r="R69" s="8">
        <v>808118</v>
      </c>
      <c r="S69" s="11" t="s">
        <v>969</v>
      </c>
      <c r="T69" s="11" t="s">
        <v>970</v>
      </c>
      <c r="U69" s="8" t="s">
        <v>42</v>
      </c>
      <c r="V69" s="11"/>
      <c r="W69" s="11" t="s">
        <v>971</v>
      </c>
      <c r="X69" s="11" t="s">
        <v>679</v>
      </c>
      <c r="Y69" s="11" t="s">
        <v>968</v>
      </c>
      <c r="Z69" s="9">
        <v>45700.602777777778</v>
      </c>
      <c r="AA69" s="11" t="s">
        <v>1462</v>
      </c>
      <c r="AB69" s="4">
        <v>1</v>
      </c>
      <c r="AC69" s="8">
        <v>4</v>
      </c>
      <c r="AD69" s="4" t="str">
        <f>_xlfn.XLOOKUP(X69, SAs!$B$2:$B$42, SAs!$C$2:$C$42)</f>
        <v>LUCAS</v>
      </c>
      <c r="AE69" s="4"/>
    </row>
    <row r="70" spans="1:31" hidden="1" x14ac:dyDescent="0.25">
      <c r="A70" s="8">
        <v>8019401</v>
      </c>
      <c r="B70" s="8">
        <v>92648848</v>
      </c>
      <c r="C70" s="8"/>
      <c r="D70" s="8" t="s">
        <v>61</v>
      </c>
      <c r="E70" s="8" t="s">
        <v>29</v>
      </c>
      <c r="F70" s="8" t="s">
        <v>30</v>
      </c>
      <c r="G70" s="8" t="s">
        <v>31</v>
      </c>
      <c r="H70" s="9">
        <v>45700.254907407405</v>
      </c>
      <c r="I70" s="10">
        <v>244</v>
      </c>
      <c r="J70" s="8" t="s">
        <v>466</v>
      </c>
      <c r="K70" s="11" t="s">
        <v>467</v>
      </c>
      <c r="L70" s="11" t="s">
        <v>1463</v>
      </c>
      <c r="M70" s="11" t="s">
        <v>50</v>
      </c>
      <c r="N70" s="11" t="s">
        <v>945</v>
      </c>
      <c r="O70" s="11" t="s">
        <v>52</v>
      </c>
      <c r="P70" s="11" t="s">
        <v>53</v>
      </c>
      <c r="Q70" s="11" t="s">
        <v>1464</v>
      </c>
      <c r="R70" s="8">
        <v>811929</v>
      </c>
      <c r="S70" s="11" t="s">
        <v>1465</v>
      </c>
      <c r="T70" s="11" t="s">
        <v>1466</v>
      </c>
      <c r="U70" s="8"/>
      <c r="V70" s="11"/>
      <c r="W70" s="11" t="s">
        <v>1467</v>
      </c>
      <c r="X70" s="11" t="s">
        <v>68</v>
      </c>
      <c r="Y70" s="11" t="s">
        <v>1464</v>
      </c>
      <c r="Z70" s="9">
        <v>45702.256296296298</v>
      </c>
      <c r="AA70" s="11" t="s">
        <v>1468</v>
      </c>
      <c r="AB70" s="4">
        <v>2</v>
      </c>
      <c r="AC70" s="8">
        <v>16</v>
      </c>
      <c r="AD70" s="4" t="str">
        <f>_xlfn.XLOOKUP(X70, SAs!$B$2:$B$42, SAs!$C$2:$C$42)</f>
        <v>CASSIO</v>
      </c>
      <c r="AE70" s="8"/>
    </row>
    <row r="71" spans="1:31" hidden="1" x14ac:dyDescent="0.25">
      <c r="A71" s="8">
        <v>8019425</v>
      </c>
      <c r="B71" s="8">
        <v>92648859</v>
      </c>
      <c r="C71" s="8"/>
      <c r="D71" s="8" t="s">
        <v>28</v>
      </c>
      <c r="E71" s="8" t="s">
        <v>29</v>
      </c>
      <c r="F71" s="8" t="s">
        <v>30</v>
      </c>
      <c r="G71" s="8" t="s">
        <v>31</v>
      </c>
      <c r="H71" s="9">
        <v>45700.292037037034</v>
      </c>
      <c r="I71" s="10">
        <v>322.3</v>
      </c>
      <c r="J71" s="8" t="s">
        <v>243</v>
      </c>
      <c r="K71" s="11" t="s">
        <v>244</v>
      </c>
      <c r="L71" s="11" t="s">
        <v>1469</v>
      </c>
      <c r="M71" s="11" t="s">
        <v>796</v>
      </c>
      <c r="N71" s="11" t="s">
        <v>1111</v>
      </c>
      <c r="O71" s="11" t="s">
        <v>586</v>
      </c>
      <c r="P71" s="11" t="s">
        <v>587</v>
      </c>
      <c r="Q71" s="11" t="s">
        <v>1307</v>
      </c>
      <c r="R71" s="8">
        <v>815480</v>
      </c>
      <c r="S71" s="11" t="s">
        <v>1308</v>
      </c>
      <c r="T71" s="11" t="s">
        <v>1309</v>
      </c>
      <c r="U71" s="8"/>
      <c r="V71" s="11"/>
      <c r="W71" s="11" t="s">
        <v>1310</v>
      </c>
      <c r="X71" s="11" t="s">
        <v>193</v>
      </c>
      <c r="Y71" s="11" t="s">
        <v>1307</v>
      </c>
      <c r="Z71" s="9">
        <v>45701.488888888889</v>
      </c>
      <c r="AA71" s="11" t="s">
        <v>1470</v>
      </c>
      <c r="AB71" s="4">
        <v>1</v>
      </c>
      <c r="AC71" s="8">
        <v>2</v>
      </c>
      <c r="AD71" s="4" t="str">
        <f>_xlfn.XLOOKUP(X71, SAs!$B$2:$B$42, SAs!$C$2:$C$42)</f>
        <v>LUCIANO</v>
      </c>
      <c r="AE71" s="8"/>
    </row>
    <row r="72" spans="1:31" hidden="1" x14ac:dyDescent="0.25">
      <c r="A72" s="4">
        <v>8019429</v>
      </c>
      <c r="B72" s="4">
        <v>92648862</v>
      </c>
      <c r="C72" s="4"/>
      <c r="D72" s="4" t="s">
        <v>70</v>
      </c>
      <c r="E72" s="4" t="s">
        <v>29</v>
      </c>
      <c r="F72" s="4" t="s">
        <v>30</v>
      </c>
      <c r="G72" s="4" t="s">
        <v>31</v>
      </c>
      <c r="H72" s="5">
        <v>45700.292986111112</v>
      </c>
      <c r="I72" s="6">
        <v>244</v>
      </c>
      <c r="J72" s="4" t="s">
        <v>32</v>
      </c>
      <c r="K72" s="7" t="s">
        <v>33</v>
      </c>
      <c r="L72" s="7" t="s">
        <v>143</v>
      </c>
      <c r="M72" s="7" t="s">
        <v>50</v>
      </c>
      <c r="N72" s="7" t="s">
        <v>1471</v>
      </c>
      <c r="O72" s="7" t="s">
        <v>144</v>
      </c>
      <c r="P72" s="7" t="s">
        <v>145</v>
      </c>
      <c r="Q72" s="7" t="s">
        <v>1101</v>
      </c>
      <c r="R72" s="4">
        <v>806856</v>
      </c>
      <c r="S72" s="7" t="s">
        <v>1472</v>
      </c>
      <c r="T72" s="7" t="s">
        <v>1473</v>
      </c>
      <c r="U72" s="4" t="s">
        <v>42</v>
      </c>
      <c r="V72" s="7"/>
      <c r="W72" s="7" t="s">
        <v>1104</v>
      </c>
      <c r="X72" s="7" t="s">
        <v>44</v>
      </c>
      <c r="Y72" s="7" t="s">
        <v>1101</v>
      </c>
      <c r="Z72" s="5">
        <v>45729.319444444445</v>
      </c>
      <c r="AA72" s="7" t="s">
        <v>1474</v>
      </c>
      <c r="AB72" s="4">
        <v>1</v>
      </c>
      <c r="AC72" s="4">
        <v>15</v>
      </c>
      <c r="AD72" s="4" t="str">
        <f>_xlfn.XLOOKUP(X72, SAs!$B$2:$B$42, SAs!$C$2:$C$42)</f>
        <v>CASSIO</v>
      </c>
      <c r="AE72" s="4" t="s">
        <v>2727</v>
      </c>
    </row>
    <row r="73" spans="1:31" hidden="1" x14ac:dyDescent="0.25">
      <c r="A73" s="8">
        <v>8019445</v>
      </c>
      <c r="B73" s="8">
        <v>92648869</v>
      </c>
      <c r="C73" s="8"/>
      <c r="D73" s="8" t="s">
        <v>61</v>
      </c>
      <c r="E73" s="8" t="s">
        <v>29</v>
      </c>
      <c r="F73" s="8" t="s">
        <v>30</v>
      </c>
      <c r="G73" s="8" t="s">
        <v>31</v>
      </c>
      <c r="H73" s="9">
        <v>45700.314143518517</v>
      </c>
      <c r="I73" s="10">
        <v>663.6</v>
      </c>
      <c r="J73" s="8" t="s">
        <v>1475</v>
      </c>
      <c r="K73" s="11" t="s">
        <v>1476</v>
      </c>
      <c r="L73" s="11" t="s">
        <v>1477</v>
      </c>
      <c r="M73" s="11" t="s">
        <v>50</v>
      </c>
      <c r="N73" s="11" t="s">
        <v>1478</v>
      </c>
      <c r="O73" s="11" t="s">
        <v>767</v>
      </c>
      <c r="P73" s="11" t="s">
        <v>768</v>
      </c>
      <c r="Q73" s="11" t="s">
        <v>1479</v>
      </c>
      <c r="R73" s="8">
        <v>816742</v>
      </c>
      <c r="S73" s="11" t="s">
        <v>1480</v>
      </c>
      <c r="T73" s="11" t="s">
        <v>1481</v>
      </c>
      <c r="U73" s="8"/>
      <c r="V73" s="11"/>
      <c r="W73" s="11" t="s">
        <v>1482</v>
      </c>
      <c r="X73" s="11" t="s">
        <v>679</v>
      </c>
      <c r="Y73" s="11" t="s">
        <v>1479</v>
      </c>
      <c r="Z73" s="9">
        <v>45702.315532407411</v>
      </c>
      <c r="AA73" s="11" t="s">
        <v>1483</v>
      </c>
      <c r="AB73" s="4">
        <v>2</v>
      </c>
      <c r="AC73" s="8">
        <v>34</v>
      </c>
      <c r="AD73" s="4" t="str">
        <f>_xlfn.XLOOKUP(X73, SAs!$B$2:$B$42, SAs!$C$2:$C$42)</f>
        <v>LUCAS</v>
      </c>
      <c r="AE73" s="8"/>
    </row>
    <row r="74" spans="1:31" hidden="1" x14ac:dyDescent="0.25">
      <c r="A74" s="8">
        <v>8019563</v>
      </c>
      <c r="B74" s="8">
        <v>92648925</v>
      </c>
      <c r="C74" s="8"/>
      <c r="D74" s="8" t="s">
        <v>61</v>
      </c>
      <c r="E74" s="8" t="s">
        <v>29</v>
      </c>
      <c r="F74" s="8" t="s">
        <v>30</v>
      </c>
      <c r="G74" s="8" t="s">
        <v>31</v>
      </c>
      <c r="H74" s="9">
        <v>45700.424814814818</v>
      </c>
      <c r="I74" s="10">
        <v>244</v>
      </c>
      <c r="J74" s="8" t="s">
        <v>466</v>
      </c>
      <c r="K74" s="11" t="s">
        <v>467</v>
      </c>
      <c r="L74" s="11" t="s">
        <v>1484</v>
      </c>
      <c r="M74" s="11" t="s">
        <v>50</v>
      </c>
      <c r="N74" s="11" t="s">
        <v>945</v>
      </c>
      <c r="O74" s="11" t="s">
        <v>52</v>
      </c>
      <c r="P74" s="11" t="s">
        <v>53</v>
      </c>
      <c r="Q74" s="11" t="s">
        <v>151</v>
      </c>
      <c r="R74" s="8">
        <v>808437</v>
      </c>
      <c r="S74" s="11" t="s">
        <v>152</v>
      </c>
      <c r="T74" s="11" t="s">
        <v>153</v>
      </c>
      <c r="U74" s="8"/>
      <c r="V74" s="11" t="s">
        <v>154</v>
      </c>
      <c r="W74" s="11" t="s">
        <v>155</v>
      </c>
      <c r="X74" s="11" t="s">
        <v>156</v>
      </c>
      <c r="Y74" s="11" t="s">
        <v>151</v>
      </c>
      <c r="Z74" s="9">
        <v>45701.318749999999</v>
      </c>
      <c r="AA74" s="11" t="s">
        <v>1485</v>
      </c>
      <c r="AB74" s="4">
        <v>1</v>
      </c>
      <c r="AC74" s="8">
        <v>21</v>
      </c>
      <c r="AD74" s="4" t="str">
        <f>_xlfn.XLOOKUP(X74, SAs!$B$2:$B$42, SAs!$C$2:$C$42)</f>
        <v>LUCIANO</v>
      </c>
      <c r="AE74" s="8"/>
    </row>
    <row r="75" spans="1:31" hidden="1" x14ac:dyDescent="0.25">
      <c r="A75" s="4">
        <v>8019679</v>
      </c>
      <c r="B75" s="4">
        <v>92648978</v>
      </c>
      <c r="C75" s="4"/>
      <c r="D75" s="4" t="s">
        <v>28</v>
      </c>
      <c r="E75" s="4" t="s">
        <v>29</v>
      </c>
      <c r="F75" s="4" t="s">
        <v>30</v>
      </c>
      <c r="G75" s="4" t="s">
        <v>31</v>
      </c>
      <c r="H75" s="5">
        <v>45700.541030092594</v>
      </c>
      <c r="I75" s="6">
        <v>0</v>
      </c>
      <c r="J75" s="4" t="s">
        <v>32</v>
      </c>
      <c r="K75" s="7" t="s">
        <v>33</v>
      </c>
      <c r="L75" s="7" t="s">
        <v>1486</v>
      </c>
      <c r="M75" s="7" t="s">
        <v>1487</v>
      </c>
      <c r="N75" s="7" t="s">
        <v>1488</v>
      </c>
      <c r="O75" s="7" t="s">
        <v>37</v>
      </c>
      <c r="P75" s="7" t="s">
        <v>38</v>
      </c>
      <c r="Q75" s="7" t="s">
        <v>64</v>
      </c>
      <c r="R75" s="4">
        <v>806147</v>
      </c>
      <c r="S75" s="7" t="s">
        <v>65</v>
      </c>
      <c r="T75" s="7" t="s">
        <v>66</v>
      </c>
      <c r="U75" s="4" t="s">
        <v>42</v>
      </c>
      <c r="V75" s="7"/>
      <c r="W75" s="7" t="s">
        <v>67</v>
      </c>
      <c r="X75" s="7" t="s">
        <v>68</v>
      </c>
      <c r="Y75" s="7" t="s">
        <v>64</v>
      </c>
      <c r="Z75" s="4"/>
      <c r="AA75" s="7" t="s">
        <v>1489</v>
      </c>
      <c r="AB75" s="4">
        <v>0</v>
      </c>
      <c r="AC75" s="4">
        <v>0</v>
      </c>
      <c r="AD75" s="4" t="str">
        <f>_xlfn.XLOOKUP(X75, SAs!$B$2:$B$42, SAs!$C$2:$C$42)</f>
        <v>CASSIO</v>
      </c>
      <c r="AE75" s="8"/>
    </row>
    <row r="76" spans="1:31" hidden="1" x14ac:dyDescent="0.25">
      <c r="A76" s="8">
        <v>8019681</v>
      </c>
      <c r="B76" s="8">
        <v>92648979</v>
      </c>
      <c r="C76" s="8"/>
      <c r="D76" s="8" t="s">
        <v>61</v>
      </c>
      <c r="E76" s="8" t="s">
        <v>29</v>
      </c>
      <c r="F76" s="8" t="s">
        <v>30</v>
      </c>
      <c r="G76" s="8" t="s">
        <v>31</v>
      </c>
      <c r="H76" s="9">
        <v>45700.551701388889</v>
      </c>
      <c r="I76" s="12">
        <v>1030</v>
      </c>
      <c r="J76" s="8" t="s">
        <v>32</v>
      </c>
      <c r="K76" s="11" t="s">
        <v>33</v>
      </c>
      <c r="L76" s="11" t="s">
        <v>158</v>
      </c>
      <c r="M76" s="11" t="s">
        <v>50</v>
      </c>
      <c r="N76" s="11" t="s">
        <v>698</v>
      </c>
      <c r="O76" s="11" t="s">
        <v>37</v>
      </c>
      <c r="P76" s="11" t="s">
        <v>38</v>
      </c>
      <c r="Q76" s="11" t="s">
        <v>1051</v>
      </c>
      <c r="R76" s="8">
        <v>808133</v>
      </c>
      <c r="S76" s="11" t="s">
        <v>1052</v>
      </c>
      <c r="T76" s="11" t="s">
        <v>1053</v>
      </c>
      <c r="U76" s="8" t="s">
        <v>42</v>
      </c>
      <c r="V76" s="11"/>
      <c r="W76" s="11" t="s">
        <v>1054</v>
      </c>
      <c r="X76" s="11" t="s">
        <v>109</v>
      </c>
      <c r="Y76" s="11" t="s">
        <v>1051</v>
      </c>
      <c r="Z76" s="9">
        <v>45701.893750000003</v>
      </c>
      <c r="AA76" s="11" t="s">
        <v>1490</v>
      </c>
      <c r="AB76" s="4">
        <v>1</v>
      </c>
      <c r="AC76" s="8">
        <v>34</v>
      </c>
      <c r="AD76" s="4" t="str">
        <f>_xlfn.XLOOKUP(X76, SAs!$B$2:$B$42, SAs!$C$2:$C$42)</f>
        <v>LUCAS</v>
      </c>
      <c r="AE76" s="4"/>
    </row>
    <row r="77" spans="1:31" hidden="1" x14ac:dyDescent="0.25">
      <c r="A77" s="4">
        <v>8019907</v>
      </c>
      <c r="B77" s="4">
        <v>92649084</v>
      </c>
      <c r="C77" s="4"/>
      <c r="D77" s="4" t="s">
        <v>28</v>
      </c>
      <c r="E77" s="4" t="s">
        <v>29</v>
      </c>
      <c r="F77" s="4" t="s">
        <v>30</v>
      </c>
      <c r="G77" s="4" t="s">
        <v>31</v>
      </c>
      <c r="H77" s="5">
        <v>45701.244710648149</v>
      </c>
      <c r="I77" s="13">
        <v>1630.4</v>
      </c>
      <c r="J77" s="4" t="s">
        <v>243</v>
      </c>
      <c r="K77" s="7" t="s">
        <v>244</v>
      </c>
      <c r="L77" s="7" t="s">
        <v>1491</v>
      </c>
      <c r="M77" s="7" t="s">
        <v>796</v>
      </c>
      <c r="N77" s="7" t="s">
        <v>1492</v>
      </c>
      <c r="O77" s="7" t="s">
        <v>300</v>
      </c>
      <c r="P77" s="7" t="s">
        <v>301</v>
      </c>
      <c r="Q77" s="7" t="s">
        <v>798</v>
      </c>
      <c r="R77" s="4">
        <v>805820</v>
      </c>
      <c r="S77" s="7" t="s">
        <v>1493</v>
      </c>
      <c r="T77" s="7" t="s">
        <v>1494</v>
      </c>
      <c r="U77" s="4" t="s">
        <v>42</v>
      </c>
      <c r="V77" s="7"/>
      <c r="W77" s="7" t="s">
        <v>801</v>
      </c>
      <c r="X77" s="7" t="s">
        <v>44</v>
      </c>
      <c r="Y77" s="7" t="s">
        <v>798</v>
      </c>
      <c r="Z77" s="5">
        <v>45705.365277777775</v>
      </c>
      <c r="AA77" s="7" t="s">
        <v>1495</v>
      </c>
      <c r="AB77" s="4">
        <v>2</v>
      </c>
      <c r="AC77" s="4">
        <v>4</v>
      </c>
      <c r="AD77" s="4" t="str">
        <f>_xlfn.XLOOKUP(X77, SAs!$B$2:$B$42, SAs!$C$2:$C$42)</f>
        <v>CASSIO</v>
      </c>
      <c r="AE77" s="8"/>
    </row>
    <row r="78" spans="1:31" hidden="1" x14ac:dyDescent="0.25">
      <c r="A78" s="8">
        <v>8019939</v>
      </c>
      <c r="B78" s="8">
        <v>92649100</v>
      </c>
      <c r="C78" s="8"/>
      <c r="D78" s="8" t="s">
        <v>28</v>
      </c>
      <c r="E78" s="8" t="s">
        <v>29</v>
      </c>
      <c r="F78" s="8" t="s">
        <v>30</v>
      </c>
      <c r="G78" s="8" t="s">
        <v>31</v>
      </c>
      <c r="H78" s="9">
        <v>45701.29178240741</v>
      </c>
      <c r="I78" s="10">
        <v>215</v>
      </c>
      <c r="J78" s="8" t="s">
        <v>32</v>
      </c>
      <c r="K78" s="11" t="s">
        <v>33</v>
      </c>
      <c r="L78" s="11" t="s">
        <v>1496</v>
      </c>
      <c r="M78" s="11" t="s">
        <v>796</v>
      </c>
      <c r="N78" s="11" t="s">
        <v>1497</v>
      </c>
      <c r="O78" s="11" t="s">
        <v>37</v>
      </c>
      <c r="P78" s="11" t="s">
        <v>38</v>
      </c>
      <c r="Q78" s="11" t="s">
        <v>1498</v>
      </c>
      <c r="R78" s="8">
        <v>801445</v>
      </c>
      <c r="S78" s="11" t="s">
        <v>1499</v>
      </c>
      <c r="T78" s="11" t="s">
        <v>1500</v>
      </c>
      <c r="U78" s="8" t="s">
        <v>42</v>
      </c>
      <c r="V78" s="11"/>
      <c r="W78" s="11" t="s">
        <v>1501</v>
      </c>
      <c r="X78" s="11" t="s">
        <v>44</v>
      </c>
      <c r="Y78" s="11" t="s">
        <v>1498</v>
      </c>
      <c r="Z78" s="9">
        <v>45701.345833333333</v>
      </c>
      <c r="AA78" s="11" t="s">
        <v>1502</v>
      </c>
      <c r="AB78" s="4">
        <v>0</v>
      </c>
      <c r="AC78" s="8">
        <v>1</v>
      </c>
      <c r="AD78" s="4" t="str">
        <f>_xlfn.XLOOKUP(X78, SAs!$B$2:$B$42, SAs!$C$2:$C$42)</f>
        <v>CASSIO</v>
      </c>
      <c r="AE78" s="4"/>
    </row>
    <row r="79" spans="1:31" x14ac:dyDescent="0.25">
      <c r="A79" s="4">
        <v>8020025</v>
      </c>
      <c r="B79" s="4">
        <v>92649140</v>
      </c>
      <c r="C79" s="4"/>
      <c r="D79" s="4" t="s">
        <v>70</v>
      </c>
      <c r="E79" s="4" t="s">
        <v>29</v>
      </c>
      <c r="F79" s="4" t="s">
        <v>30</v>
      </c>
      <c r="G79" s="4" t="s">
        <v>31</v>
      </c>
      <c r="H79" s="5">
        <v>45701.292939814812</v>
      </c>
      <c r="I79" s="6">
        <v>576.70000000000005</v>
      </c>
      <c r="J79" s="4" t="s">
        <v>147</v>
      </c>
      <c r="K79" s="7" t="s">
        <v>148</v>
      </c>
      <c r="L79" s="7" t="s">
        <v>1503</v>
      </c>
      <c r="M79" s="7" t="s">
        <v>50</v>
      </c>
      <c r="N79" s="7" t="s">
        <v>1504</v>
      </c>
      <c r="O79" s="7" t="s">
        <v>586</v>
      </c>
      <c r="P79" s="7" t="s">
        <v>587</v>
      </c>
      <c r="Q79" s="7" t="s">
        <v>1505</v>
      </c>
      <c r="R79" s="4">
        <v>814680</v>
      </c>
      <c r="S79" s="7" t="s">
        <v>1506</v>
      </c>
      <c r="T79" s="7" t="s">
        <v>1507</v>
      </c>
      <c r="U79" s="4"/>
      <c r="V79" s="7"/>
      <c r="W79" s="7" t="s">
        <v>1508</v>
      </c>
      <c r="X79" s="7" t="s">
        <v>259</v>
      </c>
      <c r="Y79" s="7" t="s">
        <v>1509</v>
      </c>
      <c r="Z79" s="5">
        <v>45701.293749999997</v>
      </c>
      <c r="AA79" s="7" t="s">
        <v>1510</v>
      </c>
      <c r="AB79" s="4">
        <v>0</v>
      </c>
      <c r="AC79" s="4">
        <v>5</v>
      </c>
      <c r="AD79" s="4" t="str">
        <f>_xlfn.XLOOKUP(X79, SAs!$B$2:$B$42, SAs!$C$2:$C$42)</f>
        <v>CASSIO</v>
      </c>
      <c r="AE79" s="4"/>
    </row>
    <row r="80" spans="1:31" hidden="1" x14ac:dyDescent="0.25">
      <c r="A80" s="8">
        <v>8019941</v>
      </c>
      <c r="B80" s="8">
        <v>92649101</v>
      </c>
      <c r="C80" s="8"/>
      <c r="D80" s="8" t="s">
        <v>28</v>
      </c>
      <c r="E80" s="8" t="s">
        <v>29</v>
      </c>
      <c r="F80" s="8" t="s">
        <v>30</v>
      </c>
      <c r="G80" s="8" t="s">
        <v>31</v>
      </c>
      <c r="H80" s="9">
        <v>45701.299560185187</v>
      </c>
      <c r="I80" s="10">
        <v>215</v>
      </c>
      <c r="J80" s="8" t="s">
        <v>32</v>
      </c>
      <c r="K80" s="11" t="s">
        <v>33</v>
      </c>
      <c r="L80" s="11" t="s">
        <v>1511</v>
      </c>
      <c r="M80" s="11" t="s">
        <v>35</v>
      </c>
      <c r="N80" s="11" t="s">
        <v>1512</v>
      </c>
      <c r="O80" s="11" t="s">
        <v>37</v>
      </c>
      <c r="P80" s="11" t="s">
        <v>38</v>
      </c>
      <c r="Q80" s="11" t="s">
        <v>1498</v>
      </c>
      <c r="R80" s="8">
        <v>801449</v>
      </c>
      <c r="S80" s="11" t="s">
        <v>1499</v>
      </c>
      <c r="T80" s="11" t="s">
        <v>1500</v>
      </c>
      <c r="U80" s="8" t="s">
        <v>42</v>
      </c>
      <c r="V80" s="11"/>
      <c r="W80" s="11" t="s">
        <v>1501</v>
      </c>
      <c r="X80" s="11" t="s">
        <v>44</v>
      </c>
      <c r="Y80" s="11" t="s">
        <v>1498</v>
      </c>
      <c r="Z80" s="9">
        <v>45702.347222222219</v>
      </c>
      <c r="AA80" s="11" t="s">
        <v>1513</v>
      </c>
      <c r="AB80" s="4">
        <v>1</v>
      </c>
      <c r="AC80" s="8">
        <v>1</v>
      </c>
      <c r="AD80" s="4" t="str">
        <f>_xlfn.XLOOKUP(X80, SAs!$B$2:$B$42, SAs!$C$2:$C$42)</f>
        <v>CASSIO</v>
      </c>
      <c r="AE80" s="4"/>
    </row>
    <row r="81" spans="1:31" hidden="1" x14ac:dyDescent="0.25">
      <c r="A81" s="8">
        <v>8019979</v>
      </c>
      <c r="B81" s="8">
        <v>92649118</v>
      </c>
      <c r="C81" s="8"/>
      <c r="D81" s="8" t="s">
        <v>61</v>
      </c>
      <c r="E81" s="8" t="s">
        <v>29</v>
      </c>
      <c r="F81" s="8" t="s">
        <v>30</v>
      </c>
      <c r="G81" s="8" t="s">
        <v>31</v>
      </c>
      <c r="H81" s="9">
        <v>45701.312268518515</v>
      </c>
      <c r="I81" s="10">
        <v>480.9</v>
      </c>
      <c r="J81" s="8" t="s">
        <v>212</v>
      </c>
      <c r="K81" s="11" t="s">
        <v>213</v>
      </c>
      <c r="L81" s="11" t="s">
        <v>1514</v>
      </c>
      <c r="M81" s="11" t="s">
        <v>50</v>
      </c>
      <c r="N81" s="11" t="s">
        <v>1515</v>
      </c>
      <c r="O81" s="11" t="s">
        <v>263</v>
      </c>
      <c r="P81" s="11" t="s">
        <v>264</v>
      </c>
      <c r="Q81" s="11" t="s">
        <v>604</v>
      </c>
      <c r="R81" s="8">
        <v>812629</v>
      </c>
      <c r="S81" s="11" t="s">
        <v>1363</v>
      </c>
      <c r="T81" s="11" t="s">
        <v>1364</v>
      </c>
      <c r="U81" s="8"/>
      <c r="V81" s="11"/>
      <c r="W81" s="11" t="s">
        <v>607</v>
      </c>
      <c r="X81" s="11" t="s">
        <v>608</v>
      </c>
      <c r="Y81" s="11" t="s">
        <v>604</v>
      </c>
      <c r="Z81" s="9">
        <v>45733.888888888891</v>
      </c>
      <c r="AA81" s="11" t="s">
        <v>1516</v>
      </c>
      <c r="AB81" s="4">
        <v>22</v>
      </c>
      <c r="AC81" s="8">
        <v>33</v>
      </c>
      <c r="AD81" s="4" t="str">
        <f>_xlfn.XLOOKUP(X81, SAs!$B$2:$B$42, SAs!$C$2:$C$42)</f>
        <v>LUCAS</v>
      </c>
      <c r="AE81" s="4" t="s">
        <v>2728</v>
      </c>
    </row>
    <row r="82" spans="1:31" hidden="1" x14ac:dyDescent="0.25">
      <c r="A82" s="8">
        <v>8019995</v>
      </c>
      <c r="B82" s="8">
        <v>92649126</v>
      </c>
      <c r="C82" s="8"/>
      <c r="D82" s="8" t="s">
        <v>28</v>
      </c>
      <c r="E82" s="8" t="s">
        <v>29</v>
      </c>
      <c r="F82" s="8" t="s">
        <v>30</v>
      </c>
      <c r="G82" s="8" t="s">
        <v>31</v>
      </c>
      <c r="H82" s="9">
        <v>45701.365798611114</v>
      </c>
      <c r="I82" s="10">
        <v>215</v>
      </c>
      <c r="J82" s="8" t="s">
        <v>614</v>
      </c>
      <c r="K82" s="11" t="s">
        <v>615</v>
      </c>
      <c r="L82" s="11" t="s">
        <v>1517</v>
      </c>
      <c r="M82" s="11" t="s">
        <v>35</v>
      </c>
      <c r="N82" s="11" t="s">
        <v>1518</v>
      </c>
      <c r="O82" s="11" t="s">
        <v>1519</v>
      </c>
      <c r="P82" s="11" t="s">
        <v>1520</v>
      </c>
      <c r="Q82" s="11" t="s">
        <v>77</v>
      </c>
      <c r="R82" s="8">
        <v>815356</v>
      </c>
      <c r="S82" s="11" t="s">
        <v>1521</v>
      </c>
      <c r="T82" s="11" t="s">
        <v>1522</v>
      </c>
      <c r="U82" s="8"/>
      <c r="V82" s="11"/>
      <c r="W82" s="11" t="s">
        <v>80</v>
      </c>
      <c r="X82" s="11" t="s">
        <v>81</v>
      </c>
      <c r="Y82" s="11" t="s">
        <v>77</v>
      </c>
      <c r="Z82" s="9">
        <v>45706.362500000003</v>
      </c>
      <c r="AA82" s="11" t="s">
        <v>1523</v>
      </c>
      <c r="AB82" s="4">
        <v>3</v>
      </c>
      <c r="AC82" s="8">
        <v>4</v>
      </c>
      <c r="AD82" s="4" t="str">
        <f>_xlfn.XLOOKUP(X82, SAs!$B$2:$B$42, SAs!$C$2:$C$42)</f>
        <v>CASSIO</v>
      </c>
      <c r="AE82" s="4"/>
    </row>
    <row r="83" spans="1:31" hidden="1" x14ac:dyDescent="0.25">
      <c r="A83" s="4">
        <v>8020145</v>
      </c>
      <c r="B83" s="4">
        <v>92649198</v>
      </c>
      <c r="C83" s="4"/>
      <c r="D83" s="4" t="s">
        <v>28</v>
      </c>
      <c r="E83" s="4" t="s">
        <v>29</v>
      </c>
      <c r="F83" s="4" t="s">
        <v>30</v>
      </c>
      <c r="G83" s="4" t="s">
        <v>31</v>
      </c>
      <c r="H83" s="5">
        <v>45701.465069444443</v>
      </c>
      <c r="I83" s="6">
        <v>264.3</v>
      </c>
      <c r="J83" s="4" t="s">
        <v>71</v>
      </c>
      <c r="K83" s="7" t="s">
        <v>72</v>
      </c>
      <c r="L83" s="7" t="s">
        <v>1524</v>
      </c>
      <c r="M83" s="7" t="s">
        <v>35</v>
      </c>
      <c r="N83" s="7" t="s">
        <v>1525</v>
      </c>
      <c r="O83" s="7" t="s">
        <v>1475</v>
      </c>
      <c r="P83" s="7" t="s">
        <v>1526</v>
      </c>
      <c r="Q83" s="7" t="s">
        <v>1527</v>
      </c>
      <c r="R83" s="4">
        <v>817402</v>
      </c>
      <c r="S83" s="7" t="s">
        <v>1528</v>
      </c>
      <c r="T83" s="7" t="s">
        <v>1529</v>
      </c>
      <c r="U83" s="4"/>
      <c r="V83" s="7"/>
      <c r="W83" s="7" t="s">
        <v>1530</v>
      </c>
      <c r="X83" s="7" t="s">
        <v>120</v>
      </c>
      <c r="Y83" s="7" t="s">
        <v>1531</v>
      </c>
      <c r="Z83" s="5">
        <v>45706.239583333336</v>
      </c>
      <c r="AA83" s="7" t="s">
        <v>1532</v>
      </c>
      <c r="AB83" s="4">
        <v>2</v>
      </c>
      <c r="AC83" s="4">
        <v>4</v>
      </c>
      <c r="AD83" s="4" t="str">
        <f>_xlfn.XLOOKUP(X83, SAs!$B$2:$B$42, SAs!$C$2:$C$42)</f>
        <v>LUCAS</v>
      </c>
      <c r="AE83" s="8" t="s">
        <v>2724</v>
      </c>
    </row>
    <row r="84" spans="1:31" hidden="1" x14ac:dyDescent="0.25">
      <c r="A84" s="8">
        <v>8020151</v>
      </c>
      <c r="B84" s="8">
        <v>92649201</v>
      </c>
      <c r="C84" s="8"/>
      <c r="D84" s="8" t="s">
        <v>28</v>
      </c>
      <c r="E84" s="8" t="s">
        <v>29</v>
      </c>
      <c r="F84" s="8" t="s">
        <v>30</v>
      </c>
      <c r="G84" s="8" t="s">
        <v>31</v>
      </c>
      <c r="H84" s="9">
        <v>45701.475208333337</v>
      </c>
      <c r="I84" s="10">
        <v>0</v>
      </c>
      <c r="J84" s="8" t="s">
        <v>32</v>
      </c>
      <c r="K84" s="11" t="s">
        <v>33</v>
      </c>
      <c r="L84" s="11" t="s">
        <v>1533</v>
      </c>
      <c r="M84" s="11" t="s">
        <v>35</v>
      </c>
      <c r="N84" s="11"/>
      <c r="O84" s="11" t="s">
        <v>820</v>
      </c>
      <c r="P84" s="11" t="s">
        <v>821</v>
      </c>
      <c r="Q84" s="11" t="s">
        <v>1534</v>
      </c>
      <c r="R84" s="8"/>
      <c r="S84" s="11"/>
      <c r="T84" s="11" t="s">
        <v>822</v>
      </c>
      <c r="U84" s="8"/>
      <c r="V84" s="11"/>
      <c r="W84" s="11" t="s">
        <v>1535</v>
      </c>
      <c r="X84" s="11" t="s">
        <v>573</v>
      </c>
      <c r="Y84" s="11"/>
      <c r="Z84" s="9">
        <v>45707.583333333336</v>
      </c>
      <c r="AA84" s="11" t="s">
        <v>1393</v>
      </c>
      <c r="AB84" s="4">
        <v>4</v>
      </c>
      <c r="AC84" s="8">
        <v>4</v>
      </c>
      <c r="AD84" s="4" t="str">
        <f>_xlfn.XLOOKUP(X84, SAs!$B$2:$B$42, SAs!$C$2:$C$42)</f>
        <v>LUCIANO</v>
      </c>
      <c r="AE84" s="4" t="s">
        <v>2725</v>
      </c>
    </row>
    <row r="85" spans="1:31" hidden="1" x14ac:dyDescent="0.25">
      <c r="A85" s="8">
        <v>8020297</v>
      </c>
      <c r="B85" s="8">
        <v>92649271</v>
      </c>
      <c r="C85" s="8"/>
      <c r="D85" s="8" t="s">
        <v>28</v>
      </c>
      <c r="E85" s="8" t="s">
        <v>29</v>
      </c>
      <c r="F85" s="8" t="s">
        <v>30</v>
      </c>
      <c r="G85" s="8" t="s">
        <v>31</v>
      </c>
      <c r="H85" s="9">
        <v>45701.585590277777</v>
      </c>
      <c r="I85" s="10">
        <v>215</v>
      </c>
      <c r="J85" s="8" t="s">
        <v>706</v>
      </c>
      <c r="K85" s="11" t="s">
        <v>707</v>
      </c>
      <c r="L85" s="11" t="s">
        <v>1536</v>
      </c>
      <c r="M85" s="11" t="s">
        <v>1536</v>
      </c>
      <c r="N85" s="11"/>
      <c r="O85" s="11" t="s">
        <v>1328</v>
      </c>
      <c r="P85" s="11" t="s">
        <v>1329</v>
      </c>
      <c r="Q85" s="11" t="s">
        <v>1537</v>
      </c>
      <c r="R85" s="8">
        <v>815505</v>
      </c>
      <c r="S85" s="11" t="s">
        <v>1538</v>
      </c>
      <c r="T85" s="11" t="s">
        <v>1539</v>
      </c>
      <c r="U85" s="8"/>
      <c r="V85" s="11"/>
      <c r="W85" s="11" t="s">
        <v>1540</v>
      </c>
      <c r="X85" s="11" t="s">
        <v>679</v>
      </c>
      <c r="Y85" s="11" t="s">
        <v>1537</v>
      </c>
      <c r="Z85" s="9">
        <v>45715.263888888891</v>
      </c>
      <c r="AA85" s="11" t="s">
        <v>1541</v>
      </c>
      <c r="AB85" s="4" t="s">
        <v>1542</v>
      </c>
      <c r="AC85" s="8">
        <v>20</v>
      </c>
      <c r="AD85" s="4" t="str">
        <f>_xlfn.XLOOKUP(X85, SAs!$B$2:$B$42, SAs!$C$2:$C$42)</f>
        <v>LUCAS</v>
      </c>
      <c r="AE85" s="8"/>
    </row>
    <row r="86" spans="1:31" hidden="1" x14ac:dyDescent="0.25">
      <c r="A86" s="8">
        <v>8020461</v>
      </c>
      <c r="B86" s="8">
        <v>92649351</v>
      </c>
      <c r="C86" s="8"/>
      <c r="D86" s="8" t="s">
        <v>61</v>
      </c>
      <c r="E86" s="8" t="s">
        <v>29</v>
      </c>
      <c r="F86" s="8" t="s">
        <v>30</v>
      </c>
      <c r="G86" s="8" t="s">
        <v>31</v>
      </c>
      <c r="H86" s="9">
        <v>45702.246157407404</v>
      </c>
      <c r="I86" s="12">
        <v>1064.8</v>
      </c>
      <c r="J86" s="8" t="s">
        <v>122</v>
      </c>
      <c r="K86" s="11" t="s">
        <v>123</v>
      </c>
      <c r="L86" s="11" t="s">
        <v>1543</v>
      </c>
      <c r="M86" s="11" t="s">
        <v>50</v>
      </c>
      <c r="N86" s="11" t="s">
        <v>1544</v>
      </c>
      <c r="O86" s="11" t="s">
        <v>710</v>
      </c>
      <c r="P86" s="11" t="s">
        <v>711</v>
      </c>
      <c r="Q86" s="11" t="s">
        <v>1545</v>
      </c>
      <c r="R86" s="8">
        <v>817739</v>
      </c>
      <c r="S86" s="11" t="s">
        <v>1546</v>
      </c>
      <c r="T86" s="11" t="s">
        <v>1547</v>
      </c>
      <c r="U86" s="8"/>
      <c r="V86" s="11" t="s">
        <v>154</v>
      </c>
      <c r="W86" s="11" t="s">
        <v>1548</v>
      </c>
      <c r="X86" s="11" t="s">
        <v>109</v>
      </c>
      <c r="Y86" s="11" t="s">
        <v>1075</v>
      </c>
      <c r="Z86" s="9">
        <v>45706.617361111108</v>
      </c>
      <c r="AA86" s="11" t="s">
        <v>1549</v>
      </c>
      <c r="AB86" s="4">
        <v>2</v>
      </c>
      <c r="AC86" s="8">
        <v>24</v>
      </c>
      <c r="AD86" s="4" t="str">
        <f>_xlfn.XLOOKUP(X86, SAs!$B$2:$B$42, SAs!$C$2:$C$42)</f>
        <v>LUCAS</v>
      </c>
      <c r="AE86" s="4"/>
    </row>
    <row r="87" spans="1:31" hidden="1" x14ac:dyDescent="0.25">
      <c r="A87" s="8">
        <v>8020465</v>
      </c>
      <c r="B87" s="8">
        <v>92649353</v>
      </c>
      <c r="C87" s="8"/>
      <c r="D87" s="8" t="s">
        <v>61</v>
      </c>
      <c r="E87" s="8" t="s">
        <v>29</v>
      </c>
      <c r="F87" s="8" t="s">
        <v>30</v>
      </c>
      <c r="G87" s="8" t="s">
        <v>31</v>
      </c>
      <c r="H87" s="9">
        <v>45702.268020833333</v>
      </c>
      <c r="I87" s="12">
        <v>1830.5</v>
      </c>
      <c r="J87" s="8" t="s">
        <v>32</v>
      </c>
      <c r="K87" s="11" t="s">
        <v>33</v>
      </c>
      <c r="L87" s="11" t="s">
        <v>1550</v>
      </c>
      <c r="M87" s="11" t="s">
        <v>50</v>
      </c>
      <c r="N87" s="11" t="s">
        <v>1551</v>
      </c>
      <c r="O87" s="11" t="s">
        <v>37</v>
      </c>
      <c r="P87" s="11" t="s">
        <v>38</v>
      </c>
      <c r="Q87" s="11" t="s">
        <v>372</v>
      </c>
      <c r="R87" s="8">
        <v>812128</v>
      </c>
      <c r="S87" s="11" t="s">
        <v>373</v>
      </c>
      <c r="T87" s="11" t="s">
        <v>374</v>
      </c>
      <c r="U87" s="8" t="s">
        <v>42</v>
      </c>
      <c r="V87" s="11"/>
      <c r="W87" s="11" t="s">
        <v>375</v>
      </c>
      <c r="X87" s="11" t="s">
        <v>109</v>
      </c>
      <c r="Y87" s="11" t="s">
        <v>372</v>
      </c>
      <c r="Z87" s="9">
        <v>45706.209027777775</v>
      </c>
      <c r="AA87" s="11" t="s">
        <v>1552</v>
      </c>
      <c r="AB87" s="4">
        <v>2</v>
      </c>
      <c r="AC87" s="8">
        <v>5</v>
      </c>
      <c r="AD87" s="4" t="str">
        <f>_xlfn.XLOOKUP(X87, SAs!$B$2:$B$42, SAs!$C$2:$C$42)</f>
        <v>LUCAS</v>
      </c>
      <c r="AE87" s="8"/>
    </row>
    <row r="88" spans="1:31" hidden="1" x14ac:dyDescent="0.25">
      <c r="A88" s="4">
        <v>8020469</v>
      </c>
      <c r="B88" s="4">
        <v>92649357</v>
      </c>
      <c r="C88" s="4"/>
      <c r="D88" s="4" t="s">
        <v>46</v>
      </c>
      <c r="E88" s="4" t="s">
        <v>29</v>
      </c>
      <c r="F88" s="4" t="s">
        <v>30</v>
      </c>
      <c r="G88" s="4" t="s">
        <v>31</v>
      </c>
      <c r="H88" s="5">
        <v>45702.274571759262</v>
      </c>
      <c r="I88" s="6">
        <v>319.39999999999998</v>
      </c>
      <c r="J88" s="4" t="s">
        <v>32</v>
      </c>
      <c r="K88" s="7" t="s">
        <v>33</v>
      </c>
      <c r="L88" s="7" t="s">
        <v>360</v>
      </c>
      <c r="M88" s="7" t="s">
        <v>50</v>
      </c>
      <c r="N88" s="7" t="s">
        <v>1117</v>
      </c>
      <c r="O88" s="7" t="s">
        <v>37</v>
      </c>
      <c r="P88" s="7" t="s">
        <v>38</v>
      </c>
      <c r="Q88" s="7" t="s">
        <v>1553</v>
      </c>
      <c r="R88" s="4">
        <v>806512</v>
      </c>
      <c r="S88" s="7" t="s">
        <v>1554</v>
      </c>
      <c r="T88" s="7" t="s">
        <v>1555</v>
      </c>
      <c r="U88" s="4" t="s">
        <v>42</v>
      </c>
      <c r="V88" s="7"/>
      <c r="W88" s="7" t="s">
        <v>1556</v>
      </c>
      <c r="X88" s="7" t="s">
        <v>1557</v>
      </c>
      <c r="Y88" s="7" t="s">
        <v>1553</v>
      </c>
      <c r="Z88" s="5">
        <v>45702.538888888892</v>
      </c>
      <c r="AA88" s="7" t="s">
        <v>1558</v>
      </c>
      <c r="AB88" s="4">
        <v>0</v>
      </c>
      <c r="AC88" s="4">
        <v>26</v>
      </c>
      <c r="AD88" s="4" t="str">
        <f>_xlfn.XLOOKUP(X88, SAs!$B$2:$B$42, SAs!$C$2:$C$42)</f>
        <v>LUCIANO</v>
      </c>
      <c r="AE88" s="4"/>
    </row>
    <row r="89" spans="1:31" hidden="1" x14ac:dyDescent="0.25">
      <c r="A89" s="8">
        <v>8020473</v>
      </c>
      <c r="B89" s="8">
        <v>92649356</v>
      </c>
      <c r="C89" s="8"/>
      <c r="D89" s="8" t="s">
        <v>61</v>
      </c>
      <c r="E89" s="8" t="s">
        <v>29</v>
      </c>
      <c r="F89" s="8" t="s">
        <v>30</v>
      </c>
      <c r="G89" s="8" t="s">
        <v>1394</v>
      </c>
      <c r="H89" s="9">
        <v>45702.279768518521</v>
      </c>
      <c r="I89" s="10">
        <v>0</v>
      </c>
      <c r="J89" s="8" t="s">
        <v>1559</v>
      </c>
      <c r="K89" s="11" t="s">
        <v>1560</v>
      </c>
      <c r="L89" s="11" t="s">
        <v>1561</v>
      </c>
      <c r="M89" s="11" t="s">
        <v>50</v>
      </c>
      <c r="N89" s="11" t="s">
        <v>1562</v>
      </c>
      <c r="O89" s="11"/>
      <c r="P89" s="11"/>
      <c r="Q89" s="11" t="s">
        <v>372</v>
      </c>
      <c r="R89" s="8">
        <v>812129</v>
      </c>
      <c r="S89" s="11" t="s">
        <v>1017</v>
      </c>
      <c r="T89" s="11" t="s">
        <v>1018</v>
      </c>
      <c r="U89" s="8" t="s">
        <v>42</v>
      </c>
      <c r="V89" s="11"/>
      <c r="W89" s="11" t="s">
        <v>375</v>
      </c>
      <c r="X89" s="11" t="s">
        <v>109</v>
      </c>
      <c r="Y89" s="11" t="s">
        <v>372</v>
      </c>
      <c r="Z89" s="14"/>
      <c r="AA89" s="14"/>
      <c r="AB89" s="4">
        <v>0</v>
      </c>
      <c r="AC89" s="14"/>
      <c r="AD89" s="4" t="str">
        <f>_xlfn.XLOOKUP(X89, SAs!$B$2:$B$42, SAs!$C$2:$C$42)</f>
        <v>LUCAS</v>
      </c>
      <c r="AE89" s="8"/>
    </row>
    <row r="90" spans="1:31" hidden="1" x14ac:dyDescent="0.25">
      <c r="A90" s="8">
        <v>8020479</v>
      </c>
      <c r="B90" s="8">
        <v>92649360</v>
      </c>
      <c r="C90" s="8"/>
      <c r="D90" s="8" t="s">
        <v>28</v>
      </c>
      <c r="E90" s="8" t="s">
        <v>29</v>
      </c>
      <c r="F90" s="8" t="s">
        <v>30</v>
      </c>
      <c r="G90" s="8" t="s">
        <v>31</v>
      </c>
      <c r="H90" s="9">
        <v>45702.300300925926</v>
      </c>
      <c r="I90" s="10">
        <v>483.8</v>
      </c>
      <c r="J90" s="8" t="s">
        <v>1563</v>
      </c>
      <c r="K90" s="11" t="s">
        <v>1564</v>
      </c>
      <c r="L90" s="11" t="s">
        <v>1565</v>
      </c>
      <c r="M90" s="11" t="s">
        <v>796</v>
      </c>
      <c r="N90" s="11" t="s">
        <v>1566</v>
      </c>
      <c r="O90" s="11" t="s">
        <v>367</v>
      </c>
      <c r="P90" s="11" t="s">
        <v>368</v>
      </c>
      <c r="Q90" s="11" t="s">
        <v>1323</v>
      </c>
      <c r="R90" s="8">
        <v>815237</v>
      </c>
      <c r="S90" s="11" t="s">
        <v>1324</v>
      </c>
      <c r="T90" s="11" t="s">
        <v>1325</v>
      </c>
      <c r="U90" s="8"/>
      <c r="V90" s="11"/>
      <c r="W90" s="11" t="s">
        <v>1326</v>
      </c>
      <c r="X90" s="11" t="s">
        <v>679</v>
      </c>
      <c r="Y90" s="11" t="s">
        <v>1323</v>
      </c>
      <c r="Z90" s="9">
        <v>45709.251388888886</v>
      </c>
      <c r="AA90" s="11" t="s">
        <v>1567</v>
      </c>
      <c r="AB90" s="4">
        <v>5</v>
      </c>
      <c r="AC90" s="8">
        <v>6</v>
      </c>
      <c r="AD90" s="4" t="str">
        <f>_xlfn.XLOOKUP(X90, SAs!$B$2:$B$42, SAs!$C$2:$C$42)</f>
        <v>LUCAS</v>
      </c>
      <c r="AE90" s="4"/>
    </row>
    <row r="91" spans="1:31" hidden="1" x14ac:dyDescent="0.25">
      <c r="A91" s="4">
        <v>8020483</v>
      </c>
      <c r="B91" s="4">
        <v>92649362</v>
      </c>
      <c r="C91" s="4"/>
      <c r="D91" s="4" t="s">
        <v>28</v>
      </c>
      <c r="E91" s="4" t="s">
        <v>29</v>
      </c>
      <c r="F91" s="4" t="s">
        <v>30</v>
      </c>
      <c r="G91" s="4" t="s">
        <v>31</v>
      </c>
      <c r="H91" s="5">
        <v>45702.304918981485</v>
      </c>
      <c r="I91" s="6">
        <v>0</v>
      </c>
      <c r="J91" s="4" t="s">
        <v>147</v>
      </c>
      <c r="K91" s="7" t="s">
        <v>148</v>
      </c>
      <c r="L91" s="7" t="s">
        <v>1568</v>
      </c>
      <c r="M91" s="7" t="s">
        <v>1568</v>
      </c>
      <c r="N91" s="7" t="s">
        <v>1569</v>
      </c>
      <c r="O91" s="7"/>
      <c r="P91" s="7"/>
      <c r="Q91" s="7" t="s">
        <v>1323</v>
      </c>
      <c r="R91" s="4">
        <v>815236</v>
      </c>
      <c r="S91" s="7" t="s">
        <v>1324</v>
      </c>
      <c r="T91" s="7" t="s">
        <v>1325</v>
      </c>
      <c r="U91" s="4"/>
      <c r="V91" s="7"/>
      <c r="W91" s="7" t="s">
        <v>1326</v>
      </c>
      <c r="X91" s="7" t="s">
        <v>679</v>
      </c>
      <c r="Y91" s="7" t="s">
        <v>1323</v>
      </c>
      <c r="Z91" s="5">
        <v>45706.52847222222</v>
      </c>
      <c r="AA91" s="7" t="s">
        <v>1570</v>
      </c>
      <c r="AB91" s="4">
        <v>2</v>
      </c>
      <c r="AC91" s="4">
        <v>14</v>
      </c>
      <c r="AD91" s="4" t="str">
        <f>_xlfn.XLOOKUP(X91, SAs!$B$2:$B$42, SAs!$C$2:$C$42)</f>
        <v>LUCAS</v>
      </c>
      <c r="AE91" s="4"/>
    </row>
    <row r="92" spans="1:31" hidden="1" x14ac:dyDescent="0.25">
      <c r="A92" s="8">
        <v>8020493</v>
      </c>
      <c r="B92" s="8">
        <v>92649367</v>
      </c>
      <c r="C92" s="8"/>
      <c r="D92" s="8" t="s">
        <v>61</v>
      </c>
      <c r="E92" s="8" t="s">
        <v>29</v>
      </c>
      <c r="F92" s="8" t="s">
        <v>30</v>
      </c>
      <c r="G92" s="8" t="s">
        <v>31</v>
      </c>
      <c r="H92" s="9">
        <v>45702.325624999998</v>
      </c>
      <c r="I92" s="12">
        <v>2993.4</v>
      </c>
      <c r="J92" s="8" t="s">
        <v>200</v>
      </c>
      <c r="K92" s="11" t="s">
        <v>201</v>
      </c>
      <c r="L92" s="11" t="s">
        <v>1571</v>
      </c>
      <c r="M92" s="11" t="s">
        <v>50</v>
      </c>
      <c r="N92" s="11" t="s">
        <v>1572</v>
      </c>
      <c r="O92" s="11" t="s">
        <v>227</v>
      </c>
      <c r="P92" s="11" t="s">
        <v>228</v>
      </c>
      <c r="Q92" s="11" t="s">
        <v>1573</v>
      </c>
      <c r="R92" s="8">
        <v>812673</v>
      </c>
      <c r="S92" s="11" t="s">
        <v>1574</v>
      </c>
      <c r="T92" s="11" t="s">
        <v>1575</v>
      </c>
      <c r="U92" s="8"/>
      <c r="V92" s="11"/>
      <c r="W92" s="11" t="s">
        <v>1576</v>
      </c>
      <c r="X92" s="11" t="s">
        <v>1267</v>
      </c>
      <c r="Y92" s="11" t="s">
        <v>1573</v>
      </c>
      <c r="Z92" s="9">
        <v>45708.459722222222</v>
      </c>
      <c r="AA92" s="11" t="s">
        <v>1577</v>
      </c>
      <c r="AB92" s="4">
        <v>4</v>
      </c>
      <c r="AC92" s="8">
        <v>19</v>
      </c>
      <c r="AD92" s="4" t="str">
        <f>_xlfn.XLOOKUP(X92, SAs!$B$2:$B$42, SAs!$C$2:$C$42)</f>
        <v>LUCIANO</v>
      </c>
      <c r="AE92" s="4"/>
    </row>
    <row r="93" spans="1:31" hidden="1" x14ac:dyDescent="0.25">
      <c r="A93" s="4">
        <v>8020537</v>
      </c>
      <c r="B93" s="4">
        <v>92649392</v>
      </c>
      <c r="C93" s="4"/>
      <c r="D93" s="4" t="s">
        <v>46</v>
      </c>
      <c r="E93" s="4" t="s">
        <v>29</v>
      </c>
      <c r="F93" s="4" t="s">
        <v>30</v>
      </c>
      <c r="G93" s="4" t="s">
        <v>31</v>
      </c>
      <c r="H93" s="5">
        <v>45702.373287037037</v>
      </c>
      <c r="I93" s="6">
        <v>244</v>
      </c>
      <c r="J93" s="4" t="s">
        <v>1578</v>
      </c>
      <c r="K93" s="7" t="s">
        <v>1579</v>
      </c>
      <c r="L93" s="7" t="s">
        <v>1580</v>
      </c>
      <c r="M93" s="7" t="s">
        <v>50</v>
      </c>
      <c r="N93" s="7" t="s">
        <v>1581</v>
      </c>
      <c r="O93" s="7" t="s">
        <v>95</v>
      </c>
      <c r="P93" s="7" t="s">
        <v>96</v>
      </c>
      <c r="Q93" s="7" t="s">
        <v>277</v>
      </c>
      <c r="R93" s="4">
        <v>812343</v>
      </c>
      <c r="S93" s="7" t="s">
        <v>841</v>
      </c>
      <c r="T93" s="7" t="s">
        <v>842</v>
      </c>
      <c r="U93" s="4"/>
      <c r="V93" s="7"/>
      <c r="W93" s="7" t="s">
        <v>280</v>
      </c>
      <c r="X93" s="7" t="s">
        <v>89</v>
      </c>
      <c r="Y93" s="7" t="s">
        <v>277</v>
      </c>
      <c r="Z93" s="5">
        <v>45702.673611111109</v>
      </c>
      <c r="AA93" s="7" t="s">
        <v>1582</v>
      </c>
      <c r="AB93" s="4">
        <v>0</v>
      </c>
      <c r="AC93" s="4">
        <v>16</v>
      </c>
      <c r="AD93" s="4" t="str">
        <f>_xlfn.XLOOKUP(X93, SAs!$B$2:$B$42, SAs!$C$2:$C$42)</f>
        <v>LUCAS</v>
      </c>
      <c r="AE93" s="4"/>
    </row>
    <row r="94" spans="1:31" hidden="1" x14ac:dyDescent="0.25">
      <c r="A94" s="8">
        <v>8020547</v>
      </c>
      <c r="B94" s="8">
        <v>92649394</v>
      </c>
      <c r="C94" s="8"/>
      <c r="D94" s="8" t="s">
        <v>28</v>
      </c>
      <c r="E94" s="8" t="s">
        <v>29</v>
      </c>
      <c r="F94" s="8" t="s">
        <v>30</v>
      </c>
      <c r="G94" s="8" t="s">
        <v>31</v>
      </c>
      <c r="H94" s="9">
        <v>45702.37605324074</v>
      </c>
      <c r="I94" s="10">
        <v>550.5</v>
      </c>
      <c r="J94" s="8" t="s">
        <v>243</v>
      </c>
      <c r="K94" s="11" t="s">
        <v>244</v>
      </c>
      <c r="L94" s="11" t="s">
        <v>1583</v>
      </c>
      <c r="M94" s="11" t="s">
        <v>796</v>
      </c>
      <c r="N94" s="11" t="s">
        <v>1584</v>
      </c>
      <c r="O94" s="11" t="s">
        <v>300</v>
      </c>
      <c r="P94" s="11" t="s">
        <v>301</v>
      </c>
      <c r="Q94" s="11" t="s">
        <v>1132</v>
      </c>
      <c r="R94" s="8">
        <v>809899</v>
      </c>
      <c r="S94" s="11" t="s">
        <v>1133</v>
      </c>
      <c r="T94" s="11" t="s">
        <v>1134</v>
      </c>
      <c r="U94" s="8" t="s">
        <v>42</v>
      </c>
      <c r="V94" s="11"/>
      <c r="W94" s="11" t="s">
        <v>1135</v>
      </c>
      <c r="X94" s="11" t="s">
        <v>68</v>
      </c>
      <c r="Y94" s="11" t="s">
        <v>1132</v>
      </c>
      <c r="Z94" s="9">
        <v>45715.526388888888</v>
      </c>
      <c r="AA94" s="11" t="s">
        <v>1585</v>
      </c>
      <c r="AB94" s="4">
        <v>9</v>
      </c>
      <c r="AC94" s="8">
        <v>14</v>
      </c>
      <c r="AD94" s="4" t="str">
        <f>_xlfn.XLOOKUP(X94, SAs!$B$2:$B$42, SAs!$C$2:$C$42)</f>
        <v>CASSIO</v>
      </c>
      <c r="AE94" s="8"/>
    </row>
    <row r="95" spans="1:31" hidden="1" x14ac:dyDescent="0.25">
      <c r="A95" s="4">
        <v>8020551</v>
      </c>
      <c r="B95" s="4">
        <v>92649396</v>
      </c>
      <c r="C95" s="4"/>
      <c r="D95" s="4" t="s">
        <v>46</v>
      </c>
      <c r="E95" s="4" t="s">
        <v>29</v>
      </c>
      <c r="F95" s="4" t="s">
        <v>30</v>
      </c>
      <c r="G95" s="4" t="s">
        <v>31</v>
      </c>
      <c r="H95" s="5">
        <v>45702.377696759257</v>
      </c>
      <c r="I95" s="6">
        <v>0</v>
      </c>
      <c r="J95" s="4" t="s">
        <v>1578</v>
      </c>
      <c r="K95" s="7" t="s">
        <v>1579</v>
      </c>
      <c r="L95" s="7" t="s">
        <v>1580</v>
      </c>
      <c r="M95" s="7" t="s">
        <v>50</v>
      </c>
      <c r="N95" s="7" t="s">
        <v>1586</v>
      </c>
      <c r="O95" s="7" t="s">
        <v>95</v>
      </c>
      <c r="P95" s="7" t="s">
        <v>96</v>
      </c>
      <c r="Q95" s="7" t="s">
        <v>277</v>
      </c>
      <c r="R95" s="4">
        <v>812340</v>
      </c>
      <c r="S95" s="7" t="s">
        <v>278</v>
      </c>
      <c r="T95" s="7" t="s">
        <v>279</v>
      </c>
      <c r="U95" s="4"/>
      <c r="V95" s="7"/>
      <c r="W95" s="7" t="s">
        <v>280</v>
      </c>
      <c r="X95" s="7" t="s">
        <v>89</v>
      </c>
      <c r="Y95" s="7" t="s">
        <v>277</v>
      </c>
      <c r="Z95" s="5">
        <v>45702.674305555556</v>
      </c>
      <c r="AA95" s="7" t="s">
        <v>1582</v>
      </c>
      <c r="AB95" s="4">
        <v>0</v>
      </c>
      <c r="AC95" s="4">
        <v>16</v>
      </c>
      <c r="AD95" s="4" t="str">
        <f>_xlfn.XLOOKUP(X95, SAs!$B$2:$B$42, SAs!$C$2:$C$42)</f>
        <v>LUCAS</v>
      </c>
      <c r="AE95" s="4"/>
    </row>
    <row r="96" spans="1:31" hidden="1" x14ac:dyDescent="0.25">
      <c r="A96" s="4">
        <v>8020597</v>
      </c>
      <c r="B96" s="4">
        <v>92649418</v>
      </c>
      <c r="C96" s="4"/>
      <c r="D96" s="4" t="s">
        <v>46</v>
      </c>
      <c r="E96" s="4" t="s">
        <v>29</v>
      </c>
      <c r="F96" s="4" t="s">
        <v>30</v>
      </c>
      <c r="G96" s="4" t="s">
        <v>31</v>
      </c>
      <c r="H96" s="5">
        <v>45702.41783564815</v>
      </c>
      <c r="I96" s="6">
        <v>0</v>
      </c>
      <c r="J96" s="4" t="s">
        <v>253</v>
      </c>
      <c r="K96" s="7" t="s">
        <v>307</v>
      </c>
      <c r="L96" s="7" t="s">
        <v>1587</v>
      </c>
      <c r="M96" s="7" t="s">
        <v>50</v>
      </c>
      <c r="N96" s="7" t="s">
        <v>1588</v>
      </c>
      <c r="O96" s="7" t="s">
        <v>314</v>
      </c>
      <c r="P96" s="7" t="s">
        <v>314</v>
      </c>
      <c r="Q96" s="7" t="s">
        <v>1589</v>
      </c>
      <c r="R96" s="4">
        <v>804277</v>
      </c>
      <c r="S96" s="7" t="s">
        <v>1590</v>
      </c>
      <c r="T96" s="7" t="s">
        <v>1591</v>
      </c>
      <c r="U96" s="4" t="s">
        <v>42</v>
      </c>
      <c r="V96" s="7"/>
      <c r="W96" s="7" t="s">
        <v>1592</v>
      </c>
      <c r="X96" s="7" t="s">
        <v>1267</v>
      </c>
      <c r="Y96" s="7" t="s">
        <v>1589</v>
      </c>
      <c r="Z96" s="5">
        <v>45702.895833333336</v>
      </c>
      <c r="AA96" s="7" t="s">
        <v>1593</v>
      </c>
      <c r="AB96" s="4">
        <v>0</v>
      </c>
      <c r="AC96" s="4">
        <v>5</v>
      </c>
      <c r="AD96" s="4" t="str">
        <f>_xlfn.XLOOKUP(X96, SAs!$B$2:$B$42, SAs!$C$2:$C$42)</f>
        <v>LUCIANO</v>
      </c>
      <c r="AE96" s="4"/>
    </row>
    <row r="97" spans="1:31" hidden="1" x14ac:dyDescent="0.25">
      <c r="A97" s="8">
        <v>8020605</v>
      </c>
      <c r="B97" s="8">
        <v>92649420</v>
      </c>
      <c r="C97" s="8"/>
      <c r="D97" s="8" t="s">
        <v>46</v>
      </c>
      <c r="E97" s="8" t="s">
        <v>29</v>
      </c>
      <c r="F97" s="8" t="s">
        <v>30</v>
      </c>
      <c r="G97" s="8" t="s">
        <v>31</v>
      </c>
      <c r="H97" s="9">
        <v>45702.421273148146</v>
      </c>
      <c r="I97" s="10">
        <v>0</v>
      </c>
      <c r="J97" s="8" t="s">
        <v>253</v>
      </c>
      <c r="K97" s="11" t="s">
        <v>307</v>
      </c>
      <c r="L97" s="11" t="s">
        <v>1587</v>
      </c>
      <c r="M97" s="11" t="s">
        <v>50</v>
      </c>
      <c r="N97" s="11" t="s">
        <v>1594</v>
      </c>
      <c r="O97" s="11" t="s">
        <v>314</v>
      </c>
      <c r="P97" s="11" t="s">
        <v>314</v>
      </c>
      <c r="Q97" s="11" t="s">
        <v>1589</v>
      </c>
      <c r="R97" s="8">
        <v>804278</v>
      </c>
      <c r="S97" s="11" t="s">
        <v>1595</v>
      </c>
      <c r="T97" s="11" t="s">
        <v>1596</v>
      </c>
      <c r="U97" s="8" t="s">
        <v>42</v>
      </c>
      <c r="V97" s="11"/>
      <c r="W97" s="11" t="s">
        <v>1592</v>
      </c>
      <c r="X97" s="11" t="s">
        <v>1267</v>
      </c>
      <c r="Y97" s="11" t="s">
        <v>1589</v>
      </c>
      <c r="Z97" s="9">
        <v>45702.896527777775</v>
      </c>
      <c r="AA97" s="11" t="s">
        <v>1597</v>
      </c>
      <c r="AB97" s="4">
        <v>0</v>
      </c>
      <c r="AC97" s="8">
        <v>5</v>
      </c>
      <c r="AD97" s="4" t="str">
        <f>_xlfn.XLOOKUP(X97, SAs!$B$2:$B$42, SAs!$C$2:$C$42)</f>
        <v>LUCIANO</v>
      </c>
      <c r="AE97" s="8"/>
    </row>
    <row r="98" spans="1:31" hidden="1" x14ac:dyDescent="0.25">
      <c r="A98" s="4">
        <v>8020611</v>
      </c>
      <c r="B98" s="4">
        <v>92649424</v>
      </c>
      <c r="C98" s="4"/>
      <c r="D98" s="4" t="s">
        <v>46</v>
      </c>
      <c r="E98" s="4" t="s">
        <v>29</v>
      </c>
      <c r="F98" s="4" t="s">
        <v>30</v>
      </c>
      <c r="G98" s="4" t="s">
        <v>31</v>
      </c>
      <c r="H98" s="5">
        <v>45702.422858796293</v>
      </c>
      <c r="I98" s="6">
        <v>0</v>
      </c>
      <c r="J98" s="4" t="s">
        <v>253</v>
      </c>
      <c r="K98" s="7" t="s">
        <v>307</v>
      </c>
      <c r="L98" s="7" t="s">
        <v>1598</v>
      </c>
      <c r="M98" s="7" t="s">
        <v>50</v>
      </c>
      <c r="N98" s="7" t="s">
        <v>1599</v>
      </c>
      <c r="O98" s="7" t="s">
        <v>314</v>
      </c>
      <c r="P98" s="7" t="s">
        <v>314</v>
      </c>
      <c r="Q98" s="7" t="s">
        <v>1589</v>
      </c>
      <c r="R98" s="4">
        <v>804279</v>
      </c>
      <c r="S98" s="7" t="s">
        <v>1600</v>
      </c>
      <c r="T98" s="7" t="s">
        <v>1601</v>
      </c>
      <c r="U98" s="4"/>
      <c r="V98" s="7"/>
      <c r="W98" s="7" t="s">
        <v>1592</v>
      </c>
      <c r="X98" s="7" t="s">
        <v>1267</v>
      </c>
      <c r="Y98" s="7" t="s">
        <v>1589</v>
      </c>
      <c r="Z98" s="5">
        <v>45702.897222222222</v>
      </c>
      <c r="AA98" s="7" t="s">
        <v>1602</v>
      </c>
      <c r="AB98" s="4">
        <v>0</v>
      </c>
      <c r="AC98" s="4">
        <v>5</v>
      </c>
      <c r="AD98" s="4" t="str">
        <f>_xlfn.XLOOKUP(X98, SAs!$B$2:$B$42, SAs!$C$2:$C$42)</f>
        <v>LUCIANO</v>
      </c>
      <c r="AE98" s="4"/>
    </row>
    <row r="99" spans="1:31" hidden="1" x14ac:dyDescent="0.25">
      <c r="A99" s="8">
        <v>8020627</v>
      </c>
      <c r="B99" s="8">
        <v>92649434</v>
      </c>
      <c r="C99" s="8"/>
      <c r="D99" s="8" t="s">
        <v>46</v>
      </c>
      <c r="E99" s="8" t="s">
        <v>29</v>
      </c>
      <c r="F99" s="8" t="s">
        <v>30</v>
      </c>
      <c r="G99" s="8" t="s">
        <v>1394</v>
      </c>
      <c r="H99" s="9">
        <v>45702.429803240739</v>
      </c>
      <c r="I99" s="10">
        <v>336.8</v>
      </c>
      <c r="J99" s="8" t="s">
        <v>147</v>
      </c>
      <c r="K99" s="11" t="s">
        <v>148</v>
      </c>
      <c r="L99" s="11" t="s">
        <v>1603</v>
      </c>
      <c r="M99" s="11" t="s">
        <v>50</v>
      </c>
      <c r="N99" s="11" t="s">
        <v>1604</v>
      </c>
      <c r="O99" s="11"/>
      <c r="P99" s="11"/>
      <c r="Q99" s="11" t="s">
        <v>751</v>
      </c>
      <c r="R99" s="8">
        <v>809965</v>
      </c>
      <c r="S99" s="11" t="s">
        <v>752</v>
      </c>
      <c r="T99" s="11" t="s">
        <v>753</v>
      </c>
      <c r="U99" s="8" t="s">
        <v>42</v>
      </c>
      <c r="V99" s="11"/>
      <c r="W99" s="11" t="s">
        <v>754</v>
      </c>
      <c r="X99" s="11" t="s">
        <v>193</v>
      </c>
      <c r="Y99" s="11" t="s">
        <v>751</v>
      </c>
      <c r="Z99" s="14"/>
      <c r="AA99" s="14"/>
      <c r="AB99" s="4">
        <v>0</v>
      </c>
      <c r="AC99" s="14"/>
      <c r="AD99" s="4" t="str">
        <f>_xlfn.XLOOKUP(X99, SAs!$B$2:$B$42, SAs!$C$2:$C$42)</f>
        <v>LUCIANO</v>
      </c>
      <c r="AE99" s="8"/>
    </row>
    <row r="100" spans="1:31" x14ac:dyDescent="0.25">
      <c r="A100" s="4">
        <v>8020797</v>
      </c>
      <c r="B100" s="4">
        <v>92649509</v>
      </c>
      <c r="C100" s="4"/>
      <c r="D100" s="4" t="s">
        <v>61</v>
      </c>
      <c r="E100" s="4" t="s">
        <v>29</v>
      </c>
      <c r="F100" s="4" t="s">
        <v>30</v>
      </c>
      <c r="G100" s="4" t="s">
        <v>31</v>
      </c>
      <c r="H100" s="5">
        <v>45702.574108796296</v>
      </c>
      <c r="I100" s="6">
        <v>244</v>
      </c>
      <c r="J100" s="4" t="s">
        <v>1207</v>
      </c>
      <c r="K100" s="7" t="s">
        <v>1208</v>
      </c>
      <c r="L100" s="7" t="s">
        <v>1605</v>
      </c>
      <c r="M100" s="7" t="s">
        <v>50</v>
      </c>
      <c r="N100" s="7" t="s">
        <v>1606</v>
      </c>
      <c r="O100" s="7" t="s">
        <v>204</v>
      </c>
      <c r="P100" s="7" t="s">
        <v>205</v>
      </c>
      <c r="Q100" s="7" t="s">
        <v>1607</v>
      </c>
      <c r="R100" s="4">
        <v>806418</v>
      </c>
      <c r="S100" s="7" t="s">
        <v>1608</v>
      </c>
      <c r="T100" s="7" t="s">
        <v>1609</v>
      </c>
      <c r="U100" s="4" t="s">
        <v>42</v>
      </c>
      <c r="V100" s="7"/>
      <c r="W100" s="7" t="s">
        <v>1610</v>
      </c>
      <c r="X100" s="7" t="s">
        <v>1611</v>
      </c>
      <c r="Y100" s="7" t="s">
        <v>1607</v>
      </c>
      <c r="Z100" s="5">
        <v>45703.408333333333</v>
      </c>
      <c r="AA100" s="7" t="s">
        <v>1612</v>
      </c>
      <c r="AB100" s="4">
        <v>0</v>
      </c>
      <c r="AC100" s="4">
        <v>32</v>
      </c>
      <c r="AD100" s="4" t="str">
        <f>_xlfn.XLOOKUP(X100, SAs!$B$2:$B$42, SAs!$C$2:$C$42)</f>
        <v>LUCIANO</v>
      </c>
      <c r="AE100" s="4"/>
    </row>
    <row r="101" spans="1:31" hidden="1" x14ac:dyDescent="0.25">
      <c r="A101" s="4">
        <v>8021049</v>
      </c>
      <c r="B101" s="4">
        <v>92649626</v>
      </c>
      <c r="C101" s="4"/>
      <c r="D101" s="4" t="s">
        <v>70</v>
      </c>
      <c r="E101" s="4" t="s">
        <v>29</v>
      </c>
      <c r="F101" s="4" t="s">
        <v>30</v>
      </c>
      <c r="G101" s="4" t="s">
        <v>31</v>
      </c>
      <c r="H101" s="5">
        <v>45705.293321759258</v>
      </c>
      <c r="I101" s="13">
        <v>1001</v>
      </c>
      <c r="J101" s="4" t="s">
        <v>271</v>
      </c>
      <c r="K101" s="7" t="s">
        <v>272</v>
      </c>
      <c r="L101" s="7" t="s">
        <v>1613</v>
      </c>
      <c r="M101" s="7" t="s">
        <v>50</v>
      </c>
      <c r="N101" s="7" t="s">
        <v>1614</v>
      </c>
      <c r="O101" s="7" t="s">
        <v>767</v>
      </c>
      <c r="P101" s="7" t="s">
        <v>768</v>
      </c>
      <c r="Q101" s="7" t="s">
        <v>1330</v>
      </c>
      <c r="R101" s="4">
        <v>815999</v>
      </c>
      <c r="S101" s="7" t="s">
        <v>1615</v>
      </c>
      <c r="T101" s="7" t="s">
        <v>1616</v>
      </c>
      <c r="U101" s="4"/>
      <c r="V101" s="7"/>
      <c r="W101" s="7" t="s">
        <v>1333</v>
      </c>
      <c r="X101" s="7" t="s">
        <v>101</v>
      </c>
      <c r="Y101" s="7" t="s">
        <v>1330</v>
      </c>
      <c r="Z101" s="5">
        <v>45709.636111111111</v>
      </c>
      <c r="AA101" s="7" t="s">
        <v>1617</v>
      </c>
      <c r="AB101" s="4">
        <v>4</v>
      </c>
      <c r="AC101" s="4">
        <v>13</v>
      </c>
      <c r="AD101" s="4" t="str">
        <f>_xlfn.XLOOKUP(X101, SAs!$B$2:$B$42, SAs!$C$2:$C$42)</f>
        <v>CASSIO</v>
      </c>
      <c r="AE101" s="4"/>
    </row>
    <row r="102" spans="1:31" hidden="1" x14ac:dyDescent="0.25">
      <c r="A102" s="4">
        <v>8021073</v>
      </c>
      <c r="B102" s="4">
        <v>92649639</v>
      </c>
      <c r="C102" s="4"/>
      <c r="D102" s="4" t="s">
        <v>70</v>
      </c>
      <c r="E102" s="4" t="s">
        <v>29</v>
      </c>
      <c r="F102" s="4" t="s">
        <v>30</v>
      </c>
      <c r="G102" s="4" t="s">
        <v>31</v>
      </c>
      <c r="H102" s="5">
        <v>45705.332962962966</v>
      </c>
      <c r="I102" s="6">
        <v>331</v>
      </c>
      <c r="J102" s="4" t="s">
        <v>582</v>
      </c>
      <c r="K102" s="7" t="s">
        <v>1618</v>
      </c>
      <c r="L102" s="7" t="s">
        <v>1619</v>
      </c>
      <c r="M102" s="7" t="s">
        <v>50</v>
      </c>
      <c r="N102" s="7" t="s">
        <v>1620</v>
      </c>
      <c r="O102" s="7" t="s">
        <v>767</v>
      </c>
      <c r="P102" s="7" t="s">
        <v>768</v>
      </c>
      <c r="Q102" s="7" t="s">
        <v>1621</v>
      </c>
      <c r="R102" s="4">
        <v>814619</v>
      </c>
      <c r="S102" s="7" t="s">
        <v>1622</v>
      </c>
      <c r="T102" s="7" t="s">
        <v>1623</v>
      </c>
      <c r="U102" s="4"/>
      <c r="V102" s="7"/>
      <c r="W102" s="7" t="s">
        <v>1624</v>
      </c>
      <c r="X102" s="7" t="s">
        <v>156</v>
      </c>
      <c r="Y102" s="7" t="s">
        <v>1621</v>
      </c>
      <c r="Z102" s="5">
        <v>45707.334351851852</v>
      </c>
      <c r="AA102" s="7" t="s">
        <v>1625</v>
      </c>
      <c r="AB102" s="4">
        <v>2</v>
      </c>
      <c r="AC102" s="4">
        <v>6</v>
      </c>
      <c r="AD102" s="4" t="str">
        <f>_xlfn.XLOOKUP(X102, SAs!$B$2:$B$42, SAs!$C$2:$C$42)</f>
        <v>LUCIANO</v>
      </c>
      <c r="AE102" s="8"/>
    </row>
    <row r="103" spans="1:31" hidden="1" x14ac:dyDescent="0.25">
      <c r="A103" s="8">
        <v>8021079</v>
      </c>
      <c r="B103" s="8">
        <v>92649642</v>
      </c>
      <c r="C103" s="8"/>
      <c r="D103" s="8" t="s">
        <v>70</v>
      </c>
      <c r="E103" s="8" t="s">
        <v>29</v>
      </c>
      <c r="F103" s="8" t="s">
        <v>30</v>
      </c>
      <c r="G103" s="8" t="s">
        <v>31</v>
      </c>
      <c r="H103" s="9">
        <v>45705.34107638889</v>
      </c>
      <c r="I103" s="10">
        <v>0</v>
      </c>
      <c r="J103" s="8" t="s">
        <v>582</v>
      </c>
      <c r="K103" s="11" t="s">
        <v>1618</v>
      </c>
      <c r="L103" s="11" t="s">
        <v>1626</v>
      </c>
      <c r="M103" s="11" t="s">
        <v>50</v>
      </c>
      <c r="N103" s="11" t="s">
        <v>1627</v>
      </c>
      <c r="O103" s="11" t="s">
        <v>767</v>
      </c>
      <c r="P103" s="11" t="s">
        <v>768</v>
      </c>
      <c r="Q103" s="11" t="s">
        <v>1621</v>
      </c>
      <c r="R103" s="8">
        <v>814620</v>
      </c>
      <c r="S103" s="11" t="s">
        <v>1622</v>
      </c>
      <c r="T103" s="11" t="s">
        <v>1623</v>
      </c>
      <c r="U103" s="8"/>
      <c r="V103" s="11"/>
      <c r="W103" s="11" t="s">
        <v>1624</v>
      </c>
      <c r="X103" s="11" t="s">
        <v>156</v>
      </c>
      <c r="Y103" s="11" t="s">
        <v>1621</v>
      </c>
      <c r="Z103" s="9">
        <v>45707.342465277776</v>
      </c>
      <c r="AA103" s="11" t="s">
        <v>1625</v>
      </c>
      <c r="AB103" s="4">
        <v>2</v>
      </c>
      <c r="AC103" s="8">
        <v>6</v>
      </c>
      <c r="AD103" s="4" t="str">
        <f>_xlfn.XLOOKUP(X103, SAs!$B$2:$B$42, SAs!$C$2:$C$42)</f>
        <v>LUCIANO</v>
      </c>
      <c r="AE103" s="8"/>
    </row>
    <row r="104" spans="1:31" hidden="1" x14ac:dyDescent="0.25">
      <c r="A104" s="4">
        <v>8021085</v>
      </c>
      <c r="B104" s="4">
        <v>92649654</v>
      </c>
      <c r="C104" s="4"/>
      <c r="D104" s="4" t="s">
        <v>28</v>
      </c>
      <c r="E104" s="4" t="s">
        <v>29</v>
      </c>
      <c r="F104" s="4" t="s">
        <v>30</v>
      </c>
      <c r="G104" s="4" t="s">
        <v>31</v>
      </c>
      <c r="H104" s="5">
        <v>45705.34611111111</v>
      </c>
      <c r="I104" s="6">
        <v>0</v>
      </c>
      <c r="J104" s="4" t="s">
        <v>147</v>
      </c>
      <c r="K104" s="7" t="s">
        <v>148</v>
      </c>
      <c r="L104" s="7" t="s">
        <v>1628</v>
      </c>
      <c r="M104" s="7" t="s">
        <v>50</v>
      </c>
      <c r="N104" s="7" t="s">
        <v>1629</v>
      </c>
      <c r="O104" s="7" t="s">
        <v>263</v>
      </c>
      <c r="P104" s="7" t="s">
        <v>264</v>
      </c>
      <c r="Q104" s="7" t="s">
        <v>1323</v>
      </c>
      <c r="R104" s="4">
        <v>815234</v>
      </c>
      <c r="S104" s="7" t="s">
        <v>1324</v>
      </c>
      <c r="T104" s="7" t="s">
        <v>1325</v>
      </c>
      <c r="U104" s="4"/>
      <c r="V104" s="7"/>
      <c r="W104" s="7" t="s">
        <v>1326</v>
      </c>
      <c r="X104" s="7" t="s">
        <v>679</v>
      </c>
      <c r="Y104" s="7" t="s">
        <v>1323</v>
      </c>
      <c r="Z104" s="5">
        <v>45706.414583333331</v>
      </c>
      <c r="AA104" s="7" t="s">
        <v>1630</v>
      </c>
      <c r="AB104" s="4">
        <v>1</v>
      </c>
      <c r="AC104" s="4">
        <v>25</v>
      </c>
      <c r="AD104" s="4" t="str">
        <f>_xlfn.XLOOKUP(X104, SAs!$B$2:$B$42, SAs!$C$2:$C$42)</f>
        <v>LUCAS</v>
      </c>
      <c r="AE104" s="4"/>
    </row>
    <row r="105" spans="1:31" hidden="1" x14ac:dyDescent="0.25">
      <c r="A105" s="4">
        <v>8021119</v>
      </c>
      <c r="B105" s="4">
        <v>92649659</v>
      </c>
      <c r="C105" s="4"/>
      <c r="D105" s="4" t="s">
        <v>70</v>
      </c>
      <c r="E105" s="4" t="s">
        <v>29</v>
      </c>
      <c r="F105" s="4" t="s">
        <v>30</v>
      </c>
      <c r="G105" s="4" t="s">
        <v>31</v>
      </c>
      <c r="H105" s="5">
        <v>45705.354675925926</v>
      </c>
      <c r="I105" s="6">
        <v>478</v>
      </c>
      <c r="J105" s="4" t="s">
        <v>475</v>
      </c>
      <c r="K105" s="7" t="s">
        <v>476</v>
      </c>
      <c r="L105" s="7" t="s">
        <v>1631</v>
      </c>
      <c r="M105" s="7" t="s">
        <v>50</v>
      </c>
      <c r="N105" s="7" t="s">
        <v>1632</v>
      </c>
      <c r="O105" s="7" t="s">
        <v>1305</v>
      </c>
      <c r="P105" s="7" t="s">
        <v>1306</v>
      </c>
      <c r="Q105" s="7" t="s">
        <v>1633</v>
      </c>
      <c r="R105" s="4">
        <v>813738</v>
      </c>
      <c r="S105" s="7" t="s">
        <v>1634</v>
      </c>
      <c r="T105" s="7" t="s">
        <v>1635</v>
      </c>
      <c r="U105" s="4"/>
      <c r="V105" s="7"/>
      <c r="W105" s="7" t="s">
        <v>1636</v>
      </c>
      <c r="X105" s="7" t="s">
        <v>156</v>
      </c>
      <c r="Y105" s="7" t="s">
        <v>1633</v>
      </c>
      <c r="Z105" s="5">
        <v>45706.355555555558</v>
      </c>
      <c r="AA105" s="7" t="s">
        <v>1637</v>
      </c>
      <c r="AB105" s="4">
        <v>1</v>
      </c>
      <c r="AC105" s="4">
        <v>12</v>
      </c>
      <c r="AD105" s="4" t="str">
        <f>_xlfn.XLOOKUP(X105, SAs!$B$2:$B$42, SAs!$C$2:$C$42)</f>
        <v>LUCIANO</v>
      </c>
      <c r="AE105" s="8"/>
    </row>
    <row r="106" spans="1:31" hidden="1" x14ac:dyDescent="0.25">
      <c r="A106" s="4">
        <v>8021111</v>
      </c>
      <c r="B106" s="4">
        <v>92649656</v>
      </c>
      <c r="C106" s="4"/>
      <c r="D106" s="4" t="s">
        <v>28</v>
      </c>
      <c r="E106" s="4" t="s">
        <v>29</v>
      </c>
      <c r="F106" s="4" t="s">
        <v>30</v>
      </c>
      <c r="G106" s="4" t="s">
        <v>31</v>
      </c>
      <c r="H106" s="5">
        <v>45705.375439814816</v>
      </c>
      <c r="I106" s="6">
        <v>0</v>
      </c>
      <c r="J106" s="4" t="s">
        <v>147</v>
      </c>
      <c r="K106" s="7" t="s">
        <v>148</v>
      </c>
      <c r="L106" s="7" t="s">
        <v>1628</v>
      </c>
      <c r="M106" s="7" t="s">
        <v>50</v>
      </c>
      <c r="N106" s="7" t="s">
        <v>1638</v>
      </c>
      <c r="O106" s="7"/>
      <c r="P106" s="7"/>
      <c r="Q106" s="7" t="s">
        <v>1323</v>
      </c>
      <c r="R106" s="4">
        <v>815235</v>
      </c>
      <c r="S106" s="7" t="s">
        <v>1324</v>
      </c>
      <c r="T106" s="7" t="s">
        <v>1325</v>
      </c>
      <c r="U106" s="4"/>
      <c r="V106" s="7"/>
      <c r="W106" s="7" t="s">
        <v>1326</v>
      </c>
      <c r="X106" s="7" t="s">
        <v>679</v>
      </c>
      <c r="Y106" s="7" t="s">
        <v>1323</v>
      </c>
      <c r="Z106" s="5">
        <v>45706.413888888892</v>
      </c>
      <c r="AA106" s="7" t="s">
        <v>1639</v>
      </c>
      <c r="AB106" s="4">
        <v>1</v>
      </c>
      <c r="AC106" s="4">
        <v>25</v>
      </c>
      <c r="AD106" s="4" t="str">
        <f>_xlfn.XLOOKUP(X106, SAs!$B$2:$B$42, SAs!$C$2:$C$42)</f>
        <v>LUCAS</v>
      </c>
      <c r="AE106" s="4"/>
    </row>
    <row r="107" spans="1:31" hidden="1" x14ac:dyDescent="0.25">
      <c r="A107" s="4">
        <v>8021185</v>
      </c>
      <c r="B107" s="4">
        <v>92649690</v>
      </c>
      <c r="C107" s="4"/>
      <c r="D107" s="4" t="s">
        <v>46</v>
      </c>
      <c r="E107" s="4" t="s">
        <v>29</v>
      </c>
      <c r="F107" s="4" t="s">
        <v>30</v>
      </c>
      <c r="G107" s="4" t="s">
        <v>31</v>
      </c>
      <c r="H107" s="5">
        <v>45705.477465277778</v>
      </c>
      <c r="I107" s="6">
        <v>333.9</v>
      </c>
      <c r="J107" s="4" t="s">
        <v>289</v>
      </c>
      <c r="K107" s="7" t="s">
        <v>290</v>
      </c>
      <c r="L107" s="7" t="s">
        <v>1640</v>
      </c>
      <c r="M107" s="7" t="s">
        <v>50</v>
      </c>
      <c r="N107" s="7" t="s">
        <v>1641</v>
      </c>
      <c r="O107" s="7" t="s">
        <v>52</v>
      </c>
      <c r="P107" s="7" t="s">
        <v>53</v>
      </c>
      <c r="Q107" s="7" t="s">
        <v>1642</v>
      </c>
      <c r="R107" s="4">
        <v>815263</v>
      </c>
      <c r="S107" s="7" t="s">
        <v>1643</v>
      </c>
      <c r="T107" s="7" t="s">
        <v>1644</v>
      </c>
      <c r="U107" s="4"/>
      <c r="V107" s="7" t="s">
        <v>334</v>
      </c>
      <c r="W107" s="7" t="s">
        <v>1645</v>
      </c>
      <c r="X107" s="7" t="s">
        <v>223</v>
      </c>
      <c r="Y107" s="7" t="s">
        <v>1642</v>
      </c>
      <c r="Z107" s="5">
        <v>45706.416666666664</v>
      </c>
      <c r="AA107" s="7" t="s">
        <v>1646</v>
      </c>
      <c r="AB107" s="4">
        <v>1</v>
      </c>
      <c r="AC107" s="4">
        <v>7</v>
      </c>
      <c r="AD107" s="4" t="str">
        <f>_xlfn.XLOOKUP(X107, SAs!$B$2:$B$42, SAs!$C$2:$C$42)</f>
        <v>LUCIANO</v>
      </c>
      <c r="AE107" s="4"/>
    </row>
    <row r="108" spans="1:31" hidden="1" x14ac:dyDescent="0.25">
      <c r="A108" s="8">
        <v>8021285</v>
      </c>
      <c r="B108" s="8">
        <v>92649737</v>
      </c>
      <c r="C108" s="8"/>
      <c r="D108" s="8" t="s">
        <v>70</v>
      </c>
      <c r="E108" s="8" t="s">
        <v>29</v>
      </c>
      <c r="F108" s="8" t="s">
        <v>30</v>
      </c>
      <c r="G108" s="8" t="s">
        <v>31</v>
      </c>
      <c r="H108" s="9">
        <v>45705.568738425929</v>
      </c>
      <c r="I108" s="10">
        <v>244</v>
      </c>
      <c r="J108" s="8" t="s">
        <v>133</v>
      </c>
      <c r="K108" s="11" t="s">
        <v>134</v>
      </c>
      <c r="L108" s="11" t="s">
        <v>1647</v>
      </c>
      <c r="M108" s="11" t="s">
        <v>50</v>
      </c>
      <c r="N108" s="11"/>
      <c r="O108" s="11" t="s">
        <v>503</v>
      </c>
      <c r="P108" s="11" t="s">
        <v>504</v>
      </c>
      <c r="Q108" s="11" t="s">
        <v>1648</v>
      </c>
      <c r="R108" s="8">
        <v>817082</v>
      </c>
      <c r="S108" s="11" t="s">
        <v>1649</v>
      </c>
      <c r="T108" s="11" t="s">
        <v>1650</v>
      </c>
      <c r="U108" s="8"/>
      <c r="V108" s="11"/>
      <c r="W108" s="11" t="s">
        <v>1651</v>
      </c>
      <c r="X108" s="11" t="s">
        <v>793</v>
      </c>
      <c r="Y108" s="11" t="s">
        <v>1648</v>
      </c>
      <c r="Z108" s="9">
        <v>45707.570127314815</v>
      </c>
      <c r="AA108" s="11" t="s">
        <v>1652</v>
      </c>
      <c r="AB108" s="4">
        <v>2</v>
      </c>
      <c r="AC108" s="8">
        <v>12</v>
      </c>
      <c r="AD108" s="4" t="str">
        <f>_xlfn.XLOOKUP(X108, SAs!$B$2:$B$42, SAs!$C$2:$C$42)</f>
        <v>LUCIANO</v>
      </c>
      <c r="AE108" s="8"/>
    </row>
    <row r="109" spans="1:31" hidden="1" x14ac:dyDescent="0.25">
      <c r="A109" s="8">
        <v>8021419</v>
      </c>
      <c r="B109" s="8">
        <v>92649802</v>
      </c>
      <c r="C109" s="8"/>
      <c r="D109" s="8" t="s">
        <v>28</v>
      </c>
      <c r="E109" s="8" t="s">
        <v>29</v>
      </c>
      <c r="F109" s="8" t="s">
        <v>30</v>
      </c>
      <c r="G109" s="8" t="s">
        <v>31</v>
      </c>
      <c r="H109" s="9">
        <v>45706.275370370371</v>
      </c>
      <c r="I109" s="10">
        <v>798</v>
      </c>
      <c r="J109" s="8" t="s">
        <v>243</v>
      </c>
      <c r="K109" s="11" t="s">
        <v>244</v>
      </c>
      <c r="L109" s="11" t="s">
        <v>1653</v>
      </c>
      <c r="M109" s="11" t="s">
        <v>35</v>
      </c>
      <c r="N109" s="11" t="s">
        <v>797</v>
      </c>
      <c r="O109" s="11" t="s">
        <v>52</v>
      </c>
      <c r="P109" s="11" t="s">
        <v>53</v>
      </c>
      <c r="Q109" s="11" t="s">
        <v>910</v>
      </c>
      <c r="R109" s="8">
        <v>809284</v>
      </c>
      <c r="S109" s="11" t="s">
        <v>911</v>
      </c>
      <c r="T109" s="11" t="s">
        <v>912</v>
      </c>
      <c r="U109" s="8"/>
      <c r="V109" s="11"/>
      <c r="W109" s="11" t="s">
        <v>913</v>
      </c>
      <c r="X109" s="11" t="s">
        <v>390</v>
      </c>
      <c r="Y109" s="11" t="s">
        <v>914</v>
      </c>
      <c r="Z109" s="9">
        <v>45712.349305555559</v>
      </c>
      <c r="AA109" s="11" t="s">
        <v>1654</v>
      </c>
      <c r="AB109" s="4">
        <v>4</v>
      </c>
      <c r="AC109" s="8">
        <v>6</v>
      </c>
      <c r="AD109" s="4" t="str">
        <f>_xlfn.XLOOKUP(X109, SAs!$B$2:$B$42, SAs!$C$2:$C$42)</f>
        <v>CASSIO</v>
      </c>
      <c r="AE109" s="4" t="s">
        <v>2726</v>
      </c>
    </row>
    <row r="110" spans="1:31" x14ac:dyDescent="0.25">
      <c r="A110" s="8">
        <v>8021427</v>
      </c>
      <c r="B110" s="8">
        <v>92649805</v>
      </c>
      <c r="C110" s="8"/>
      <c r="D110" s="8" t="s">
        <v>61</v>
      </c>
      <c r="E110" s="8" t="s">
        <v>29</v>
      </c>
      <c r="F110" s="8" t="s">
        <v>30</v>
      </c>
      <c r="G110" s="8" t="s">
        <v>31</v>
      </c>
      <c r="H110" s="9">
        <v>45706.29546296296</v>
      </c>
      <c r="I110" s="10">
        <v>310.7</v>
      </c>
      <c r="J110" s="8" t="s">
        <v>417</v>
      </c>
      <c r="K110" s="11" t="s">
        <v>418</v>
      </c>
      <c r="L110" s="11" t="s">
        <v>1655</v>
      </c>
      <c r="M110" s="11" t="s">
        <v>1656</v>
      </c>
      <c r="N110" s="11"/>
      <c r="O110" s="11" t="s">
        <v>409</v>
      </c>
      <c r="P110" s="11" t="s">
        <v>410</v>
      </c>
      <c r="Q110" s="11" t="s">
        <v>732</v>
      </c>
      <c r="R110" s="8">
        <v>813287</v>
      </c>
      <c r="S110" s="11" t="s">
        <v>733</v>
      </c>
      <c r="T110" s="11" t="s">
        <v>734</v>
      </c>
      <c r="U110" s="8"/>
      <c r="V110" s="11"/>
      <c r="W110" s="11" t="s">
        <v>735</v>
      </c>
      <c r="X110" s="11" t="s">
        <v>259</v>
      </c>
      <c r="Y110" s="11" t="s">
        <v>732</v>
      </c>
      <c r="Z110" s="9">
        <v>45708.436111111114</v>
      </c>
      <c r="AA110" s="11" t="s">
        <v>1657</v>
      </c>
      <c r="AB110" s="4">
        <v>2</v>
      </c>
      <c r="AC110" s="8">
        <v>21</v>
      </c>
      <c r="AD110" s="4" t="str">
        <f>_xlfn.XLOOKUP(X110, SAs!$B$2:$B$42, SAs!$C$2:$C$42)</f>
        <v>CASSIO</v>
      </c>
      <c r="AE110" s="4"/>
    </row>
    <row r="111" spans="1:31" hidden="1" x14ac:dyDescent="0.25">
      <c r="A111" s="8">
        <v>8021529</v>
      </c>
      <c r="B111" s="8">
        <v>92649855</v>
      </c>
      <c r="C111" s="8"/>
      <c r="D111" s="8" t="s">
        <v>70</v>
      </c>
      <c r="E111" s="8" t="s">
        <v>29</v>
      </c>
      <c r="F111" s="8" t="s">
        <v>30</v>
      </c>
      <c r="G111" s="8" t="s">
        <v>31</v>
      </c>
      <c r="H111" s="9">
        <v>45706.382511574076</v>
      </c>
      <c r="I111" s="10">
        <v>943</v>
      </c>
      <c r="J111" s="8" t="s">
        <v>71</v>
      </c>
      <c r="K111" s="11" t="s">
        <v>72</v>
      </c>
      <c r="L111" s="11" t="s">
        <v>1167</v>
      </c>
      <c r="M111" s="11" t="s">
        <v>50</v>
      </c>
      <c r="N111" s="11" t="s">
        <v>330</v>
      </c>
      <c r="O111" s="11" t="s">
        <v>1313</v>
      </c>
      <c r="P111" s="11" t="s">
        <v>1314</v>
      </c>
      <c r="Q111" s="11" t="s">
        <v>1226</v>
      </c>
      <c r="R111" s="8">
        <v>813948</v>
      </c>
      <c r="S111" s="11" t="s">
        <v>1170</v>
      </c>
      <c r="T111" s="11" t="s">
        <v>1171</v>
      </c>
      <c r="U111" s="8"/>
      <c r="V111" s="11"/>
      <c r="W111" s="11" t="s">
        <v>1227</v>
      </c>
      <c r="X111" s="11" t="s">
        <v>68</v>
      </c>
      <c r="Y111" s="11" t="s">
        <v>1169</v>
      </c>
      <c r="Z111" s="9">
        <v>45708.383900462963</v>
      </c>
      <c r="AA111" s="11" t="s">
        <v>1658</v>
      </c>
      <c r="AB111" s="4">
        <v>2</v>
      </c>
      <c r="AC111" s="8">
        <v>14</v>
      </c>
      <c r="AD111" s="4" t="str">
        <f>_xlfn.XLOOKUP(X111, SAs!$B$2:$B$42, SAs!$C$2:$C$42)</f>
        <v>CASSIO</v>
      </c>
      <c r="AE111" s="8"/>
    </row>
    <row r="112" spans="1:31" hidden="1" x14ac:dyDescent="0.25">
      <c r="A112" s="4">
        <v>8021539</v>
      </c>
      <c r="B112" s="4">
        <v>92649862</v>
      </c>
      <c r="C112" s="4"/>
      <c r="D112" s="4" t="s">
        <v>70</v>
      </c>
      <c r="E112" s="4" t="s">
        <v>839</v>
      </c>
      <c r="F112" s="4" t="s">
        <v>839</v>
      </c>
      <c r="G112" s="4" t="s">
        <v>31</v>
      </c>
      <c r="H112" s="5">
        <v>45706.388171296298</v>
      </c>
      <c r="I112" s="6">
        <v>0</v>
      </c>
      <c r="J112" s="4" t="s">
        <v>71</v>
      </c>
      <c r="K112" s="7" t="s">
        <v>72</v>
      </c>
      <c r="L112" s="7" t="s">
        <v>1659</v>
      </c>
      <c r="M112" s="7" t="s">
        <v>50</v>
      </c>
      <c r="N112" s="7" t="s">
        <v>1660</v>
      </c>
      <c r="O112" s="7" t="s">
        <v>1313</v>
      </c>
      <c r="P112" s="7" t="s">
        <v>1314</v>
      </c>
      <c r="Q112" s="7" t="s">
        <v>1226</v>
      </c>
      <c r="R112" s="4">
        <v>813949</v>
      </c>
      <c r="S112" s="7" t="s">
        <v>1175</v>
      </c>
      <c r="T112" s="7" t="s">
        <v>1176</v>
      </c>
      <c r="U112" s="4"/>
      <c r="V112" s="7"/>
      <c r="W112" s="7" t="s">
        <v>1227</v>
      </c>
      <c r="X112" s="7" t="s">
        <v>68</v>
      </c>
      <c r="Y112" s="7" t="s">
        <v>1169</v>
      </c>
      <c r="Z112" s="5">
        <v>45708.389560185184</v>
      </c>
      <c r="AA112" s="7" t="s">
        <v>1661</v>
      </c>
      <c r="AB112" s="4">
        <v>2</v>
      </c>
      <c r="AC112" s="4">
        <v>16</v>
      </c>
      <c r="AD112" s="4" t="str">
        <f>_xlfn.XLOOKUP(X112, SAs!$B$2:$B$42, SAs!$C$2:$C$42)</f>
        <v>CASSIO</v>
      </c>
      <c r="AE112" s="4"/>
    </row>
    <row r="113" spans="1:31" hidden="1" x14ac:dyDescent="0.25">
      <c r="A113" s="8">
        <v>8021647</v>
      </c>
      <c r="B113" s="8">
        <v>92649917</v>
      </c>
      <c r="C113" s="8"/>
      <c r="D113" s="8" t="s">
        <v>61</v>
      </c>
      <c r="E113" s="8" t="s">
        <v>29</v>
      </c>
      <c r="F113" s="8" t="s">
        <v>30</v>
      </c>
      <c r="G113" s="8" t="s">
        <v>31</v>
      </c>
      <c r="H113" s="9">
        <v>45706.426944444444</v>
      </c>
      <c r="I113" s="10">
        <v>582.4</v>
      </c>
      <c r="J113" s="8" t="s">
        <v>200</v>
      </c>
      <c r="K113" s="11" t="s">
        <v>201</v>
      </c>
      <c r="L113" s="11" t="s">
        <v>1662</v>
      </c>
      <c r="M113" s="11" t="s">
        <v>50</v>
      </c>
      <c r="N113" s="11" t="s">
        <v>1663</v>
      </c>
      <c r="O113" s="11" t="s">
        <v>227</v>
      </c>
      <c r="P113" s="11" t="s">
        <v>228</v>
      </c>
      <c r="Q113" s="11" t="s">
        <v>116</v>
      </c>
      <c r="R113" s="8">
        <v>812557</v>
      </c>
      <c r="S113" s="11" t="s">
        <v>1039</v>
      </c>
      <c r="T113" s="11" t="s">
        <v>1040</v>
      </c>
      <c r="U113" s="8"/>
      <c r="V113" s="11"/>
      <c r="W113" s="11" t="s">
        <v>119</v>
      </c>
      <c r="X113" s="11" t="s">
        <v>120</v>
      </c>
      <c r="Y113" s="11" t="s">
        <v>116</v>
      </c>
      <c r="Z113" s="9">
        <v>45709.504861111112</v>
      </c>
      <c r="AA113" s="11" t="s">
        <v>1664</v>
      </c>
      <c r="AB113" s="4">
        <v>3</v>
      </c>
      <c r="AC113" s="8">
        <v>12</v>
      </c>
      <c r="AD113" s="4" t="str">
        <f>_xlfn.XLOOKUP(X113, SAs!$B$2:$B$42, SAs!$C$2:$C$42)</f>
        <v>LUCAS</v>
      </c>
      <c r="AE113" s="4"/>
    </row>
    <row r="114" spans="1:31" hidden="1" x14ac:dyDescent="0.25">
      <c r="A114" s="8">
        <v>8021747</v>
      </c>
      <c r="B114" s="8">
        <v>92649967</v>
      </c>
      <c r="C114" s="8"/>
      <c r="D114" s="8" t="s">
        <v>70</v>
      </c>
      <c r="E114" s="8" t="s">
        <v>29</v>
      </c>
      <c r="F114" s="8" t="s">
        <v>30</v>
      </c>
      <c r="G114" s="8" t="s">
        <v>31</v>
      </c>
      <c r="H114" s="9">
        <v>45706.481249999997</v>
      </c>
      <c r="I114" s="10">
        <v>504.1</v>
      </c>
      <c r="J114" s="8" t="s">
        <v>147</v>
      </c>
      <c r="K114" s="11" t="s">
        <v>148</v>
      </c>
      <c r="L114" s="11" t="s">
        <v>585</v>
      </c>
      <c r="M114" s="11" t="s">
        <v>50</v>
      </c>
      <c r="N114" s="11" t="s">
        <v>330</v>
      </c>
      <c r="O114" s="11" t="s">
        <v>52</v>
      </c>
      <c r="P114" s="11" t="s">
        <v>53</v>
      </c>
      <c r="Q114" s="11" t="s">
        <v>1665</v>
      </c>
      <c r="R114" s="8">
        <v>802252</v>
      </c>
      <c r="S114" s="11" t="s">
        <v>1666</v>
      </c>
      <c r="T114" s="11" t="s">
        <v>1667</v>
      </c>
      <c r="U114" s="8" t="s">
        <v>42</v>
      </c>
      <c r="V114" s="11"/>
      <c r="W114" s="11" t="s">
        <v>1668</v>
      </c>
      <c r="X114" s="11" t="s">
        <v>156</v>
      </c>
      <c r="Y114" s="11" t="s">
        <v>1665</v>
      </c>
      <c r="Z114" s="9">
        <v>45708.557638888888</v>
      </c>
      <c r="AA114" s="11" t="s">
        <v>1669</v>
      </c>
      <c r="AB114" s="4">
        <v>2</v>
      </c>
      <c r="AC114" s="8">
        <v>14</v>
      </c>
      <c r="AD114" s="4" t="str">
        <f>_xlfn.XLOOKUP(X114, SAs!$B$2:$B$42, SAs!$C$2:$C$42)</f>
        <v>LUCIANO</v>
      </c>
      <c r="AE114" s="8"/>
    </row>
    <row r="115" spans="1:31" hidden="1" x14ac:dyDescent="0.25">
      <c r="A115" s="4">
        <v>8021751</v>
      </c>
      <c r="B115" s="4">
        <v>92649969</v>
      </c>
      <c r="C115" s="4"/>
      <c r="D115" s="4" t="s">
        <v>61</v>
      </c>
      <c r="E115" s="4" t="s">
        <v>29</v>
      </c>
      <c r="F115" s="4" t="s">
        <v>30</v>
      </c>
      <c r="G115" s="4" t="s">
        <v>31</v>
      </c>
      <c r="H115" s="5">
        <v>45706.484756944446</v>
      </c>
      <c r="I115" s="6">
        <v>0</v>
      </c>
      <c r="J115" s="4" t="s">
        <v>200</v>
      </c>
      <c r="K115" s="7" t="s">
        <v>201</v>
      </c>
      <c r="L115" s="7" t="s">
        <v>1670</v>
      </c>
      <c r="M115" s="7" t="s">
        <v>50</v>
      </c>
      <c r="N115" s="7" t="s">
        <v>1671</v>
      </c>
      <c r="O115" s="7" t="s">
        <v>1193</v>
      </c>
      <c r="P115" s="7" t="s">
        <v>1194</v>
      </c>
      <c r="Q115" s="7" t="s">
        <v>116</v>
      </c>
      <c r="R115" s="4">
        <v>812559</v>
      </c>
      <c r="S115" s="7" t="s">
        <v>117</v>
      </c>
      <c r="T115" s="7" t="s">
        <v>118</v>
      </c>
      <c r="U115" s="4"/>
      <c r="V115" s="7"/>
      <c r="W115" s="7" t="s">
        <v>119</v>
      </c>
      <c r="X115" s="7" t="s">
        <v>120</v>
      </c>
      <c r="Y115" s="7" t="s">
        <v>116</v>
      </c>
      <c r="Z115" s="5">
        <v>45709.666666666664</v>
      </c>
      <c r="AA115" s="7" t="s">
        <v>1672</v>
      </c>
      <c r="AB115" s="4">
        <v>3</v>
      </c>
      <c r="AC115" s="4">
        <v>22</v>
      </c>
      <c r="AD115" s="4" t="str">
        <f>_xlfn.XLOOKUP(X115, SAs!$B$2:$B$42, SAs!$C$2:$C$42)</f>
        <v>LUCAS</v>
      </c>
      <c r="AE115" s="4"/>
    </row>
    <row r="116" spans="1:31" hidden="1" x14ac:dyDescent="0.25">
      <c r="A116" s="8">
        <v>8021759</v>
      </c>
      <c r="B116" s="8">
        <v>92649973</v>
      </c>
      <c r="C116" s="8"/>
      <c r="D116" s="8" t="s">
        <v>28</v>
      </c>
      <c r="E116" s="8" t="s">
        <v>29</v>
      </c>
      <c r="F116" s="8" t="s">
        <v>30</v>
      </c>
      <c r="G116" s="8" t="s">
        <v>31</v>
      </c>
      <c r="H116" s="9">
        <v>45706.490069444444</v>
      </c>
      <c r="I116" s="10">
        <v>588.20000000000005</v>
      </c>
      <c r="J116" s="8" t="s">
        <v>627</v>
      </c>
      <c r="K116" s="11" t="s">
        <v>628</v>
      </c>
      <c r="L116" s="11" t="s">
        <v>1673</v>
      </c>
      <c r="M116" s="11" t="s">
        <v>35</v>
      </c>
      <c r="N116" s="11" t="s">
        <v>1674</v>
      </c>
      <c r="O116" s="11" t="s">
        <v>1675</v>
      </c>
      <c r="P116" s="11" t="s">
        <v>1676</v>
      </c>
      <c r="Q116" s="11" t="s">
        <v>1677</v>
      </c>
      <c r="R116" s="8">
        <v>817387</v>
      </c>
      <c r="S116" s="11" t="s">
        <v>1678</v>
      </c>
      <c r="T116" s="11" t="s">
        <v>1679</v>
      </c>
      <c r="U116" s="8"/>
      <c r="V116" s="11"/>
      <c r="W116" s="11" t="s">
        <v>1680</v>
      </c>
      <c r="X116" s="11" t="s">
        <v>81</v>
      </c>
      <c r="Y116" s="11" t="s">
        <v>1677</v>
      </c>
      <c r="Z116" s="9">
        <v>45707.270138888889</v>
      </c>
      <c r="AA116" s="11" t="s">
        <v>1681</v>
      </c>
      <c r="AB116" s="4">
        <v>1</v>
      </c>
      <c r="AC116" s="8">
        <v>8</v>
      </c>
      <c r="AD116" s="4" t="str">
        <f>_xlfn.XLOOKUP(X116, SAs!$B$2:$B$42, SAs!$C$2:$C$42)</f>
        <v>CASSIO</v>
      </c>
      <c r="AE116" s="4"/>
    </row>
    <row r="117" spans="1:31" hidden="1" x14ac:dyDescent="0.25">
      <c r="A117" s="4">
        <v>8021763</v>
      </c>
      <c r="B117" s="4">
        <v>92650149</v>
      </c>
      <c r="C117" s="4"/>
      <c r="D117" s="4" t="s">
        <v>28</v>
      </c>
      <c r="E117" s="4" t="s">
        <v>29</v>
      </c>
      <c r="F117" s="4" t="s">
        <v>30</v>
      </c>
      <c r="G117" s="4" t="s">
        <v>31</v>
      </c>
      <c r="H117" s="5">
        <v>45706.494328703702</v>
      </c>
      <c r="I117" s="6">
        <v>0</v>
      </c>
      <c r="J117" s="4" t="s">
        <v>627</v>
      </c>
      <c r="K117" s="7" t="s">
        <v>628</v>
      </c>
      <c r="L117" s="7" t="s">
        <v>1682</v>
      </c>
      <c r="M117" s="7" t="s">
        <v>1682</v>
      </c>
      <c r="N117" s="7"/>
      <c r="O117" s="7" t="s">
        <v>820</v>
      </c>
      <c r="P117" s="7" t="s">
        <v>821</v>
      </c>
      <c r="Q117" s="7" t="s">
        <v>1677</v>
      </c>
      <c r="R117" s="4">
        <v>817388</v>
      </c>
      <c r="S117" s="7" t="s">
        <v>1678</v>
      </c>
      <c r="T117" s="7" t="s">
        <v>1679</v>
      </c>
      <c r="U117" s="4"/>
      <c r="V117" s="7"/>
      <c r="W117" s="7" t="s">
        <v>1680</v>
      </c>
      <c r="X117" s="7" t="s">
        <v>81</v>
      </c>
      <c r="Y117" s="7" t="s">
        <v>1677</v>
      </c>
      <c r="Z117" s="5">
        <v>45707.527083333334</v>
      </c>
      <c r="AA117" s="7" t="s">
        <v>823</v>
      </c>
      <c r="AB117" s="4">
        <v>1</v>
      </c>
      <c r="AC117" s="4">
        <v>17</v>
      </c>
      <c r="AD117" s="4" t="str">
        <f>_xlfn.XLOOKUP(X117, SAs!$B$2:$B$42, SAs!$C$2:$C$42)</f>
        <v>CASSIO</v>
      </c>
      <c r="AE117" s="4"/>
    </row>
    <row r="118" spans="1:31" hidden="1" x14ac:dyDescent="0.25">
      <c r="A118" s="8">
        <v>8022159</v>
      </c>
      <c r="B118" s="8">
        <v>92650167</v>
      </c>
      <c r="C118" s="8"/>
      <c r="D118" s="8" t="s">
        <v>70</v>
      </c>
      <c r="E118" s="8" t="s">
        <v>29</v>
      </c>
      <c r="F118" s="8" t="s">
        <v>30</v>
      </c>
      <c r="G118" s="8" t="s">
        <v>31</v>
      </c>
      <c r="H118" s="9">
        <v>45707.347060185188</v>
      </c>
      <c r="I118" s="10">
        <v>518.6</v>
      </c>
      <c r="J118" s="8" t="s">
        <v>147</v>
      </c>
      <c r="K118" s="11" t="s">
        <v>148</v>
      </c>
      <c r="L118" s="11" t="s">
        <v>1683</v>
      </c>
      <c r="M118" s="11" t="s">
        <v>50</v>
      </c>
      <c r="N118" s="11" t="s">
        <v>1684</v>
      </c>
      <c r="O118" s="11" t="s">
        <v>217</v>
      </c>
      <c r="P118" s="11" t="s">
        <v>218</v>
      </c>
      <c r="Q118" s="11" t="s">
        <v>739</v>
      </c>
      <c r="R118" s="8">
        <v>806519</v>
      </c>
      <c r="S118" s="11" t="s">
        <v>740</v>
      </c>
      <c r="T118" s="11" t="s">
        <v>741</v>
      </c>
      <c r="U118" s="8" t="s">
        <v>42</v>
      </c>
      <c r="V118" s="11"/>
      <c r="W118" s="11" t="s">
        <v>742</v>
      </c>
      <c r="X118" s="11" t="s">
        <v>141</v>
      </c>
      <c r="Y118" s="11" t="s">
        <v>739</v>
      </c>
      <c r="Z118" s="9">
        <v>45709.348449074074</v>
      </c>
      <c r="AA118" s="11" t="s">
        <v>1685</v>
      </c>
      <c r="AB118" s="4">
        <v>2</v>
      </c>
      <c r="AC118" s="8">
        <v>11</v>
      </c>
      <c r="AD118" s="4" t="str">
        <f>_xlfn.XLOOKUP(X118, SAs!$B$2:$B$42, SAs!$C$2:$C$42)</f>
        <v>LUCAS</v>
      </c>
      <c r="AE118" s="8"/>
    </row>
    <row r="119" spans="1:31" hidden="1" x14ac:dyDescent="0.25">
      <c r="A119" s="8">
        <v>8022329</v>
      </c>
      <c r="B119" s="8">
        <v>92650249</v>
      </c>
      <c r="C119" s="8"/>
      <c r="D119" s="8" t="s">
        <v>28</v>
      </c>
      <c r="E119" s="8" t="s">
        <v>29</v>
      </c>
      <c r="F119" s="8" t="s">
        <v>30</v>
      </c>
      <c r="G119" s="8" t="s">
        <v>31</v>
      </c>
      <c r="H119" s="9">
        <v>45707.445196759261</v>
      </c>
      <c r="I119" s="10">
        <v>215</v>
      </c>
      <c r="J119" s="8" t="s">
        <v>32</v>
      </c>
      <c r="K119" s="11" t="s">
        <v>33</v>
      </c>
      <c r="L119" s="11" t="s">
        <v>34</v>
      </c>
      <c r="M119" s="11" t="s">
        <v>35</v>
      </c>
      <c r="N119" s="11" t="s">
        <v>1686</v>
      </c>
      <c r="O119" s="11" t="s">
        <v>37</v>
      </c>
      <c r="P119" s="11" t="s">
        <v>38</v>
      </c>
      <c r="Q119" s="11" t="s">
        <v>1687</v>
      </c>
      <c r="R119" s="8">
        <v>803908</v>
      </c>
      <c r="S119" s="11" t="s">
        <v>1688</v>
      </c>
      <c r="T119" s="11" t="s">
        <v>1689</v>
      </c>
      <c r="U119" s="8" t="s">
        <v>42</v>
      </c>
      <c r="V119" s="11"/>
      <c r="W119" s="11" t="s">
        <v>1690</v>
      </c>
      <c r="X119" s="11" t="s">
        <v>44</v>
      </c>
      <c r="Y119" s="11" t="s">
        <v>1687</v>
      </c>
      <c r="Z119" s="9">
        <v>45708.236805555556</v>
      </c>
      <c r="AA119" s="11" t="s">
        <v>1691</v>
      </c>
      <c r="AB119" s="4">
        <v>1</v>
      </c>
      <c r="AC119" s="8">
        <v>4</v>
      </c>
      <c r="AD119" s="4" t="str">
        <f>_xlfn.XLOOKUP(X119, SAs!$B$2:$B$42, SAs!$C$2:$C$42)</f>
        <v>CASSIO</v>
      </c>
      <c r="AE119" s="8"/>
    </row>
    <row r="120" spans="1:31" hidden="1" x14ac:dyDescent="0.25">
      <c r="A120" s="4">
        <v>8022351</v>
      </c>
      <c r="B120" s="4">
        <v>92650259</v>
      </c>
      <c r="C120" s="4"/>
      <c r="D120" s="4" t="s">
        <v>28</v>
      </c>
      <c r="E120" s="4" t="s">
        <v>29</v>
      </c>
      <c r="F120" s="4" t="s">
        <v>30</v>
      </c>
      <c r="G120" s="4" t="s">
        <v>31</v>
      </c>
      <c r="H120" s="5">
        <v>45707.457569444443</v>
      </c>
      <c r="I120" s="6">
        <v>345.5</v>
      </c>
      <c r="J120" s="4" t="s">
        <v>289</v>
      </c>
      <c r="K120" s="7" t="s">
        <v>290</v>
      </c>
      <c r="L120" s="7" t="s">
        <v>1692</v>
      </c>
      <c r="M120" s="7" t="s">
        <v>796</v>
      </c>
      <c r="N120" s="7" t="s">
        <v>1693</v>
      </c>
      <c r="O120" s="7" t="s">
        <v>1694</v>
      </c>
      <c r="P120" s="7" t="s">
        <v>1695</v>
      </c>
      <c r="Q120" s="7" t="s">
        <v>1696</v>
      </c>
      <c r="R120" s="4">
        <v>817009</v>
      </c>
      <c r="S120" s="7" t="s">
        <v>1697</v>
      </c>
      <c r="T120" s="7" t="s">
        <v>1698</v>
      </c>
      <c r="U120" s="4" t="s">
        <v>42</v>
      </c>
      <c r="V120" s="7"/>
      <c r="W120" s="7" t="s">
        <v>1699</v>
      </c>
      <c r="X120" s="7" t="s">
        <v>1700</v>
      </c>
      <c r="Y120" s="7" t="s">
        <v>1696</v>
      </c>
      <c r="Z120" s="5">
        <v>45708.458333333336</v>
      </c>
      <c r="AA120" s="7" t="s">
        <v>1701</v>
      </c>
      <c r="AB120" s="4">
        <v>1</v>
      </c>
      <c r="AC120" s="4">
        <v>3</v>
      </c>
      <c r="AD120" s="4" t="str">
        <f>_xlfn.XLOOKUP(X120, SAs!$B$2:$B$42, SAs!$C$2:$C$42)</f>
        <v>LUCAS</v>
      </c>
      <c r="AE120" s="4"/>
    </row>
    <row r="121" spans="1:31" hidden="1" x14ac:dyDescent="0.25">
      <c r="A121" s="8">
        <v>8022407</v>
      </c>
      <c r="B121" s="8">
        <v>92650287</v>
      </c>
      <c r="C121" s="8"/>
      <c r="D121" s="8" t="s">
        <v>28</v>
      </c>
      <c r="E121" s="8" t="s">
        <v>29</v>
      </c>
      <c r="F121" s="8" t="s">
        <v>30</v>
      </c>
      <c r="G121" s="8" t="s">
        <v>31</v>
      </c>
      <c r="H121" s="9">
        <v>45707.479050925926</v>
      </c>
      <c r="I121" s="10">
        <v>258.5</v>
      </c>
      <c r="J121" s="8" t="s">
        <v>706</v>
      </c>
      <c r="K121" s="11" t="s">
        <v>707</v>
      </c>
      <c r="L121" s="11" t="s">
        <v>1702</v>
      </c>
      <c r="M121" s="11" t="s">
        <v>796</v>
      </c>
      <c r="N121" s="11" t="s">
        <v>1703</v>
      </c>
      <c r="O121" s="11" t="s">
        <v>37</v>
      </c>
      <c r="P121" s="11" t="s">
        <v>38</v>
      </c>
      <c r="Q121" s="11" t="s">
        <v>968</v>
      </c>
      <c r="R121" s="8">
        <v>808121</v>
      </c>
      <c r="S121" s="11" t="s">
        <v>1704</v>
      </c>
      <c r="T121" s="11" t="s">
        <v>1705</v>
      </c>
      <c r="U121" s="8" t="s">
        <v>42</v>
      </c>
      <c r="V121" s="11"/>
      <c r="W121" s="11" t="s">
        <v>971</v>
      </c>
      <c r="X121" s="11" t="s">
        <v>679</v>
      </c>
      <c r="Y121" s="11" t="s">
        <v>968</v>
      </c>
      <c r="Z121" s="9">
        <v>45708.479861111111</v>
      </c>
      <c r="AA121" s="11" t="s">
        <v>1706</v>
      </c>
      <c r="AB121" s="4">
        <v>1</v>
      </c>
      <c r="AC121" s="8">
        <v>4</v>
      </c>
      <c r="AD121" s="4" t="str">
        <f>_xlfn.XLOOKUP(X121, SAs!$B$2:$B$42, SAs!$C$2:$C$42)</f>
        <v>LUCAS</v>
      </c>
      <c r="AE121" s="4"/>
    </row>
    <row r="122" spans="1:31" hidden="1" x14ac:dyDescent="0.25">
      <c r="A122" s="4">
        <v>8022445</v>
      </c>
      <c r="B122" s="4">
        <v>92650307</v>
      </c>
      <c r="C122" s="4"/>
      <c r="D122" s="4" t="s">
        <v>61</v>
      </c>
      <c r="E122" s="4" t="s">
        <v>29</v>
      </c>
      <c r="F122" s="4" t="s">
        <v>30</v>
      </c>
      <c r="G122" s="4" t="s">
        <v>1394</v>
      </c>
      <c r="H122" s="5">
        <v>45707.485729166663</v>
      </c>
      <c r="I122" s="6">
        <v>480.9</v>
      </c>
      <c r="J122" s="4" t="s">
        <v>133</v>
      </c>
      <c r="K122" s="7" t="s">
        <v>134</v>
      </c>
      <c r="L122" s="7" t="s">
        <v>1707</v>
      </c>
      <c r="M122" s="7" t="s">
        <v>50</v>
      </c>
      <c r="N122" s="7" t="s">
        <v>1708</v>
      </c>
      <c r="O122" s="7" t="s">
        <v>367</v>
      </c>
      <c r="P122" s="7" t="s">
        <v>368</v>
      </c>
      <c r="Q122" s="7" t="s">
        <v>604</v>
      </c>
      <c r="R122" s="4">
        <v>812691</v>
      </c>
      <c r="S122" s="7" t="s">
        <v>1356</v>
      </c>
      <c r="T122" s="7" t="s">
        <v>1357</v>
      </c>
      <c r="U122" s="4"/>
      <c r="V122" s="7"/>
      <c r="W122" s="7" t="s">
        <v>607</v>
      </c>
      <c r="X122" s="7" t="s">
        <v>608</v>
      </c>
      <c r="Y122" s="7" t="s">
        <v>604</v>
      </c>
      <c r="Z122" s="15"/>
      <c r="AA122" s="15"/>
      <c r="AB122" s="4">
        <v>0</v>
      </c>
      <c r="AC122" s="15"/>
      <c r="AD122" s="4" t="str">
        <f>_xlfn.XLOOKUP(X122, SAs!$B$2:$B$42, SAs!$C$2:$C$42)</f>
        <v>LUCAS</v>
      </c>
      <c r="AE122" s="8"/>
    </row>
    <row r="123" spans="1:31" hidden="1" x14ac:dyDescent="0.25">
      <c r="A123" s="4">
        <v>8022431</v>
      </c>
      <c r="B123" s="4">
        <v>92650300</v>
      </c>
      <c r="C123" s="4"/>
      <c r="D123" s="4" t="s">
        <v>28</v>
      </c>
      <c r="E123" s="4" t="s">
        <v>29</v>
      </c>
      <c r="F123" s="4" t="s">
        <v>30</v>
      </c>
      <c r="G123" s="4" t="s">
        <v>31</v>
      </c>
      <c r="H123" s="5">
        <v>45707.509479166663</v>
      </c>
      <c r="I123" s="6">
        <v>328.1</v>
      </c>
      <c r="J123" s="4" t="s">
        <v>434</v>
      </c>
      <c r="K123" s="7" t="s">
        <v>435</v>
      </c>
      <c r="L123" s="7" t="s">
        <v>1709</v>
      </c>
      <c r="M123" s="7" t="s">
        <v>35</v>
      </c>
      <c r="N123" s="7" t="s">
        <v>1584</v>
      </c>
      <c r="O123" s="7" t="s">
        <v>52</v>
      </c>
      <c r="P123" s="7" t="s">
        <v>53</v>
      </c>
      <c r="Q123" s="7" t="s">
        <v>1307</v>
      </c>
      <c r="R123" s="4">
        <v>815481</v>
      </c>
      <c r="S123" s="7" t="s">
        <v>1308</v>
      </c>
      <c r="T123" s="7" t="s">
        <v>1309</v>
      </c>
      <c r="U123" s="4"/>
      <c r="V123" s="7"/>
      <c r="W123" s="7" t="s">
        <v>1310</v>
      </c>
      <c r="X123" s="7" t="s">
        <v>193</v>
      </c>
      <c r="Y123" s="7" t="s">
        <v>1307</v>
      </c>
      <c r="Z123" s="5">
        <v>45708.254861111112</v>
      </c>
      <c r="AA123" s="7" t="s">
        <v>1710</v>
      </c>
      <c r="AB123" s="4">
        <v>1</v>
      </c>
      <c r="AC123" s="4">
        <v>4</v>
      </c>
      <c r="AD123" s="4" t="str">
        <f>_xlfn.XLOOKUP(X123, SAs!$B$2:$B$42, SAs!$C$2:$C$42)</f>
        <v>LUCIANO</v>
      </c>
      <c r="AE123" s="4"/>
    </row>
    <row r="124" spans="1:31" hidden="1" x14ac:dyDescent="0.25">
      <c r="A124" s="4">
        <v>8022615</v>
      </c>
      <c r="B124" s="4">
        <v>92650389</v>
      </c>
      <c r="C124" s="4"/>
      <c r="D124" s="4" t="s">
        <v>61</v>
      </c>
      <c r="E124" s="4" t="s">
        <v>29</v>
      </c>
      <c r="F124" s="4" t="s">
        <v>30</v>
      </c>
      <c r="G124" s="4" t="s">
        <v>31</v>
      </c>
      <c r="H124" s="5">
        <v>45707.631666666668</v>
      </c>
      <c r="I124" s="6">
        <v>880.4</v>
      </c>
      <c r="J124" s="4" t="s">
        <v>133</v>
      </c>
      <c r="K124" s="7" t="s">
        <v>134</v>
      </c>
      <c r="L124" s="7" t="s">
        <v>1711</v>
      </c>
      <c r="M124" s="7" t="s">
        <v>50</v>
      </c>
      <c r="N124" s="7"/>
      <c r="O124" s="7" t="s">
        <v>575</v>
      </c>
      <c r="P124" s="7" t="s">
        <v>576</v>
      </c>
      <c r="Q124" s="7" t="s">
        <v>137</v>
      </c>
      <c r="R124" s="4">
        <v>811729</v>
      </c>
      <c r="S124" s="7" t="s">
        <v>138</v>
      </c>
      <c r="T124" s="7" t="s">
        <v>139</v>
      </c>
      <c r="U124" s="4"/>
      <c r="V124" s="7"/>
      <c r="W124" s="7" t="s">
        <v>140</v>
      </c>
      <c r="X124" s="7" t="s">
        <v>141</v>
      </c>
      <c r="Y124" s="7" t="s">
        <v>137</v>
      </c>
      <c r="Z124" s="5">
        <v>45707.632638888892</v>
      </c>
      <c r="AA124" s="7" t="s">
        <v>1712</v>
      </c>
      <c r="AB124" s="4">
        <v>0</v>
      </c>
      <c r="AC124" s="4">
        <v>5</v>
      </c>
      <c r="AD124" s="4" t="str">
        <f>_xlfn.XLOOKUP(X124, SAs!$B$2:$B$42, SAs!$C$2:$C$42)</f>
        <v>LUCAS</v>
      </c>
      <c r="AE124" s="8"/>
    </row>
    <row r="125" spans="1:31" hidden="1" x14ac:dyDescent="0.25">
      <c r="A125" s="8">
        <v>8022765</v>
      </c>
      <c r="B125" s="8">
        <v>92650463</v>
      </c>
      <c r="C125" s="8"/>
      <c r="D125" s="8" t="s">
        <v>28</v>
      </c>
      <c r="E125" s="8" t="s">
        <v>29</v>
      </c>
      <c r="F125" s="8" t="s">
        <v>30</v>
      </c>
      <c r="G125" s="8" t="s">
        <v>31</v>
      </c>
      <c r="H125" s="9">
        <v>45708.240347222221</v>
      </c>
      <c r="I125" s="10">
        <v>569.9</v>
      </c>
      <c r="J125" s="8" t="s">
        <v>200</v>
      </c>
      <c r="K125" s="11" t="s">
        <v>201</v>
      </c>
      <c r="L125" s="11" t="s">
        <v>1713</v>
      </c>
      <c r="M125" s="11" t="s">
        <v>796</v>
      </c>
      <c r="N125" s="11" t="s">
        <v>1714</v>
      </c>
      <c r="O125" s="11" t="s">
        <v>409</v>
      </c>
      <c r="P125" s="11" t="s">
        <v>410</v>
      </c>
      <c r="Q125" s="11" t="s">
        <v>1715</v>
      </c>
      <c r="R125" s="8">
        <v>813791</v>
      </c>
      <c r="S125" s="11" t="s">
        <v>1716</v>
      </c>
      <c r="T125" s="11" t="s">
        <v>1717</v>
      </c>
      <c r="U125" s="8"/>
      <c r="V125" s="11"/>
      <c r="W125" s="11" t="s">
        <v>1718</v>
      </c>
      <c r="X125" s="11" t="s">
        <v>1719</v>
      </c>
      <c r="Y125" s="11" t="s">
        <v>1715</v>
      </c>
      <c r="Z125" s="9">
        <v>45712.241666666669</v>
      </c>
      <c r="AA125" s="11" t="s">
        <v>1720</v>
      </c>
      <c r="AB125" s="4">
        <v>2</v>
      </c>
      <c r="AC125" s="8">
        <v>3</v>
      </c>
      <c r="AD125" s="4" t="str">
        <f>_xlfn.XLOOKUP(X125, SAs!$B$2:$B$42, SAs!$C$2:$C$42)</f>
        <v>LUCAS</v>
      </c>
      <c r="AE125" s="8"/>
    </row>
    <row r="126" spans="1:31" hidden="1" x14ac:dyDescent="0.25">
      <c r="A126" s="8">
        <v>8022781</v>
      </c>
      <c r="B126" s="8">
        <v>92650470</v>
      </c>
      <c r="C126" s="8"/>
      <c r="D126" s="8" t="s">
        <v>28</v>
      </c>
      <c r="E126" s="8" t="s">
        <v>29</v>
      </c>
      <c r="F126" s="8" t="s">
        <v>30</v>
      </c>
      <c r="G126" s="8" t="s">
        <v>31</v>
      </c>
      <c r="H126" s="9">
        <v>45708.259074074071</v>
      </c>
      <c r="I126" s="10">
        <v>683.9</v>
      </c>
      <c r="J126" s="8" t="s">
        <v>91</v>
      </c>
      <c r="K126" s="11" t="s">
        <v>92</v>
      </c>
      <c r="L126" s="11" t="s">
        <v>1721</v>
      </c>
      <c r="M126" s="11" t="s">
        <v>796</v>
      </c>
      <c r="N126" s="11" t="s">
        <v>1584</v>
      </c>
      <c r="O126" s="11" t="s">
        <v>1694</v>
      </c>
      <c r="P126" s="11" t="s">
        <v>1695</v>
      </c>
      <c r="Q126" s="11" t="s">
        <v>1722</v>
      </c>
      <c r="R126" s="8">
        <v>675462</v>
      </c>
      <c r="S126" s="11" t="s">
        <v>1723</v>
      </c>
      <c r="T126" s="11" t="s">
        <v>1724</v>
      </c>
      <c r="U126" s="8"/>
      <c r="V126" s="11"/>
      <c r="W126" s="11" t="s">
        <v>1725</v>
      </c>
      <c r="X126" s="11" t="s">
        <v>193</v>
      </c>
      <c r="Y126" s="11" t="s">
        <v>180</v>
      </c>
      <c r="Z126" s="9">
        <v>45709.456944444442</v>
      </c>
      <c r="AA126" s="11" t="s">
        <v>1726</v>
      </c>
      <c r="AB126" s="4">
        <v>1</v>
      </c>
      <c r="AC126" s="8">
        <v>4</v>
      </c>
      <c r="AD126" s="4" t="str">
        <f>_xlfn.XLOOKUP(X126, SAs!$B$2:$B$42, SAs!$C$2:$C$42)</f>
        <v>LUCIANO</v>
      </c>
      <c r="AE126" s="4"/>
    </row>
    <row r="127" spans="1:31" hidden="1" x14ac:dyDescent="0.25">
      <c r="A127" s="4">
        <v>8022833</v>
      </c>
      <c r="B127" s="4">
        <v>92650488</v>
      </c>
      <c r="C127" s="4"/>
      <c r="D127" s="4" t="s">
        <v>28</v>
      </c>
      <c r="E127" s="4" t="s">
        <v>29</v>
      </c>
      <c r="F127" s="4" t="s">
        <v>30</v>
      </c>
      <c r="G127" s="4" t="s">
        <v>31</v>
      </c>
      <c r="H127" s="5">
        <v>45708.322974537034</v>
      </c>
      <c r="I127" s="13">
        <v>1830.5</v>
      </c>
      <c r="J127" s="4" t="s">
        <v>243</v>
      </c>
      <c r="K127" s="7" t="s">
        <v>244</v>
      </c>
      <c r="L127" s="7" t="s">
        <v>1727</v>
      </c>
      <c r="M127" s="7" t="s">
        <v>796</v>
      </c>
      <c r="N127" s="7" t="s">
        <v>1728</v>
      </c>
      <c r="O127" s="7" t="s">
        <v>1277</v>
      </c>
      <c r="P127" s="7" t="s">
        <v>1278</v>
      </c>
      <c r="Q127" s="7" t="s">
        <v>372</v>
      </c>
      <c r="R127" s="4">
        <v>812129</v>
      </c>
      <c r="S127" s="7" t="s">
        <v>1017</v>
      </c>
      <c r="T127" s="7" t="s">
        <v>1018</v>
      </c>
      <c r="U127" s="4" t="s">
        <v>42</v>
      </c>
      <c r="V127" s="7"/>
      <c r="W127" s="7" t="s">
        <v>375</v>
      </c>
      <c r="X127" s="7" t="s">
        <v>109</v>
      </c>
      <c r="Y127" s="7" t="s">
        <v>372</v>
      </c>
      <c r="Z127" s="5">
        <v>45715.26666666667</v>
      </c>
      <c r="AA127" s="7" t="s">
        <v>1729</v>
      </c>
      <c r="AB127" s="4">
        <v>3</v>
      </c>
      <c r="AC127" s="4">
        <v>6</v>
      </c>
      <c r="AD127" s="4" t="str">
        <f>_xlfn.XLOOKUP(X127, SAs!$B$2:$B$42, SAs!$C$2:$C$42)</f>
        <v>LUCAS</v>
      </c>
      <c r="AE127" s="4" t="s">
        <v>2719</v>
      </c>
    </row>
    <row r="128" spans="1:31" hidden="1" x14ac:dyDescent="0.25">
      <c r="A128" s="8">
        <v>8022853</v>
      </c>
      <c r="B128" s="8">
        <v>92650498</v>
      </c>
      <c r="C128" s="8"/>
      <c r="D128" s="8" t="s">
        <v>28</v>
      </c>
      <c r="E128" s="8" t="s">
        <v>29</v>
      </c>
      <c r="F128" s="8" t="s">
        <v>30</v>
      </c>
      <c r="G128" s="8" t="s">
        <v>31</v>
      </c>
      <c r="H128" s="9">
        <v>45708.343935185185</v>
      </c>
      <c r="I128" s="10">
        <v>357.8</v>
      </c>
      <c r="J128" s="8">
        <v>917</v>
      </c>
      <c r="K128" s="11" t="s">
        <v>1388</v>
      </c>
      <c r="L128" s="11" t="s">
        <v>1730</v>
      </c>
      <c r="M128" s="11" t="s">
        <v>796</v>
      </c>
      <c r="N128" s="11" t="s">
        <v>1731</v>
      </c>
      <c r="O128" s="11" t="s">
        <v>263</v>
      </c>
      <c r="P128" s="11" t="s">
        <v>264</v>
      </c>
      <c r="Q128" s="11" t="s">
        <v>1534</v>
      </c>
      <c r="R128" s="8">
        <v>807294</v>
      </c>
      <c r="S128" s="11" t="s">
        <v>1732</v>
      </c>
      <c r="T128" s="11" t="s">
        <v>1733</v>
      </c>
      <c r="U128" s="8" t="s">
        <v>42</v>
      </c>
      <c r="V128" s="11"/>
      <c r="W128" s="11" t="s">
        <v>1535</v>
      </c>
      <c r="X128" s="11" t="s">
        <v>573</v>
      </c>
      <c r="Y128" s="11" t="s">
        <v>1534</v>
      </c>
      <c r="Z128" s="9">
        <v>45712.310416666667</v>
      </c>
      <c r="AA128" s="11" t="s">
        <v>1734</v>
      </c>
      <c r="AB128" s="4">
        <v>2</v>
      </c>
      <c r="AC128" s="8">
        <v>4</v>
      </c>
      <c r="AD128" s="4" t="str">
        <f>_xlfn.XLOOKUP(X128, SAs!$B$2:$B$42, SAs!$C$2:$C$42)</f>
        <v>LUCIANO</v>
      </c>
      <c r="AE128" s="4"/>
    </row>
    <row r="129" spans="1:31" hidden="1" x14ac:dyDescent="0.25">
      <c r="A129" s="4">
        <v>8022927</v>
      </c>
      <c r="B129" s="4">
        <v>92650535</v>
      </c>
      <c r="C129" s="4"/>
      <c r="D129" s="4" t="s">
        <v>61</v>
      </c>
      <c r="E129" s="4" t="s">
        <v>29</v>
      </c>
      <c r="F129" s="4" t="s">
        <v>30</v>
      </c>
      <c r="G129" s="4" t="s">
        <v>31</v>
      </c>
      <c r="H129" s="5">
        <v>45708.397800925923</v>
      </c>
      <c r="I129" s="6">
        <v>0</v>
      </c>
      <c r="J129" s="4" t="s">
        <v>126</v>
      </c>
      <c r="K129" s="7" t="s">
        <v>452</v>
      </c>
      <c r="L129" s="7" t="s">
        <v>1735</v>
      </c>
      <c r="M129" s="7" t="s">
        <v>50</v>
      </c>
      <c r="N129" s="7" t="s">
        <v>1736</v>
      </c>
      <c r="O129" s="7" t="s">
        <v>586</v>
      </c>
      <c r="P129" s="7" t="s">
        <v>587</v>
      </c>
      <c r="Q129" s="7" t="s">
        <v>1534</v>
      </c>
      <c r="R129" s="4">
        <v>807294</v>
      </c>
      <c r="S129" s="7" t="s">
        <v>1732</v>
      </c>
      <c r="T129" s="7" t="s">
        <v>1733</v>
      </c>
      <c r="U129" s="4" t="s">
        <v>42</v>
      </c>
      <c r="V129" s="7"/>
      <c r="W129" s="7" t="s">
        <v>1535</v>
      </c>
      <c r="X129" s="7" t="s">
        <v>573</v>
      </c>
      <c r="Y129" s="7" t="s">
        <v>1534</v>
      </c>
      <c r="Z129" s="5">
        <v>45712.5</v>
      </c>
      <c r="AA129" s="7" t="s">
        <v>1737</v>
      </c>
      <c r="AB129" s="4">
        <v>2</v>
      </c>
      <c r="AC129" s="4">
        <v>25</v>
      </c>
      <c r="AD129" s="4" t="str">
        <f>_xlfn.XLOOKUP(X129, SAs!$B$2:$B$42, SAs!$C$2:$C$42)</f>
        <v>LUCIANO</v>
      </c>
      <c r="AE129" s="4"/>
    </row>
    <row r="130" spans="1:31" hidden="1" x14ac:dyDescent="0.25">
      <c r="A130" s="8">
        <v>8023183</v>
      </c>
      <c r="B130" s="8">
        <v>92650663</v>
      </c>
      <c r="C130" s="8"/>
      <c r="D130" s="8" t="s">
        <v>61</v>
      </c>
      <c r="E130" s="8" t="s">
        <v>29</v>
      </c>
      <c r="F130" s="8" t="s">
        <v>30</v>
      </c>
      <c r="G130" s="8" t="s">
        <v>31</v>
      </c>
      <c r="H130" s="9">
        <v>45708.544953703706</v>
      </c>
      <c r="I130" s="10">
        <v>428.7</v>
      </c>
      <c r="J130" s="8" t="s">
        <v>466</v>
      </c>
      <c r="K130" s="11" t="s">
        <v>467</v>
      </c>
      <c r="L130" s="11" t="s">
        <v>1738</v>
      </c>
      <c r="M130" s="11" t="s">
        <v>50</v>
      </c>
      <c r="N130" s="11" t="s">
        <v>945</v>
      </c>
      <c r="O130" s="11" t="s">
        <v>52</v>
      </c>
      <c r="P130" s="11" t="s">
        <v>53</v>
      </c>
      <c r="Q130" s="11" t="s">
        <v>246</v>
      </c>
      <c r="R130" s="8">
        <v>815754</v>
      </c>
      <c r="S130" s="11" t="s">
        <v>1063</v>
      </c>
      <c r="T130" s="11" t="s">
        <v>1064</v>
      </c>
      <c r="U130" s="8"/>
      <c r="V130" s="11"/>
      <c r="W130" s="11" t="s">
        <v>1065</v>
      </c>
      <c r="X130" s="11" t="s">
        <v>193</v>
      </c>
      <c r="Y130" s="11" t="s">
        <v>246</v>
      </c>
      <c r="Z130" s="9">
        <v>45712.458333333336</v>
      </c>
      <c r="AA130" s="11" t="s">
        <v>1739</v>
      </c>
      <c r="AB130" s="4">
        <v>2</v>
      </c>
      <c r="AC130" s="8">
        <v>20</v>
      </c>
      <c r="AD130" s="4" t="str">
        <f>_xlfn.XLOOKUP(X130, SAs!$B$2:$B$42, SAs!$C$2:$C$42)</f>
        <v>LUCIANO</v>
      </c>
      <c r="AE130" s="8"/>
    </row>
    <row r="131" spans="1:31" hidden="1" x14ac:dyDescent="0.25">
      <c r="A131" s="8">
        <v>8023425</v>
      </c>
      <c r="B131" s="8">
        <v>92650780</v>
      </c>
      <c r="C131" s="8"/>
      <c r="D131" s="8" t="s">
        <v>70</v>
      </c>
      <c r="E131" s="8" t="s">
        <v>29</v>
      </c>
      <c r="F131" s="8" t="s">
        <v>30</v>
      </c>
      <c r="G131" s="8" t="s">
        <v>31</v>
      </c>
      <c r="H131" s="9">
        <v>45709.239201388889</v>
      </c>
      <c r="I131" s="10">
        <v>261.39999999999998</v>
      </c>
      <c r="J131" s="8" t="s">
        <v>47</v>
      </c>
      <c r="K131" s="11" t="s">
        <v>48</v>
      </c>
      <c r="L131" s="11" t="s">
        <v>1740</v>
      </c>
      <c r="M131" s="11" t="s">
        <v>50</v>
      </c>
      <c r="N131" s="11" t="s">
        <v>1741</v>
      </c>
      <c r="O131" s="11" t="s">
        <v>767</v>
      </c>
      <c r="P131" s="11" t="s">
        <v>768</v>
      </c>
      <c r="Q131" s="11" t="s">
        <v>675</v>
      </c>
      <c r="R131" s="8">
        <v>807874</v>
      </c>
      <c r="S131" s="11" t="s">
        <v>1742</v>
      </c>
      <c r="T131" s="11" t="s">
        <v>1743</v>
      </c>
      <c r="U131" s="8" t="s">
        <v>42</v>
      </c>
      <c r="V131" s="11"/>
      <c r="W131" s="11" t="s">
        <v>678</v>
      </c>
      <c r="X131" s="11" t="s">
        <v>120</v>
      </c>
      <c r="Y131" s="11" t="s">
        <v>675</v>
      </c>
      <c r="Z131" s="9">
        <v>45709.399305555555</v>
      </c>
      <c r="AA131" s="11" t="s">
        <v>1744</v>
      </c>
      <c r="AB131" s="4">
        <v>0</v>
      </c>
      <c r="AC131" s="8">
        <v>9</v>
      </c>
      <c r="AD131" s="4" t="str">
        <f>_xlfn.XLOOKUP(X131, SAs!$B$2:$B$42, SAs!$C$2:$C$42)</f>
        <v>LUCAS</v>
      </c>
      <c r="AE131" s="4"/>
    </row>
    <row r="132" spans="1:31" hidden="1" x14ac:dyDescent="0.25">
      <c r="A132" s="8">
        <v>8023431</v>
      </c>
      <c r="B132" s="8">
        <v>92650783</v>
      </c>
      <c r="C132" s="8"/>
      <c r="D132" s="8" t="s">
        <v>28</v>
      </c>
      <c r="E132" s="8" t="s">
        <v>29</v>
      </c>
      <c r="F132" s="8" t="s">
        <v>30</v>
      </c>
      <c r="G132" s="8" t="s">
        <v>31</v>
      </c>
      <c r="H132" s="9">
        <v>45709.269317129627</v>
      </c>
      <c r="I132" s="10">
        <v>215</v>
      </c>
      <c r="J132" s="8" t="s">
        <v>417</v>
      </c>
      <c r="K132" s="11" t="s">
        <v>418</v>
      </c>
      <c r="L132" s="11" t="s">
        <v>1745</v>
      </c>
      <c r="M132" s="11" t="s">
        <v>50</v>
      </c>
      <c r="N132" s="11" t="s">
        <v>1746</v>
      </c>
      <c r="O132" s="11" t="s">
        <v>409</v>
      </c>
      <c r="P132" s="11" t="s">
        <v>410</v>
      </c>
      <c r="Q132" s="11" t="s">
        <v>1747</v>
      </c>
      <c r="R132" s="8">
        <v>806637</v>
      </c>
      <c r="S132" s="11" t="s">
        <v>1748</v>
      </c>
      <c r="T132" s="11" t="s">
        <v>1749</v>
      </c>
      <c r="U132" s="8" t="s">
        <v>42</v>
      </c>
      <c r="V132" s="11"/>
      <c r="W132" s="11" t="s">
        <v>1750</v>
      </c>
      <c r="X132" s="11" t="s">
        <v>109</v>
      </c>
      <c r="Y132" s="11" t="s">
        <v>1292</v>
      </c>
      <c r="Z132" s="9">
        <v>45716.699305555558</v>
      </c>
      <c r="AA132" s="11" t="s">
        <v>1751</v>
      </c>
      <c r="AB132" s="4">
        <v>5</v>
      </c>
      <c r="AC132" s="8">
        <v>11</v>
      </c>
      <c r="AD132" s="4" t="str">
        <f>_xlfn.XLOOKUP(X132, SAs!$B$2:$B$42, SAs!$C$2:$C$42)</f>
        <v>LUCAS</v>
      </c>
      <c r="AE132" s="8" t="s">
        <v>2721</v>
      </c>
    </row>
    <row r="133" spans="1:31" hidden="1" x14ac:dyDescent="0.25">
      <c r="A133" s="8">
        <v>8023441</v>
      </c>
      <c r="B133" s="8">
        <v>92650787</v>
      </c>
      <c r="C133" s="8"/>
      <c r="D133" s="8" t="s">
        <v>28</v>
      </c>
      <c r="E133" s="8" t="s">
        <v>29</v>
      </c>
      <c r="F133" s="8" t="s">
        <v>30</v>
      </c>
      <c r="G133" s="8" t="s">
        <v>31</v>
      </c>
      <c r="H133" s="9">
        <v>45709.306585648148</v>
      </c>
      <c r="I133" s="10">
        <v>215</v>
      </c>
      <c r="J133" s="8" t="s">
        <v>32</v>
      </c>
      <c r="K133" s="11" t="s">
        <v>33</v>
      </c>
      <c r="L133" s="11" t="s">
        <v>1752</v>
      </c>
      <c r="M133" s="11" t="s">
        <v>796</v>
      </c>
      <c r="N133" s="11" t="s">
        <v>1753</v>
      </c>
      <c r="O133" s="11" t="s">
        <v>37</v>
      </c>
      <c r="P133" s="11" t="s">
        <v>38</v>
      </c>
      <c r="Q133" s="11" t="s">
        <v>1125</v>
      </c>
      <c r="R133" s="8">
        <v>806618</v>
      </c>
      <c r="S133" s="11" t="s">
        <v>1126</v>
      </c>
      <c r="T133" s="11" t="s">
        <v>1127</v>
      </c>
      <c r="U133" s="8" t="s">
        <v>42</v>
      </c>
      <c r="V133" s="11"/>
      <c r="W133" s="11" t="s">
        <v>1128</v>
      </c>
      <c r="X133" s="11" t="s">
        <v>44</v>
      </c>
      <c r="Y133" s="11" t="s">
        <v>1125</v>
      </c>
      <c r="Z133" s="9">
        <v>45709.531944444447</v>
      </c>
      <c r="AA133" s="11" t="s">
        <v>1754</v>
      </c>
      <c r="AB133" s="4">
        <v>0</v>
      </c>
      <c r="AC133" s="8">
        <v>9</v>
      </c>
      <c r="AD133" s="4" t="str">
        <f>_xlfn.XLOOKUP(X133, SAs!$B$2:$B$42, SAs!$C$2:$C$42)</f>
        <v>CASSIO</v>
      </c>
      <c r="AE133" s="4"/>
    </row>
    <row r="134" spans="1:31" hidden="1" x14ac:dyDescent="0.25">
      <c r="A134" s="4">
        <v>8023609</v>
      </c>
      <c r="B134" s="4">
        <v>92650874</v>
      </c>
      <c r="C134" s="4"/>
      <c r="D134" s="4" t="s">
        <v>211</v>
      </c>
      <c r="E134" s="4" t="s">
        <v>29</v>
      </c>
      <c r="F134" s="4" t="s">
        <v>30</v>
      </c>
      <c r="G134" s="4" t="s">
        <v>31</v>
      </c>
      <c r="H134" s="5">
        <v>45709.431979166664</v>
      </c>
      <c r="I134" s="6">
        <v>0</v>
      </c>
      <c r="J134" s="4" t="s">
        <v>1755</v>
      </c>
      <c r="K134" s="7" t="s">
        <v>1756</v>
      </c>
      <c r="L134" s="7" t="s">
        <v>1757</v>
      </c>
      <c r="M134" s="7" t="s">
        <v>1758</v>
      </c>
      <c r="N134" s="7" t="s">
        <v>1759</v>
      </c>
      <c r="O134" s="7" t="s">
        <v>530</v>
      </c>
      <c r="P134" s="7" t="s">
        <v>531</v>
      </c>
      <c r="Q134" s="7" t="s">
        <v>1534</v>
      </c>
      <c r="R134" s="4">
        <v>807296</v>
      </c>
      <c r="S134" s="7" t="s">
        <v>1760</v>
      </c>
      <c r="T134" s="7" t="s">
        <v>1761</v>
      </c>
      <c r="U134" s="4" t="s">
        <v>42</v>
      </c>
      <c r="V134" s="7"/>
      <c r="W134" s="7" t="s">
        <v>1535</v>
      </c>
      <c r="X134" s="7" t="s">
        <v>573</v>
      </c>
      <c r="Y134" s="7" t="s">
        <v>1534</v>
      </c>
      <c r="Z134" s="5">
        <v>45712.396527777775</v>
      </c>
      <c r="AA134" s="7" t="s">
        <v>1762</v>
      </c>
      <c r="AB134" s="4">
        <v>1</v>
      </c>
      <c r="AC134" s="4">
        <v>18</v>
      </c>
      <c r="AD134" s="4" t="str">
        <f>_xlfn.XLOOKUP(X134, SAs!$B$2:$B$42, SAs!$C$2:$C$42)</f>
        <v>LUCIANO</v>
      </c>
      <c r="AE134" s="8"/>
    </row>
    <row r="135" spans="1:31" hidden="1" x14ac:dyDescent="0.25">
      <c r="A135" s="8">
        <v>8023765</v>
      </c>
      <c r="B135" s="8">
        <v>92650949</v>
      </c>
      <c r="C135" s="8"/>
      <c r="D135" s="8" t="s">
        <v>46</v>
      </c>
      <c r="E135" s="8" t="s">
        <v>29</v>
      </c>
      <c r="F135" s="8" t="s">
        <v>30</v>
      </c>
      <c r="G135" s="8" t="s">
        <v>31</v>
      </c>
      <c r="H135" s="9">
        <v>45709.563055555554</v>
      </c>
      <c r="I135" s="10">
        <v>244</v>
      </c>
      <c r="J135" s="8" t="s">
        <v>147</v>
      </c>
      <c r="K135" s="11" t="s">
        <v>148</v>
      </c>
      <c r="L135" s="11" t="s">
        <v>1763</v>
      </c>
      <c r="M135" s="11" t="s">
        <v>50</v>
      </c>
      <c r="N135" s="11" t="s">
        <v>1764</v>
      </c>
      <c r="O135" s="11" t="s">
        <v>52</v>
      </c>
      <c r="P135" s="11" t="s">
        <v>53</v>
      </c>
      <c r="Q135" s="11" t="s">
        <v>1765</v>
      </c>
      <c r="R135" s="8">
        <v>816012</v>
      </c>
      <c r="S135" s="11" t="s">
        <v>1766</v>
      </c>
      <c r="T135" s="11" t="s">
        <v>1767</v>
      </c>
      <c r="U135" s="8"/>
      <c r="V135" s="11"/>
      <c r="W135" s="11" t="s">
        <v>1768</v>
      </c>
      <c r="X135" s="11" t="s">
        <v>223</v>
      </c>
      <c r="Y135" s="11" t="s">
        <v>1765</v>
      </c>
      <c r="Z135" s="9">
        <v>45712.399305555555</v>
      </c>
      <c r="AA135" s="11" t="s">
        <v>1769</v>
      </c>
      <c r="AB135" s="4">
        <v>1</v>
      </c>
      <c r="AC135" s="8">
        <v>10</v>
      </c>
      <c r="AD135" s="4" t="str">
        <f>_xlfn.XLOOKUP(X135, SAs!$B$2:$B$42, SAs!$C$2:$C$42)</f>
        <v>LUCIANO</v>
      </c>
      <c r="AE135" s="4"/>
    </row>
    <row r="136" spans="1:31" hidden="1" x14ac:dyDescent="0.25">
      <c r="A136" s="4">
        <v>8024081</v>
      </c>
      <c r="B136" s="4">
        <v>92651094</v>
      </c>
      <c r="C136" s="4"/>
      <c r="D136" s="4" t="s">
        <v>28</v>
      </c>
      <c r="E136" s="4" t="s">
        <v>29</v>
      </c>
      <c r="F136" s="4" t="s">
        <v>30</v>
      </c>
      <c r="G136" s="4" t="s">
        <v>31</v>
      </c>
      <c r="H136" s="5">
        <v>45712.232546296298</v>
      </c>
      <c r="I136" s="6">
        <v>258.5</v>
      </c>
      <c r="J136" s="4" t="s">
        <v>32</v>
      </c>
      <c r="K136" s="7" t="s">
        <v>33</v>
      </c>
      <c r="L136" s="7" t="s">
        <v>1770</v>
      </c>
      <c r="M136" s="7" t="s">
        <v>796</v>
      </c>
      <c r="N136" s="7" t="s">
        <v>1771</v>
      </c>
      <c r="O136" s="7" t="s">
        <v>1772</v>
      </c>
      <c r="P136" s="7" t="s">
        <v>1773</v>
      </c>
      <c r="Q136" s="7" t="s">
        <v>1186</v>
      </c>
      <c r="R136" s="4">
        <v>815205</v>
      </c>
      <c r="S136" s="7" t="s">
        <v>1187</v>
      </c>
      <c r="T136" s="7" t="s">
        <v>1188</v>
      </c>
      <c r="U136" s="4"/>
      <c r="V136" s="7"/>
      <c r="W136" s="7" t="s">
        <v>1189</v>
      </c>
      <c r="X136" s="7" t="s">
        <v>509</v>
      </c>
      <c r="Y136" s="7" t="s">
        <v>1186</v>
      </c>
      <c r="Z136" s="5">
        <v>45713.246527777781</v>
      </c>
      <c r="AA136" s="7" t="s">
        <v>1774</v>
      </c>
      <c r="AB136" s="4">
        <v>1</v>
      </c>
      <c r="AC136" s="4">
        <v>8</v>
      </c>
      <c r="AD136" s="4" t="str">
        <f>_xlfn.XLOOKUP(X136, SAs!$B$2:$B$42, SAs!$C$2:$C$42)</f>
        <v>CASSIO</v>
      </c>
      <c r="AE136" s="4"/>
    </row>
    <row r="137" spans="1:31" hidden="1" x14ac:dyDescent="0.25">
      <c r="A137" s="4">
        <v>8024117</v>
      </c>
      <c r="B137" s="4">
        <v>92651111</v>
      </c>
      <c r="C137" s="4"/>
      <c r="D137" s="4" t="s">
        <v>70</v>
      </c>
      <c r="E137" s="4" t="s">
        <v>29</v>
      </c>
      <c r="F137" s="4" t="s">
        <v>30</v>
      </c>
      <c r="G137" s="4" t="s">
        <v>31</v>
      </c>
      <c r="H137" s="5">
        <v>45712.249606481484</v>
      </c>
      <c r="I137" s="6">
        <v>908.2</v>
      </c>
      <c r="J137" s="4" t="s">
        <v>1775</v>
      </c>
      <c r="K137" s="7" t="s">
        <v>1776</v>
      </c>
      <c r="L137" s="7" t="s">
        <v>1777</v>
      </c>
      <c r="M137" s="7" t="s">
        <v>50</v>
      </c>
      <c r="N137" s="7" t="s">
        <v>1778</v>
      </c>
      <c r="O137" s="7" t="s">
        <v>144</v>
      </c>
      <c r="P137" s="7" t="s">
        <v>145</v>
      </c>
      <c r="Q137" s="7" t="s">
        <v>1779</v>
      </c>
      <c r="R137" s="4">
        <v>812084</v>
      </c>
      <c r="S137" s="7" t="s">
        <v>1780</v>
      </c>
      <c r="T137" s="7" t="s">
        <v>1781</v>
      </c>
      <c r="U137" s="4"/>
      <c r="V137" s="7"/>
      <c r="W137" s="7" t="s">
        <v>1782</v>
      </c>
      <c r="X137" s="7" t="s">
        <v>1719</v>
      </c>
      <c r="Y137" s="7" t="s">
        <v>1779</v>
      </c>
      <c r="Z137" s="5">
        <v>45713.435416666667</v>
      </c>
      <c r="AA137" s="7" t="s">
        <v>1783</v>
      </c>
      <c r="AB137" s="4">
        <v>1</v>
      </c>
      <c r="AC137" s="4">
        <v>8</v>
      </c>
      <c r="AD137" s="4" t="str">
        <f>_xlfn.XLOOKUP(X137, SAs!$B$2:$B$42, SAs!$C$2:$C$42)</f>
        <v>LUCAS</v>
      </c>
      <c r="AE137" s="8"/>
    </row>
    <row r="138" spans="1:31" hidden="1" x14ac:dyDescent="0.25">
      <c r="A138" s="8">
        <v>8024103</v>
      </c>
      <c r="B138" s="8">
        <v>92651106</v>
      </c>
      <c r="C138" s="8"/>
      <c r="D138" s="8" t="s">
        <v>46</v>
      </c>
      <c r="E138" s="8" t="s">
        <v>29</v>
      </c>
      <c r="F138" s="8" t="s">
        <v>30</v>
      </c>
      <c r="G138" s="8" t="s">
        <v>31</v>
      </c>
      <c r="H138" s="9">
        <v>45712.294768518521</v>
      </c>
      <c r="I138" s="12">
        <v>1528.9</v>
      </c>
      <c r="J138" s="8" t="s">
        <v>147</v>
      </c>
      <c r="K138" s="11" t="s">
        <v>148</v>
      </c>
      <c r="L138" s="11" t="s">
        <v>1784</v>
      </c>
      <c r="M138" s="11" t="s">
        <v>50</v>
      </c>
      <c r="N138" s="11" t="s">
        <v>1785</v>
      </c>
      <c r="O138" s="11" t="s">
        <v>37</v>
      </c>
      <c r="P138" s="11" t="s">
        <v>38</v>
      </c>
      <c r="Q138" s="11" t="s">
        <v>1786</v>
      </c>
      <c r="R138" s="8">
        <v>799401</v>
      </c>
      <c r="S138" s="11" t="s">
        <v>1787</v>
      </c>
      <c r="T138" s="11" t="s">
        <v>1788</v>
      </c>
      <c r="U138" s="8" t="s">
        <v>42</v>
      </c>
      <c r="V138" s="11"/>
      <c r="W138" s="11" t="s">
        <v>1789</v>
      </c>
      <c r="X138" s="11" t="s">
        <v>68</v>
      </c>
      <c r="Y138" s="11" t="s">
        <v>1786</v>
      </c>
      <c r="Z138" s="9">
        <v>45714.62777777778</v>
      </c>
      <c r="AA138" s="11" t="s">
        <v>1790</v>
      </c>
      <c r="AB138" s="4">
        <v>2</v>
      </c>
      <c r="AC138" s="8">
        <v>10</v>
      </c>
      <c r="AD138" s="4" t="str">
        <f>_xlfn.XLOOKUP(X138, SAs!$B$2:$B$42, SAs!$C$2:$C$42)</f>
        <v>CASSIO</v>
      </c>
      <c r="AE138" s="4"/>
    </row>
    <row r="139" spans="1:31" x14ac:dyDescent="0.25">
      <c r="A139" s="4">
        <v>8024125</v>
      </c>
      <c r="B139" s="4">
        <v>92651115</v>
      </c>
      <c r="C139" s="4"/>
      <c r="D139" s="4" t="s">
        <v>46</v>
      </c>
      <c r="E139" s="4" t="s">
        <v>29</v>
      </c>
      <c r="F139" s="4" t="s">
        <v>30</v>
      </c>
      <c r="G139" s="4" t="s">
        <v>1394</v>
      </c>
      <c r="H139" s="5">
        <v>45712.30976851852</v>
      </c>
      <c r="I139" s="6">
        <v>244</v>
      </c>
      <c r="J139" s="4" t="s">
        <v>32</v>
      </c>
      <c r="K139" s="7" t="s">
        <v>33</v>
      </c>
      <c r="L139" s="7" t="s">
        <v>360</v>
      </c>
      <c r="M139" s="7" t="s">
        <v>50</v>
      </c>
      <c r="N139" s="7" t="s">
        <v>1117</v>
      </c>
      <c r="O139" s="7"/>
      <c r="P139" s="7"/>
      <c r="Q139" s="7" t="s">
        <v>1607</v>
      </c>
      <c r="R139" s="4">
        <v>806420</v>
      </c>
      <c r="S139" s="7" t="s">
        <v>1791</v>
      </c>
      <c r="T139" s="7" t="s">
        <v>1792</v>
      </c>
      <c r="U139" s="4" t="s">
        <v>42</v>
      </c>
      <c r="V139" s="7"/>
      <c r="W139" s="7" t="s">
        <v>1610</v>
      </c>
      <c r="X139" s="7" t="s">
        <v>1611</v>
      </c>
      <c r="Y139" s="7" t="s">
        <v>1607</v>
      </c>
      <c r="Z139" s="15"/>
      <c r="AA139" s="15"/>
      <c r="AB139" s="4">
        <v>0</v>
      </c>
      <c r="AC139" s="15"/>
      <c r="AD139" s="4" t="str">
        <f>_xlfn.XLOOKUP(X139, SAs!$B$2:$B$42, SAs!$C$2:$C$42)</f>
        <v>LUCIANO</v>
      </c>
      <c r="AE139" s="4"/>
    </row>
    <row r="140" spans="1:31" hidden="1" x14ac:dyDescent="0.25">
      <c r="A140" s="8">
        <v>8024129</v>
      </c>
      <c r="B140" s="8">
        <v>92651116</v>
      </c>
      <c r="C140" s="8"/>
      <c r="D140" s="8" t="s">
        <v>70</v>
      </c>
      <c r="E140" s="8" t="s">
        <v>29</v>
      </c>
      <c r="F140" s="8" t="s">
        <v>30</v>
      </c>
      <c r="G140" s="8" t="s">
        <v>31</v>
      </c>
      <c r="H140" s="9">
        <v>45712.312777777777</v>
      </c>
      <c r="I140" s="10">
        <v>0</v>
      </c>
      <c r="J140" s="8" t="s">
        <v>1775</v>
      </c>
      <c r="K140" s="11" t="s">
        <v>1776</v>
      </c>
      <c r="L140" s="11" t="s">
        <v>1793</v>
      </c>
      <c r="M140" s="11" t="s">
        <v>50</v>
      </c>
      <c r="N140" s="11" t="s">
        <v>1794</v>
      </c>
      <c r="O140" s="11" t="s">
        <v>227</v>
      </c>
      <c r="P140" s="11" t="s">
        <v>228</v>
      </c>
      <c r="Q140" s="11" t="s">
        <v>1779</v>
      </c>
      <c r="R140" s="8">
        <v>812083</v>
      </c>
      <c r="S140" s="11" t="s">
        <v>1780</v>
      </c>
      <c r="T140" s="11" t="s">
        <v>1781</v>
      </c>
      <c r="U140" s="8"/>
      <c r="V140" s="11"/>
      <c r="W140" s="11" t="s">
        <v>1782</v>
      </c>
      <c r="X140" s="11" t="s">
        <v>1719</v>
      </c>
      <c r="Y140" s="11" t="s">
        <v>1779</v>
      </c>
      <c r="Z140" s="9">
        <v>45713.623611111114</v>
      </c>
      <c r="AA140" s="11" t="s">
        <v>1795</v>
      </c>
      <c r="AB140" s="4">
        <v>1</v>
      </c>
      <c r="AC140" s="8">
        <v>19</v>
      </c>
      <c r="AD140" s="4" t="str">
        <f>_xlfn.XLOOKUP(X140, SAs!$B$2:$B$42, SAs!$C$2:$C$42)</f>
        <v>LUCAS</v>
      </c>
      <c r="AE140" s="4"/>
    </row>
    <row r="141" spans="1:31" hidden="1" x14ac:dyDescent="0.25">
      <c r="A141" s="4">
        <v>8024139</v>
      </c>
      <c r="B141" s="4">
        <v>92651120</v>
      </c>
      <c r="C141" s="4"/>
      <c r="D141" s="4" t="s">
        <v>28</v>
      </c>
      <c r="E141" s="4" t="s">
        <v>29</v>
      </c>
      <c r="F141" s="4" t="s">
        <v>30</v>
      </c>
      <c r="G141" s="4" t="s">
        <v>31</v>
      </c>
      <c r="H141" s="5">
        <v>45712.32230324074</v>
      </c>
      <c r="I141" s="6">
        <v>521.5</v>
      </c>
      <c r="J141" s="4" t="s">
        <v>1775</v>
      </c>
      <c r="K141" s="7" t="s">
        <v>1776</v>
      </c>
      <c r="L141" s="7" t="s">
        <v>1796</v>
      </c>
      <c r="M141" s="7" t="s">
        <v>35</v>
      </c>
      <c r="N141" s="7" t="s">
        <v>1797</v>
      </c>
      <c r="O141" s="7" t="s">
        <v>227</v>
      </c>
      <c r="P141" s="7" t="s">
        <v>228</v>
      </c>
      <c r="Q141" s="7" t="s">
        <v>1798</v>
      </c>
      <c r="R141" s="4">
        <v>811962</v>
      </c>
      <c r="S141" s="7" t="s">
        <v>1799</v>
      </c>
      <c r="T141" s="7" t="s">
        <v>1800</v>
      </c>
      <c r="U141" s="4"/>
      <c r="V141" s="7"/>
      <c r="W141" s="7" t="s">
        <v>1801</v>
      </c>
      <c r="X141" s="7" t="s">
        <v>509</v>
      </c>
      <c r="Y141" s="7" t="s">
        <v>1798</v>
      </c>
      <c r="Z141" s="5">
        <v>45743.411805555559</v>
      </c>
      <c r="AA141" s="7" t="s">
        <v>1802</v>
      </c>
      <c r="AB141" s="4">
        <v>23</v>
      </c>
      <c r="AC141" s="4">
        <v>10</v>
      </c>
      <c r="AD141" s="4" t="str">
        <f>_xlfn.XLOOKUP(X141, SAs!$B$2:$B$42, SAs!$C$2:$C$42)</f>
        <v>CASSIO</v>
      </c>
      <c r="AE141" s="8" t="s">
        <v>2747</v>
      </c>
    </row>
    <row r="142" spans="1:31" x14ac:dyDescent="0.25">
      <c r="A142" s="8">
        <v>8024161</v>
      </c>
      <c r="B142" s="8">
        <v>92651129</v>
      </c>
      <c r="C142" s="8"/>
      <c r="D142" s="8" t="s">
        <v>28</v>
      </c>
      <c r="E142" s="8" t="s">
        <v>29</v>
      </c>
      <c r="F142" s="8" t="s">
        <v>30</v>
      </c>
      <c r="G142" s="8" t="s">
        <v>31</v>
      </c>
      <c r="H142" s="9">
        <v>45712.343912037039</v>
      </c>
      <c r="I142" s="10">
        <v>229.5</v>
      </c>
      <c r="J142" s="8" t="s">
        <v>578</v>
      </c>
      <c r="K142" s="11" t="s">
        <v>579</v>
      </c>
      <c r="L142" s="11" t="s">
        <v>1803</v>
      </c>
      <c r="M142" s="11" t="s">
        <v>796</v>
      </c>
      <c r="N142" s="11" t="s">
        <v>1804</v>
      </c>
      <c r="O142" s="11" t="s">
        <v>710</v>
      </c>
      <c r="P142" s="11" t="s">
        <v>711</v>
      </c>
      <c r="Q142" s="11" t="s">
        <v>1805</v>
      </c>
      <c r="R142" s="8">
        <v>816083</v>
      </c>
      <c r="S142" s="11" t="s">
        <v>1806</v>
      </c>
      <c r="T142" s="11" t="s">
        <v>1807</v>
      </c>
      <c r="U142" s="8"/>
      <c r="V142" s="11"/>
      <c r="W142" s="11" t="s">
        <v>1808</v>
      </c>
      <c r="X142" s="11" t="s">
        <v>259</v>
      </c>
      <c r="Y142" s="11" t="s">
        <v>1805</v>
      </c>
      <c r="Z142" s="9">
        <v>45715.226388888892</v>
      </c>
      <c r="AA142" s="11" t="s">
        <v>1809</v>
      </c>
      <c r="AB142" s="4">
        <v>3</v>
      </c>
      <c r="AC142" s="8">
        <v>4</v>
      </c>
      <c r="AD142" s="4" t="str">
        <f>_xlfn.XLOOKUP(X142, SAs!$B$2:$B$42, SAs!$C$2:$C$42)</f>
        <v>CASSIO</v>
      </c>
      <c r="AE142" s="4"/>
    </row>
    <row r="143" spans="1:31" x14ac:dyDescent="0.25">
      <c r="A143" s="4">
        <v>8024165</v>
      </c>
      <c r="B143" s="4">
        <v>92651131</v>
      </c>
      <c r="C143" s="4"/>
      <c r="D143" s="4" t="s">
        <v>28</v>
      </c>
      <c r="E143" s="4" t="s">
        <v>29</v>
      </c>
      <c r="F143" s="4" t="s">
        <v>30</v>
      </c>
      <c r="G143" s="4" t="s">
        <v>31</v>
      </c>
      <c r="H143" s="5">
        <v>45712.34888888889</v>
      </c>
      <c r="I143" s="6">
        <v>0</v>
      </c>
      <c r="J143" s="4" t="s">
        <v>578</v>
      </c>
      <c r="K143" s="7" t="s">
        <v>579</v>
      </c>
      <c r="L143" s="7" t="s">
        <v>1810</v>
      </c>
      <c r="M143" s="7" t="s">
        <v>796</v>
      </c>
      <c r="N143" s="7" t="s">
        <v>1811</v>
      </c>
      <c r="O143" s="7" t="s">
        <v>582</v>
      </c>
      <c r="P143" s="7" t="s">
        <v>583</v>
      </c>
      <c r="Q143" s="7" t="s">
        <v>1805</v>
      </c>
      <c r="R143" s="4">
        <v>816081</v>
      </c>
      <c r="S143" s="7" t="s">
        <v>1812</v>
      </c>
      <c r="T143" s="7" t="s">
        <v>1813</v>
      </c>
      <c r="U143" s="4"/>
      <c r="V143" s="7"/>
      <c r="W143" s="7" t="s">
        <v>1808</v>
      </c>
      <c r="X143" s="7" t="s">
        <v>259</v>
      </c>
      <c r="Y143" s="7" t="s">
        <v>1805</v>
      </c>
      <c r="Z143" s="5">
        <v>45715.227777777778</v>
      </c>
      <c r="AA143" s="7" t="s">
        <v>1814</v>
      </c>
      <c r="AB143" s="4">
        <v>3</v>
      </c>
      <c r="AC143" s="4">
        <v>4</v>
      </c>
      <c r="AD143" s="4" t="str">
        <f>_xlfn.XLOOKUP(X143, SAs!$B$2:$B$42, SAs!$C$2:$C$42)</f>
        <v>CASSIO</v>
      </c>
      <c r="AE143" s="8"/>
    </row>
    <row r="144" spans="1:31" x14ac:dyDescent="0.25">
      <c r="A144" s="8">
        <v>8024477</v>
      </c>
      <c r="B144" s="8">
        <v>92651282</v>
      </c>
      <c r="C144" s="8"/>
      <c r="D144" s="8" t="s">
        <v>46</v>
      </c>
      <c r="E144" s="8" t="s">
        <v>29</v>
      </c>
      <c r="F144" s="8" t="s">
        <v>30</v>
      </c>
      <c r="G144" s="8" t="s">
        <v>31</v>
      </c>
      <c r="H144" s="9">
        <v>45712.517847222225</v>
      </c>
      <c r="I144" s="10">
        <v>246.9</v>
      </c>
      <c r="J144" s="8" t="s">
        <v>1578</v>
      </c>
      <c r="K144" s="11" t="s">
        <v>1579</v>
      </c>
      <c r="L144" s="11" t="s">
        <v>1815</v>
      </c>
      <c r="M144" s="11" t="s">
        <v>50</v>
      </c>
      <c r="N144" s="11" t="s">
        <v>1816</v>
      </c>
      <c r="O144" s="11" t="s">
        <v>455</v>
      </c>
      <c r="P144" s="11" t="s">
        <v>456</v>
      </c>
      <c r="Q144" s="11" t="s">
        <v>1817</v>
      </c>
      <c r="R144" s="8">
        <v>806373</v>
      </c>
      <c r="S144" s="11" t="s">
        <v>1818</v>
      </c>
      <c r="T144" s="11" t="s">
        <v>1819</v>
      </c>
      <c r="U144" s="8" t="s">
        <v>42</v>
      </c>
      <c r="V144" s="11"/>
      <c r="W144" s="11" t="s">
        <v>1820</v>
      </c>
      <c r="X144" s="11" t="s">
        <v>259</v>
      </c>
      <c r="Y144" s="11" t="s">
        <v>1817</v>
      </c>
      <c r="Z144" s="9">
        <v>45715.604861111111</v>
      </c>
      <c r="AA144" s="11" t="s">
        <v>1821</v>
      </c>
      <c r="AB144" s="4">
        <v>3</v>
      </c>
      <c r="AC144" s="8">
        <v>9</v>
      </c>
      <c r="AD144" s="4" t="str">
        <f>_xlfn.XLOOKUP(X144, SAs!$B$2:$B$42, SAs!$C$2:$C$42)</f>
        <v>CASSIO</v>
      </c>
      <c r="AE144" s="4"/>
    </row>
    <row r="145" spans="1:31" hidden="1" x14ac:dyDescent="0.25">
      <c r="A145" s="4">
        <v>8024503</v>
      </c>
      <c r="B145" s="4">
        <v>92651295</v>
      </c>
      <c r="C145" s="4"/>
      <c r="D145" s="4" t="s">
        <v>28</v>
      </c>
      <c r="E145" s="4" t="s">
        <v>29</v>
      </c>
      <c r="F145" s="4" t="s">
        <v>30</v>
      </c>
      <c r="G145" s="4" t="s">
        <v>31</v>
      </c>
      <c r="H145" s="5">
        <v>45712.540023148147</v>
      </c>
      <c r="I145" s="6">
        <v>354.2</v>
      </c>
      <c r="J145" s="4" t="s">
        <v>217</v>
      </c>
      <c r="K145" s="7" t="s">
        <v>935</v>
      </c>
      <c r="L145" s="7" t="s">
        <v>1822</v>
      </c>
      <c r="M145" s="7" t="s">
        <v>796</v>
      </c>
      <c r="N145" s="7" t="s">
        <v>1823</v>
      </c>
      <c r="O145" s="7" t="s">
        <v>540</v>
      </c>
      <c r="P145" s="7" t="s">
        <v>541</v>
      </c>
      <c r="Q145" s="7" t="s">
        <v>903</v>
      </c>
      <c r="R145" s="4">
        <v>806612</v>
      </c>
      <c r="S145" s="7" t="s">
        <v>904</v>
      </c>
      <c r="T145" s="7" t="s">
        <v>905</v>
      </c>
      <c r="U145" s="4" t="s">
        <v>42</v>
      </c>
      <c r="V145" s="7"/>
      <c r="W145" s="7" t="s">
        <v>906</v>
      </c>
      <c r="X145" s="7" t="s">
        <v>608</v>
      </c>
      <c r="Y145" s="7" t="s">
        <v>903</v>
      </c>
      <c r="Z145" s="5">
        <v>45714.320138888892</v>
      </c>
      <c r="AA145" s="7" t="s">
        <v>1824</v>
      </c>
      <c r="AB145" s="4">
        <v>2</v>
      </c>
      <c r="AC145" s="4">
        <v>9</v>
      </c>
      <c r="AD145" s="4" t="str">
        <f>_xlfn.XLOOKUP(X145, SAs!$B$2:$B$42, SAs!$C$2:$C$42)</f>
        <v>LUCAS</v>
      </c>
      <c r="AE145" s="8"/>
    </row>
    <row r="146" spans="1:31" hidden="1" x14ac:dyDescent="0.25">
      <c r="A146" s="8">
        <v>8024509</v>
      </c>
      <c r="B146" s="8">
        <v>92651299</v>
      </c>
      <c r="C146" s="8"/>
      <c r="D146" s="8" t="s">
        <v>70</v>
      </c>
      <c r="E146" s="8" t="s">
        <v>29</v>
      </c>
      <c r="F146" s="8" t="s">
        <v>30</v>
      </c>
      <c r="G146" s="8" t="s">
        <v>31</v>
      </c>
      <c r="H146" s="9">
        <v>45712.549108796295</v>
      </c>
      <c r="I146" s="12">
        <v>1030</v>
      </c>
      <c r="J146" s="8" t="s">
        <v>147</v>
      </c>
      <c r="K146" s="11" t="s">
        <v>148</v>
      </c>
      <c r="L146" s="11" t="s">
        <v>1825</v>
      </c>
      <c r="M146" s="11" t="s">
        <v>50</v>
      </c>
      <c r="N146" s="11" t="s">
        <v>330</v>
      </c>
      <c r="O146" s="11" t="s">
        <v>503</v>
      </c>
      <c r="P146" s="11" t="s">
        <v>504</v>
      </c>
      <c r="Q146" s="11" t="s">
        <v>1826</v>
      </c>
      <c r="R146" s="8">
        <v>812517</v>
      </c>
      <c r="S146" s="11" t="s">
        <v>1827</v>
      </c>
      <c r="T146" s="11" t="s">
        <v>1828</v>
      </c>
      <c r="U146" s="8"/>
      <c r="V146" s="11"/>
      <c r="W146" s="11" t="s">
        <v>1829</v>
      </c>
      <c r="X146" s="11" t="s">
        <v>1719</v>
      </c>
      <c r="Y146" s="11" t="s">
        <v>1826</v>
      </c>
      <c r="Z146" s="9">
        <v>45714.550497685188</v>
      </c>
      <c r="AA146" s="11" t="s">
        <v>1830</v>
      </c>
      <c r="AB146" s="4">
        <v>2</v>
      </c>
      <c r="AC146" s="8">
        <v>8</v>
      </c>
      <c r="AD146" s="4" t="str">
        <f>_xlfn.XLOOKUP(X146, SAs!$B$2:$B$42, SAs!$C$2:$C$42)</f>
        <v>LUCAS</v>
      </c>
      <c r="AE146" s="8"/>
    </row>
    <row r="147" spans="1:31" hidden="1" x14ac:dyDescent="0.25">
      <c r="A147" s="4">
        <v>8024529</v>
      </c>
      <c r="B147" s="4">
        <v>92651307</v>
      </c>
      <c r="C147" s="4"/>
      <c r="D147" s="4" t="s">
        <v>70</v>
      </c>
      <c r="E147" s="4" t="s">
        <v>29</v>
      </c>
      <c r="F147" s="4" t="s">
        <v>30</v>
      </c>
      <c r="G147" s="4" t="s">
        <v>31</v>
      </c>
      <c r="H147" s="5">
        <v>45712.56659722222</v>
      </c>
      <c r="I147" s="6">
        <v>273</v>
      </c>
      <c r="J147" s="4" t="s">
        <v>417</v>
      </c>
      <c r="K147" s="7" t="s">
        <v>418</v>
      </c>
      <c r="L147" s="7" t="s">
        <v>1831</v>
      </c>
      <c r="M147" s="7" t="s">
        <v>1656</v>
      </c>
      <c r="N147" s="7" t="s">
        <v>1832</v>
      </c>
      <c r="O147" s="7" t="s">
        <v>409</v>
      </c>
      <c r="P147" s="7" t="s">
        <v>410</v>
      </c>
      <c r="Q147" s="7" t="s">
        <v>1833</v>
      </c>
      <c r="R147" s="4">
        <v>812503</v>
      </c>
      <c r="S147" s="7" t="s">
        <v>1834</v>
      </c>
      <c r="T147" s="7" t="s">
        <v>1835</v>
      </c>
      <c r="U147" s="4"/>
      <c r="V147" s="7" t="s">
        <v>1031</v>
      </c>
      <c r="W147" s="7" t="s">
        <v>1836</v>
      </c>
      <c r="X147" s="7" t="s">
        <v>193</v>
      </c>
      <c r="Y147" s="7" t="s">
        <v>1833</v>
      </c>
      <c r="Z147" s="5">
        <v>45713.567361111112</v>
      </c>
      <c r="AA147" s="7" t="s">
        <v>1837</v>
      </c>
      <c r="AB147" s="4">
        <v>1</v>
      </c>
      <c r="AC147" s="4">
        <v>10</v>
      </c>
      <c r="AD147" s="4" t="str">
        <f>_xlfn.XLOOKUP(X147, SAs!$B$2:$B$42, SAs!$C$2:$C$42)</f>
        <v>LUCIANO</v>
      </c>
      <c r="AE147" s="4"/>
    </row>
    <row r="148" spans="1:31" hidden="1" x14ac:dyDescent="0.25">
      <c r="A148" s="4">
        <v>8024769</v>
      </c>
      <c r="B148" s="4">
        <v>92651425</v>
      </c>
      <c r="C148" s="4"/>
      <c r="D148" s="4" t="s">
        <v>70</v>
      </c>
      <c r="E148" s="4" t="s">
        <v>29</v>
      </c>
      <c r="F148" s="4" t="s">
        <v>30</v>
      </c>
      <c r="G148" s="4" t="s">
        <v>31</v>
      </c>
      <c r="H148" s="5">
        <v>45713.26903935185</v>
      </c>
      <c r="I148" s="6">
        <v>302</v>
      </c>
      <c r="J148" s="4" t="s">
        <v>133</v>
      </c>
      <c r="K148" s="7" t="s">
        <v>134</v>
      </c>
      <c r="L148" s="7" t="s">
        <v>1647</v>
      </c>
      <c r="M148" s="7" t="s">
        <v>50</v>
      </c>
      <c r="N148" s="7"/>
      <c r="O148" s="7" t="s">
        <v>1772</v>
      </c>
      <c r="P148" s="7" t="s">
        <v>1773</v>
      </c>
      <c r="Q148" s="7" t="s">
        <v>1391</v>
      </c>
      <c r="R148" s="4">
        <v>816799</v>
      </c>
      <c r="S148" s="7" t="s">
        <v>1838</v>
      </c>
      <c r="T148" s="7" t="s">
        <v>1839</v>
      </c>
      <c r="U148" s="4"/>
      <c r="V148" s="7"/>
      <c r="W148" s="7" t="s">
        <v>1392</v>
      </c>
      <c r="X148" s="7" t="s">
        <v>89</v>
      </c>
      <c r="Y148" s="7" t="s">
        <v>1391</v>
      </c>
      <c r="Z148" s="5">
        <v>45714.32916666667</v>
      </c>
      <c r="AA148" s="7" t="s">
        <v>1840</v>
      </c>
      <c r="AB148" s="4">
        <v>1</v>
      </c>
      <c r="AC148" s="4">
        <v>10</v>
      </c>
      <c r="AD148" s="4" t="str">
        <f>_xlfn.XLOOKUP(X148, SAs!$B$2:$B$42, SAs!$C$2:$C$42)</f>
        <v>LUCAS</v>
      </c>
      <c r="AE148" s="4"/>
    </row>
    <row r="149" spans="1:31" hidden="1" x14ac:dyDescent="0.25">
      <c r="A149" s="4">
        <v>8024781</v>
      </c>
      <c r="B149" s="4">
        <v>92651429</v>
      </c>
      <c r="C149" s="4"/>
      <c r="D149" s="4" t="s">
        <v>70</v>
      </c>
      <c r="E149" s="4" t="s">
        <v>29</v>
      </c>
      <c r="F149" s="4" t="s">
        <v>30</v>
      </c>
      <c r="G149" s="4" t="s">
        <v>31</v>
      </c>
      <c r="H149" s="5">
        <v>45713.288101851853</v>
      </c>
      <c r="I149" s="6">
        <v>244</v>
      </c>
      <c r="J149" s="4" t="s">
        <v>1841</v>
      </c>
      <c r="K149" s="7" t="s">
        <v>1842</v>
      </c>
      <c r="L149" s="7" t="s">
        <v>1843</v>
      </c>
      <c r="M149" s="7" t="s">
        <v>1843</v>
      </c>
      <c r="N149" s="7" t="s">
        <v>330</v>
      </c>
      <c r="O149" s="7" t="s">
        <v>1519</v>
      </c>
      <c r="P149" s="7" t="s">
        <v>1520</v>
      </c>
      <c r="Q149" s="7" t="s">
        <v>1338</v>
      </c>
      <c r="R149" s="4">
        <v>817499</v>
      </c>
      <c r="S149" s="7" t="s">
        <v>1339</v>
      </c>
      <c r="T149" s="7" t="s">
        <v>1340</v>
      </c>
      <c r="U149" s="4"/>
      <c r="V149" s="7"/>
      <c r="W149" s="7" t="s">
        <v>1341</v>
      </c>
      <c r="X149" s="7" t="s">
        <v>68</v>
      </c>
      <c r="Y149" s="7" t="s">
        <v>1338</v>
      </c>
      <c r="Z149" s="5">
        <v>45713.288888888892</v>
      </c>
      <c r="AA149" s="7" t="s">
        <v>1844</v>
      </c>
      <c r="AB149" s="4">
        <v>0</v>
      </c>
      <c r="AC149" s="4">
        <v>12</v>
      </c>
      <c r="AD149" s="4" t="str">
        <f>_xlfn.XLOOKUP(X149, SAs!$B$2:$B$42, SAs!$C$2:$C$42)</f>
        <v>CASSIO</v>
      </c>
      <c r="AE149" s="8"/>
    </row>
    <row r="150" spans="1:31" hidden="1" x14ac:dyDescent="0.25">
      <c r="A150" s="8">
        <v>8024787</v>
      </c>
      <c r="B150" s="8">
        <v>92651430</v>
      </c>
      <c r="C150" s="8"/>
      <c r="D150" s="8" t="s">
        <v>28</v>
      </c>
      <c r="E150" s="8" t="s">
        <v>29</v>
      </c>
      <c r="F150" s="8" t="s">
        <v>30</v>
      </c>
      <c r="G150" s="8" t="s">
        <v>31</v>
      </c>
      <c r="H150" s="9">
        <v>45713.306458333333</v>
      </c>
      <c r="I150" s="10">
        <v>258.5</v>
      </c>
      <c r="J150" s="8" t="s">
        <v>212</v>
      </c>
      <c r="K150" s="11" t="s">
        <v>213</v>
      </c>
      <c r="L150" s="11" t="s">
        <v>1845</v>
      </c>
      <c r="M150" s="11" t="s">
        <v>796</v>
      </c>
      <c r="N150" s="11" t="s">
        <v>1846</v>
      </c>
      <c r="O150" s="11" t="s">
        <v>530</v>
      </c>
      <c r="P150" s="11" t="s">
        <v>531</v>
      </c>
      <c r="Q150" s="11" t="s">
        <v>315</v>
      </c>
      <c r="R150" s="8">
        <v>812637</v>
      </c>
      <c r="S150" s="11" t="s">
        <v>316</v>
      </c>
      <c r="T150" s="11" t="s">
        <v>317</v>
      </c>
      <c r="U150" s="8" t="s">
        <v>42</v>
      </c>
      <c r="V150" s="11"/>
      <c r="W150" s="11" t="s">
        <v>318</v>
      </c>
      <c r="X150" s="11" t="s">
        <v>89</v>
      </c>
      <c r="Y150" s="11" t="s">
        <v>315</v>
      </c>
      <c r="Z150" s="9">
        <v>45714.310416666667</v>
      </c>
      <c r="AA150" s="11" t="s">
        <v>1847</v>
      </c>
      <c r="AB150" s="4">
        <v>1</v>
      </c>
      <c r="AC150" s="8">
        <v>8</v>
      </c>
      <c r="AD150" s="4" t="str">
        <f>_xlfn.XLOOKUP(X150, SAs!$B$2:$B$42, SAs!$C$2:$C$42)</f>
        <v>LUCAS</v>
      </c>
      <c r="AE150" s="8"/>
    </row>
    <row r="151" spans="1:31" hidden="1" x14ac:dyDescent="0.25">
      <c r="A151" s="4">
        <v>8024791</v>
      </c>
      <c r="B151" s="4">
        <v>92651432</v>
      </c>
      <c r="C151" s="4"/>
      <c r="D151" s="4" t="s">
        <v>211</v>
      </c>
      <c r="E151" s="4" t="s">
        <v>29</v>
      </c>
      <c r="F151" s="4" t="s">
        <v>30</v>
      </c>
      <c r="G151" s="4" t="s">
        <v>31</v>
      </c>
      <c r="H151" s="5">
        <v>45713.309259259258</v>
      </c>
      <c r="I151" s="6">
        <v>416</v>
      </c>
      <c r="J151" s="4" t="s">
        <v>126</v>
      </c>
      <c r="K151" s="7" t="s">
        <v>452</v>
      </c>
      <c r="L151" s="7" t="s">
        <v>1848</v>
      </c>
      <c r="M151" s="7" t="s">
        <v>1848</v>
      </c>
      <c r="N151" s="7" t="s">
        <v>1849</v>
      </c>
      <c r="O151" s="7" t="s">
        <v>169</v>
      </c>
      <c r="P151" s="7" t="s">
        <v>170</v>
      </c>
      <c r="Q151" s="7" t="s">
        <v>1850</v>
      </c>
      <c r="R151" s="4">
        <v>817389</v>
      </c>
      <c r="S151" s="7" t="s">
        <v>1851</v>
      </c>
      <c r="T151" s="7" t="s">
        <v>1852</v>
      </c>
      <c r="U151" s="4"/>
      <c r="V151" s="7"/>
      <c r="W151" s="7" t="s">
        <v>1853</v>
      </c>
      <c r="X151" s="7" t="s">
        <v>193</v>
      </c>
      <c r="Y151" s="7" t="s">
        <v>1850</v>
      </c>
      <c r="Z151" s="5">
        <v>45713.415277777778</v>
      </c>
      <c r="AA151" s="7" t="s">
        <v>1854</v>
      </c>
      <c r="AB151" s="4">
        <v>0</v>
      </c>
      <c r="AC151" s="4">
        <v>16</v>
      </c>
      <c r="AD151" s="4" t="str">
        <f>_xlfn.XLOOKUP(X151, SAs!$B$2:$B$42, SAs!$C$2:$C$42)</f>
        <v>LUCIANO</v>
      </c>
      <c r="AE151" s="4"/>
    </row>
    <row r="152" spans="1:31" hidden="1" x14ac:dyDescent="0.25">
      <c r="A152" s="8">
        <v>8024941</v>
      </c>
      <c r="B152" s="8">
        <v>92651507</v>
      </c>
      <c r="C152" s="8"/>
      <c r="D152" s="8" t="s">
        <v>70</v>
      </c>
      <c r="E152" s="8" t="s">
        <v>29</v>
      </c>
      <c r="F152" s="8" t="s">
        <v>30</v>
      </c>
      <c r="G152" s="8" t="s">
        <v>31</v>
      </c>
      <c r="H152" s="9">
        <v>45713.411238425928</v>
      </c>
      <c r="I152" s="10">
        <v>290</v>
      </c>
      <c r="J152" s="8" t="s">
        <v>147</v>
      </c>
      <c r="K152" s="11" t="s">
        <v>148</v>
      </c>
      <c r="L152" s="11" t="s">
        <v>1855</v>
      </c>
      <c r="M152" s="11" t="s">
        <v>50</v>
      </c>
      <c r="N152" s="11" t="s">
        <v>330</v>
      </c>
      <c r="O152" s="11" t="s">
        <v>503</v>
      </c>
      <c r="P152" s="11" t="s">
        <v>504</v>
      </c>
      <c r="Q152" s="11" t="s">
        <v>1856</v>
      </c>
      <c r="R152" s="8">
        <v>812116</v>
      </c>
      <c r="S152" s="11" t="s">
        <v>1857</v>
      </c>
      <c r="T152" s="11" t="s">
        <v>1858</v>
      </c>
      <c r="U152" s="8"/>
      <c r="V152" s="11"/>
      <c r="W152" s="11" t="s">
        <v>1859</v>
      </c>
      <c r="X152" s="11" t="s">
        <v>120</v>
      </c>
      <c r="Y152" s="11" t="s">
        <v>1856</v>
      </c>
      <c r="Z152" s="9">
        <v>45714.412499999999</v>
      </c>
      <c r="AA152" s="11" t="s">
        <v>1860</v>
      </c>
      <c r="AB152" s="4">
        <v>1</v>
      </c>
      <c r="AC152" s="8">
        <v>7</v>
      </c>
      <c r="AD152" s="4" t="str">
        <f>_xlfn.XLOOKUP(X152, SAs!$B$2:$B$42, SAs!$C$2:$C$42)</f>
        <v>LUCAS</v>
      </c>
      <c r="AE152" s="4"/>
    </row>
    <row r="153" spans="1:31" hidden="1" x14ac:dyDescent="0.25">
      <c r="A153" s="4">
        <v>8024949</v>
      </c>
      <c r="B153" s="4">
        <v>92651511</v>
      </c>
      <c r="C153" s="4"/>
      <c r="D153" s="4" t="s">
        <v>70</v>
      </c>
      <c r="E153" s="4" t="s">
        <v>29</v>
      </c>
      <c r="F153" s="4" t="s">
        <v>30</v>
      </c>
      <c r="G153" s="4" t="s">
        <v>31</v>
      </c>
      <c r="H153" s="5">
        <v>45713.417210648149</v>
      </c>
      <c r="I153" s="6">
        <v>354.2</v>
      </c>
      <c r="J153" s="4" t="s">
        <v>147</v>
      </c>
      <c r="K153" s="7" t="s">
        <v>148</v>
      </c>
      <c r="L153" s="7" t="s">
        <v>1692</v>
      </c>
      <c r="M153" s="7" t="s">
        <v>50</v>
      </c>
      <c r="N153" s="7" t="s">
        <v>330</v>
      </c>
      <c r="O153" s="7" t="s">
        <v>1861</v>
      </c>
      <c r="P153" s="7" t="s">
        <v>1862</v>
      </c>
      <c r="Q153" s="7" t="s">
        <v>1863</v>
      </c>
      <c r="R153" s="4">
        <v>797191</v>
      </c>
      <c r="S153" s="7" t="s">
        <v>1864</v>
      </c>
      <c r="T153" s="7" t="s">
        <v>1865</v>
      </c>
      <c r="U153" s="4" t="s">
        <v>42</v>
      </c>
      <c r="V153" s="7"/>
      <c r="W153" s="7" t="s">
        <v>1866</v>
      </c>
      <c r="X153" s="7" t="s">
        <v>193</v>
      </c>
      <c r="Y153" s="7" t="s">
        <v>1292</v>
      </c>
      <c r="Z153" s="5">
        <v>45715.504166666666</v>
      </c>
      <c r="AA153" s="7" t="s">
        <v>1867</v>
      </c>
      <c r="AB153" s="4">
        <v>2</v>
      </c>
      <c r="AC153" s="4">
        <v>7</v>
      </c>
      <c r="AD153" s="4" t="str">
        <f>_xlfn.XLOOKUP(X153, SAs!$B$2:$B$42, SAs!$C$2:$C$42)</f>
        <v>LUCIANO</v>
      </c>
      <c r="AE153" s="4"/>
    </row>
    <row r="154" spans="1:31" hidden="1" x14ac:dyDescent="0.25">
      <c r="A154" s="4">
        <v>8025085</v>
      </c>
      <c r="B154" s="4">
        <v>92651579</v>
      </c>
      <c r="C154" s="4"/>
      <c r="D154" s="4" t="s">
        <v>61</v>
      </c>
      <c r="E154" s="4" t="s">
        <v>29</v>
      </c>
      <c r="F154" s="4" t="s">
        <v>30</v>
      </c>
      <c r="G154" s="4" t="s">
        <v>31</v>
      </c>
      <c r="H154" s="5">
        <v>45713.498379629629</v>
      </c>
      <c r="I154" s="6">
        <v>880.4</v>
      </c>
      <c r="J154" s="4" t="s">
        <v>466</v>
      </c>
      <c r="K154" s="7" t="s">
        <v>467</v>
      </c>
      <c r="L154" s="7" t="s">
        <v>1868</v>
      </c>
      <c r="M154" s="7" t="s">
        <v>50</v>
      </c>
      <c r="N154" s="7" t="s">
        <v>1869</v>
      </c>
      <c r="O154" s="7" t="s">
        <v>300</v>
      </c>
      <c r="P154" s="7" t="s">
        <v>301</v>
      </c>
      <c r="Q154" s="7" t="s">
        <v>137</v>
      </c>
      <c r="R154" s="4">
        <v>811729</v>
      </c>
      <c r="S154" s="7" t="s">
        <v>138</v>
      </c>
      <c r="T154" s="7" t="s">
        <v>139</v>
      </c>
      <c r="U154" s="4"/>
      <c r="V154" s="7"/>
      <c r="W154" s="7" t="s">
        <v>140</v>
      </c>
      <c r="X154" s="7" t="s">
        <v>141</v>
      </c>
      <c r="Y154" s="7" t="s">
        <v>137</v>
      </c>
      <c r="Z154" s="5">
        <v>45715.476388888892</v>
      </c>
      <c r="AA154" s="7" t="s">
        <v>1870</v>
      </c>
      <c r="AB154" s="4">
        <v>2</v>
      </c>
      <c r="AC154" s="4">
        <v>12</v>
      </c>
      <c r="AD154" s="4" t="str">
        <f>_xlfn.XLOOKUP(X154, SAs!$B$2:$B$42, SAs!$C$2:$C$42)</f>
        <v>LUCAS</v>
      </c>
      <c r="AE154" s="8"/>
    </row>
    <row r="155" spans="1:31" hidden="1" x14ac:dyDescent="0.25">
      <c r="A155" s="8">
        <v>8025221</v>
      </c>
      <c r="B155" s="8">
        <v>92651645</v>
      </c>
      <c r="C155" s="8"/>
      <c r="D155" s="8" t="s">
        <v>28</v>
      </c>
      <c r="E155" s="8" t="s">
        <v>29</v>
      </c>
      <c r="F155" s="8" t="s">
        <v>30</v>
      </c>
      <c r="G155" s="8" t="s">
        <v>31</v>
      </c>
      <c r="H155" s="9">
        <v>45713.604675925926</v>
      </c>
      <c r="I155" s="10">
        <v>215</v>
      </c>
      <c r="J155" s="8" t="s">
        <v>1871</v>
      </c>
      <c r="K155" s="11" t="s">
        <v>1872</v>
      </c>
      <c r="L155" s="11" t="s">
        <v>1873</v>
      </c>
      <c r="M155" s="11" t="s">
        <v>796</v>
      </c>
      <c r="N155" s="11" t="s">
        <v>690</v>
      </c>
      <c r="O155" s="11" t="s">
        <v>37</v>
      </c>
      <c r="P155" s="11" t="s">
        <v>38</v>
      </c>
      <c r="Q155" s="11" t="s">
        <v>97</v>
      </c>
      <c r="R155" s="8">
        <v>798503</v>
      </c>
      <c r="S155" s="11" t="s">
        <v>1874</v>
      </c>
      <c r="T155" s="11" t="s">
        <v>1875</v>
      </c>
      <c r="U155" s="8" t="s">
        <v>42</v>
      </c>
      <c r="V155" s="11"/>
      <c r="W155" s="11" t="s">
        <v>100</v>
      </c>
      <c r="X155" s="11" t="s">
        <v>101</v>
      </c>
      <c r="Y155" s="11" t="s">
        <v>97</v>
      </c>
      <c r="Z155" s="9">
        <v>45741.372916666667</v>
      </c>
      <c r="AA155" s="11" t="s">
        <v>1876</v>
      </c>
      <c r="AB155" s="4">
        <v>20</v>
      </c>
      <c r="AC155" s="8">
        <v>8</v>
      </c>
      <c r="AD155" s="4" t="str">
        <f>_xlfn.XLOOKUP(X155, SAs!$B$2:$B$42, SAs!$C$2:$C$42)</f>
        <v>CASSIO</v>
      </c>
      <c r="AE155" s="4"/>
    </row>
    <row r="156" spans="1:31" hidden="1" x14ac:dyDescent="0.25">
      <c r="A156" s="8">
        <v>8025269</v>
      </c>
      <c r="B156" s="8">
        <v>92651668</v>
      </c>
      <c r="C156" s="8"/>
      <c r="D156" s="8" t="s">
        <v>61</v>
      </c>
      <c r="E156" s="8" t="s">
        <v>29</v>
      </c>
      <c r="F156" s="8" t="s">
        <v>30</v>
      </c>
      <c r="G156" s="8" t="s">
        <v>31</v>
      </c>
      <c r="H156" s="9">
        <v>45713.677222222221</v>
      </c>
      <c r="I156" s="10">
        <v>480.9</v>
      </c>
      <c r="J156" s="8" t="s">
        <v>71</v>
      </c>
      <c r="K156" s="11" t="s">
        <v>72</v>
      </c>
      <c r="L156" s="11" t="s">
        <v>1877</v>
      </c>
      <c r="M156" s="11" t="s">
        <v>50</v>
      </c>
      <c r="N156" s="11" t="s">
        <v>1878</v>
      </c>
      <c r="O156" s="11" t="s">
        <v>710</v>
      </c>
      <c r="P156" s="11" t="s">
        <v>711</v>
      </c>
      <c r="Q156" s="11" t="s">
        <v>604</v>
      </c>
      <c r="R156" s="8">
        <v>812631</v>
      </c>
      <c r="S156" s="11" t="s">
        <v>605</v>
      </c>
      <c r="T156" s="11" t="s">
        <v>606</v>
      </c>
      <c r="U156" s="8"/>
      <c r="V156" s="11"/>
      <c r="W156" s="11" t="s">
        <v>607</v>
      </c>
      <c r="X156" s="11" t="s">
        <v>608</v>
      </c>
      <c r="Y156" s="11" t="s">
        <v>604</v>
      </c>
      <c r="Z156" s="9">
        <v>45716.286805555559</v>
      </c>
      <c r="AA156" s="11" t="s">
        <v>1879</v>
      </c>
      <c r="AB156" s="4">
        <v>3</v>
      </c>
      <c r="AC156" s="8">
        <v>26</v>
      </c>
      <c r="AD156" s="4" t="str">
        <f>_xlfn.XLOOKUP(X156, SAs!$B$2:$B$42, SAs!$C$2:$C$42)</f>
        <v>LUCAS</v>
      </c>
      <c r="AE156" s="8"/>
    </row>
    <row r="157" spans="1:31" hidden="1" x14ac:dyDescent="0.25">
      <c r="A157" s="4">
        <v>8025271</v>
      </c>
      <c r="B157" s="4">
        <v>92651669</v>
      </c>
      <c r="C157" s="4"/>
      <c r="D157" s="4" t="s">
        <v>61</v>
      </c>
      <c r="E157" s="4" t="s">
        <v>29</v>
      </c>
      <c r="F157" s="4" t="s">
        <v>30</v>
      </c>
      <c r="G157" s="4" t="s">
        <v>31</v>
      </c>
      <c r="H157" s="5">
        <v>45713.692129629628</v>
      </c>
      <c r="I157" s="6">
        <v>0</v>
      </c>
      <c r="J157" s="4" t="s">
        <v>71</v>
      </c>
      <c r="K157" s="7" t="s">
        <v>72</v>
      </c>
      <c r="L157" s="7" t="s">
        <v>1880</v>
      </c>
      <c r="M157" s="7" t="s">
        <v>50</v>
      </c>
      <c r="N157" s="7" t="s">
        <v>1881</v>
      </c>
      <c r="O157" s="7" t="s">
        <v>710</v>
      </c>
      <c r="P157" s="7" t="s">
        <v>711</v>
      </c>
      <c r="Q157" s="7" t="s">
        <v>604</v>
      </c>
      <c r="R157" s="4">
        <v>812632</v>
      </c>
      <c r="S157" s="7" t="s">
        <v>605</v>
      </c>
      <c r="T157" s="7" t="s">
        <v>606</v>
      </c>
      <c r="U157" s="4"/>
      <c r="V157" s="7"/>
      <c r="W157" s="7" t="s">
        <v>607</v>
      </c>
      <c r="X157" s="7" t="s">
        <v>608</v>
      </c>
      <c r="Y157" s="7" t="s">
        <v>604</v>
      </c>
      <c r="Z157" s="5">
        <v>45715.316666666666</v>
      </c>
      <c r="AA157" s="7" t="s">
        <v>1882</v>
      </c>
      <c r="AB157" s="4">
        <v>2</v>
      </c>
      <c r="AC157" s="4">
        <v>26</v>
      </c>
      <c r="AD157" s="4" t="str">
        <f>_xlfn.XLOOKUP(X157, SAs!$B$2:$B$42, SAs!$C$2:$C$42)</f>
        <v>LUCAS</v>
      </c>
      <c r="AE157" s="4"/>
    </row>
    <row r="158" spans="1:31" hidden="1" x14ac:dyDescent="0.25">
      <c r="A158" s="8">
        <v>8025275</v>
      </c>
      <c r="B158" s="8">
        <v>92651671</v>
      </c>
      <c r="C158" s="8"/>
      <c r="D158" s="8" t="s">
        <v>61</v>
      </c>
      <c r="E158" s="8" t="s">
        <v>29</v>
      </c>
      <c r="F158" s="8" t="s">
        <v>30</v>
      </c>
      <c r="G158" s="8" t="s">
        <v>31</v>
      </c>
      <c r="H158" s="9">
        <v>45713.704756944448</v>
      </c>
      <c r="I158" s="10">
        <v>0</v>
      </c>
      <c r="J158" s="8" t="s">
        <v>71</v>
      </c>
      <c r="K158" s="11" t="s">
        <v>72</v>
      </c>
      <c r="L158" s="11" t="s">
        <v>1883</v>
      </c>
      <c r="M158" s="11" t="s">
        <v>50</v>
      </c>
      <c r="N158" s="11" t="s">
        <v>1884</v>
      </c>
      <c r="O158" s="11" t="s">
        <v>710</v>
      </c>
      <c r="P158" s="11" t="s">
        <v>711</v>
      </c>
      <c r="Q158" s="11" t="s">
        <v>604</v>
      </c>
      <c r="R158" s="8">
        <v>812691</v>
      </c>
      <c r="S158" s="11" t="s">
        <v>1356</v>
      </c>
      <c r="T158" s="11" t="s">
        <v>1357</v>
      </c>
      <c r="U158" s="8"/>
      <c r="V158" s="11"/>
      <c r="W158" s="11" t="s">
        <v>607</v>
      </c>
      <c r="X158" s="11" t="s">
        <v>608</v>
      </c>
      <c r="Y158" s="11" t="s">
        <v>604</v>
      </c>
      <c r="Z158" s="9">
        <v>45715.320833333331</v>
      </c>
      <c r="AA158" s="11" t="s">
        <v>1885</v>
      </c>
      <c r="AB158" s="4">
        <v>2</v>
      </c>
      <c r="AC158" s="8">
        <v>26</v>
      </c>
      <c r="AD158" s="4" t="str">
        <f>_xlfn.XLOOKUP(X158, SAs!$B$2:$B$42, SAs!$C$2:$C$42)</f>
        <v>LUCAS</v>
      </c>
      <c r="AE158" s="8"/>
    </row>
    <row r="159" spans="1:31" hidden="1" x14ac:dyDescent="0.25">
      <c r="A159" s="4">
        <v>8025501</v>
      </c>
      <c r="B159" s="4">
        <v>92651780</v>
      </c>
      <c r="C159" s="4"/>
      <c r="D159" s="4" t="s">
        <v>28</v>
      </c>
      <c r="E159" s="4" t="s">
        <v>29</v>
      </c>
      <c r="F159" s="4" t="s">
        <v>30</v>
      </c>
      <c r="G159" s="4" t="s">
        <v>31</v>
      </c>
      <c r="H159" s="5">
        <v>45714.452314814815</v>
      </c>
      <c r="I159" s="6">
        <v>0</v>
      </c>
      <c r="J159" s="4" t="s">
        <v>91</v>
      </c>
      <c r="K159" s="7" t="s">
        <v>92</v>
      </c>
      <c r="L159" s="7" t="s">
        <v>1886</v>
      </c>
      <c r="M159" s="7" t="s">
        <v>796</v>
      </c>
      <c r="N159" s="7" t="s">
        <v>1887</v>
      </c>
      <c r="O159" s="7" t="s">
        <v>820</v>
      </c>
      <c r="P159" s="7" t="s">
        <v>821</v>
      </c>
      <c r="Q159" s="7" t="s">
        <v>834</v>
      </c>
      <c r="R159" s="4">
        <v>813921</v>
      </c>
      <c r="S159" s="7" t="s">
        <v>835</v>
      </c>
      <c r="T159" s="7" t="s">
        <v>836</v>
      </c>
      <c r="U159" s="4"/>
      <c r="V159" s="7"/>
      <c r="W159" s="7" t="s">
        <v>837</v>
      </c>
      <c r="X159" s="7" t="s">
        <v>223</v>
      </c>
      <c r="Y159" s="7" t="s">
        <v>834</v>
      </c>
      <c r="Z159" s="5">
        <v>45723.46875</v>
      </c>
      <c r="AA159" s="7" t="s">
        <v>1888</v>
      </c>
      <c r="AB159" s="4">
        <v>7</v>
      </c>
      <c r="AC159" s="4">
        <v>7</v>
      </c>
      <c r="AD159" s="4" t="str">
        <f>_xlfn.XLOOKUP(X159, SAs!$B$2:$B$42, SAs!$C$2:$C$42)</f>
        <v>LUCIANO</v>
      </c>
      <c r="AE159" s="4"/>
    </row>
    <row r="160" spans="1:31" hidden="1" x14ac:dyDescent="0.25">
      <c r="A160" s="8">
        <v>8025519</v>
      </c>
      <c r="B160" s="8">
        <v>92651789</v>
      </c>
      <c r="C160" s="8"/>
      <c r="D160" s="8" t="s">
        <v>28</v>
      </c>
      <c r="E160" s="8" t="s">
        <v>29</v>
      </c>
      <c r="F160" s="8" t="s">
        <v>30</v>
      </c>
      <c r="G160" s="8" t="s">
        <v>31</v>
      </c>
      <c r="H160" s="9">
        <v>45714.461446759262</v>
      </c>
      <c r="I160" s="10">
        <v>715.8</v>
      </c>
      <c r="J160" s="8" t="s">
        <v>1889</v>
      </c>
      <c r="K160" s="11" t="s">
        <v>1890</v>
      </c>
      <c r="L160" s="11" t="s">
        <v>1891</v>
      </c>
      <c r="M160" s="11" t="s">
        <v>796</v>
      </c>
      <c r="N160" s="11" t="s">
        <v>1421</v>
      </c>
      <c r="O160" s="11" t="s">
        <v>52</v>
      </c>
      <c r="P160" s="11" t="s">
        <v>53</v>
      </c>
      <c r="Q160" s="11" t="s">
        <v>1892</v>
      </c>
      <c r="R160" s="8">
        <v>812729</v>
      </c>
      <c r="S160" s="11" t="s">
        <v>1893</v>
      </c>
      <c r="T160" s="11" t="s">
        <v>1894</v>
      </c>
      <c r="U160" s="8"/>
      <c r="V160" s="11"/>
      <c r="W160" s="11" t="s">
        <v>1895</v>
      </c>
      <c r="X160" s="11" t="s">
        <v>1090</v>
      </c>
      <c r="Y160" s="11" t="s">
        <v>1892</v>
      </c>
      <c r="Z160" s="8"/>
      <c r="AA160" s="11" t="s">
        <v>1896</v>
      </c>
      <c r="AB160" s="4">
        <v>2</v>
      </c>
      <c r="AC160" s="8">
        <v>11</v>
      </c>
      <c r="AD160" s="4" t="str">
        <f>_xlfn.XLOOKUP(X160, SAs!$B$2:$B$42, SAs!$C$2:$C$42)</f>
        <v>CASSIO</v>
      </c>
      <c r="AE160" s="8" t="s">
        <v>2748</v>
      </c>
    </row>
    <row r="161" spans="1:31" hidden="1" x14ac:dyDescent="0.25">
      <c r="A161" s="8">
        <v>8025659</v>
      </c>
      <c r="B161" s="8">
        <v>92651856</v>
      </c>
      <c r="C161" s="8"/>
      <c r="D161" s="8" t="s">
        <v>61</v>
      </c>
      <c r="E161" s="8" t="s">
        <v>29</v>
      </c>
      <c r="F161" s="8" t="s">
        <v>30</v>
      </c>
      <c r="G161" s="8" t="s">
        <v>31</v>
      </c>
      <c r="H161" s="9">
        <v>45714.552395833336</v>
      </c>
      <c r="I161" s="12">
        <v>1859.5</v>
      </c>
      <c r="J161" s="8" t="s">
        <v>122</v>
      </c>
      <c r="K161" s="11" t="s">
        <v>123</v>
      </c>
      <c r="L161" s="11" t="s">
        <v>1543</v>
      </c>
      <c r="M161" s="11" t="s">
        <v>50</v>
      </c>
      <c r="N161" s="11" t="s">
        <v>1897</v>
      </c>
      <c r="O161" s="11" t="s">
        <v>1898</v>
      </c>
      <c r="P161" s="11" t="s">
        <v>1899</v>
      </c>
      <c r="Q161" s="11" t="s">
        <v>1900</v>
      </c>
      <c r="R161" s="8">
        <v>816831</v>
      </c>
      <c r="S161" s="11" t="s">
        <v>1901</v>
      </c>
      <c r="T161" s="11" t="s">
        <v>1902</v>
      </c>
      <c r="U161" s="8"/>
      <c r="V161" s="11" t="s">
        <v>154</v>
      </c>
      <c r="W161" s="11" t="s">
        <v>1903</v>
      </c>
      <c r="X161" s="11" t="s">
        <v>109</v>
      </c>
      <c r="Y161" s="11" t="s">
        <v>1075</v>
      </c>
      <c r="Z161" s="9">
        <v>45716.416666666664</v>
      </c>
      <c r="AA161" s="11" t="s">
        <v>1904</v>
      </c>
      <c r="AB161" s="4">
        <v>2</v>
      </c>
      <c r="AC161" s="8">
        <v>16</v>
      </c>
      <c r="AD161" s="4" t="str">
        <f>_xlfn.XLOOKUP(X161, SAs!$B$2:$B$42, SAs!$C$2:$C$42)</f>
        <v>LUCAS</v>
      </c>
      <c r="AE161" s="4"/>
    </row>
    <row r="162" spans="1:31" hidden="1" x14ac:dyDescent="0.25">
      <c r="A162" s="4">
        <v>8025885</v>
      </c>
      <c r="B162" s="4">
        <v>92651969</v>
      </c>
      <c r="C162" s="4"/>
      <c r="D162" s="4" t="s">
        <v>28</v>
      </c>
      <c r="E162" s="4" t="s">
        <v>29</v>
      </c>
      <c r="F162" s="4" t="s">
        <v>30</v>
      </c>
      <c r="G162" s="4" t="s">
        <v>31</v>
      </c>
      <c r="H162" s="5">
        <v>45715.293796296297</v>
      </c>
      <c r="I162" s="6">
        <v>273</v>
      </c>
      <c r="J162" s="4" t="s">
        <v>243</v>
      </c>
      <c r="K162" s="7" t="s">
        <v>244</v>
      </c>
      <c r="L162" s="7" t="s">
        <v>1905</v>
      </c>
      <c r="M162" s="7" t="s">
        <v>1906</v>
      </c>
      <c r="N162" s="7" t="s">
        <v>1907</v>
      </c>
      <c r="O162" s="7" t="s">
        <v>787</v>
      </c>
      <c r="P162" s="7" t="s">
        <v>788</v>
      </c>
      <c r="Q162" s="7" t="s">
        <v>751</v>
      </c>
      <c r="R162" s="4">
        <v>809968</v>
      </c>
      <c r="S162" s="7" t="s">
        <v>1908</v>
      </c>
      <c r="T162" s="7" t="s">
        <v>1909</v>
      </c>
      <c r="U162" s="4" t="s">
        <v>42</v>
      </c>
      <c r="V162" s="7"/>
      <c r="W162" s="7" t="s">
        <v>754</v>
      </c>
      <c r="X162" s="7" t="s">
        <v>193</v>
      </c>
      <c r="Y162" s="7" t="s">
        <v>751</v>
      </c>
      <c r="Z162" s="5">
        <v>45723.593055555553</v>
      </c>
      <c r="AA162" s="7" t="s">
        <v>1910</v>
      </c>
      <c r="AB162" s="4">
        <v>6</v>
      </c>
      <c r="AC162" s="4">
        <v>6</v>
      </c>
      <c r="AD162" s="4" t="str">
        <f>_xlfn.XLOOKUP(X162, SAs!$B$2:$B$42, SAs!$C$2:$C$42)</f>
        <v>LUCIANO</v>
      </c>
      <c r="AE162" s="8"/>
    </row>
    <row r="163" spans="1:31" hidden="1" x14ac:dyDescent="0.25">
      <c r="A163" s="8">
        <v>8025891</v>
      </c>
      <c r="B163" s="8">
        <v>92651972</v>
      </c>
      <c r="C163" s="8"/>
      <c r="D163" s="8" t="s">
        <v>28</v>
      </c>
      <c r="E163" s="8" t="s">
        <v>29</v>
      </c>
      <c r="F163" s="8" t="s">
        <v>30</v>
      </c>
      <c r="G163" s="8" t="s">
        <v>31</v>
      </c>
      <c r="H163" s="9">
        <v>45715.296354166669</v>
      </c>
      <c r="I163" s="10">
        <v>0</v>
      </c>
      <c r="J163" s="8" t="s">
        <v>243</v>
      </c>
      <c r="K163" s="11" t="s">
        <v>244</v>
      </c>
      <c r="L163" s="11" t="s">
        <v>1911</v>
      </c>
      <c r="M163" s="11" t="s">
        <v>796</v>
      </c>
      <c r="N163" s="11" t="s">
        <v>1912</v>
      </c>
      <c r="O163" s="11" t="s">
        <v>787</v>
      </c>
      <c r="P163" s="11" t="s">
        <v>788</v>
      </c>
      <c r="Q163" s="11" t="s">
        <v>751</v>
      </c>
      <c r="R163" s="8">
        <v>809969</v>
      </c>
      <c r="S163" s="11" t="s">
        <v>1908</v>
      </c>
      <c r="T163" s="11" t="s">
        <v>1909</v>
      </c>
      <c r="U163" s="8" t="s">
        <v>42</v>
      </c>
      <c r="V163" s="11"/>
      <c r="W163" s="11" t="s">
        <v>754</v>
      </c>
      <c r="X163" s="11" t="s">
        <v>193</v>
      </c>
      <c r="Y163" s="11" t="s">
        <v>751</v>
      </c>
      <c r="Z163" s="9">
        <v>45723.591666666667</v>
      </c>
      <c r="AA163" s="11" t="s">
        <v>1913</v>
      </c>
      <c r="AB163" s="4">
        <v>6</v>
      </c>
      <c r="AC163" s="8">
        <v>6</v>
      </c>
      <c r="AD163" s="4" t="str">
        <f>_xlfn.XLOOKUP(X163, SAs!$B$2:$B$42, SAs!$C$2:$C$42)</f>
        <v>LUCIANO</v>
      </c>
      <c r="AE163" s="4"/>
    </row>
    <row r="164" spans="1:31" hidden="1" x14ac:dyDescent="0.25">
      <c r="A164" s="8">
        <v>8025957</v>
      </c>
      <c r="B164" s="8">
        <v>92652005</v>
      </c>
      <c r="C164" s="8"/>
      <c r="D164" s="8" t="s">
        <v>28</v>
      </c>
      <c r="E164" s="8" t="s">
        <v>29</v>
      </c>
      <c r="F164" s="8" t="s">
        <v>30</v>
      </c>
      <c r="G164" s="8" t="s">
        <v>31</v>
      </c>
      <c r="H164" s="9">
        <v>45715.360659722224</v>
      </c>
      <c r="I164" s="10">
        <v>0</v>
      </c>
      <c r="J164" s="8" t="s">
        <v>32</v>
      </c>
      <c r="K164" s="11" t="s">
        <v>33</v>
      </c>
      <c r="L164" s="11" t="s">
        <v>1914</v>
      </c>
      <c r="M164" s="11" t="s">
        <v>796</v>
      </c>
      <c r="N164" s="11" t="s">
        <v>1915</v>
      </c>
      <c r="O164" s="11" t="s">
        <v>820</v>
      </c>
      <c r="P164" s="11" t="s">
        <v>821</v>
      </c>
      <c r="Q164" s="11" t="s">
        <v>663</v>
      </c>
      <c r="R164" s="8">
        <v>805903</v>
      </c>
      <c r="S164" s="11" t="s">
        <v>1916</v>
      </c>
      <c r="T164" s="11" t="s">
        <v>1917</v>
      </c>
      <c r="U164" s="8" t="s">
        <v>42</v>
      </c>
      <c r="V164" s="11"/>
      <c r="W164" s="11" t="s">
        <v>1918</v>
      </c>
      <c r="X164" s="11" t="s">
        <v>44</v>
      </c>
      <c r="Y164" s="11" t="s">
        <v>663</v>
      </c>
      <c r="Z164" s="9">
        <v>45716.223611111112</v>
      </c>
      <c r="AA164" s="11" t="s">
        <v>1919</v>
      </c>
      <c r="AB164" s="4">
        <v>1</v>
      </c>
      <c r="AC164" s="8">
        <v>1</v>
      </c>
      <c r="AD164" s="4" t="str">
        <f>_xlfn.XLOOKUP(X164, SAs!$B$2:$B$42, SAs!$C$2:$C$42)</f>
        <v>CASSIO</v>
      </c>
      <c r="AE164" s="8"/>
    </row>
    <row r="165" spans="1:31" hidden="1" x14ac:dyDescent="0.25">
      <c r="A165" s="8">
        <v>8026095</v>
      </c>
      <c r="B165" s="8">
        <v>92652070</v>
      </c>
      <c r="C165" s="8"/>
      <c r="D165" s="8" t="s">
        <v>28</v>
      </c>
      <c r="E165" s="8" t="s">
        <v>29</v>
      </c>
      <c r="F165" s="8" t="s">
        <v>30</v>
      </c>
      <c r="G165" s="8" t="s">
        <v>31</v>
      </c>
      <c r="H165" s="9">
        <v>45715.463854166665</v>
      </c>
      <c r="I165" s="10">
        <v>215</v>
      </c>
      <c r="J165" s="8" t="s">
        <v>32</v>
      </c>
      <c r="K165" s="11" t="s">
        <v>33</v>
      </c>
      <c r="L165" s="11" t="s">
        <v>1920</v>
      </c>
      <c r="M165" s="11" t="s">
        <v>796</v>
      </c>
      <c r="N165" s="11" t="s">
        <v>1921</v>
      </c>
      <c r="O165" s="11" t="s">
        <v>37</v>
      </c>
      <c r="P165" s="11" t="s">
        <v>38</v>
      </c>
      <c r="Q165" s="11" t="s">
        <v>1922</v>
      </c>
      <c r="R165" s="8">
        <v>804899</v>
      </c>
      <c r="S165" s="11" t="s">
        <v>1923</v>
      </c>
      <c r="T165" s="11" t="s">
        <v>1924</v>
      </c>
      <c r="U165" s="8" t="s">
        <v>42</v>
      </c>
      <c r="V165" s="11"/>
      <c r="W165" s="11" t="s">
        <v>1925</v>
      </c>
      <c r="X165" s="11" t="s">
        <v>44</v>
      </c>
      <c r="Y165" s="11" t="s">
        <v>1922</v>
      </c>
      <c r="Z165" s="9">
        <v>45716.53402777778</v>
      </c>
      <c r="AA165" s="11" t="s">
        <v>1926</v>
      </c>
      <c r="AB165" s="4">
        <v>1</v>
      </c>
      <c r="AC165" s="8">
        <v>5</v>
      </c>
      <c r="AD165" s="4" t="str">
        <f>_xlfn.XLOOKUP(X165, SAs!$B$2:$B$42, SAs!$C$2:$C$42)</f>
        <v>CASSIO</v>
      </c>
      <c r="AE165" s="4"/>
    </row>
    <row r="166" spans="1:31" hidden="1" x14ac:dyDescent="0.25">
      <c r="A166" s="4">
        <v>8026255</v>
      </c>
      <c r="B166" s="4">
        <v>92652141</v>
      </c>
      <c r="C166" s="4"/>
      <c r="D166" s="4" t="s">
        <v>61</v>
      </c>
      <c r="E166" s="4" t="s">
        <v>29</v>
      </c>
      <c r="F166" s="4" t="s">
        <v>30</v>
      </c>
      <c r="G166" s="4" t="s">
        <v>31</v>
      </c>
      <c r="H166" s="5">
        <v>45715.597210648149</v>
      </c>
      <c r="I166" s="13">
        <v>1018.4</v>
      </c>
      <c r="J166" s="4" t="s">
        <v>235</v>
      </c>
      <c r="K166" s="7" t="s">
        <v>397</v>
      </c>
      <c r="L166" s="7" t="s">
        <v>1927</v>
      </c>
      <c r="M166" s="7" t="s">
        <v>50</v>
      </c>
      <c r="N166" s="7" t="s">
        <v>1928</v>
      </c>
      <c r="O166" s="7" t="s">
        <v>1929</v>
      </c>
      <c r="P166" s="7" t="s">
        <v>1930</v>
      </c>
      <c r="Q166" s="7" t="s">
        <v>1931</v>
      </c>
      <c r="R166" s="4">
        <v>818129</v>
      </c>
      <c r="S166" s="7" t="s">
        <v>1932</v>
      </c>
      <c r="T166" s="7" t="s">
        <v>1933</v>
      </c>
      <c r="U166" s="4"/>
      <c r="V166" s="7"/>
      <c r="W166" s="7" t="s">
        <v>1934</v>
      </c>
      <c r="X166" s="7" t="s">
        <v>44</v>
      </c>
      <c r="Y166" s="7" t="s">
        <v>1931</v>
      </c>
      <c r="Z166" s="5">
        <v>45739.913888888892</v>
      </c>
      <c r="AA166" s="7" t="s">
        <v>1935</v>
      </c>
      <c r="AB166" s="4">
        <v>16</v>
      </c>
      <c r="AC166" s="4">
        <v>23</v>
      </c>
      <c r="AD166" s="4" t="str">
        <f>_xlfn.XLOOKUP(X166, SAs!$B$2:$B$42, SAs!$C$2:$C$42)</f>
        <v>CASSIO</v>
      </c>
      <c r="AE166" s="8" t="s">
        <v>2728</v>
      </c>
    </row>
    <row r="167" spans="1:31" x14ac:dyDescent="0.25">
      <c r="A167" s="8">
        <v>8026445</v>
      </c>
      <c r="B167" s="8">
        <v>92652233</v>
      </c>
      <c r="C167" s="8"/>
      <c r="D167" s="8" t="s">
        <v>46</v>
      </c>
      <c r="E167" s="8" t="s">
        <v>29</v>
      </c>
      <c r="F167" s="8" t="s">
        <v>30</v>
      </c>
      <c r="G167" s="8" t="s">
        <v>31</v>
      </c>
      <c r="H167" s="9">
        <v>45716.310081018521</v>
      </c>
      <c r="I167" s="12">
        <v>1128.4000000000001</v>
      </c>
      <c r="J167" s="8" t="s">
        <v>200</v>
      </c>
      <c r="K167" s="11" t="s">
        <v>201</v>
      </c>
      <c r="L167" s="11" t="s">
        <v>1936</v>
      </c>
      <c r="M167" s="11" t="s">
        <v>50</v>
      </c>
      <c r="N167" s="11" t="s">
        <v>1937</v>
      </c>
      <c r="O167" s="11" t="s">
        <v>409</v>
      </c>
      <c r="P167" s="11" t="s">
        <v>410</v>
      </c>
      <c r="Q167" s="11" t="s">
        <v>977</v>
      </c>
      <c r="R167" s="8">
        <v>806404</v>
      </c>
      <c r="S167" s="11" t="s">
        <v>1938</v>
      </c>
      <c r="T167" s="11" t="s">
        <v>1939</v>
      </c>
      <c r="U167" s="8" t="s">
        <v>42</v>
      </c>
      <c r="V167" s="11"/>
      <c r="W167" s="11" t="s">
        <v>1940</v>
      </c>
      <c r="X167" s="11" t="s">
        <v>259</v>
      </c>
      <c r="Y167" s="11" t="s">
        <v>977</v>
      </c>
      <c r="Z167" s="9">
        <v>45722.3125</v>
      </c>
      <c r="AA167" s="11" t="s">
        <v>1941</v>
      </c>
      <c r="AB167" s="4">
        <v>4</v>
      </c>
      <c r="AC167" s="8">
        <v>5</v>
      </c>
      <c r="AD167" s="4" t="str">
        <f>_xlfn.XLOOKUP(X167, SAs!$B$2:$B$42, SAs!$C$2:$C$42)</f>
        <v>CASSIO</v>
      </c>
      <c r="AE167" s="4"/>
    </row>
    <row r="168" spans="1:31" hidden="1" x14ac:dyDescent="0.25">
      <c r="A168" s="8">
        <v>8026461</v>
      </c>
      <c r="B168" s="8">
        <v>92652241</v>
      </c>
      <c r="C168" s="8"/>
      <c r="D168" s="8" t="s">
        <v>28</v>
      </c>
      <c r="E168" s="8" t="s">
        <v>29</v>
      </c>
      <c r="F168" s="8" t="s">
        <v>30</v>
      </c>
      <c r="G168" s="8" t="s">
        <v>31</v>
      </c>
      <c r="H168" s="9">
        <v>45716.317314814813</v>
      </c>
      <c r="I168" s="10">
        <v>524.4</v>
      </c>
      <c r="J168" s="8" t="s">
        <v>243</v>
      </c>
      <c r="K168" s="11" t="s">
        <v>244</v>
      </c>
      <c r="L168" s="11" t="s">
        <v>1942</v>
      </c>
      <c r="M168" s="11" t="s">
        <v>796</v>
      </c>
      <c r="N168" s="11" t="s">
        <v>1584</v>
      </c>
      <c r="O168" s="11" t="s">
        <v>95</v>
      </c>
      <c r="P168" s="11" t="s">
        <v>96</v>
      </c>
      <c r="Q168" s="11" t="s">
        <v>1798</v>
      </c>
      <c r="R168" s="8">
        <v>811959</v>
      </c>
      <c r="S168" s="11" t="s">
        <v>1943</v>
      </c>
      <c r="T168" s="11" t="s">
        <v>1944</v>
      </c>
      <c r="U168" s="8"/>
      <c r="V168" s="11"/>
      <c r="W168" s="11" t="s">
        <v>1801</v>
      </c>
      <c r="X168" s="11" t="s">
        <v>509</v>
      </c>
      <c r="Y168" s="11" t="s">
        <v>1798</v>
      </c>
      <c r="Z168" s="9">
        <v>45719.429861111108</v>
      </c>
      <c r="AA168" s="11" t="s">
        <v>1945</v>
      </c>
      <c r="AB168" s="4">
        <v>1</v>
      </c>
      <c r="AC168" s="8">
        <v>6</v>
      </c>
      <c r="AD168" s="4" t="str">
        <f>_xlfn.XLOOKUP(X168, SAs!$B$2:$B$42, SAs!$C$2:$C$42)</f>
        <v>CASSIO</v>
      </c>
      <c r="AE168" s="8"/>
    </row>
  </sheetData>
  <autoFilter ref="A1:AC168" xr:uid="{F4CABF14-AA5D-473B-B22A-416942D43A83}">
    <filterColumn colId="23">
      <filters>
        <filter val="MENDES, - IMASEL LTDA"/>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6667-E7CF-4AE1-820A-48F6CF85F501}">
  <sheetPr filterMode="1"/>
  <dimension ref="A1:AE159"/>
  <sheetViews>
    <sheetView workbookViewId="0">
      <pane xSplit="1" ySplit="1" topLeftCell="R5" activePane="bottomRight" state="frozen"/>
      <selection pane="topRight" activeCell="B1" sqref="B1"/>
      <selection pane="bottomLeft" activeCell="A2" sqref="A2"/>
      <selection pane="bottomRight" activeCell="AB92" sqref="AB92"/>
    </sheetView>
  </sheetViews>
  <sheetFormatPr defaultRowHeight="15" x14ac:dyDescent="0.25"/>
  <cols>
    <col min="8" max="8" width="15.5703125" bestFit="1" customWidth="1"/>
    <col min="12" max="12" width="45.5703125" style="21" customWidth="1"/>
    <col min="24" max="24" width="34.140625" style="22" customWidth="1"/>
    <col min="26" max="26" width="15.5703125" bestFit="1" customWidth="1"/>
    <col min="28" max="28" width="9.140625" style="22"/>
    <col min="30" max="30" width="19.140625" customWidth="1"/>
    <col min="31" max="31" width="10"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hidden="1" x14ac:dyDescent="0.25">
      <c r="A2" s="4">
        <v>8027993</v>
      </c>
      <c r="B2" s="4">
        <v>92652995</v>
      </c>
      <c r="C2" s="4"/>
      <c r="D2" s="4" t="s">
        <v>61</v>
      </c>
      <c r="E2" s="4" t="s">
        <v>29</v>
      </c>
      <c r="F2" s="4" t="s">
        <v>30</v>
      </c>
      <c r="G2" s="4" t="s">
        <v>31</v>
      </c>
      <c r="H2" s="5">
        <v>45721.237858796296</v>
      </c>
      <c r="I2" s="6">
        <v>215</v>
      </c>
      <c r="J2" s="4" t="s">
        <v>32</v>
      </c>
      <c r="K2" s="7" t="s">
        <v>33</v>
      </c>
      <c r="L2" s="7" t="s">
        <v>1946</v>
      </c>
      <c r="M2" s="7" t="s">
        <v>1947</v>
      </c>
      <c r="N2" s="7" t="s">
        <v>1948</v>
      </c>
      <c r="O2" s="7" t="s">
        <v>37</v>
      </c>
      <c r="P2" s="7" t="s">
        <v>38</v>
      </c>
      <c r="Q2" s="7" t="s">
        <v>588</v>
      </c>
      <c r="R2" s="4">
        <v>806640</v>
      </c>
      <c r="S2" s="7" t="s">
        <v>1949</v>
      </c>
      <c r="T2" s="7" t="s">
        <v>1950</v>
      </c>
      <c r="U2" s="4" t="s">
        <v>42</v>
      </c>
      <c r="V2" s="7"/>
      <c r="W2" s="7" t="s">
        <v>591</v>
      </c>
      <c r="X2" s="7" t="s">
        <v>44</v>
      </c>
      <c r="Y2" s="7" t="s">
        <v>588</v>
      </c>
      <c r="Z2" s="5">
        <v>45721.410416666666</v>
      </c>
      <c r="AA2" s="7" t="s">
        <v>1951</v>
      </c>
      <c r="AB2" s="4">
        <v>0</v>
      </c>
      <c r="AC2" s="4">
        <v>5</v>
      </c>
      <c r="AD2" s="4" t="str">
        <f>_xlfn.XLOOKUP(X2, SAs!$B$2:$B$42, SAs!$C$2:$C$42)</f>
        <v>CASSIO</v>
      </c>
      <c r="AE2" s="4"/>
    </row>
    <row r="3" spans="1:31" hidden="1" x14ac:dyDescent="0.25">
      <c r="A3" s="8">
        <v>8027995</v>
      </c>
      <c r="B3" s="8">
        <v>92652996</v>
      </c>
      <c r="C3" s="8"/>
      <c r="D3" s="8" t="s">
        <v>70</v>
      </c>
      <c r="E3" s="8" t="s">
        <v>29</v>
      </c>
      <c r="F3" s="8" t="s">
        <v>30</v>
      </c>
      <c r="G3" s="8" t="s">
        <v>31</v>
      </c>
      <c r="H3" s="9">
        <v>45721.251319444447</v>
      </c>
      <c r="I3" s="10">
        <v>1302.7</v>
      </c>
      <c r="J3" s="8" t="s">
        <v>32</v>
      </c>
      <c r="K3" s="11" t="s">
        <v>33</v>
      </c>
      <c r="L3" s="11" t="s">
        <v>360</v>
      </c>
      <c r="M3" s="11" t="s">
        <v>976</v>
      </c>
      <c r="N3" s="11" t="s">
        <v>718</v>
      </c>
      <c r="O3" s="11" t="s">
        <v>144</v>
      </c>
      <c r="P3" s="11" t="s">
        <v>145</v>
      </c>
      <c r="Q3" s="11" t="s">
        <v>1952</v>
      </c>
      <c r="R3" s="8">
        <v>809375</v>
      </c>
      <c r="S3" s="11" t="s">
        <v>1953</v>
      </c>
      <c r="T3" s="11" t="s">
        <v>1954</v>
      </c>
      <c r="U3" s="8" t="s">
        <v>42</v>
      </c>
      <c r="V3" s="11"/>
      <c r="W3" s="11" t="s">
        <v>1955</v>
      </c>
      <c r="X3" s="11" t="s">
        <v>109</v>
      </c>
      <c r="Y3" s="11" t="s">
        <v>1952</v>
      </c>
      <c r="Z3" s="9">
        <v>45723.252708333333</v>
      </c>
      <c r="AA3" s="11" t="s">
        <v>1956</v>
      </c>
      <c r="AB3" s="4">
        <v>2</v>
      </c>
      <c r="AC3" s="8">
        <v>12</v>
      </c>
      <c r="AD3" s="4" t="str">
        <f>_xlfn.XLOOKUP(X3, SAs!$B$2:$B$42, SAs!$C$2:$C$42)</f>
        <v>LUCAS</v>
      </c>
      <c r="AE3" s="8"/>
    </row>
    <row r="4" spans="1:31" hidden="1" x14ac:dyDescent="0.25">
      <c r="A4" s="8">
        <v>8028003</v>
      </c>
      <c r="B4" s="8">
        <v>92653000</v>
      </c>
      <c r="C4" s="8"/>
      <c r="D4" s="8" t="s">
        <v>70</v>
      </c>
      <c r="E4" s="8" t="s">
        <v>29</v>
      </c>
      <c r="F4" s="8" t="s">
        <v>30</v>
      </c>
      <c r="G4" s="8" t="s">
        <v>31</v>
      </c>
      <c r="H4" s="9">
        <v>45721.269548611112</v>
      </c>
      <c r="I4" s="10">
        <v>1630.4</v>
      </c>
      <c r="J4" s="8" t="s">
        <v>147</v>
      </c>
      <c r="K4" s="11" t="s">
        <v>148</v>
      </c>
      <c r="L4" s="11" t="s">
        <v>1957</v>
      </c>
      <c r="M4" s="11" t="s">
        <v>796</v>
      </c>
      <c r="N4" s="11" t="s">
        <v>1958</v>
      </c>
      <c r="O4" s="11" t="s">
        <v>820</v>
      </c>
      <c r="P4" s="11" t="s">
        <v>821</v>
      </c>
      <c r="Q4" s="11" t="s">
        <v>798</v>
      </c>
      <c r="R4" s="8">
        <v>805820</v>
      </c>
      <c r="S4" s="11" t="s">
        <v>1493</v>
      </c>
      <c r="T4" s="11" t="s">
        <v>1494</v>
      </c>
      <c r="U4" s="8" t="s">
        <v>42</v>
      </c>
      <c r="V4" s="11"/>
      <c r="W4" s="11" t="s">
        <v>801</v>
      </c>
      <c r="X4" s="11" t="s">
        <v>44</v>
      </c>
      <c r="Y4" s="11" t="s">
        <v>798</v>
      </c>
      <c r="Z4" s="9">
        <v>45721.37777777778</v>
      </c>
      <c r="AA4" s="11" t="s">
        <v>1959</v>
      </c>
      <c r="AB4" s="4">
        <v>0</v>
      </c>
      <c r="AC4" s="8">
        <v>0</v>
      </c>
      <c r="AD4" s="4" t="str">
        <f>_xlfn.XLOOKUP(X4, SAs!$B$2:$B$42, SAs!$C$2:$C$42)</f>
        <v>CASSIO</v>
      </c>
      <c r="AE4" s="8"/>
    </row>
    <row r="5" spans="1:31" x14ac:dyDescent="0.25">
      <c r="A5" s="8">
        <v>8028107</v>
      </c>
      <c r="B5" s="8">
        <v>92653051</v>
      </c>
      <c r="C5" s="8"/>
      <c r="D5" s="8" t="s">
        <v>61</v>
      </c>
      <c r="E5" s="8" t="s">
        <v>29</v>
      </c>
      <c r="F5" s="8" t="s">
        <v>30</v>
      </c>
      <c r="G5" s="8" t="s">
        <v>31</v>
      </c>
      <c r="H5" s="9">
        <v>45721.399872685186</v>
      </c>
      <c r="I5" s="10">
        <v>313.60000000000002</v>
      </c>
      <c r="J5" s="8" t="s">
        <v>126</v>
      </c>
      <c r="K5" s="11" t="s">
        <v>452</v>
      </c>
      <c r="L5" s="11" t="s">
        <v>1960</v>
      </c>
      <c r="M5" s="11" t="s">
        <v>50</v>
      </c>
      <c r="N5" s="11" t="s">
        <v>1961</v>
      </c>
      <c r="O5" s="11" t="s">
        <v>455</v>
      </c>
      <c r="P5" s="11" t="s">
        <v>456</v>
      </c>
      <c r="Q5" s="11" t="s">
        <v>1413</v>
      </c>
      <c r="R5" s="8">
        <v>813292</v>
      </c>
      <c r="S5" s="11" t="s">
        <v>1414</v>
      </c>
      <c r="T5" s="11" t="s">
        <v>1415</v>
      </c>
      <c r="U5" s="8"/>
      <c r="V5" s="11"/>
      <c r="W5" s="11" t="s">
        <v>1416</v>
      </c>
      <c r="X5" s="11" t="s">
        <v>259</v>
      </c>
      <c r="Y5" s="11" t="s">
        <v>1413</v>
      </c>
      <c r="Z5" s="9">
        <v>45723.401261574072</v>
      </c>
      <c r="AA5" s="11" t="s">
        <v>1962</v>
      </c>
      <c r="AB5" s="4">
        <v>2</v>
      </c>
      <c r="AC5" s="8">
        <v>11</v>
      </c>
      <c r="AD5" s="4" t="str">
        <f>_xlfn.XLOOKUP(X5, SAs!$B$2:$B$42, SAs!$C$2:$C$42)</f>
        <v>CASSIO</v>
      </c>
      <c r="AE5" s="8"/>
    </row>
    <row r="6" spans="1:31" hidden="1" x14ac:dyDescent="0.25">
      <c r="A6" s="8">
        <v>8028217</v>
      </c>
      <c r="B6" s="8">
        <v>92653104</v>
      </c>
      <c r="C6" s="8"/>
      <c r="D6" s="8" t="s">
        <v>70</v>
      </c>
      <c r="E6" s="8" t="s">
        <v>29</v>
      </c>
      <c r="F6" s="8" t="s">
        <v>30</v>
      </c>
      <c r="G6" s="8" t="s">
        <v>31</v>
      </c>
      <c r="H6" s="9">
        <v>45721.484270833331</v>
      </c>
      <c r="I6" s="10">
        <v>1059</v>
      </c>
      <c r="J6" s="8" t="s">
        <v>706</v>
      </c>
      <c r="K6" s="11" t="s">
        <v>707</v>
      </c>
      <c r="L6" s="11" t="s">
        <v>1963</v>
      </c>
      <c r="M6" s="11" t="s">
        <v>50</v>
      </c>
      <c r="N6" s="11" t="s">
        <v>330</v>
      </c>
      <c r="O6" s="11" t="s">
        <v>52</v>
      </c>
      <c r="P6" s="11" t="s">
        <v>53</v>
      </c>
      <c r="Q6" s="11" t="s">
        <v>1112</v>
      </c>
      <c r="R6" s="8">
        <v>813083</v>
      </c>
      <c r="S6" s="11" t="s">
        <v>1964</v>
      </c>
      <c r="T6" s="11" t="s">
        <v>1965</v>
      </c>
      <c r="U6" s="8"/>
      <c r="V6" s="11"/>
      <c r="W6" s="11" t="s">
        <v>1115</v>
      </c>
      <c r="X6" s="11" t="s">
        <v>109</v>
      </c>
      <c r="Y6" s="11" t="s">
        <v>1112</v>
      </c>
      <c r="Z6" s="9">
        <v>45721.509027777778</v>
      </c>
      <c r="AA6" s="11" t="s">
        <v>1966</v>
      </c>
      <c r="AB6" s="4">
        <v>0</v>
      </c>
      <c r="AC6" s="8">
        <v>12</v>
      </c>
      <c r="AD6" s="4" t="str">
        <f>_xlfn.XLOOKUP(X6, SAs!$B$2:$B$42, SAs!$C$2:$C$42)</f>
        <v>LUCAS</v>
      </c>
      <c r="AE6" s="8"/>
    </row>
    <row r="7" spans="1:31" hidden="1" x14ac:dyDescent="0.25">
      <c r="A7" s="4">
        <v>8028271</v>
      </c>
      <c r="B7" s="4">
        <v>92653132</v>
      </c>
      <c r="C7" s="4"/>
      <c r="D7" s="4" t="s">
        <v>70</v>
      </c>
      <c r="E7" s="4" t="s">
        <v>29</v>
      </c>
      <c r="F7" s="4" t="s">
        <v>30</v>
      </c>
      <c r="G7" s="4" t="s">
        <v>31</v>
      </c>
      <c r="H7" s="5">
        <v>45721.519849537035</v>
      </c>
      <c r="I7" s="6">
        <v>527.29999999999995</v>
      </c>
      <c r="J7" s="4" t="s">
        <v>165</v>
      </c>
      <c r="K7" s="7" t="s">
        <v>166</v>
      </c>
      <c r="L7" s="7" t="s">
        <v>1967</v>
      </c>
      <c r="M7" s="7" t="s">
        <v>50</v>
      </c>
      <c r="N7" s="7" t="s">
        <v>1968</v>
      </c>
      <c r="O7" s="7" t="s">
        <v>169</v>
      </c>
      <c r="P7" s="7" t="s">
        <v>170</v>
      </c>
      <c r="Q7" s="7" t="s">
        <v>1969</v>
      </c>
      <c r="R7" s="4">
        <v>818425</v>
      </c>
      <c r="S7" s="7" t="s">
        <v>1970</v>
      </c>
      <c r="T7" s="7" t="s">
        <v>1971</v>
      </c>
      <c r="U7" s="4"/>
      <c r="V7" s="7"/>
      <c r="W7" s="7" t="s">
        <v>1972</v>
      </c>
      <c r="X7" s="7" t="s">
        <v>81</v>
      </c>
      <c r="Y7" s="7" t="s">
        <v>1969</v>
      </c>
      <c r="Z7" s="5">
        <v>45729.520833333336</v>
      </c>
      <c r="AA7" s="7" t="s">
        <v>1973</v>
      </c>
      <c r="AB7" s="4">
        <v>6</v>
      </c>
      <c r="AC7" s="4">
        <v>10</v>
      </c>
      <c r="AD7" s="4" t="str">
        <f>_xlfn.XLOOKUP(X7, SAs!$B$2:$B$42, SAs!$C$2:$C$42)</f>
        <v>CASSIO</v>
      </c>
      <c r="AE7" s="4"/>
    </row>
    <row r="8" spans="1:31" hidden="1" x14ac:dyDescent="0.25">
      <c r="A8" s="8">
        <v>8028289</v>
      </c>
      <c r="B8" s="8">
        <v>92653139</v>
      </c>
      <c r="C8" s="8"/>
      <c r="D8" s="8" t="s">
        <v>70</v>
      </c>
      <c r="E8" s="8" t="s">
        <v>29</v>
      </c>
      <c r="F8" s="8" t="s">
        <v>30</v>
      </c>
      <c r="G8" s="8" t="s">
        <v>31</v>
      </c>
      <c r="H8" s="9">
        <v>45721.526643518519</v>
      </c>
      <c r="I8" s="12">
        <v>0</v>
      </c>
      <c r="J8" s="8" t="s">
        <v>47</v>
      </c>
      <c r="K8" s="11" t="s">
        <v>48</v>
      </c>
      <c r="L8" s="11" t="s">
        <v>1974</v>
      </c>
      <c r="M8" s="11" t="s">
        <v>50</v>
      </c>
      <c r="N8" s="11" t="s">
        <v>1975</v>
      </c>
      <c r="O8" s="11" t="s">
        <v>187</v>
      </c>
      <c r="P8" s="11" t="s">
        <v>188</v>
      </c>
      <c r="Q8" s="11" t="s">
        <v>1969</v>
      </c>
      <c r="R8" s="8">
        <v>818427</v>
      </c>
      <c r="S8" s="11" t="s">
        <v>1976</v>
      </c>
      <c r="T8" s="11" t="s">
        <v>1977</v>
      </c>
      <c r="U8" s="8"/>
      <c r="V8" s="11"/>
      <c r="W8" s="11" t="s">
        <v>1972</v>
      </c>
      <c r="X8" s="11" t="s">
        <v>81</v>
      </c>
      <c r="Y8" s="11" t="s">
        <v>1969</v>
      </c>
      <c r="Z8" s="9">
        <v>45723.528032407405</v>
      </c>
      <c r="AA8" s="11" t="s">
        <v>1978</v>
      </c>
      <c r="AB8" s="4">
        <v>2</v>
      </c>
      <c r="AC8" s="8">
        <v>12</v>
      </c>
      <c r="AD8" s="4" t="str">
        <f>_xlfn.XLOOKUP(X8, SAs!$B$2:$B$42, SAs!$C$2:$C$42)</f>
        <v>CASSIO</v>
      </c>
      <c r="AE8" s="8"/>
    </row>
    <row r="9" spans="1:31" hidden="1" x14ac:dyDescent="0.25">
      <c r="A9" s="4">
        <v>8028341</v>
      </c>
      <c r="B9" s="4">
        <v>92653168</v>
      </c>
      <c r="C9" s="4"/>
      <c r="D9" s="4" t="s">
        <v>61</v>
      </c>
      <c r="E9" s="4" t="s">
        <v>29</v>
      </c>
      <c r="F9" s="4" t="s">
        <v>30</v>
      </c>
      <c r="G9" s="4" t="s">
        <v>31</v>
      </c>
      <c r="H9" s="5">
        <v>45721.583472222221</v>
      </c>
      <c r="I9" s="6">
        <v>215</v>
      </c>
      <c r="J9" s="4" t="s">
        <v>32</v>
      </c>
      <c r="K9" s="7" t="s">
        <v>33</v>
      </c>
      <c r="L9" s="7" t="s">
        <v>1979</v>
      </c>
      <c r="M9" s="7" t="s">
        <v>1947</v>
      </c>
      <c r="N9" s="7" t="s">
        <v>1980</v>
      </c>
      <c r="O9" s="7" t="s">
        <v>37</v>
      </c>
      <c r="P9" s="7" t="s">
        <v>38</v>
      </c>
      <c r="Q9" s="7" t="s">
        <v>1981</v>
      </c>
      <c r="R9" s="4">
        <v>805780</v>
      </c>
      <c r="S9" s="7" t="s">
        <v>1982</v>
      </c>
      <c r="T9" s="7" t="s">
        <v>1983</v>
      </c>
      <c r="U9" s="4" t="s">
        <v>42</v>
      </c>
      <c r="V9" s="7"/>
      <c r="W9" s="7" t="s">
        <v>1984</v>
      </c>
      <c r="X9" s="7" t="s">
        <v>44</v>
      </c>
      <c r="Y9" s="7" t="s">
        <v>1981</v>
      </c>
      <c r="Z9" s="5">
        <v>45722.411805555559</v>
      </c>
      <c r="AA9" s="7" t="s">
        <v>1985</v>
      </c>
      <c r="AB9" s="4">
        <v>1</v>
      </c>
      <c r="AC9" s="4">
        <v>5</v>
      </c>
      <c r="AD9" s="4" t="str">
        <f>_xlfn.XLOOKUP(X9, SAs!$B$2:$B$42, SAs!$C$2:$C$42)</f>
        <v>CASSIO</v>
      </c>
      <c r="AE9" s="4"/>
    </row>
    <row r="10" spans="1:31" hidden="1" x14ac:dyDescent="0.25">
      <c r="A10" s="8">
        <v>8028349</v>
      </c>
      <c r="B10" s="8">
        <v>92653171</v>
      </c>
      <c r="C10" s="8"/>
      <c r="D10" s="8" t="s">
        <v>70</v>
      </c>
      <c r="E10" s="8" t="s">
        <v>29</v>
      </c>
      <c r="F10" s="8" t="s">
        <v>30</v>
      </c>
      <c r="G10" s="8" t="s">
        <v>31</v>
      </c>
      <c r="H10" s="9">
        <v>45721.584675925929</v>
      </c>
      <c r="I10" s="10">
        <v>974.9</v>
      </c>
      <c r="J10" s="8" t="s">
        <v>614</v>
      </c>
      <c r="K10" s="11" t="s">
        <v>615</v>
      </c>
      <c r="L10" s="11" t="s">
        <v>1986</v>
      </c>
      <c r="M10" s="11" t="s">
        <v>50</v>
      </c>
      <c r="N10" s="11" t="s">
        <v>330</v>
      </c>
      <c r="O10" s="11" t="s">
        <v>367</v>
      </c>
      <c r="P10" s="11" t="s">
        <v>368</v>
      </c>
      <c r="Q10" s="11" t="s">
        <v>1987</v>
      </c>
      <c r="R10" s="8">
        <v>806884</v>
      </c>
      <c r="S10" s="11" t="s">
        <v>1988</v>
      </c>
      <c r="T10" s="11" t="s">
        <v>1989</v>
      </c>
      <c r="U10" s="8" t="s">
        <v>42</v>
      </c>
      <c r="V10" s="11"/>
      <c r="W10" s="11" t="s">
        <v>1990</v>
      </c>
      <c r="X10" s="11" t="s">
        <v>156</v>
      </c>
      <c r="Y10" s="11" t="s">
        <v>1987</v>
      </c>
      <c r="Z10" s="9">
        <v>45723.586064814815</v>
      </c>
      <c r="AA10" s="11" t="s">
        <v>1991</v>
      </c>
      <c r="AB10" s="4">
        <v>2</v>
      </c>
      <c r="AC10" s="8">
        <v>11</v>
      </c>
      <c r="AD10" s="4" t="str">
        <f>_xlfn.XLOOKUP(X10, SAs!$B$2:$B$42, SAs!$C$2:$C$42)</f>
        <v>LUCIANO</v>
      </c>
      <c r="AE10" s="8"/>
    </row>
    <row r="11" spans="1:31" hidden="1" x14ac:dyDescent="0.25">
      <c r="A11" s="4">
        <v>8028471</v>
      </c>
      <c r="B11" s="4">
        <v>92653231</v>
      </c>
      <c r="C11" s="4"/>
      <c r="D11" s="4" t="s">
        <v>61</v>
      </c>
      <c r="E11" s="4" t="s">
        <v>29</v>
      </c>
      <c r="F11" s="4" t="s">
        <v>30</v>
      </c>
      <c r="G11" s="4" t="s">
        <v>31</v>
      </c>
      <c r="H11" s="5">
        <v>45722.234814814816</v>
      </c>
      <c r="I11" s="6">
        <v>515.70000000000005</v>
      </c>
      <c r="J11" s="4" t="s">
        <v>32</v>
      </c>
      <c r="K11" s="7" t="s">
        <v>33</v>
      </c>
      <c r="L11" s="7" t="s">
        <v>158</v>
      </c>
      <c r="M11" s="7" t="s">
        <v>50</v>
      </c>
      <c r="N11" s="7" t="s">
        <v>1992</v>
      </c>
      <c r="O11" s="7" t="s">
        <v>37</v>
      </c>
      <c r="P11" s="7" t="s">
        <v>38</v>
      </c>
      <c r="Q11" s="7" t="s">
        <v>1993</v>
      </c>
      <c r="R11" s="4">
        <v>809916</v>
      </c>
      <c r="S11" s="7" t="s">
        <v>1994</v>
      </c>
      <c r="T11" s="7" t="s">
        <v>1995</v>
      </c>
      <c r="U11" s="4" t="s">
        <v>42</v>
      </c>
      <c r="V11" s="7"/>
      <c r="W11" s="7" t="s">
        <v>1996</v>
      </c>
      <c r="X11" s="7" t="s">
        <v>68</v>
      </c>
      <c r="Y11" s="7" t="s">
        <v>1993</v>
      </c>
      <c r="Z11" s="5">
        <v>45723.340277777781</v>
      </c>
      <c r="AA11" s="7" t="s">
        <v>1997</v>
      </c>
      <c r="AB11" s="4">
        <v>1</v>
      </c>
      <c r="AC11" s="4">
        <v>5</v>
      </c>
      <c r="AD11" s="4" t="str">
        <f>_xlfn.XLOOKUP(X11, SAs!$B$2:$B$42, SAs!$C$2:$C$42)</f>
        <v>CASSIO</v>
      </c>
      <c r="AE11" s="4"/>
    </row>
    <row r="12" spans="1:31" hidden="1" x14ac:dyDescent="0.25">
      <c r="A12" s="4">
        <v>8028475</v>
      </c>
      <c r="B12" s="4">
        <v>92653233</v>
      </c>
      <c r="C12" s="4"/>
      <c r="D12" s="4" t="s">
        <v>46</v>
      </c>
      <c r="E12" s="4" t="s">
        <v>29</v>
      </c>
      <c r="F12" s="4" t="s">
        <v>30</v>
      </c>
      <c r="G12" s="4" t="s">
        <v>31</v>
      </c>
      <c r="H12" s="5">
        <v>45722.246400462966</v>
      </c>
      <c r="I12" s="6">
        <v>215</v>
      </c>
      <c r="J12" s="4" t="s">
        <v>32</v>
      </c>
      <c r="K12" s="7" t="s">
        <v>33</v>
      </c>
      <c r="L12" s="7" t="s">
        <v>1946</v>
      </c>
      <c r="M12" s="7" t="s">
        <v>50</v>
      </c>
      <c r="N12" s="7" t="s">
        <v>1998</v>
      </c>
      <c r="O12" s="7" t="s">
        <v>37</v>
      </c>
      <c r="P12" s="7" t="s">
        <v>38</v>
      </c>
      <c r="Q12" s="7" t="s">
        <v>1999</v>
      </c>
      <c r="R12" s="4">
        <v>804919</v>
      </c>
      <c r="S12" s="7" t="s">
        <v>2000</v>
      </c>
      <c r="T12" s="7" t="s">
        <v>2001</v>
      </c>
      <c r="U12" s="4" t="s">
        <v>42</v>
      </c>
      <c r="V12" s="7"/>
      <c r="W12" s="7" t="s">
        <v>2002</v>
      </c>
      <c r="X12" s="7" t="s">
        <v>44</v>
      </c>
      <c r="Y12" s="7" t="s">
        <v>1999</v>
      </c>
      <c r="Z12" s="5">
        <v>45722.702777777777</v>
      </c>
      <c r="AA12" s="7" t="s">
        <v>2003</v>
      </c>
      <c r="AB12" s="4">
        <v>0</v>
      </c>
      <c r="AC12" s="4">
        <v>3</v>
      </c>
      <c r="AD12" s="4" t="str">
        <f>_xlfn.XLOOKUP(X12, SAs!$B$2:$B$42, SAs!$C$2:$C$42)</f>
        <v>CASSIO</v>
      </c>
      <c r="AE12" s="4"/>
    </row>
    <row r="13" spans="1:31" hidden="1" x14ac:dyDescent="0.25">
      <c r="A13" s="8">
        <v>8028495</v>
      </c>
      <c r="B13" s="8">
        <v>92653241</v>
      </c>
      <c r="C13" s="8"/>
      <c r="D13" s="8" t="s">
        <v>70</v>
      </c>
      <c r="E13" s="8" t="s">
        <v>29</v>
      </c>
      <c r="F13" s="8" t="s">
        <v>30</v>
      </c>
      <c r="G13" s="8" t="s">
        <v>31</v>
      </c>
      <c r="H13" s="9">
        <v>45722.283414351848</v>
      </c>
      <c r="I13" s="10">
        <v>541.79999999999995</v>
      </c>
      <c r="J13" s="8" t="s">
        <v>1889</v>
      </c>
      <c r="K13" s="11" t="s">
        <v>1890</v>
      </c>
      <c r="L13" s="11" t="s">
        <v>2004</v>
      </c>
      <c r="M13" s="11" t="s">
        <v>2004</v>
      </c>
      <c r="N13" s="11"/>
      <c r="O13" s="11" t="s">
        <v>455</v>
      </c>
      <c r="P13" s="11" t="s">
        <v>456</v>
      </c>
      <c r="Q13" s="11" t="s">
        <v>2005</v>
      </c>
      <c r="R13" s="8">
        <v>814615</v>
      </c>
      <c r="S13" s="11" t="s">
        <v>2006</v>
      </c>
      <c r="T13" s="11" t="s">
        <v>2007</v>
      </c>
      <c r="U13" s="8"/>
      <c r="V13" s="11"/>
      <c r="W13" s="11" t="s">
        <v>2008</v>
      </c>
      <c r="X13" s="11" t="s">
        <v>269</v>
      </c>
      <c r="Y13" s="11" t="s">
        <v>2005</v>
      </c>
      <c r="Z13" s="9">
        <v>45723.777777777781</v>
      </c>
      <c r="AA13" s="11" t="s">
        <v>2009</v>
      </c>
      <c r="AB13" s="4">
        <v>1</v>
      </c>
      <c r="AC13" s="8">
        <v>11</v>
      </c>
      <c r="AD13" s="4" t="str">
        <f>_xlfn.XLOOKUP(X13, SAs!$B$2:$B$42, SAs!$C$2:$C$42)</f>
        <v>LUCIANO</v>
      </c>
      <c r="AE13" s="8"/>
    </row>
    <row r="14" spans="1:31" hidden="1" x14ac:dyDescent="0.25">
      <c r="A14" s="8">
        <v>8028519</v>
      </c>
      <c r="B14" s="8">
        <v>92653252</v>
      </c>
      <c r="C14" s="8"/>
      <c r="D14" s="8" t="s">
        <v>70</v>
      </c>
      <c r="E14" s="8" t="s">
        <v>29</v>
      </c>
      <c r="F14" s="8" t="s">
        <v>30</v>
      </c>
      <c r="G14" s="8" t="s">
        <v>31</v>
      </c>
      <c r="H14" s="9">
        <v>45722.336759259262</v>
      </c>
      <c r="I14" s="12">
        <v>267.2</v>
      </c>
      <c r="J14" s="8" t="s">
        <v>147</v>
      </c>
      <c r="K14" s="11" t="s">
        <v>148</v>
      </c>
      <c r="L14" s="11" t="s">
        <v>2010</v>
      </c>
      <c r="M14" s="11" t="s">
        <v>2010</v>
      </c>
      <c r="N14" s="11" t="s">
        <v>2011</v>
      </c>
      <c r="O14" s="11" t="s">
        <v>820</v>
      </c>
      <c r="P14" s="11" t="s">
        <v>821</v>
      </c>
      <c r="Q14" s="11" t="s">
        <v>2012</v>
      </c>
      <c r="R14" s="8">
        <v>817498</v>
      </c>
      <c r="S14" s="11" t="s">
        <v>2013</v>
      </c>
      <c r="T14" s="11" t="s">
        <v>2014</v>
      </c>
      <c r="U14" s="8"/>
      <c r="V14" s="11"/>
      <c r="W14" s="11" t="s">
        <v>2015</v>
      </c>
      <c r="X14" s="11" t="s">
        <v>223</v>
      </c>
      <c r="Y14" s="11" t="s">
        <v>2012</v>
      </c>
      <c r="Z14" s="9">
        <v>45726.327777777777</v>
      </c>
      <c r="AA14" s="11" t="s">
        <v>2016</v>
      </c>
      <c r="AB14" s="4">
        <v>2</v>
      </c>
      <c r="AC14" s="8">
        <v>2</v>
      </c>
      <c r="AD14" s="4" t="str">
        <f>_xlfn.XLOOKUP(X14, SAs!$B$2:$B$42, SAs!$C$2:$C$42)</f>
        <v>LUCIANO</v>
      </c>
      <c r="AE14" s="8"/>
    </row>
    <row r="15" spans="1:31" hidden="1" x14ac:dyDescent="0.25">
      <c r="A15" s="4">
        <v>8028529</v>
      </c>
      <c r="B15" s="4">
        <v>92653256</v>
      </c>
      <c r="C15" s="4"/>
      <c r="D15" s="4" t="s">
        <v>46</v>
      </c>
      <c r="E15" s="4" t="s">
        <v>29</v>
      </c>
      <c r="F15" s="4" t="s">
        <v>30</v>
      </c>
      <c r="G15" s="4" t="s">
        <v>31</v>
      </c>
      <c r="H15" s="5">
        <v>45722.344699074078</v>
      </c>
      <c r="I15" s="6">
        <v>422.9</v>
      </c>
      <c r="J15" s="4" t="s">
        <v>289</v>
      </c>
      <c r="K15" s="7" t="s">
        <v>290</v>
      </c>
      <c r="L15" s="7" t="s">
        <v>2017</v>
      </c>
      <c r="M15" s="7" t="s">
        <v>50</v>
      </c>
      <c r="N15" s="7" t="s">
        <v>2018</v>
      </c>
      <c r="O15" s="7" t="s">
        <v>300</v>
      </c>
      <c r="P15" s="7" t="s">
        <v>301</v>
      </c>
      <c r="Q15" s="7" t="s">
        <v>2019</v>
      </c>
      <c r="R15" s="4">
        <v>811795</v>
      </c>
      <c r="S15" s="7" t="s">
        <v>2020</v>
      </c>
      <c r="T15" s="7" t="s">
        <v>2021</v>
      </c>
      <c r="U15" s="4"/>
      <c r="V15" s="7"/>
      <c r="W15" s="7" t="s">
        <v>2022</v>
      </c>
      <c r="X15" s="7" t="s">
        <v>390</v>
      </c>
      <c r="Y15" s="7" t="s">
        <v>2023</v>
      </c>
      <c r="Z15" s="5">
        <v>45723.652777777781</v>
      </c>
      <c r="AA15" s="7" t="s">
        <v>2024</v>
      </c>
      <c r="AB15" s="4">
        <v>1</v>
      </c>
      <c r="AC15" s="4">
        <v>3</v>
      </c>
      <c r="AD15" s="4" t="str">
        <f>_xlfn.XLOOKUP(X15, SAs!$B$2:$B$42, SAs!$C$2:$C$42)</f>
        <v>CASSIO</v>
      </c>
      <c r="AE15" s="4"/>
    </row>
    <row r="16" spans="1:31" hidden="1" x14ac:dyDescent="0.25">
      <c r="A16" s="8">
        <v>8028593</v>
      </c>
      <c r="B16" s="8">
        <v>92653285</v>
      </c>
      <c r="C16" s="8"/>
      <c r="D16" s="8" t="s">
        <v>70</v>
      </c>
      <c r="E16" s="8" t="s">
        <v>29</v>
      </c>
      <c r="F16" s="8" t="s">
        <v>30</v>
      </c>
      <c r="G16" s="8" t="s">
        <v>31</v>
      </c>
      <c r="H16" s="9">
        <v>45722.383958333332</v>
      </c>
      <c r="I16" s="12">
        <v>275.89999999999998</v>
      </c>
      <c r="J16" s="8" t="s">
        <v>147</v>
      </c>
      <c r="K16" s="11" t="s">
        <v>148</v>
      </c>
      <c r="L16" s="11" t="s">
        <v>2025</v>
      </c>
      <c r="M16" s="11" t="s">
        <v>50</v>
      </c>
      <c r="N16" s="11" t="s">
        <v>330</v>
      </c>
      <c r="O16" s="11" t="s">
        <v>503</v>
      </c>
      <c r="P16" s="11" t="s">
        <v>504</v>
      </c>
      <c r="Q16" s="11" t="s">
        <v>1833</v>
      </c>
      <c r="R16" s="8">
        <v>812504</v>
      </c>
      <c r="S16" s="11" t="s">
        <v>2026</v>
      </c>
      <c r="T16" s="11" t="s">
        <v>2027</v>
      </c>
      <c r="U16" s="8"/>
      <c r="V16" s="11" t="s">
        <v>1031</v>
      </c>
      <c r="W16" s="11" t="s">
        <v>1836</v>
      </c>
      <c r="X16" s="11" t="s">
        <v>193</v>
      </c>
      <c r="Y16" s="11" t="s">
        <v>1833</v>
      </c>
      <c r="Z16" s="9">
        <v>45723.259722222225</v>
      </c>
      <c r="AA16" s="11" t="s">
        <v>2028</v>
      </c>
      <c r="AB16" s="4">
        <v>1</v>
      </c>
      <c r="AC16" s="8">
        <v>5</v>
      </c>
      <c r="AD16" s="4" t="str">
        <f>_xlfn.XLOOKUP(X16, SAs!$B$2:$B$42, SAs!$C$2:$C$42)</f>
        <v>LUCIANO</v>
      </c>
      <c r="AE16" s="8"/>
    </row>
    <row r="17" spans="1:31" hidden="1" x14ac:dyDescent="0.25">
      <c r="A17" s="4">
        <v>8028595</v>
      </c>
      <c r="B17" s="4">
        <v>92653289</v>
      </c>
      <c r="C17" s="4"/>
      <c r="D17" s="4" t="s">
        <v>46</v>
      </c>
      <c r="E17" s="4" t="s">
        <v>29</v>
      </c>
      <c r="F17" s="4" t="s">
        <v>30</v>
      </c>
      <c r="G17" s="4" t="s">
        <v>31</v>
      </c>
      <c r="H17" s="5">
        <v>45722.388703703706</v>
      </c>
      <c r="I17" s="6">
        <v>1833.4</v>
      </c>
      <c r="J17" s="4" t="s">
        <v>32</v>
      </c>
      <c r="K17" s="7" t="s">
        <v>33</v>
      </c>
      <c r="L17" s="7" t="s">
        <v>360</v>
      </c>
      <c r="M17" s="7" t="s">
        <v>50</v>
      </c>
      <c r="N17" s="7" t="s">
        <v>1117</v>
      </c>
      <c r="O17" s="7" t="s">
        <v>37</v>
      </c>
      <c r="P17" s="7" t="s">
        <v>38</v>
      </c>
      <c r="Q17" s="7" t="s">
        <v>372</v>
      </c>
      <c r="R17" s="4">
        <v>812128</v>
      </c>
      <c r="S17" s="7" t="s">
        <v>373</v>
      </c>
      <c r="T17" s="7" t="s">
        <v>374</v>
      </c>
      <c r="U17" s="4" t="s">
        <v>42</v>
      </c>
      <c r="V17" s="7"/>
      <c r="W17" s="7" t="s">
        <v>375</v>
      </c>
      <c r="X17" s="7" t="s">
        <v>109</v>
      </c>
      <c r="Y17" s="7" t="s">
        <v>372</v>
      </c>
      <c r="Z17" s="5">
        <v>45722.786805555559</v>
      </c>
      <c r="AA17" s="7" t="s">
        <v>2029</v>
      </c>
      <c r="AB17" s="4">
        <v>0</v>
      </c>
      <c r="AC17" s="4">
        <v>20</v>
      </c>
      <c r="AD17" s="4" t="str">
        <f>_xlfn.XLOOKUP(X17, SAs!$B$2:$B$42, SAs!$C$2:$C$42)</f>
        <v>LUCAS</v>
      </c>
      <c r="AE17" s="4"/>
    </row>
    <row r="18" spans="1:31" x14ac:dyDescent="0.25">
      <c r="A18" s="4">
        <v>8028625</v>
      </c>
      <c r="B18" s="4">
        <v>92653300</v>
      </c>
      <c r="C18" s="4"/>
      <c r="D18" s="4" t="s">
        <v>61</v>
      </c>
      <c r="E18" s="4" t="s">
        <v>29</v>
      </c>
      <c r="F18" s="4" t="s">
        <v>30</v>
      </c>
      <c r="G18" s="4" t="s">
        <v>31</v>
      </c>
      <c r="H18" s="5">
        <v>45722.411597222221</v>
      </c>
      <c r="I18" s="6">
        <v>1458</v>
      </c>
      <c r="J18" s="4" t="s">
        <v>217</v>
      </c>
      <c r="K18" s="7" t="s">
        <v>935</v>
      </c>
      <c r="L18" s="7" t="s">
        <v>2030</v>
      </c>
      <c r="M18" s="7" t="s">
        <v>50</v>
      </c>
      <c r="N18" s="7" t="s">
        <v>2031</v>
      </c>
      <c r="O18" s="7" t="s">
        <v>1099</v>
      </c>
      <c r="P18" s="7" t="s">
        <v>1100</v>
      </c>
      <c r="Q18" s="7" t="s">
        <v>2032</v>
      </c>
      <c r="R18" s="4">
        <v>815253</v>
      </c>
      <c r="S18" s="7" t="s">
        <v>2033</v>
      </c>
      <c r="T18" s="7" t="s">
        <v>2034</v>
      </c>
      <c r="U18" s="4"/>
      <c r="V18" s="7"/>
      <c r="W18" s="7" t="s">
        <v>2035</v>
      </c>
      <c r="X18" s="7" t="s">
        <v>259</v>
      </c>
      <c r="Y18" s="7" t="s">
        <v>2032</v>
      </c>
      <c r="Z18" s="5">
        <v>45726.431944444441</v>
      </c>
      <c r="AA18" s="7" t="s">
        <v>2036</v>
      </c>
      <c r="AB18" s="4">
        <v>2</v>
      </c>
      <c r="AC18" s="4">
        <v>4</v>
      </c>
      <c r="AD18" s="4" t="str">
        <f>_xlfn.XLOOKUP(X18, SAs!$B$2:$B$42, SAs!$C$2:$C$42)</f>
        <v>CASSIO</v>
      </c>
      <c r="AE18" s="4"/>
    </row>
    <row r="19" spans="1:31" hidden="1" x14ac:dyDescent="0.25">
      <c r="A19" s="8">
        <v>8028629</v>
      </c>
      <c r="B19" s="8">
        <v>92653303</v>
      </c>
      <c r="C19" s="8"/>
      <c r="D19" s="8" t="s">
        <v>70</v>
      </c>
      <c r="E19" s="8" t="s">
        <v>29</v>
      </c>
      <c r="F19" s="8" t="s">
        <v>30</v>
      </c>
      <c r="G19" s="8" t="s">
        <v>31</v>
      </c>
      <c r="H19" s="9">
        <v>45722.412743055553</v>
      </c>
      <c r="I19" s="10">
        <v>858.9</v>
      </c>
      <c r="J19" s="8" t="s">
        <v>147</v>
      </c>
      <c r="K19" s="11" t="s">
        <v>148</v>
      </c>
      <c r="L19" s="11" t="s">
        <v>2037</v>
      </c>
      <c r="M19" s="11" t="s">
        <v>50</v>
      </c>
      <c r="N19" s="11" t="s">
        <v>330</v>
      </c>
      <c r="O19" s="11" t="s">
        <v>586</v>
      </c>
      <c r="P19" s="11" t="s">
        <v>587</v>
      </c>
      <c r="Q19" s="11" t="s">
        <v>339</v>
      </c>
      <c r="R19" s="8">
        <v>808547</v>
      </c>
      <c r="S19" s="11" t="s">
        <v>340</v>
      </c>
      <c r="T19" s="11" t="s">
        <v>341</v>
      </c>
      <c r="U19" s="8" t="s">
        <v>42</v>
      </c>
      <c r="V19" s="11"/>
      <c r="W19" s="11" t="s">
        <v>342</v>
      </c>
      <c r="X19" s="11" t="s">
        <v>101</v>
      </c>
      <c r="Y19" s="11" t="s">
        <v>339</v>
      </c>
      <c r="Z19" s="9">
        <v>45727.650694444441</v>
      </c>
      <c r="AA19" s="11" t="s">
        <v>2038</v>
      </c>
      <c r="AB19" s="4">
        <v>3</v>
      </c>
      <c r="AC19" s="8">
        <v>5</v>
      </c>
      <c r="AD19" s="4" t="str">
        <f>_xlfn.XLOOKUP(X19, SAs!$B$2:$B$42, SAs!$C$2:$C$42)</f>
        <v>CASSIO</v>
      </c>
      <c r="AE19" s="8"/>
    </row>
    <row r="20" spans="1:31" hidden="1" x14ac:dyDescent="0.25">
      <c r="A20" s="8">
        <v>8028643</v>
      </c>
      <c r="B20" s="8">
        <v>92653310</v>
      </c>
      <c r="C20" s="8"/>
      <c r="D20" s="8" t="s">
        <v>46</v>
      </c>
      <c r="E20" s="8" t="s">
        <v>29</v>
      </c>
      <c r="F20" s="8" t="s">
        <v>30</v>
      </c>
      <c r="G20" s="8" t="s">
        <v>31</v>
      </c>
      <c r="H20" s="9">
        <v>45722.422939814816</v>
      </c>
      <c r="I20" s="12">
        <v>0</v>
      </c>
      <c r="J20" s="8" t="s">
        <v>289</v>
      </c>
      <c r="K20" s="11" t="s">
        <v>290</v>
      </c>
      <c r="L20" s="11" t="s">
        <v>2039</v>
      </c>
      <c r="M20" s="11" t="s">
        <v>50</v>
      </c>
      <c r="N20" s="11" t="s">
        <v>2040</v>
      </c>
      <c r="O20" s="11" t="s">
        <v>235</v>
      </c>
      <c r="P20" s="11" t="s">
        <v>236</v>
      </c>
      <c r="Q20" s="11" t="s">
        <v>372</v>
      </c>
      <c r="R20" s="8">
        <v>812129</v>
      </c>
      <c r="S20" s="11" t="s">
        <v>1017</v>
      </c>
      <c r="T20" s="11" t="s">
        <v>1018</v>
      </c>
      <c r="U20" s="8" t="s">
        <v>42</v>
      </c>
      <c r="V20" s="11"/>
      <c r="W20" s="11" t="s">
        <v>375</v>
      </c>
      <c r="X20" s="11" t="s">
        <v>109</v>
      </c>
      <c r="Y20" s="11" t="s">
        <v>372</v>
      </c>
      <c r="Z20" s="9">
        <v>45722.672222222223</v>
      </c>
      <c r="AA20" s="11" t="s">
        <v>2041</v>
      </c>
      <c r="AB20" s="4">
        <v>0</v>
      </c>
      <c r="AC20" s="8">
        <v>23</v>
      </c>
      <c r="AD20" s="4" t="str">
        <f>_xlfn.XLOOKUP(X20, SAs!$B$2:$B$42, SAs!$C$2:$C$42)</f>
        <v>LUCAS</v>
      </c>
      <c r="AE20" s="8"/>
    </row>
    <row r="21" spans="1:31" hidden="1" x14ac:dyDescent="0.25">
      <c r="A21" s="8">
        <v>8029247</v>
      </c>
      <c r="B21" s="8">
        <v>92653612</v>
      </c>
      <c r="C21" s="8"/>
      <c r="D21" s="8" t="s">
        <v>28</v>
      </c>
      <c r="E21" s="8" t="s">
        <v>29</v>
      </c>
      <c r="F21" s="8" t="s">
        <v>30</v>
      </c>
      <c r="G21" s="8" t="s">
        <v>31</v>
      </c>
      <c r="H21" s="9">
        <v>45723.476342592592</v>
      </c>
      <c r="I21" s="12">
        <v>963.3</v>
      </c>
      <c r="J21" s="8" t="s">
        <v>243</v>
      </c>
      <c r="K21" s="11" t="s">
        <v>244</v>
      </c>
      <c r="L21" s="11" t="s">
        <v>2042</v>
      </c>
      <c r="M21" s="11" t="s">
        <v>796</v>
      </c>
      <c r="N21" s="11" t="s">
        <v>1912</v>
      </c>
      <c r="O21" s="11" t="s">
        <v>52</v>
      </c>
      <c r="P21" s="11" t="s">
        <v>53</v>
      </c>
      <c r="Q21" s="11" t="s">
        <v>1448</v>
      </c>
      <c r="R21" s="8">
        <v>809663</v>
      </c>
      <c r="S21" s="11" t="s">
        <v>2043</v>
      </c>
      <c r="T21" s="11" t="s">
        <v>2044</v>
      </c>
      <c r="U21" s="8"/>
      <c r="V21" s="11"/>
      <c r="W21" s="11" t="s">
        <v>1451</v>
      </c>
      <c r="X21" s="11" t="s">
        <v>223</v>
      </c>
      <c r="Y21" s="11" t="s">
        <v>1448</v>
      </c>
      <c r="Z21" s="9">
        <v>45726.234722222223</v>
      </c>
      <c r="AA21" s="11" t="s">
        <v>2045</v>
      </c>
      <c r="AB21" s="4">
        <v>1</v>
      </c>
      <c r="AC21" s="8">
        <v>10</v>
      </c>
      <c r="AD21" s="4" t="str">
        <f>_xlfn.XLOOKUP(X21, SAs!$B$2:$B$42, SAs!$C$2:$C$42)</f>
        <v>LUCIANO</v>
      </c>
      <c r="AE21" s="8"/>
    </row>
    <row r="22" spans="1:31" hidden="1" x14ac:dyDescent="0.25">
      <c r="A22" s="8">
        <v>8029253</v>
      </c>
      <c r="B22" s="8">
        <v>92653616</v>
      </c>
      <c r="C22" s="8"/>
      <c r="D22" s="8" t="s">
        <v>28</v>
      </c>
      <c r="E22" s="8" t="s">
        <v>29</v>
      </c>
      <c r="F22" s="8" t="s">
        <v>30</v>
      </c>
      <c r="G22" s="8" t="s">
        <v>31</v>
      </c>
      <c r="H22" s="9">
        <v>45723.479502314818</v>
      </c>
      <c r="I22" s="10">
        <v>0</v>
      </c>
      <c r="J22" s="8" t="s">
        <v>243</v>
      </c>
      <c r="K22" s="11" t="s">
        <v>244</v>
      </c>
      <c r="L22" s="11" t="s">
        <v>2046</v>
      </c>
      <c r="M22" s="11" t="s">
        <v>796</v>
      </c>
      <c r="N22" s="11" t="s">
        <v>2047</v>
      </c>
      <c r="O22" s="11" t="s">
        <v>52</v>
      </c>
      <c r="P22" s="11" t="s">
        <v>53</v>
      </c>
      <c r="Q22" s="11" t="s">
        <v>1448</v>
      </c>
      <c r="R22" s="8">
        <v>809666</v>
      </c>
      <c r="S22" s="11" t="s">
        <v>1449</v>
      </c>
      <c r="T22" s="11" t="s">
        <v>1450</v>
      </c>
      <c r="U22" s="8"/>
      <c r="V22" s="11"/>
      <c r="W22" s="11" t="s">
        <v>1451</v>
      </c>
      <c r="X22" s="11" t="s">
        <v>223</v>
      </c>
      <c r="Y22" s="11" t="s">
        <v>1448</v>
      </c>
      <c r="Z22" s="9">
        <v>45726.231944444444</v>
      </c>
      <c r="AA22" s="11" t="s">
        <v>2048</v>
      </c>
      <c r="AB22" s="4">
        <v>1</v>
      </c>
      <c r="AC22" s="8">
        <v>10</v>
      </c>
      <c r="AD22" s="4" t="str">
        <f>_xlfn.XLOOKUP(X22, SAs!$B$2:$B$42, SAs!$C$2:$C$42)</f>
        <v>LUCIANO</v>
      </c>
      <c r="AE22" s="8"/>
    </row>
    <row r="23" spans="1:31" hidden="1" x14ac:dyDescent="0.25">
      <c r="A23" s="4">
        <v>8029263</v>
      </c>
      <c r="B23" s="4">
        <v>92653620</v>
      </c>
      <c r="C23" s="4"/>
      <c r="D23" s="4" t="s">
        <v>28</v>
      </c>
      <c r="E23" s="4" t="s">
        <v>29</v>
      </c>
      <c r="F23" s="4" t="s">
        <v>30</v>
      </c>
      <c r="G23" s="4" t="s">
        <v>31</v>
      </c>
      <c r="H23" s="5">
        <v>45723.48101851852</v>
      </c>
      <c r="I23" s="6">
        <v>0</v>
      </c>
      <c r="J23" s="4" t="s">
        <v>243</v>
      </c>
      <c r="K23" s="7" t="s">
        <v>244</v>
      </c>
      <c r="L23" s="7" t="s">
        <v>2049</v>
      </c>
      <c r="M23" s="7" t="s">
        <v>796</v>
      </c>
      <c r="N23" s="7" t="s">
        <v>2050</v>
      </c>
      <c r="O23" s="7" t="s">
        <v>52</v>
      </c>
      <c r="P23" s="7" t="s">
        <v>53</v>
      </c>
      <c r="Q23" s="7" t="s">
        <v>1448</v>
      </c>
      <c r="R23" s="4">
        <v>813965</v>
      </c>
      <c r="S23" s="7" t="s">
        <v>2051</v>
      </c>
      <c r="T23" s="7" t="s">
        <v>2052</v>
      </c>
      <c r="U23" s="4"/>
      <c r="V23" s="7"/>
      <c r="W23" s="7" t="s">
        <v>1451</v>
      </c>
      <c r="X23" s="7" t="s">
        <v>223</v>
      </c>
      <c r="Y23" s="7" t="s">
        <v>1448</v>
      </c>
      <c r="Z23" s="5">
        <v>45726.234027777777</v>
      </c>
      <c r="AA23" s="7" t="s">
        <v>2045</v>
      </c>
      <c r="AB23" s="4">
        <v>1</v>
      </c>
      <c r="AC23" s="4">
        <v>10</v>
      </c>
      <c r="AD23" s="4" t="str">
        <f>_xlfn.XLOOKUP(X23, SAs!$B$2:$B$42, SAs!$C$2:$C$42)</f>
        <v>LUCIANO</v>
      </c>
      <c r="AE23" s="4"/>
    </row>
    <row r="24" spans="1:31" hidden="1" x14ac:dyDescent="0.25">
      <c r="A24" s="4">
        <v>8029333</v>
      </c>
      <c r="B24" s="4">
        <v>92653653</v>
      </c>
      <c r="C24" s="4"/>
      <c r="D24" s="4" t="s">
        <v>46</v>
      </c>
      <c r="E24" s="4" t="s">
        <v>29</v>
      </c>
      <c r="F24" s="4" t="s">
        <v>30</v>
      </c>
      <c r="G24" s="4" t="s">
        <v>31</v>
      </c>
      <c r="H24" s="5">
        <v>45723.528935185182</v>
      </c>
      <c r="I24" s="6">
        <v>275.89999999999998</v>
      </c>
      <c r="J24" s="4" t="s">
        <v>1578</v>
      </c>
      <c r="K24" s="7" t="s">
        <v>1579</v>
      </c>
      <c r="L24" s="7" t="s">
        <v>2053</v>
      </c>
      <c r="M24" s="7" t="s">
        <v>50</v>
      </c>
      <c r="N24" s="7" t="s">
        <v>2054</v>
      </c>
      <c r="O24" s="7" t="s">
        <v>1929</v>
      </c>
      <c r="P24" s="7" t="s">
        <v>1930</v>
      </c>
      <c r="Q24" s="7" t="s">
        <v>2055</v>
      </c>
      <c r="R24" s="4">
        <v>801106</v>
      </c>
      <c r="S24" s="7" t="s">
        <v>2056</v>
      </c>
      <c r="T24" s="7" t="s">
        <v>2057</v>
      </c>
      <c r="U24" s="4" t="s">
        <v>42</v>
      </c>
      <c r="V24" s="7"/>
      <c r="W24" s="7" t="s">
        <v>2058</v>
      </c>
      <c r="X24" s="7" t="s">
        <v>68</v>
      </c>
      <c r="Y24" s="7" t="s">
        <v>2055</v>
      </c>
      <c r="Z24" s="5">
        <v>45726.668749999997</v>
      </c>
      <c r="AA24" s="7" t="s">
        <v>2059</v>
      </c>
      <c r="AB24" s="4">
        <v>1</v>
      </c>
      <c r="AC24" s="4">
        <v>22</v>
      </c>
      <c r="AD24" s="4" t="str">
        <f>_xlfn.XLOOKUP(X24, SAs!$B$2:$B$42, SAs!$C$2:$C$42)</f>
        <v>CASSIO</v>
      </c>
      <c r="AE24" s="4"/>
    </row>
    <row r="25" spans="1:31" hidden="1" x14ac:dyDescent="0.25">
      <c r="A25" s="8">
        <v>8029335</v>
      </c>
      <c r="B25" s="8">
        <v>92653655</v>
      </c>
      <c r="C25" s="8"/>
      <c r="D25" s="8" t="s">
        <v>46</v>
      </c>
      <c r="E25" s="8" t="s">
        <v>29</v>
      </c>
      <c r="F25" s="8" t="s">
        <v>30</v>
      </c>
      <c r="G25" s="8" t="s">
        <v>31</v>
      </c>
      <c r="H25" s="9">
        <v>45723.534571759257</v>
      </c>
      <c r="I25" s="10">
        <v>0</v>
      </c>
      <c r="J25" s="8" t="s">
        <v>1578</v>
      </c>
      <c r="K25" s="11" t="s">
        <v>1579</v>
      </c>
      <c r="L25" s="11" t="s">
        <v>2053</v>
      </c>
      <c r="M25" s="11" t="s">
        <v>50</v>
      </c>
      <c r="N25" s="11" t="s">
        <v>2060</v>
      </c>
      <c r="O25" s="11" t="s">
        <v>1929</v>
      </c>
      <c r="P25" s="11" t="s">
        <v>1930</v>
      </c>
      <c r="Q25" s="11" t="s">
        <v>2055</v>
      </c>
      <c r="R25" s="8">
        <v>801107</v>
      </c>
      <c r="S25" s="11" t="s">
        <v>2056</v>
      </c>
      <c r="T25" s="11" t="s">
        <v>2057</v>
      </c>
      <c r="U25" s="8" t="s">
        <v>42</v>
      </c>
      <c r="V25" s="11"/>
      <c r="W25" s="11" t="s">
        <v>2058</v>
      </c>
      <c r="X25" s="11" t="s">
        <v>68</v>
      </c>
      <c r="Y25" s="11" t="s">
        <v>2055</v>
      </c>
      <c r="Z25" s="9">
        <v>45726.668749999997</v>
      </c>
      <c r="AA25" s="11" t="s">
        <v>2059</v>
      </c>
      <c r="AB25" s="4">
        <v>1</v>
      </c>
      <c r="AC25" s="8">
        <v>22</v>
      </c>
      <c r="AD25" s="4" t="str">
        <f>_xlfn.XLOOKUP(X25, SAs!$B$2:$B$42, SAs!$C$2:$C$42)</f>
        <v>CASSIO</v>
      </c>
      <c r="AE25" s="8"/>
    </row>
    <row r="26" spans="1:31" hidden="1" x14ac:dyDescent="0.25">
      <c r="A26" s="8">
        <v>8029339</v>
      </c>
      <c r="B26" s="8">
        <v>92653657</v>
      </c>
      <c r="C26" s="8"/>
      <c r="D26" s="8" t="s">
        <v>46</v>
      </c>
      <c r="E26" s="8" t="s">
        <v>29</v>
      </c>
      <c r="F26" s="8" t="s">
        <v>30</v>
      </c>
      <c r="G26" s="8" t="s">
        <v>31</v>
      </c>
      <c r="H26" s="9">
        <v>45723.535590277781</v>
      </c>
      <c r="I26" s="12">
        <v>0</v>
      </c>
      <c r="J26" s="8" t="s">
        <v>1578</v>
      </c>
      <c r="K26" s="11" t="s">
        <v>1579</v>
      </c>
      <c r="L26" s="11" t="s">
        <v>2053</v>
      </c>
      <c r="M26" s="11" t="s">
        <v>50</v>
      </c>
      <c r="N26" s="11" t="s">
        <v>2060</v>
      </c>
      <c r="O26" s="11" t="s">
        <v>1929</v>
      </c>
      <c r="P26" s="11" t="s">
        <v>1930</v>
      </c>
      <c r="Q26" s="11" t="s">
        <v>2055</v>
      </c>
      <c r="R26" s="8">
        <v>801108</v>
      </c>
      <c r="S26" s="11" t="s">
        <v>2056</v>
      </c>
      <c r="T26" s="11" t="s">
        <v>2057</v>
      </c>
      <c r="U26" s="8" t="s">
        <v>42</v>
      </c>
      <c r="V26" s="11"/>
      <c r="W26" s="11" t="s">
        <v>2058</v>
      </c>
      <c r="X26" s="11" t="s">
        <v>68</v>
      </c>
      <c r="Y26" s="11" t="s">
        <v>2055</v>
      </c>
      <c r="Z26" s="9">
        <v>45726.667361111111</v>
      </c>
      <c r="AA26" s="11" t="s">
        <v>2059</v>
      </c>
      <c r="AB26" s="4">
        <v>1</v>
      </c>
      <c r="AC26" s="8">
        <v>22</v>
      </c>
      <c r="AD26" s="4" t="str">
        <f>_xlfn.XLOOKUP(X26, SAs!$B$2:$B$42, SAs!$C$2:$C$42)</f>
        <v>CASSIO</v>
      </c>
      <c r="AE26" s="8"/>
    </row>
    <row r="27" spans="1:31" hidden="1" x14ac:dyDescent="0.25">
      <c r="A27" s="4">
        <v>8029677</v>
      </c>
      <c r="B27" s="4">
        <v>92653823</v>
      </c>
      <c r="C27" s="4"/>
      <c r="D27" s="4" t="s">
        <v>61</v>
      </c>
      <c r="E27" s="4" t="s">
        <v>29</v>
      </c>
      <c r="F27" s="4" t="s">
        <v>30</v>
      </c>
      <c r="G27" s="4" t="s">
        <v>31</v>
      </c>
      <c r="H27" s="5">
        <v>45726.28565972222</v>
      </c>
      <c r="I27" s="13">
        <v>244</v>
      </c>
      <c r="J27" s="4" t="s">
        <v>2061</v>
      </c>
      <c r="K27" s="7" t="s">
        <v>2062</v>
      </c>
      <c r="L27" s="7" t="s">
        <v>2063</v>
      </c>
      <c r="M27" s="7" t="s">
        <v>50</v>
      </c>
      <c r="N27" s="7" t="s">
        <v>2064</v>
      </c>
      <c r="O27" s="7" t="s">
        <v>52</v>
      </c>
      <c r="P27" s="7" t="s">
        <v>53</v>
      </c>
      <c r="Q27" s="7" t="s">
        <v>2065</v>
      </c>
      <c r="R27" s="4">
        <v>812709</v>
      </c>
      <c r="S27" s="7" t="s">
        <v>2066</v>
      </c>
      <c r="T27" s="7" t="s">
        <v>2067</v>
      </c>
      <c r="U27" s="4"/>
      <c r="V27" s="7"/>
      <c r="W27" s="7" t="s">
        <v>2068</v>
      </c>
      <c r="X27" s="7" t="s">
        <v>156</v>
      </c>
      <c r="Y27" s="7" t="s">
        <v>2065</v>
      </c>
      <c r="Z27" s="5">
        <v>45727.458333333336</v>
      </c>
      <c r="AA27" s="7" t="s">
        <v>2069</v>
      </c>
      <c r="AB27" s="4">
        <v>1</v>
      </c>
      <c r="AC27" s="4">
        <v>8</v>
      </c>
      <c r="AD27" s="4" t="str">
        <f>_xlfn.XLOOKUP(X27, SAs!$B$2:$B$42, SAs!$C$2:$C$42)</f>
        <v>LUCIANO</v>
      </c>
      <c r="AE27" s="4"/>
    </row>
    <row r="28" spans="1:31" hidden="1" x14ac:dyDescent="0.25">
      <c r="A28" s="4">
        <v>8029693</v>
      </c>
      <c r="B28" s="4">
        <v>92653832</v>
      </c>
      <c r="C28" s="4"/>
      <c r="D28" s="4" t="s">
        <v>70</v>
      </c>
      <c r="E28" s="4" t="s">
        <v>29</v>
      </c>
      <c r="F28" s="4" t="s">
        <v>30</v>
      </c>
      <c r="G28" s="4" t="s">
        <v>31</v>
      </c>
      <c r="H28" s="5">
        <v>45726.323773148149</v>
      </c>
      <c r="I28" s="6">
        <v>267.2</v>
      </c>
      <c r="J28" s="4" t="s">
        <v>627</v>
      </c>
      <c r="K28" s="7" t="s">
        <v>628</v>
      </c>
      <c r="L28" s="7" t="s">
        <v>2070</v>
      </c>
      <c r="M28" s="7" t="s">
        <v>2070</v>
      </c>
      <c r="N28" s="7" t="s">
        <v>2011</v>
      </c>
      <c r="O28" s="7" t="s">
        <v>2071</v>
      </c>
      <c r="P28" s="7" t="s">
        <v>2072</v>
      </c>
      <c r="Q28" s="7" t="s">
        <v>2012</v>
      </c>
      <c r="R28" s="4">
        <v>817498</v>
      </c>
      <c r="S28" s="7" t="s">
        <v>2013</v>
      </c>
      <c r="T28" s="7" t="s">
        <v>2014</v>
      </c>
      <c r="U28" s="4"/>
      <c r="V28" s="7"/>
      <c r="W28" s="7" t="s">
        <v>2015</v>
      </c>
      <c r="X28" s="7" t="s">
        <v>223</v>
      </c>
      <c r="Y28" s="7" t="s">
        <v>2012</v>
      </c>
      <c r="Z28" s="5">
        <v>45728.634027777778</v>
      </c>
      <c r="AA28" s="7" t="s">
        <v>2073</v>
      </c>
      <c r="AB28" s="4">
        <v>2</v>
      </c>
      <c r="AC28" s="4">
        <v>10</v>
      </c>
      <c r="AD28" s="4" t="str">
        <f>_xlfn.XLOOKUP(X28, SAs!$B$2:$B$42, SAs!$C$2:$C$42)</f>
        <v>LUCIANO</v>
      </c>
      <c r="AE28" s="4"/>
    </row>
    <row r="29" spans="1:31" hidden="1" x14ac:dyDescent="0.25">
      <c r="A29" s="8">
        <v>8029837</v>
      </c>
      <c r="B29" s="8">
        <v>92653902</v>
      </c>
      <c r="C29" s="8"/>
      <c r="D29" s="8" t="s">
        <v>70</v>
      </c>
      <c r="E29" s="8" t="s">
        <v>29</v>
      </c>
      <c r="F29" s="8" t="s">
        <v>30</v>
      </c>
      <c r="G29" s="8" t="s">
        <v>31</v>
      </c>
      <c r="H29" s="9">
        <v>45726.422673611109</v>
      </c>
      <c r="I29" s="10">
        <v>2000</v>
      </c>
      <c r="J29" s="8" t="s">
        <v>147</v>
      </c>
      <c r="K29" s="11" t="s">
        <v>148</v>
      </c>
      <c r="L29" s="11" t="s">
        <v>428</v>
      </c>
      <c r="M29" s="11" t="s">
        <v>50</v>
      </c>
      <c r="N29" s="11" t="s">
        <v>2074</v>
      </c>
      <c r="O29" s="11" t="s">
        <v>2075</v>
      </c>
      <c r="P29" s="11" t="s">
        <v>2076</v>
      </c>
      <c r="Q29" s="11" t="s">
        <v>429</v>
      </c>
      <c r="R29" s="8">
        <v>813970</v>
      </c>
      <c r="S29" s="11" t="s">
        <v>430</v>
      </c>
      <c r="T29" s="11" t="s">
        <v>431</v>
      </c>
      <c r="U29" s="8"/>
      <c r="V29" s="11"/>
      <c r="W29" s="11" t="s">
        <v>432</v>
      </c>
      <c r="X29" s="11" t="s">
        <v>109</v>
      </c>
      <c r="Y29" s="11" t="s">
        <v>429</v>
      </c>
      <c r="Z29" s="9">
        <v>45736.518055555556</v>
      </c>
      <c r="AA29" s="11" t="s">
        <v>2077</v>
      </c>
      <c r="AB29" s="4">
        <v>8</v>
      </c>
      <c r="AC29" s="8">
        <v>12</v>
      </c>
      <c r="AD29" s="4" t="str">
        <f>_xlfn.XLOOKUP(X29, SAs!$B$2:$B$42, SAs!$C$2:$C$42)</f>
        <v>LUCAS</v>
      </c>
      <c r="AE29" s="8"/>
    </row>
    <row r="30" spans="1:31" hidden="1" x14ac:dyDescent="0.25">
      <c r="A30" s="4">
        <v>8029983</v>
      </c>
      <c r="B30" s="4">
        <v>92653970</v>
      </c>
      <c r="C30" s="4"/>
      <c r="D30" s="4" t="s">
        <v>28</v>
      </c>
      <c r="E30" s="4" t="s">
        <v>29</v>
      </c>
      <c r="F30" s="4" t="s">
        <v>30</v>
      </c>
      <c r="G30" s="4" t="s">
        <v>31</v>
      </c>
      <c r="H30" s="5">
        <v>45726.516631944447</v>
      </c>
      <c r="I30" s="6">
        <v>757.4</v>
      </c>
      <c r="J30" s="4" t="s">
        <v>558</v>
      </c>
      <c r="K30" s="7" t="s">
        <v>145</v>
      </c>
      <c r="L30" s="7" t="s">
        <v>2078</v>
      </c>
      <c r="M30" s="7" t="s">
        <v>796</v>
      </c>
      <c r="N30" s="7" t="s">
        <v>2079</v>
      </c>
      <c r="O30" s="7" t="s">
        <v>1772</v>
      </c>
      <c r="P30" s="7" t="s">
        <v>1773</v>
      </c>
      <c r="Q30" s="7" t="s">
        <v>1922</v>
      </c>
      <c r="R30" s="4">
        <v>813991</v>
      </c>
      <c r="S30" s="7" t="s">
        <v>2080</v>
      </c>
      <c r="T30" s="7" t="s">
        <v>2081</v>
      </c>
      <c r="U30" s="4" t="s">
        <v>42</v>
      </c>
      <c r="V30" s="7"/>
      <c r="W30" s="7" t="s">
        <v>2082</v>
      </c>
      <c r="X30" s="7" t="s">
        <v>723</v>
      </c>
      <c r="Y30" s="7" t="s">
        <v>1922</v>
      </c>
      <c r="Z30" s="5">
        <v>45735.363194444442</v>
      </c>
      <c r="AA30" s="7" t="s">
        <v>2083</v>
      </c>
      <c r="AB30" s="4">
        <v>7</v>
      </c>
      <c r="AC30" s="4">
        <v>12</v>
      </c>
      <c r="AD30" s="4" t="str">
        <f>_xlfn.XLOOKUP(X30, SAs!$B$2:$B$42, SAs!$C$2:$C$42)</f>
        <v>LUCAS</v>
      </c>
      <c r="AE30" s="4"/>
    </row>
    <row r="31" spans="1:31" hidden="1" x14ac:dyDescent="0.25">
      <c r="A31" s="8">
        <v>8030073</v>
      </c>
      <c r="B31" s="8">
        <v>92654012</v>
      </c>
      <c r="C31" s="8"/>
      <c r="D31" s="8" t="s">
        <v>28</v>
      </c>
      <c r="E31" s="8" t="s">
        <v>29</v>
      </c>
      <c r="F31" s="8" t="s">
        <v>30</v>
      </c>
      <c r="G31" s="8" t="s">
        <v>31</v>
      </c>
      <c r="H31" s="9">
        <v>45726.565520833334</v>
      </c>
      <c r="I31" s="10">
        <v>0</v>
      </c>
      <c r="J31" s="8" t="s">
        <v>32</v>
      </c>
      <c r="K31" s="11" t="s">
        <v>33</v>
      </c>
      <c r="L31" s="11" t="s">
        <v>2084</v>
      </c>
      <c r="M31" s="11" t="s">
        <v>2085</v>
      </c>
      <c r="N31" s="11" t="s">
        <v>2086</v>
      </c>
      <c r="O31" s="11" t="s">
        <v>1772</v>
      </c>
      <c r="P31" s="11" t="s">
        <v>1773</v>
      </c>
      <c r="Q31" s="11" t="s">
        <v>1922</v>
      </c>
      <c r="R31" s="8">
        <v>806727</v>
      </c>
      <c r="S31" s="11" t="s">
        <v>2087</v>
      </c>
      <c r="T31" s="11" t="s">
        <v>2088</v>
      </c>
      <c r="U31" s="8" t="s">
        <v>42</v>
      </c>
      <c r="V31" s="11"/>
      <c r="W31" s="11" t="s">
        <v>2082</v>
      </c>
      <c r="X31" s="11" t="s">
        <v>723</v>
      </c>
      <c r="Y31" s="11" t="s">
        <v>1922</v>
      </c>
      <c r="Z31" s="9">
        <v>45735.365277777775</v>
      </c>
      <c r="AA31" s="11" t="s">
        <v>2083</v>
      </c>
      <c r="AB31" s="4">
        <v>7</v>
      </c>
      <c r="AC31" s="8">
        <v>12</v>
      </c>
      <c r="AD31" s="4" t="str">
        <f>_xlfn.XLOOKUP(X31, SAs!$B$2:$B$42, SAs!$C$2:$C$42)</f>
        <v>LUCAS</v>
      </c>
      <c r="AE31" s="8"/>
    </row>
    <row r="32" spans="1:31" hidden="1" x14ac:dyDescent="0.25">
      <c r="A32" s="8">
        <v>8030119</v>
      </c>
      <c r="B32" s="8">
        <v>92654035</v>
      </c>
      <c r="C32" s="8"/>
      <c r="D32" s="8" t="s">
        <v>70</v>
      </c>
      <c r="E32" s="8" t="s">
        <v>29</v>
      </c>
      <c r="F32" s="8" t="s">
        <v>30</v>
      </c>
      <c r="G32" s="8" t="s">
        <v>31</v>
      </c>
      <c r="H32" s="9">
        <v>45726.610312500001</v>
      </c>
      <c r="I32" s="10">
        <v>215</v>
      </c>
      <c r="J32" s="8" t="s">
        <v>32</v>
      </c>
      <c r="K32" s="11" t="s">
        <v>33</v>
      </c>
      <c r="L32" s="11" t="s">
        <v>1946</v>
      </c>
      <c r="M32" s="11" t="s">
        <v>1947</v>
      </c>
      <c r="N32" s="11" t="s">
        <v>2089</v>
      </c>
      <c r="O32" s="11" t="s">
        <v>37</v>
      </c>
      <c r="P32" s="11" t="s">
        <v>38</v>
      </c>
      <c r="Q32" s="11" t="s">
        <v>2090</v>
      </c>
      <c r="R32" s="8">
        <v>798865</v>
      </c>
      <c r="S32" s="11" t="s">
        <v>2091</v>
      </c>
      <c r="T32" s="11" t="s">
        <v>2092</v>
      </c>
      <c r="U32" s="8" t="s">
        <v>42</v>
      </c>
      <c r="V32" s="11"/>
      <c r="W32" s="11" t="s">
        <v>2093</v>
      </c>
      <c r="X32" s="11" t="s">
        <v>44</v>
      </c>
      <c r="Y32" s="11" t="s">
        <v>2090</v>
      </c>
      <c r="Z32" s="9">
        <v>45727.636805555558</v>
      </c>
      <c r="AA32" s="11" t="s">
        <v>2094</v>
      </c>
      <c r="AB32" s="4">
        <v>1</v>
      </c>
      <c r="AC32" s="8">
        <v>10</v>
      </c>
      <c r="AD32" s="4" t="str">
        <f>_xlfn.XLOOKUP(X32, SAs!$B$2:$B$42, SAs!$C$2:$C$42)</f>
        <v>CASSIO</v>
      </c>
      <c r="AE32" s="8"/>
    </row>
    <row r="33" spans="1:31" hidden="1" x14ac:dyDescent="0.25">
      <c r="A33" s="4">
        <v>8030251</v>
      </c>
      <c r="B33" s="4">
        <v>92654097</v>
      </c>
      <c r="C33" s="4"/>
      <c r="D33" s="4" t="s">
        <v>28</v>
      </c>
      <c r="E33" s="4" t="s">
        <v>29</v>
      </c>
      <c r="F33" s="4" t="s">
        <v>30</v>
      </c>
      <c r="G33" s="4" t="s">
        <v>31</v>
      </c>
      <c r="H33" s="5">
        <v>45727.307534722226</v>
      </c>
      <c r="I33" s="6">
        <v>545.5</v>
      </c>
      <c r="J33" s="4" t="s">
        <v>32</v>
      </c>
      <c r="K33" s="7" t="s">
        <v>33</v>
      </c>
      <c r="L33" s="7" t="s">
        <v>2095</v>
      </c>
      <c r="M33" s="7" t="s">
        <v>796</v>
      </c>
      <c r="N33" s="7" t="s">
        <v>2096</v>
      </c>
      <c r="O33" s="7" t="s">
        <v>1772</v>
      </c>
      <c r="P33" s="7" t="s">
        <v>1773</v>
      </c>
      <c r="Q33" s="7" t="s">
        <v>2097</v>
      </c>
      <c r="R33" s="4">
        <v>811898</v>
      </c>
      <c r="S33" s="7" t="s">
        <v>2098</v>
      </c>
      <c r="T33" s="7" t="s">
        <v>2099</v>
      </c>
      <c r="U33" s="4"/>
      <c r="V33" s="7"/>
      <c r="W33" s="7" t="s">
        <v>2100</v>
      </c>
      <c r="X33" s="7" t="s">
        <v>120</v>
      </c>
      <c r="Y33" s="7" t="s">
        <v>2097</v>
      </c>
      <c r="Z33" s="5">
        <v>45728.292361111111</v>
      </c>
      <c r="AA33" s="7" t="s">
        <v>2101</v>
      </c>
      <c r="AB33" s="4">
        <v>1</v>
      </c>
      <c r="AC33" s="4">
        <v>2</v>
      </c>
      <c r="AD33" s="4" t="str">
        <f>_xlfn.XLOOKUP(X33, SAs!$B$2:$B$42, SAs!$C$2:$C$42)</f>
        <v>LUCAS</v>
      </c>
      <c r="AE33" s="4"/>
    </row>
    <row r="34" spans="1:31" hidden="1" x14ac:dyDescent="0.25">
      <c r="A34" s="8">
        <v>8030263</v>
      </c>
      <c r="B34" s="8">
        <v>92654103</v>
      </c>
      <c r="C34" s="8"/>
      <c r="D34" s="8" t="s">
        <v>28</v>
      </c>
      <c r="E34" s="8" t="s">
        <v>29</v>
      </c>
      <c r="F34" s="8" t="s">
        <v>30</v>
      </c>
      <c r="G34" s="8" t="s">
        <v>31</v>
      </c>
      <c r="H34" s="9">
        <v>45727.320717592593</v>
      </c>
      <c r="I34" s="10">
        <v>0</v>
      </c>
      <c r="J34" s="8" t="s">
        <v>243</v>
      </c>
      <c r="K34" s="11" t="s">
        <v>244</v>
      </c>
      <c r="L34" s="11" t="s">
        <v>2102</v>
      </c>
      <c r="M34" s="11" t="s">
        <v>796</v>
      </c>
      <c r="N34" s="11" t="s">
        <v>1421</v>
      </c>
      <c r="O34" s="11" t="s">
        <v>820</v>
      </c>
      <c r="P34" s="11" t="s">
        <v>821</v>
      </c>
      <c r="Q34" s="11" t="s">
        <v>2103</v>
      </c>
      <c r="R34" s="8"/>
      <c r="S34" s="11"/>
      <c r="T34" s="11" t="s">
        <v>822</v>
      </c>
      <c r="U34" s="8"/>
      <c r="V34" s="11"/>
      <c r="W34" s="11" t="s">
        <v>2104</v>
      </c>
      <c r="X34" s="11" t="s">
        <v>156</v>
      </c>
      <c r="Y34" s="11"/>
      <c r="Z34" s="9">
        <v>45727.324305555558</v>
      </c>
      <c r="AA34" s="11" t="s">
        <v>2105</v>
      </c>
      <c r="AB34" s="4">
        <v>0</v>
      </c>
      <c r="AC34" s="8">
        <v>0</v>
      </c>
      <c r="AD34" s="4" t="str">
        <f>_xlfn.XLOOKUP(X34, SAs!$B$2:$B$42, SAs!$C$2:$C$42)</f>
        <v>LUCIANO</v>
      </c>
      <c r="AE34" s="8"/>
    </row>
    <row r="35" spans="1:31" hidden="1" x14ac:dyDescent="0.25">
      <c r="A35" s="4">
        <v>8030323</v>
      </c>
      <c r="B35" s="4">
        <v>92654131</v>
      </c>
      <c r="C35" s="4"/>
      <c r="D35" s="4" t="s">
        <v>28</v>
      </c>
      <c r="E35" s="4" t="s">
        <v>29</v>
      </c>
      <c r="F35" s="4" t="s">
        <v>30</v>
      </c>
      <c r="G35" s="4" t="s">
        <v>31</v>
      </c>
      <c r="H35" s="5">
        <v>45727.345277777778</v>
      </c>
      <c r="I35" s="6">
        <v>215</v>
      </c>
      <c r="J35" s="4" t="s">
        <v>243</v>
      </c>
      <c r="K35" s="7" t="s">
        <v>244</v>
      </c>
      <c r="L35" s="7" t="s">
        <v>2106</v>
      </c>
      <c r="M35" s="7" t="s">
        <v>796</v>
      </c>
      <c r="N35" s="7" t="s">
        <v>2107</v>
      </c>
      <c r="O35" s="7" t="s">
        <v>169</v>
      </c>
      <c r="P35" s="7" t="s">
        <v>170</v>
      </c>
      <c r="Q35" s="7" t="s">
        <v>77</v>
      </c>
      <c r="R35" s="4">
        <v>815356</v>
      </c>
      <c r="S35" s="7" t="s">
        <v>1521</v>
      </c>
      <c r="T35" s="7" t="s">
        <v>1522</v>
      </c>
      <c r="U35" s="4"/>
      <c r="V35" s="7"/>
      <c r="W35" s="7" t="s">
        <v>80</v>
      </c>
      <c r="X35" s="7" t="s">
        <v>81</v>
      </c>
      <c r="Y35" s="7" t="s">
        <v>77</v>
      </c>
      <c r="Z35" s="5">
        <v>45728.510416666664</v>
      </c>
      <c r="AA35" s="7" t="s">
        <v>2108</v>
      </c>
      <c r="AB35" s="4">
        <v>1</v>
      </c>
      <c r="AC35" s="4">
        <v>1</v>
      </c>
      <c r="AD35" s="4" t="str">
        <f>_xlfn.XLOOKUP(X35, SAs!$B$2:$B$42, SAs!$C$2:$C$42)</f>
        <v>CASSIO</v>
      </c>
      <c r="AE35" s="4"/>
    </row>
    <row r="36" spans="1:31" hidden="1" x14ac:dyDescent="0.25">
      <c r="A36" s="4">
        <v>8030385</v>
      </c>
      <c r="B36" s="4">
        <v>92654163</v>
      </c>
      <c r="C36" s="4"/>
      <c r="D36" s="4" t="s">
        <v>28</v>
      </c>
      <c r="E36" s="4" t="s">
        <v>29</v>
      </c>
      <c r="F36" s="4" t="s">
        <v>30</v>
      </c>
      <c r="G36" s="4" t="s">
        <v>31</v>
      </c>
      <c r="H36" s="5">
        <v>45727.392280092594</v>
      </c>
      <c r="I36" s="6">
        <v>1140.2</v>
      </c>
      <c r="J36" s="4" t="s">
        <v>243</v>
      </c>
      <c r="K36" s="7" t="s">
        <v>244</v>
      </c>
      <c r="L36" s="7" t="s">
        <v>2109</v>
      </c>
      <c r="M36" s="7" t="s">
        <v>796</v>
      </c>
      <c r="N36" s="7" t="s">
        <v>1111</v>
      </c>
      <c r="O36" s="7" t="s">
        <v>787</v>
      </c>
      <c r="P36" s="7" t="s">
        <v>788</v>
      </c>
      <c r="Q36" s="7" t="s">
        <v>1112</v>
      </c>
      <c r="R36" s="4">
        <v>813082</v>
      </c>
      <c r="S36" s="7" t="s">
        <v>1113</v>
      </c>
      <c r="T36" s="7" t="s">
        <v>1114</v>
      </c>
      <c r="U36" s="4"/>
      <c r="V36" s="7"/>
      <c r="W36" s="7" t="s">
        <v>1115</v>
      </c>
      <c r="X36" s="7" t="s">
        <v>109</v>
      </c>
      <c r="Y36" s="7" t="s">
        <v>1112</v>
      </c>
      <c r="Z36" s="5">
        <v>45730.392280092594</v>
      </c>
      <c r="AA36" s="7" t="s">
        <v>2110</v>
      </c>
      <c r="AB36" s="4">
        <v>3</v>
      </c>
      <c r="AC36" s="4">
        <v>21</v>
      </c>
      <c r="AD36" s="4" t="str">
        <f>_xlfn.XLOOKUP(X36, SAs!$B$2:$B$42, SAs!$C$2:$C$42)</f>
        <v>LUCAS</v>
      </c>
      <c r="AE36" s="4"/>
    </row>
    <row r="37" spans="1:31" hidden="1" x14ac:dyDescent="0.25">
      <c r="A37" s="4">
        <v>8030669</v>
      </c>
      <c r="B37" s="4">
        <v>92654306</v>
      </c>
      <c r="C37" s="4"/>
      <c r="D37" s="4" t="s">
        <v>28</v>
      </c>
      <c r="E37" s="4" t="s">
        <v>29</v>
      </c>
      <c r="F37" s="4" t="s">
        <v>30</v>
      </c>
      <c r="G37" s="4" t="s">
        <v>31</v>
      </c>
      <c r="H37" s="5">
        <v>45727.577106481483</v>
      </c>
      <c r="I37" s="13">
        <v>255.6</v>
      </c>
      <c r="J37" s="4" t="s">
        <v>614</v>
      </c>
      <c r="K37" s="7" t="s">
        <v>615</v>
      </c>
      <c r="L37" s="7" t="s">
        <v>2111</v>
      </c>
      <c r="M37" s="7" t="s">
        <v>796</v>
      </c>
      <c r="N37" s="7" t="s">
        <v>2112</v>
      </c>
      <c r="O37" s="7" t="s">
        <v>1861</v>
      </c>
      <c r="P37" s="7" t="s">
        <v>1862</v>
      </c>
      <c r="Q37" s="7" t="s">
        <v>2113</v>
      </c>
      <c r="R37" s="4">
        <v>815981</v>
      </c>
      <c r="S37" s="7" t="s">
        <v>2114</v>
      </c>
      <c r="T37" s="7" t="s">
        <v>2115</v>
      </c>
      <c r="U37" s="4"/>
      <c r="V37" s="7" t="s">
        <v>2116</v>
      </c>
      <c r="W37" s="7" t="s">
        <v>2117</v>
      </c>
      <c r="X37" s="7" t="s">
        <v>1719</v>
      </c>
      <c r="Y37" s="7" t="s">
        <v>2113</v>
      </c>
      <c r="Z37" s="5">
        <v>45728.578472222223</v>
      </c>
      <c r="AA37" s="7" t="s">
        <v>2118</v>
      </c>
      <c r="AB37" s="4">
        <v>1</v>
      </c>
      <c r="AC37" s="4">
        <v>10</v>
      </c>
      <c r="AD37" s="4" t="str">
        <f>_xlfn.XLOOKUP(X37, SAs!$B$2:$B$42, SAs!$C$2:$C$42)</f>
        <v>LUCAS</v>
      </c>
      <c r="AE37" s="4"/>
    </row>
    <row r="38" spans="1:31" hidden="1" x14ac:dyDescent="0.25">
      <c r="A38" s="4">
        <v>8030717</v>
      </c>
      <c r="B38" s="4">
        <v>92654326</v>
      </c>
      <c r="C38" s="4"/>
      <c r="D38" s="4" t="s">
        <v>28</v>
      </c>
      <c r="E38" s="4" t="s">
        <v>29</v>
      </c>
      <c r="F38" s="4" t="s">
        <v>30</v>
      </c>
      <c r="G38" s="4" t="s">
        <v>31</v>
      </c>
      <c r="H38" s="5">
        <v>45727.625543981485</v>
      </c>
      <c r="I38" s="6">
        <v>1410</v>
      </c>
      <c r="J38" s="4" t="s">
        <v>243</v>
      </c>
      <c r="K38" s="7" t="s">
        <v>244</v>
      </c>
      <c r="L38" s="7" t="s">
        <v>2119</v>
      </c>
      <c r="M38" s="7" t="s">
        <v>796</v>
      </c>
      <c r="N38" s="7" t="s">
        <v>1111</v>
      </c>
      <c r="O38" s="7" t="s">
        <v>787</v>
      </c>
      <c r="P38" s="7" t="s">
        <v>788</v>
      </c>
      <c r="Q38" s="7" t="s">
        <v>851</v>
      </c>
      <c r="R38" s="4">
        <v>810200</v>
      </c>
      <c r="S38" s="7" t="s">
        <v>852</v>
      </c>
      <c r="T38" s="7" t="s">
        <v>853</v>
      </c>
      <c r="U38" s="4"/>
      <c r="V38" s="7"/>
      <c r="W38" s="7" t="s">
        <v>854</v>
      </c>
      <c r="X38" s="7" t="s">
        <v>141</v>
      </c>
      <c r="Y38" s="7" t="s">
        <v>855</v>
      </c>
      <c r="Z38" s="5">
        <v>45733</v>
      </c>
      <c r="AA38" s="7" t="s">
        <v>2120</v>
      </c>
      <c r="AB38" s="4">
        <v>5</v>
      </c>
      <c r="AC38" s="4">
        <v>16</v>
      </c>
      <c r="AD38" s="4" t="str">
        <f>_xlfn.XLOOKUP(X38, SAs!$B$2:$B$42, SAs!$C$2:$C$42)</f>
        <v>LUCAS</v>
      </c>
      <c r="AE38" s="4"/>
    </row>
    <row r="39" spans="1:31" hidden="1" x14ac:dyDescent="0.25">
      <c r="A39" s="4">
        <v>8030857</v>
      </c>
      <c r="B39" s="4">
        <v>92654394</v>
      </c>
      <c r="C39" s="4"/>
      <c r="D39" s="4" t="s">
        <v>70</v>
      </c>
      <c r="E39" s="4" t="s">
        <v>29</v>
      </c>
      <c r="F39" s="4" t="s">
        <v>30</v>
      </c>
      <c r="G39" s="4" t="s">
        <v>31</v>
      </c>
      <c r="H39" s="5">
        <v>45728.365648148145</v>
      </c>
      <c r="I39" s="6">
        <v>354.2</v>
      </c>
      <c r="J39" s="4" t="s">
        <v>147</v>
      </c>
      <c r="K39" s="7" t="s">
        <v>148</v>
      </c>
      <c r="L39" s="7" t="s">
        <v>2121</v>
      </c>
      <c r="M39" s="7" t="s">
        <v>2121</v>
      </c>
      <c r="N39" s="7" t="s">
        <v>2122</v>
      </c>
      <c r="O39" s="7" t="s">
        <v>52</v>
      </c>
      <c r="P39" s="7" t="s">
        <v>53</v>
      </c>
      <c r="Q39" s="7" t="s">
        <v>180</v>
      </c>
      <c r="R39" s="4">
        <v>809055</v>
      </c>
      <c r="S39" s="7" t="s">
        <v>2123</v>
      </c>
      <c r="T39" s="7" t="s">
        <v>2124</v>
      </c>
      <c r="U39" s="4" t="s">
        <v>42</v>
      </c>
      <c r="V39" s="7"/>
      <c r="W39" s="7" t="s">
        <v>183</v>
      </c>
      <c r="X39" s="7" t="s">
        <v>223</v>
      </c>
      <c r="Y39" s="7" t="s">
        <v>180</v>
      </c>
      <c r="Z39" s="5">
        <v>45730.631944444445</v>
      </c>
      <c r="AA39" s="7" t="s">
        <v>2125</v>
      </c>
      <c r="AB39" s="4">
        <v>2</v>
      </c>
      <c r="AC39" s="4">
        <v>11</v>
      </c>
      <c r="AD39" s="4" t="str">
        <f>_xlfn.XLOOKUP(X39, SAs!$B$2:$B$42, SAs!$C$2:$C$42)</f>
        <v>LUCIANO</v>
      </c>
      <c r="AE39" s="4"/>
    </row>
    <row r="40" spans="1:31" hidden="1" x14ac:dyDescent="0.25">
      <c r="A40" s="8">
        <v>8030913</v>
      </c>
      <c r="B40" s="8">
        <v>92654421</v>
      </c>
      <c r="C40" s="8"/>
      <c r="D40" s="8" t="s">
        <v>28</v>
      </c>
      <c r="E40" s="8" t="s">
        <v>29</v>
      </c>
      <c r="F40" s="8" t="s">
        <v>30</v>
      </c>
      <c r="G40" s="8" t="s">
        <v>31</v>
      </c>
      <c r="H40" s="9">
        <v>45728.40457175926</v>
      </c>
      <c r="I40" s="10">
        <v>215</v>
      </c>
      <c r="J40" s="8" t="s">
        <v>243</v>
      </c>
      <c r="K40" s="11" t="s">
        <v>244</v>
      </c>
      <c r="L40" s="11" t="s">
        <v>2126</v>
      </c>
      <c r="M40" s="11" t="s">
        <v>796</v>
      </c>
      <c r="N40" s="11" t="s">
        <v>1584</v>
      </c>
      <c r="O40" s="11" t="s">
        <v>204</v>
      </c>
      <c r="P40" s="11" t="s">
        <v>205</v>
      </c>
      <c r="Q40" s="11" t="s">
        <v>1044</v>
      </c>
      <c r="R40" s="8">
        <v>817569</v>
      </c>
      <c r="S40" s="11" t="s">
        <v>1045</v>
      </c>
      <c r="T40" s="11" t="s">
        <v>1046</v>
      </c>
      <c r="U40" s="8" t="s">
        <v>42</v>
      </c>
      <c r="V40" s="11" t="s">
        <v>1031</v>
      </c>
      <c r="W40" s="11" t="s">
        <v>1047</v>
      </c>
      <c r="X40" s="11" t="s">
        <v>44</v>
      </c>
      <c r="Y40" s="11" t="s">
        <v>1044</v>
      </c>
      <c r="Z40" s="9">
        <v>45737.240277777775</v>
      </c>
      <c r="AA40" s="11" t="s">
        <v>2127</v>
      </c>
      <c r="AB40" s="4">
        <v>7</v>
      </c>
      <c r="AC40" s="8">
        <v>7</v>
      </c>
      <c r="AD40" s="4" t="str">
        <f>_xlfn.XLOOKUP(X40, SAs!$B$2:$B$42, SAs!$C$2:$C$42)</f>
        <v>CASSIO</v>
      </c>
      <c r="AE40" s="8"/>
    </row>
    <row r="41" spans="1:31" hidden="1" x14ac:dyDescent="0.25">
      <c r="A41" s="4">
        <v>8031295</v>
      </c>
      <c r="B41" s="4">
        <v>92654609</v>
      </c>
      <c r="C41" s="4"/>
      <c r="D41" s="4" t="s">
        <v>28</v>
      </c>
      <c r="E41" s="4" t="s">
        <v>29</v>
      </c>
      <c r="F41" s="4" t="s">
        <v>30</v>
      </c>
      <c r="G41" s="4" t="s">
        <v>31</v>
      </c>
      <c r="H41" s="5">
        <v>45729.323587962965</v>
      </c>
      <c r="I41" s="13">
        <v>270.10000000000002</v>
      </c>
      <c r="J41" s="4" t="s">
        <v>2128</v>
      </c>
      <c r="K41" s="7" t="s">
        <v>2129</v>
      </c>
      <c r="L41" s="7" t="s">
        <v>2130</v>
      </c>
      <c r="M41" s="7" t="s">
        <v>35</v>
      </c>
      <c r="N41" s="7" t="s">
        <v>636</v>
      </c>
      <c r="O41" s="7" t="s">
        <v>455</v>
      </c>
      <c r="P41" s="7" t="s">
        <v>456</v>
      </c>
      <c r="Q41" s="7" t="s">
        <v>684</v>
      </c>
      <c r="R41" s="4">
        <v>816924</v>
      </c>
      <c r="S41" s="7" t="s">
        <v>685</v>
      </c>
      <c r="T41" s="7" t="s">
        <v>686</v>
      </c>
      <c r="U41" s="4"/>
      <c r="V41" s="7"/>
      <c r="W41" s="7" t="s">
        <v>687</v>
      </c>
      <c r="X41" s="7" t="s">
        <v>223</v>
      </c>
      <c r="Y41" s="7" t="s">
        <v>684</v>
      </c>
      <c r="Z41" s="5">
        <v>45737.327233796299</v>
      </c>
      <c r="AA41" s="7" t="s">
        <v>2131</v>
      </c>
      <c r="AB41" s="4">
        <v>6</v>
      </c>
      <c r="AC41" s="4">
        <v>19</v>
      </c>
      <c r="AD41" s="4" t="str">
        <f>_xlfn.XLOOKUP(X41, SAs!$B$2:$B$42, SAs!$C$2:$C$42)</f>
        <v>LUCIANO</v>
      </c>
      <c r="AE41" s="4"/>
    </row>
    <row r="42" spans="1:31" hidden="1" x14ac:dyDescent="0.25">
      <c r="A42" s="8">
        <v>8031555</v>
      </c>
      <c r="B42" s="8">
        <v>92654735</v>
      </c>
      <c r="C42" s="8"/>
      <c r="D42" s="8" t="s">
        <v>28</v>
      </c>
      <c r="E42" s="8" t="s">
        <v>29</v>
      </c>
      <c r="F42" s="8" t="s">
        <v>30</v>
      </c>
      <c r="G42" s="8" t="s">
        <v>31</v>
      </c>
      <c r="H42" s="9">
        <v>45729.577696759261</v>
      </c>
      <c r="I42" s="10">
        <v>545.5</v>
      </c>
      <c r="J42" s="8" t="s">
        <v>1889</v>
      </c>
      <c r="K42" s="11" t="s">
        <v>1890</v>
      </c>
      <c r="L42" s="11" t="s">
        <v>2132</v>
      </c>
      <c r="M42" s="11" t="s">
        <v>796</v>
      </c>
      <c r="N42" s="11" t="s">
        <v>2133</v>
      </c>
      <c r="O42" s="11" t="s">
        <v>2134</v>
      </c>
      <c r="P42" s="11" t="s">
        <v>2135</v>
      </c>
      <c r="Q42" s="11" t="s">
        <v>2097</v>
      </c>
      <c r="R42" s="8">
        <v>811898</v>
      </c>
      <c r="S42" s="11" t="s">
        <v>2098</v>
      </c>
      <c r="T42" s="11" t="s">
        <v>2099</v>
      </c>
      <c r="U42" s="8"/>
      <c r="V42" s="11"/>
      <c r="W42" s="11" t="s">
        <v>2100</v>
      </c>
      <c r="X42" s="11" t="s">
        <v>120</v>
      </c>
      <c r="Y42" s="11" t="s">
        <v>2097</v>
      </c>
      <c r="Z42" s="9">
        <v>45734.363888888889</v>
      </c>
      <c r="AA42" s="11" t="s">
        <v>2136</v>
      </c>
      <c r="AB42" s="4">
        <v>3</v>
      </c>
      <c r="AC42" s="8">
        <v>7</v>
      </c>
      <c r="AD42" s="4" t="str">
        <f>_xlfn.XLOOKUP(X42, SAs!$B$2:$B$42, SAs!$C$2:$C$42)</f>
        <v>LUCAS</v>
      </c>
      <c r="AE42" s="8"/>
    </row>
    <row r="43" spans="1:31" hidden="1" x14ac:dyDescent="0.25">
      <c r="A43" s="4">
        <v>8031563</v>
      </c>
      <c r="B43" s="4">
        <v>92654739</v>
      </c>
      <c r="C43" s="4"/>
      <c r="D43" s="4" t="s">
        <v>28</v>
      </c>
      <c r="E43" s="4" t="s">
        <v>29</v>
      </c>
      <c r="F43" s="4" t="s">
        <v>30</v>
      </c>
      <c r="G43" s="4" t="s">
        <v>31</v>
      </c>
      <c r="H43" s="5">
        <v>45729.58320601852</v>
      </c>
      <c r="I43" s="6">
        <v>880.4</v>
      </c>
      <c r="J43" s="4" t="s">
        <v>71</v>
      </c>
      <c r="K43" s="7" t="s">
        <v>72</v>
      </c>
      <c r="L43" s="7" t="s">
        <v>2137</v>
      </c>
      <c r="M43" s="7" t="s">
        <v>35</v>
      </c>
      <c r="N43" s="7" t="s">
        <v>2138</v>
      </c>
      <c r="O43" s="7" t="s">
        <v>503</v>
      </c>
      <c r="P43" s="7" t="s">
        <v>504</v>
      </c>
      <c r="Q43" s="7" t="s">
        <v>137</v>
      </c>
      <c r="R43" s="4">
        <v>811729</v>
      </c>
      <c r="S43" s="7" t="s">
        <v>138</v>
      </c>
      <c r="T43" s="7" t="s">
        <v>139</v>
      </c>
      <c r="U43" s="4"/>
      <c r="V43" s="7"/>
      <c r="W43" s="7" t="s">
        <v>140</v>
      </c>
      <c r="X43" s="7" t="s">
        <v>141</v>
      </c>
      <c r="Y43" s="7" t="s">
        <v>137</v>
      </c>
      <c r="Z43" s="5">
        <v>45733.417928240742</v>
      </c>
      <c r="AA43" s="7" t="s">
        <v>2139</v>
      </c>
      <c r="AB43" s="4">
        <v>2</v>
      </c>
      <c r="AC43" s="4">
        <v>3</v>
      </c>
      <c r="AD43" s="4" t="str">
        <f>_xlfn.XLOOKUP(X43, SAs!$B$2:$B$42, SAs!$C$2:$C$42)</f>
        <v>LUCAS</v>
      </c>
      <c r="AE43" s="4"/>
    </row>
    <row r="44" spans="1:31" hidden="1" x14ac:dyDescent="0.25">
      <c r="A44" s="8">
        <v>8031737</v>
      </c>
      <c r="B44" s="8">
        <v>92654825</v>
      </c>
      <c r="C44" s="8"/>
      <c r="D44" s="8" t="s">
        <v>28</v>
      </c>
      <c r="E44" s="8" t="s">
        <v>29</v>
      </c>
      <c r="F44" s="8" t="s">
        <v>30</v>
      </c>
      <c r="G44" s="8" t="s">
        <v>31</v>
      </c>
      <c r="H44" s="9">
        <v>45730.320601851854</v>
      </c>
      <c r="I44" s="10">
        <v>777.7</v>
      </c>
      <c r="J44" s="8" t="s">
        <v>2140</v>
      </c>
      <c r="K44" s="11" t="s">
        <v>2141</v>
      </c>
      <c r="L44" s="11" t="s">
        <v>2142</v>
      </c>
      <c r="M44" s="11" t="s">
        <v>796</v>
      </c>
      <c r="N44" s="11" t="s">
        <v>2143</v>
      </c>
      <c r="O44" s="11" t="s">
        <v>263</v>
      </c>
      <c r="P44" s="11" t="s">
        <v>264</v>
      </c>
      <c r="Q44" s="11" t="s">
        <v>2144</v>
      </c>
      <c r="R44" s="8">
        <v>810229</v>
      </c>
      <c r="S44" s="11" t="s">
        <v>2145</v>
      </c>
      <c r="T44" s="11" t="s">
        <v>2146</v>
      </c>
      <c r="U44" s="8"/>
      <c r="V44" s="11"/>
      <c r="W44" s="11" t="s">
        <v>2147</v>
      </c>
      <c r="X44" s="11" t="s">
        <v>120</v>
      </c>
      <c r="Y44" s="11" t="s">
        <v>2144</v>
      </c>
      <c r="Z44" s="9">
        <v>45734.283333333333</v>
      </c>
      <c r="AA44" s="11" t="s">
        <v>2148</v>
      </c>
      <c r="AB44" s="4">
        <v>2</v>
      </c>
      <c r="AC44" s="8">
        <v>3</v>
      </c>
      <c r="AD44" s="4" t="str">
        <f>_xlfn.XLOOKUP(X44, SAs!$B$2:$B$42, SAs!$C$2:$C$42)</f>
        <v>LUCAS</v>
      </c>
      <c r="AE44" s="8"/>
    </row>
    <row r="45" spans="1:31" hidden="1" x14ac:dyDescent="0.25">
      <c r="A45" s="8">
        <v>8031741</v>
      </c>
      <c r="B45" s="8">
        <v>92654827</v>
      </c>
      <c r="C45" s="8"/>
      <c r="D45" s="8" t="s">
        <v>61</v>
      </c>
      <c r="E45" s="8" t="s">
        <v>29</v>
      </c>
      <c r="F45" s="8" t="s">
        <v>30</v>
      </c>
      <c r="G45" s="8" t="s">
        <v>31</v>
      </c>
      <c r="H45" s="9">
        <v>45730.322476851848</v>
      </c>
      <c r="I45" s="10">
        <v>215</v>
      </c>
      <c r="J45" s="8" t="s">
        <v>32</v>
      </c>
      <c r="K45" s="11" t="s">
        <v>33</v>
      </c>
      <c r="L45" s="11" t="s">
        <v>2149</v>
      </c>
      <c r="M45" s="11" t="s">
        <v>1947</v>
      </c>
      <c r="N45" s="11" t="s">
        <v>2150</v>
      </c>
      <c r="O45" s="11" t="s">
        <v>37</v>
      </c>
      <c r="P45" s="11" t="s">
        <v>38</v>
      </c>
      <c r="Q45" s="11" t="s">
        <v>2151</v>
      </c>
      <c r="R45" s="8">
        <v>805799</v>
      </c>
      <c r="S45" s="11" t="s">
        <v>2152</v>
      </c>
      <c r="T45" s="11" t="s">
        <v>2153</v>
      </c>
      <c r="U45" s="8" t="s">
        <v>42</v>
      </c>
      <c r="V45" s="11"/>
      <c r="W45" s="11" t="s">
        <v>2154</v>
      </c>
      <c r="X45" s="11" t="s">
        <v>44</v>
      </c>
      <c r="Y45" s="11" t="s">
        <v>2155</v>
      </c>
      <c r="Z45" s="9">
        <v>45730.409722222219</v>
      </c>
      <c r="AA45" s="11" t="s">
        <v>1985</v>
      </c>
      <c r="AB45" s="4">
        <v>0</v>
      </c>
      <c r="AC45" s="8">
        <v>20</v>
      </c>
      <c r="AD45" s="4" t="str">
        <f>_xlfn.XLOOKUP(X45, SAs!$B$2:$B$42, SAs!$C$2:$C$42)</f>
        <v>CASSIO</v>
      </c>
      <c r="AE45" s="8"/>
    </row>
    <row r="46" spans="1:31" hidden="1" x14ac:dyDescent="0.25">
      <c r="A46" s="8">
        <v>8031989</v>
      </c>
      <c r="B46" s="8">
        <v>92654948</v>
      </c>
      <c r="C46" s="8"/>
      <c r="D46" s="8" t="s">
        <v>61</v>
      </c>
      <c r="E46" s="8" t="s">
        <v>29</v>
      </c>
      <c r="F46" s="8" t="s">
        <v>30</v>
      </c>
      <c r="G46" s="8" t="s">
        <v>31</v>
      </c>
      <c r="H46" s="9">
        <v>45730.555497685185</v>
      </c>
      <c r="I46" s="10">
        <v>428.7</v>
      </c>
      <c r="J46" s="8" t="s">
        <v>578</v>
      </c>
      <c r="K46" s="11" t="s">
        <v>579</v>
      </c>
      <c r="L46" s="11" t="s">
        <v>2156</v>
      </c>
      <c r="M46" s="11" t="s">
        <v>50</v>
      </c>
      <c r="N46" s="11" t="s">
        <v>2157</v>
      </c>
      <c r="O46" s="11" t="s">
        <v>187</v>
      </c>
      <c r="P46" s="11" t="s">
        <v>188</v>
      </c>
      <c r="Q46" s="11" t="s">
        <v>2158</v>
      </c>
      <c r="R46" s="8">
        <v>818518</v>
      </c>
      <c r="S46" s="11" t="s">
        <v>2159</v>
      </c>
      <c r="T46" s="11" t="s">
        <v>2160</v>
      </c>
      <c r="U46" s="8"/>
      <c r="V46" s="11" t="s">
        <v>334</v>
      </c>
      <c r="W46" s="11" t="s">
        <v>2161</v>
      </c>
      <c r="X46" s="11" t="s">
        <v>679</v>
      </c>
      <c r="Y46" s="11" t="s">
        <v>2158</v>
      </c>
      <c r="Z46" s="9"/>
      <c r="AA46" s="11" t="s">
        <v>2162</v>
      </c>
      <c r="AB46" s="4">
        <v>9</v>
      </c>
      <c r="AC46" s="8">
        <v>9</v>
      </c>
      <c r="AD46" s="4" t="str">
        <f>_xlfn.XLOOKUP(X46, SAs!$B$2:$B$42, SAs!$C$2:$C$42)</f>
        <v>LUCAS</v>
      </c>
      <c r="AE46" s="8" t="s">
        <v>2732</v>
      </c>
    </row>
    <row r="47" spans="1:31" hidden="1" x14ac:dyDescent="0.25">
      <c r="A47" s="4">
        <v>8032067</v>
      </c>
      <c r="B47" s="4">
        <v>92654987</v>
      </c>
      <c r="C47" s="4"/>
      <c r="D47" s="4" t="s">
        <v>211</v>
      </c>
      <c r="E47" s="4" t="s">
        <v>29</v>
      </c>
      <c r="F47" s="4" t="s">
        <v>30</v>
      </c>
      <c r="G47" s="4" t="s">
        <v>31</v>
      </c>
      <c r="H47" s="5">
        <v>45730.628518518519</v>
      </c>
      <c r="I47" s="6">
        <v>215</v>
      </c>
      <c r="J47" s="4" t="s">
        <v>32</v>
      </c>
      <c r="K47" s="7" t="s">
        <v>33</v>
      </c>
      <c r="L47" s="7" t="s">
        <v>1212</v>
      </c>
      <c r="M47" s="7" t="s">
        <v>1212</v>
      </c>
      <c r="N47" s="7" t="s">
        <v>2163</v>
      </c>
      <c r="O47" s="7" t="s">
        <v>37</v>
      </c>
      <c r="P47" s="7" t="s">
        <v>38</v>
      </c>
      <c r="Q47" s="7" t="s">
        <v>990</v>
      </c>
      <c r="R47" s="4">
        <v>807901</v>
      </c>
      <c r="S47" s="7" t="s">
        <v>991</v>
      </c>
      <c r="T47" s="7" t="s">
        <v>992</v>
      </c>
      <c r="U47" s="4" t="s">
        <v>42</v>
      </c>
      <c r="V47" s="7"/>
      <c r="W47" s="7" t="s">
        <v>993</v>
      </c>
      <c r="X47" s="7" t="s">
        <v>44</v>
      </c>
      <c r="Y47" s="7" t="s">
        <v>990</v>
      </c>
      <c r="Z47" s="5">
        <v>45731.630555555559</v>
      </c>
      <c r="AA47" s="7" t="s">
        <v>2164</v>
      </c>
      <c r="AB47" s="4">
        <v>0</v>
      </c>
      <c r="AC47" s="4">
        <v>16</v>
      </c>
      <c r="AD47" s="4" t="str">
        <f>_xlfn.XLOOKUP(X47, SAs!$B$2:$B$42, SAs!$C$2:$C$42)</f>
        <v>CASSIO</v>
      </c>
      <c r="AE47" s="4"/>
    </row>
    <row r="48" spans="1:31" hidden="1" x14ac:dyDescent="0.25">
      <c r="A48" s="8">
        <v>8032259</v>
      </c>
      <c r="B48" s="8">
        <v>92655083</v>
      </c>
      <c r="C48" s="8"/>
      <c r="D48" s="8" t="s">
        <v>61</v>
      </c>
      <c r="E48" s="8" t="s">
        <v>29</v>
      </c>
      <c r="F48" s="8" t="s">
        <v>30</v>
      </c>
      <c r="G48" s="8" t="s">
        <v>31</v>
      </c>
      <c r="H48" s="9">
        <v>45733.275138888886</v>
      </c>
      <c r="I48" s="12">
        <v>792.2</v>
      </c>
      <c r="J48" s="8" t="s">
        <v>200</v>
      </c>
      <c r="K48" s="11" t="s">
        <v>201</v>
      </c>
      <c r="L48" s="11" t="s">
        <v>2165</v>
      </c>
      <c r="M48" s="11" t="s">
        <v>50</v>
      </c>
      <c r="N48" s="11" t="s">
        <v>2166</v>
      </c>
      <c r="O48" s="11" t="s">
        <v>1898</v>
      </c>
      <c r="P48" s="11" t="s">
        <v>1899</v>
      </c>
      <c r="Q48" s="11" t="s">
        <v>910</v>
      </c>
      <c r="R48" s="8">
        <v>809285</v>
      </c>
      <c r="S48" s="11" t="s">
        <v>2167</v>
      </c>
      <c r="T48" s="11" t="s">
        <v>2168</v>
      </c>
      <c r="U48" s="8"/>
      <c r="V48" s="11"/>
      <c r="W48" s="11" t="s">
        <v>913</v>
      </c>
      <c r="X48" s="11" t="s">
        <v>390</v>
      </c>
      <c r="Y48" s="11" t="s">
        <v>914</v>
      </c>
      <c r="Z48" s="9">
        <v>45740.430555555555</v>
      </c>
      <c r="AA48" s="11" t="s">
        <v>2169</v>
      </c>
      <c r="AB48" s="4">
        <v>5</v>
      </c>
      <c r="AC48" s="8">
        <v>7</v>
      </c>
      <c r="AD48" s="4" t="str">
        <f>_xlfn.XLOOKUP(X48, SAs!$B$2:$B$42, SAs!$C$2:$C$42)</f>
        <v>CASSIO</v>
      </c>
      <c r="AE48" s="8" t="s">
        <v>2731</v>
      </c>
    </row>
    <row r="49" spans="1:31" hidden="1" x14ac:dyDescent="0.25">
      <c r="A49" s="8">
        <v>8032263</v>
      </c>
      <c r="B49" s="8">
        <v>92655085</v>
      </c>
      <c r="C49" s="8"/>
      <c r="D49" s="8" t="s">
        <v>28</v>
      </c>
      <c r="E49" s="8" t="s">
        <v>29</v>
      </c>
      <c r="F49" s="8" t="s">
        <v>30</v>
      </c>
      <c r="G49" s="8" t="s">
        <v>31</v>
      </c>
      <c r="H49" s="9">
        <v>45733.28297453704</v>
      </c>
      <c r="I49" s="12">
        <v>521.5</v>
      </c>
      <c r="J49" s="8" t="s">
        <v>147</v>
      </c>
      <c r="K49" s="11" t="s">
        <v>148</v>
      </c>
      <c r="L49" s="11" t="s">
        <v>2170</v>
      </c>
      <c r="M49" s="11" t="s">
        <v>796</v>
      </c>
      <c r="N49" s="11" t="s">
        <v>2171</v>
      </c>
      <c r="O49" s="11" t="s">
        <v>503</v>
      </c>
      <c r="P49" s="11" t="s">
        <v>504</v>
      </c>
      <c r="Q49" s="11" t="s">
        <v>739</v>
      </c>
      <c r="R49" s="8">
        <v>690502</v>
      </c>
      <c r="S49" s="11" t="s">
        <v>2172</v>
      </c>
      <c r="T49" s="11" t="s">
        <v>2173</v>
      </c>
      <c r="U49" s="8"/>
      <c r="V49" s="11"/>
      <c r="W49" s="11" t="s">
        <v>742</v>
      </c>
      <c r="X49" s="11" t="s">
        <v>141</v>
      </c>
      <c r="Y49" s="11" t="s">
        <v>739</v>
      </c>
      <c r="Z49" s="9">
        <v>45736.558333333334</v>
      </c>
      <c r="AA49" s="11" t="s">
        <v>2174</v>
      </c>
      <c r="AB49" s="4">
        <v>3</v>
      </c>
      <c r="AC49" s="8">
        <v>18</v>
      </c>
      <c r="AD49" s="4" t="str">
        <f>_xlfn.XLOOKUP(X49, SAs!$B$2:$B$42, SAs!$C$2:$C$42)</f>
        <v>LUCAS</v>
      </c>
      <c r="AE49" s="8" t="s">
        <v>2732</v>
      </c>
    </row>
    <row r="50" spans="1:31" hidden="1" x14ac:dyDescent="0.25">
      <c r="A50" s="4">
        <v>8032271</v>
      </c>
      <c r="B50" s="4">
        <v>92655088</v>
      </c>
      <c r="C50" s="4"/>
      <c r="D50" s="4" t="s">
        <v>70</v>
      </c>
      <c r="E50" s="4" t="s">
        <v>29</v>
      </c>
      <c r="F50" s="4" t="s">
        <v>30</v>
      </c>
      <c r="G50" s="4" t="s">
        <v>31</v>
      </c>
      <c r="H50" s="5">
        <v>45733.284351851849</v>
      </c>
      <c r="I50" s="6">
        <v>1830.5</v>
      </c>
      <c r="J50" s="4" t="s">
        <v>147</v>
      </c>
      <c r="K50" s="7" t="s">
        <v>148</v>
      </c>
      <c r="L50" s="7" t="s">
        <v>2175</v>
      </c>
      <c r="M50" s="7" t="s">
        <v>50</v>
      </c>
      <c r="N50" s="7" t="s">
        <v>330</v>
      </c>
      <c r="O50" s="7" t="s">
        <v>52</v>
      </c>
      <c r="P50" s="7" t="s">
        <v>53</v>
      </c>
      <c r="Q50" s="7" t="s">
        <v>372</v>
      </c>
      <c r="R50" s="4">
        <v>812129</v>
      </c>
      <c r="S50" s="7" t="s">
        <v>1017</v>
      </c>
      <c r="T50" s="7" t="s">
        <v>1018</v>
      </c>
      <c r="U50" s="4" t="s">
        <v>42</v>
      </c>
      <c r="V50" s="7"/>
      <c r="W50" s="7" t="s">
        <v>375</v>
      </c>
      <c r="X50" s="7" t="s">
        <v>109</v>
      </c>
      <c r="Y50" s="7" t="s">
        <v>372</v>
      </c>
      <c r="Z50" s="5">
        <v>45735.285740740743</v>
      </c>
      <c r="AA50" s="7" t="s">
        <v>2176</v>
      </c>
      <c r="AB50" s="4">
        <v>2</v>
      </c>
      <c r="AC50" s="4">
        <v>8</v>
      </c>
      <c r="AD50" s="4" t="str">
        <f>_xlfn.XLOOKUP(X50, SAs!$B$2:$B$42, SAs!$C$2:$C$42)</f>
        <v>LUCAS</v>
      </c>
      <c r="AE50" s="4"/>
    </row>
    <row r="51" spans="1:31" hidden="1" x14ac:dyDescent="0.25">
      <c r="A51" s="8">
        <v>8032311</v>
      </c>
      <c r="B51" s="8">
        <v>92655106</v>
      </c>
      <c r="C51" s="8"/>
      <c r="D51" s="8" t="s">
        <v>61</v>
      </c>
      <c r="E51" s="8" t="s">
        <v>29</v>
      </c>
      <c r="F51" s="8" t="s">
        <v>30</v>
      </c>
      <c r="G51" s="8" t="s">
        <v>31</v>
      </c>
      <c r="H51" s="9">
        <v>45733.339201388888</v>
      </c>
      <c r="I51" s="10">
        <v>215</v>
      </c>
      <c r="J51" s="8" t="s">
        <v>32</v>
      </c>
      <c r="K51" s="11" t="s">
        <v>33</v>
      </c>
      <c r="L51" s="11" t="s">
        <v>1946</v>
      </c>
      <c r="M51" s="11" t="s">
        <v>1947</v>
      </c>
      <c r="N51" s="11" t="s">
        <v>2177</v>
      </c>
      <c r="O51" s="11" t="s">
        <v>37</v>
      </c>
      <c r="P51" s="11" t="s">
        <v>38</v>
      </c>
      <c r="Q51" s="11" t="s">
        <v>656</v>
      </c>
      <c r="R51" s="8">
        <v>801926</v>
      </c>
      <c r="S51" s="11" t="s">
        <v>657</v>
      </c>
      <c r="T51" s="11" t="s">
        <v>658</v>
      </c>
      <c r="U51" s="8" t="s">
        <v>42</v>
      </c>
      <c r="V51" s="11"/>
      <c r="W51" s="11" t="s">
        <v>659</v>
      </c>
      <c r="X51" s="11" t="s">
        <v>44</v>
      </c>
      <c r="Y51" s="11" t="s">
        <v>660</v>
      </c>
      <c r="Z51" s="9">
        <v>45734.227083333331</v>
      </c>
      <c r="AA51" s="11" t="s">
        <v>2178</v>
      </c>
      <c r="AB51" s="4">
        <v>1</v>
      </c>
      <c r="AC51" s="8">
        <v>20</v>
      </c>
      <c r="AD51" s="4" t="str">
        <f>_xlfn.XLOOKUP(X51, SAs!$B$2:$B$42, SAs!$C$2:$C$42)</f>
        <v>CASSIO</v>
      </c>
      <c r="AE51" s="8"/>
    </row>
    <row r="52" spans="1:31" hidden="1" x14ac:dyDescent="0.25">
      <c r="A52" s="8">
        <v>8032367</v>
      </c>
      <c r="B52" s="8">
        <v>92655135</v>
      </c>
      <c r="C52" s="8"/>
      <c r="D52" s="8" t="s">
        <v>28</v>
      </c>
      <c r="E52" s="8" t="s">
        <v>29</v>
      </c>
      <c r="F52" s="8" t="s">
        <v>30</v>
      </c>
      <c r="G52" s="8" t="s">
        <v>31</v>
      </c>
      <c r="H52" s="9">
        <v>45733.381192129629</v>
      </c>
      <c r="I52" s="10">
        <v>215</v>
      </c>
      <c r="J52" s="8" t="s">
        <v>2179</v>
      </c>
      <c r="K52" s="11" t="s">
        <v>2180</v>
      </c>
      <c r="L52" s="11" t="s">
        <v>2181</v>
      </c>
      <c r="M52" s="11" t="s">
        <v>796</v>
      </c>
      <c r="N52" s="11" t="s">
        <v>2182</v>
      </c>
      <c r="O52" s="11" t="s">
        <v>1247</v>
      </c>
      <c r="P52" s="11" t="s">
        <v>1248</v>
      </c>
      <c r="Q52" s="11" t="s">
        <v>1648</v>
      </c>
      <c r="R52" s="8">
        <v>817081</v>
      </c>
      <c r="S52" s="11" t="s">
        <v>2183</v>
      </c>
      <c r="T52" s="11" t="s">
        <v>2184</v>
      </c>
      <c r="U52" s="8"/>
      <c r="V52" s="11"/>
      <c r="W52" s="11" t="s">
        <v>1651</v>
      </c>
      <c r="X52" s="11" t="s">
        <v>793</v>
      </c>
      <c r="Y52" s="11" t="s">
        <v>1648</v>
      </c>
      <c r="Z52" s="9">
        <v>45734.280555555553</v>
      </c>
      <c r="AA52" s="11" t="s">
        <v>2185</v>
      </c>
      <c r="AB52" s="4">
        <v>1</v>
      </c>
      <c r="AC52" s="8">
        <v>2</v>
      </c>
      <c r="AD52" s="4" t="str">
        <f>_xlfn.XLOOKUP(X52, SAs!$B$2:$B$42, SAs!$C$2:$C$42)</f>
        <v>LUCIANO</v>
      </c>
      <c r="AE52" s="8"/>
    </row>
    <row r="53" spans="1:31" hidden="1" x14ac:dyDescent="0.25">
      <c r="A53" s="8">
        <v>8032551</v>
      </c>
      <c r="B53" s="8">
        <v>92655222</v>
      </c>
      <c r="C53" s="8"/>
      <c r="D53" s="8" t="s">
        <v>61</v>
      </c>
      <c r="E53" s="8" t="s">
        <v>29</v>
      </c>
      <c r="F53" s="8" t="s">
        <v>30</v>
      </c>
      <c r="G53" s="8" t="s">
        <v>31</v>
      </c>
      <c r="H53" s="9">
        <v>45733.491284722222</v>
      </c>
      <c r="I53" s="12">
        <v>336.8</v>
      </c>
      <c r="J53" s="8" t="s">
        <v>466</v>
      </c>
      <c r="K53" s="11" t="s">
        <v>467</v>
      </c>
      <c r="L53" s="11" t="s">
        <v>2186</v>
      </c>
      <c r="M53" s="11" t="s">
        <v>50</v>
      </c>
      <c r="N53" s="11" t="s">
        <v>2187</v>
      </c>
      <c r="O53" s="11" t="s">
        <v>52</v>
      </c>
      <c r="P53" s="11" t="s">
        <v>53</v>
      </c>
      <c r="Q53" s="11" t="s">
        <v>751</v>
      </c>
      <c r="R53" s="8">
        <v>809965</v>
      </c>
      <c r="S53" s="11" t="s">
        <v>752</v>
      </c>
      <c r="T53" s="11" t="s">
        <v>753</v>
      </c>
      <c r="U53" s="8" t="s">
        <v>42</v>
      </c>
      <c r="V53" s="11"/>
      <c r="W53" s="11" t="s">
        <v>2188</v>
      </c>
      <c r="X53" s="11" t="s">
        <v>193</v>
      </c>
      <c r="Y53" s="11" t="s">
        <v>751</v>
      </c>
      <c r="Z53" s="9">
        <v>45734.701388888891</v>
      </c>
      <c r="AA53" s="11" t="s">
        <v>2189</v>
      </c>
      <c r="AB53" s="4">
        <v>1</v>
      </c>
      <c r="AC53" s="8">
        <v>3</v>
      </c>
      <c r="AD53" s="4" t="str">
        <f>_xlfn.XLOOKUP(X53, SAs!$B$2:$B$42, SAs!$C$2:$C$42)</f>
        <v>LUCIANO</v>
      </c>
      <c r="AE53" s="8"/>
    </row>
    <row r="54" spans="1:31" hidden="1" x14ac:dyDescent="0.25">
      <c r="A54" s="4">
        <v>8032565</v>
      </c>
      <c r="B54" s="4">
        <v>92655230</v>
      </c>
      <c r="C54" s="4"/>
      <c r="D54" s="4" t="s">
        <v>61</v>
      </c>
      <c r="E54" s="4" t="s">
        <v>29</v>
      </c>
      <c r="F54" s="4" t="s">
        <v>30</v>
      </c>
      <c r="G54" s="4" t="s">
        <v>31</v>
      </c>
      <c r="H54" s="5">
        <v>45733.499861111108</v>
      </c>
      <c r="I54" s="6">
        <v>0</v>
      </c>
      <c r="J54" s="4" t="s">
        <v>466</v>
      </c>
      <c r="K54" s="7" t="s">
        <v>467</v>
      </c>
      <c r="L54" s="7" t="s">
        <v>2186</v>
      </c>
      <c r="M54" s="7" t="s">
        <v>50</v>
      </c>
      <c r="N54" s="7" t="s">
        <v>2190</v>
      </c>
      <c r="O54" s="7" t="s">
        <v>52</v>
      </c>
      <c r="P54" s="7" t="s">
        <v>53</v>
      </c>
      <c r="Q54" s="7" t="s">
        <v>751</v>
      </c>
      <c r="R54" s="4">
        <v>809967</v>
      </c>
      <c r="S54" s="7" t="s">
        <v>752</v>
      </c>
      <c r="T54" s="7" t="s">
        <v>753</v>
      </c>
      <c r="U54" s="4" t="s">
        <v>42</v>
      </c>
      <c r="V54" s="7"/>
      <c r="W54" s="7" t="s">
        <v>2188</v>
      </c>
      <c r="X54" s="7" t="s">
        <v>193</v>
      </c>
      <c r="Y54" s="7" t="s">
        <v>751</v>
      </c>
      <c r="Z54" s="5">
        <v>45734.701388888891</v>
      </c>
      <c r="AA54" s="7" t="s">
        <v>2191</v>
      </c>
      <c r="AB54" s="4">
        <v>1</v>
      </c>
      <c r="AC54" s="4">
        <v>3</v>
      </c>
      <c r="AD54" s="4" t="str">
        <f>_xlfn.XLOOKUP(X54, SAs!$B$2:$B$42, SAs!$C$2:$C$42)</f>
        <v>LUCIANO</v>
      </c>
      <c r="AE54" s="4"/>
    </row>
    <row r="55" spans="1:31" hidden="1" x14ac:dyDescent="0.25">
      <c r="A55" s="8">
        <v>8032699</v>
      </c>
      <c r="B55" s="8">
        <v>92655292</v>
      </c>
      <c r="C55" s="8"/>
      <c r="D55" s="8" t="s">
        <v>28</v>
      </c>
      <c r="E55" s="8" t="s">
        <v>29</v>
      </c>
      <c r="F55" s="8" t="s">
        <v>30</v>
      </c>
      <c r="G55" s="8" t="s">
        <v>31</v>
      </c>
      <c r="H55" s="9">
        <v>45733.59070601852</v>
      </c>
      <c r="I55" s="10">
        <v>328.1</v>
      </c>
      <c r="J55" s="8" t="s">
        <v>243</v>
      </c>
      <c r="K55" s="11" t="s">
        <v>244</v>
      </c>
      <c r="L55" s="11" t="s">
        <v>2192</v>
      </c>
      <c r="M55" s="11" t="s">
        <v>796</v>
      </c>
      <c r="N55" s="11" t="s">
        <v>1728</v>
      </c>
      <c r="O55" s="11" t="s">
        <v>52</v>
      </c>
      <c r="P55" s="11" t="s">
        <v>53</v>
      </c>
      <c r="Q55" s="11" t="s">
        <v>1307</v>
      </c>
      <c r="R55" s="8">
        <v>815481</v>
      </c>
      <c r="S55" s="11" t="s">
        <v>1308</v>
      </c>
      <c r="T55" s="11" t="s">
        <v>1309</v>
      </c>
      <c r="U55" s="8"/>
      <c r="V55" s="11"/>
      <c r="W55" s="11" t="s">
        <v>1310</v>
      </c>
      <c r="X55" s="11" t="s">
        <v>193</v>
      </c>
      <c r="Y55" s="11" t="s">
        <v>1307</v>
      </c>
      <c r="Z55" s="9">
        <v>45736.617361111108</v>
      </c>
      <c r="AA55" s="11" t="s">
        <v>2193</v>
      </c>
      <c r="AB55" s="4">
        <v>3</v>
      </c>
      <c r="AC55" s="8">
        <v>3</v>
      </c>
      <c r="AD55" s="4" t="str">
        <f>_xlfn.XLOOKUP(X55, SAs!$B$2:$B$42, SAs!$C$2:$C$42)</f>
        <v>LUCIANO</v>
      </c>
      <c r="AE55" s="8"/>
    </row>
    <row r="56" spans="1:31" hidden="1" x14ac:dyDescent="0.25">
      <c r="A56" s="8">
        <v>8032737</v>
      </c>
      <c r="B56" s="8">
        <v>92655310</v>
      </c>
      <c r="C56" s="8"/>
      <c r="D56" s="8" t="s">
        <v>28</v>
      </c>
      <c r="E56" s="8" t="s">
        <v>29</v>
      </c>
      <c r="F56" s="8" t="s">
        <v>30</v>
      </c>
      <c r="G56" s="8" t="s">
        <v>31</v>
      </c>
      <c r="H56" s="9">
        <v>45733.621099537035</v>
      </c>
      <c r="I56" s="10">
        <v>576.6</v>
      </c>
      <c r="J56" s="8" t="s">
        <v>212</v>
      </c>
      <c r="K56" s="11" t="s">
        <v>213</v>
      </c>
      <c r="L56" s="11" t="s">
        <v>2194</v>
      </c>
      <c r="M56" s="11" t="s">
        <v>796</v>
      </c>
      <c r="N56" s="11" t="s">
        <v>113</v>
      </c>
      <c r="O56" s="11" t="s">
        <v>263</v>
      </c>
      <c r="P56" s="11" t="s">
        <v>264</v>
      </c>
      <c r="Q56" s="11" t="s">
        <v>116</v>
      </c>
      <c r="R56" s="8">
        <v>812559</v>
      </c>
      <c r="S56" s="11" t="s">
        <v>117</v>
      </c>
      <c r="T56" s="11" t="s">
        <v>118</v>
      </c>
      <c r="U56" s="8"/>
      <c r="V56" s="11"/>
      <c r="W56" s="11" t="s">
        <v>119</v>
      </c>
      <c r="X56" s="11" t="s">
        <v>120</v>
      </c>
      <c r="Y56" s="11" t="s">
        <v>116</v>
      </c>
      <c r="Z56" s="9">
        <v>45734.374305555553</v>
      </c>
      <c r="AA56" s="11" t="s">
        <v>2195</v>
      </c>
      <c r="AB56" s="4">
        <v>1</v>
      </c>
      <c r="AC56" s="8">
        <v>2</v>
      </c>
      <c r="AD56" s="4" t="str">
        <f>_xlfn.XLOOKUP(X56, SAs!$B$2:$B$42, SAs!$C$2:$C$42)</f>
        <v>LUCAS</v>
      </c>
      <c r="AE56" s="8"/>
    </row>
    <row r="57" spans="1:31" hidden="1" x14ac:dyDescent="0.25">
      <c r="A57" s="4">
        <v>8032815</v>
      </c>
      <c r="B57" s="4">
        <v>92655351</v>
      </c>
      <c r="C57" s="4"/>
      <c r="D57" s="4" t="s">
        <v>61</v>
      </c>
      <c r="E57" s="4" t="s">
        <v>29</v>
      </c>
      <c r="F57" s="4" t="s">
        <v>30</v>
      </c>
      <c r="G57" s="4" t="s">
        <v>31</v>
      </c>
      <c r="H57" s="5">
        <v>45734.267789351848</v>
      </c>
      <c r="I57" s="6">
        <v>591.1</v>
      </c>
      <c r="J57" s="4" t="s">
        <v>2196</v>
      </c>
      <c r="K57" s="7" t="s">
        <v>2197</v>
      </c>
      <c r="L57" s="7" t="s">
        <v>2198</v>
      </c>
      <c r="M57" s="7" t="s">
        <v>50</v>
      </c>
      <c r="N57" s="7" t="s">
        <v>2199</v>
      </c>
      <c r="O57" s="7" t="s">
        <v>300</v>
      </c>
      <c r="P57" s="7" t="s">
        <v>301</v>
      </c>
      <c r="Q57" s="7" t="s">
        <v>2005</v>
      </c>
      <c r="R57" s="4">
        <v>814615</v>
      </c>
      <c r="S57" s="7" t="s">
        <v>2006</v>
      </c>
      <c r="T57" s="7" t="s">
        <v>2007</v>
      </c>
      <c r="U57" s="4"/>
      <c r="V57" s="7"/>
      <c r="W57" s="7" t="s">
        <v>2008</v>
      </c>
      <c r="X57" s="7" t="s">
        <v>269</v>
      </c>
      <c r="Y57" s="7" t="s">
        <v>2005</v>
      </c>
      <c r="Z57" s="5">
        <v>45735.458333333336</v>
      </c>
      <c r="AA57" s="7" t="s">
        <v>2200</v>
      </c>
      <c r="AB57" s="4">
        <v>1</v>
      </c>
      <c r="AC57" s="4">
        <v>2</v>
      </c>
      <c r="AD57" s="4" t="str">
        <f>_xlfn.XLOOKUP(X57, SAs!$B$2:$B$42, SAs!$C$2:$C$42)</f>
        <v>LUCIANO</v>
      </c>
      <c r="AE57" s="4"/>
    </row>
    <row r="58" spans="1:31" hidden="1" x14ac:dyDescent="0.25">
      <c r="A58" s="4">
        <v>8032837</v>
      </c>
      <c r="B58" s="4">
        <v>92655362</v>
      </c>
      <c r="C58" s="4"/>
      <c r="D58" s="4" t="s">
        <v>70</v>
      </c>
      <c r="E58" s="4" t="s">
        <v>29</v>
      </c>
      <c r="F58" s="4" t="s">
        <v>30</v>
      </c>
      <c r="G58" s="4" t="s">
        <v>31</v>
      </c>
      <c r="H58" s="5">
        <v>45734.304826388892</v>
      </c>
      <c r="I58" s="6">
        <v>666.5</v>
      </c>
      <c r="J58" s="4" t="s">
        <v>200</v>
      </c>
      <c r="K58" s="7" t="s">
        <v>201</v>
      </c>
      <c r="L58" s="7" t="s">
        <v>2165</v>
      </c>
      <c r="M58" s="7" t="s">
        <v>50</v>
      </c>
      <c r="N58" s="7" t="s">
        <v>2201</v>
      </c>
      <c r="O58" s="7" t="s">
        <v>314</v>
      </c>
      <c r="P58" s="7" t="s">
        <v>314</v>
      </c>
      <c r="Q58" s="7" t="s">
        <v>180</v>
      </c>
      <c r="R58" s="4">
        <v>815508</v>
      </c>
      <c r="S58" s="7" t="s">
        <v>2202</v>
      </c>
      <c r="T58" s="7" t="s">
        <v>2203</v>
      </c>
      <c r="U58" s="4"/>
      <c r="V58" s="7"/>
      <c r="W58" s="7" t="s">
        <v>183</v>
      </c>
      <c r="X58" s="7" t="s">
        <v>193</v>
      </c>
      <c r="Y58" s="7" t="s">
        <v>180</v>
      </c>
      <c r="Z58" s="5">
        <v>45742.305555555555</v>
      </c>
      <c r="AA58" s="7" t="s">
        <v>2204</v>
      </c>
      <c r="AB58" s="4">
        <v>6</v>
      </c>
      <c r="AC58" s="4">
        <v>21</v>
      </c>
      <c r="AD58" s="4" t="str">
        <f>_xlfn.XLOOKUP(X58, SAs!$B$2:$B$42, SAs!$C$2:$C$42)</f>
        <v>LUCIANO</v>
      </c>
      <c r="AE58" s="4"/>
    </row>
    <row r="59" spans="1:31" hidden="1" x14ac:dyDescent="0.25">
      <c r="A59" s="8">
        <v>8033075</v>
      </c>
      <c r="B59" s="8">
        <v>92655477</v>
      </c>
      <c r="C59" s="8"/>
      <c r="D59" s="8" t="s">
        <v>211</v>
      </c>
      <c r="E59" s="8" t="s">
        <v>29</v>
      </c>
      <c r="F59" s="8" t="s">
        <v>30</v>
      </c>
      <c r="G59" s="8" t="s">
        <v>31</v>
      </c>
      <c r="H59" s="9">
        <v>45734.388599537036</v>
      </c>
      <c r="I59" s="12">
        <v>387</v>
      </c>
      <c r="J59" s="8" t="s">
        <v>321</v>
      </c>
      <c r="K59" s="11" t="s">
        <v>890</v>
      </c>
      <c r="L59" s="11" t="s">
        <v>2205</v>
      </c>
      <c r="M59" s="11" t="s">
        <v>2206</v>
      </c>
      <c r="N59" s="11" t="s">
        <v>2207</v>
      </c>
      <c r="O59" s="11" t="s">
        <v>409</v>
      </c>
      <c r="P59" s="11" t="s">
        <v>410</v>
      </c>
      <c r="Q59" s="11" t="s">
        <v>968</v>
      </c>
      <c r="R59" s="8">
        <v>808118</v>
      </c>
      <c r="S59" s="11" t="s">
        <v>969</v>
      </c>
      <c r="T59" s="11" t="s">
        <v>970</v>
      </c>
      <c r="U59" s="8" t="s">
        <v>42</v>
      </c>
      <c r="V59" s="11"/>
      <c r="W59" s="11" t="s">
        <v>971</v>
      </c>
      <c r="X59" s="11" t="s">
        <v>120</v>
      </c>
      <c r="Y59" s="11" t="s">
        <v>968</v>
      </c>
      <c r="Z59" s="9">
        <v>45736.302777777775</v>
      </c>
      <c r="AA59" s="11" t="s">
        <v>2208</v>
      </c>
      <c r="AB59" s="4">
        <v>2</v>
      </c>
      <c r="AC59" s="8">
        <v>12</v>
      </c>
      <c r="AD59" s="4" t="str">
        <f>_xlfn.XLOOKUP(X59, SAs!$B$2:$B$42, SAs!$C$2:$C$42)</f>
        <v>LUCAS</v>
      </c>
      <c r="AE59" s="8"/>
    </row>
    <row r="60" spans="1:31" x14ac:dyDescent="0.25">
      <c r="A60" s="8">
        <v>8032951</v>
      </c>
      <c r="B60" s="8">
        <v>92655417</v>
      </c>
      <c r="C60" s="8"/>
      <c r="D60" s="8" t="s">
        <v>28</v>
      </c>
      <c r="E60" s="8" t="s">
        <v>29</v>
      </c>
      <c r="F60" s="8" t="s">
        <v>30</v>
      </c>
      <c r="G60" s="8" t="s">
        <v>31</v>
      </c>
      <c r="H60" s="9">
        <v>45734.396701388891</v>
      </c>
      <c r="I60" s="10">
        <v>244</v>
      </c>
      <c r="J60" s="8" t="s">
        <v>147</v>
      </c>
      <c r="K60" s="11" t="s">
        <v>148</v>
      </c>
      <c r="L60" s="11" t="s">
        <v>2209</v>
      </c>
      <c r="M60" s="11" t="s">
        <v>796</v>
      </c>
      <c r="N60" s="11" t="s">
        <v>2210</v>
      </c>
      <c r="O60" s="11" t="s">
        <v>1694</v>
      </c>
      <c r="P60" s="11" t="s">
        <v>1695</v>
      </c>
      <c r="Q60" s="11" t="s">
        <v>1805</v>
      </c>
      <c r="R60" s="8">
        <v>816081</v>
      </c>
      <c r="S60" s="11" t="s">
        <v>1812</v>
      </c>
      <c r="T60" s="11" t="s">
        <v>1813</v>
      </c>
      <c r="U60" s="8"/>
      <c r="V60" s="11"/>
      <c r="W60" s="11" t="s">
        <v>1808</v>
      </c>
      <c r="X60" s="11" t="s">
        <v>259</v>
      </c>
      <c r="Y60" s="11" t="s">
        <v>1805</v>
      </c>
      <c r="Z60" s="9">
        <v>45735.397916666669</v>
      </c>
      <c r="AA60" s="11" t="s">
        <v>2211</v>
      </c>
      <c r="AB60" s="4">
        <v>1</v>
      </c>
      <c r="AC60" s="8">
        <v>2</v>
      </c>
      <c r="AD60" s="4" t="str">
        <f>_xlfn.XLOOKUP(X60, SAs!$B$2:$B$42, SAs!$C$2:$C$42)</f>
        <v>CASSIO</v>
      </c>
      <c r="AE60" s="8"/>
    </row>
    <row r="61" spans="1:31" hidden="1" x14ac:dyDescent="0.25">
      <c r="A61" s="8">
        <v>8033083</v>
      </c>
      <c r="B61" s="8">
        <v>92655482</v>
      </c>
      <c r="C61" s="8"/>
      <c r="D61" s="8" t="s">
        <v>211</v>
      </c>
      <c r="E61" s="8" t="s">
        <v>29</v>
      </c>
      <c r="F61" s="8" t="s">
        <v>30</v>
      </c>
      <c r="G61" s="8" t="s">
        <v>31</v>
      </c>
      <c r="H61" s="9">
        <v>45734.502881944441</v>
      </c>
      <c r="I61" s="10">
        <v>215</v>
      </c>
      <c r="J61" s="8" t="s">
        <v>32</v>
      </c>
      <c r="K61" s="11" t="s">
        <v>33</v>
      </c>
      <c r="L61" s="11" t="s">
        <v>1212</v>
      </c>
      <c r="M61" s="11" t="s">
        <v>1212</v>
      </c>
      <c r="N61" s="11" t="s">
        <v>2212</v>
      </c>
      <c r="O61" s="11" t="s">
        <v>37</v>
      </c>
      <c r="P61" s="11" t="s">
        <v>38</v>
      </c>
      <c r="Q61" s="11" t="s">
        <v>180</v>
      </c>
      <c r="R61" s="8">
        <v>800394</v>
      </c>
      <c r="S61" s="11" t="s">
        <v>181</v>
      </c>
      <c r="T61" s="11" t="s">
        <v>182</v>
      </c>
      <c r="U61" s="8" t="s">
        <v>42</v>
      </c>
      <c r="V61" s="11"/>
      <c r="W61" s="11" t="s">
        <v>183</v>
      </c>
      <c r="X61" s="11" t="s">
        <v>44</v>
      </c>
      <c r="Y61" s="11" t="s">
        <v>180</v>
      </c>
      <c r="Z61" s="9">
        <v>45734.631944444445</v>
      </c>
      <c r="AA61" s="11" t="s">
        <v>2213</v>
      </c>
      <c r="AB61" s="4">
        <v>0</v>
      </c>
      <c r="AC61" s="8">
        <v>14</v>
      </c>
      <c r="AD61" s="4" t="str">
        <f>_xlfn.XLOOKUP(X61, SAs!$B$2:$B$42, SAs!$C$2:$C$42)</f>
        <v>CASSIO</v>
      </c>
      <c r="AE61" s="8"/>
    </row>
    <row r="62" spans="1:31" hidden="1" x14ac:dyDescent="0.25">
      <c r="A62" s="8">
        <v>8033113</v>
      </c>
      <c r="B62" s="8">
        <v>92655493</v>
      </c>
      <c r="C62" s="8"/>
      <c r="D62" s="8" t="s">
        <v>211</v>
      </c>
      <c r="E62" s="8" t="s">
        <v>839</v>
      </c>
      <c r="F62" s="8" t="s">
        <v>839</v>
      </c>
      <c r="G62" s="8" t="s">
        <v>31</v>
      </c>
      <c r="H62" s="9">
        <v>45734.513726851852</v>
      </c>
      <c r="I62" s="10">
        <v>745</v>
      </c>
      <c r="J62" s="8" t="s">
        <v>217</v>
      </c>
      <c r="K62" s="11" t="s">
        <v>935</v>
      </c>
      <c r="L62" s="11" t="s">
        <v>2214</v>
      </c>
      <c r="M62" s="11" t="s">
        <v>2214</v>
      </c>
      <c r="N62" s="11" t="s">
        <v>2215</v>
      </c>
      <c r="O62" s="11" t="s">
        <v>314</v>
      </c>
      <c r="P62" s="11" t="s">
        <v>314</v>
      </c>
      <c r="Q62" s="11" t="s">
        <v>180</v>
      </c>
      <c r="R62" s="8">
        <v>800394</v>
      </c>
      <c r="S62" s="11" t="s">
        <v>181</v>
      </c>
      <c r="T62" s="11" t="s">
        <v>182</v>
      </c>
      <c r="U62" s="8" t="s">
        <v>42</v>
      </c>
      <c r="V62" s="11"/>
      <c r="W62" s="11" t="s">
        <v>183</v>
      </c>
      <c r="X62" s="11" t="s">
        <v>193</v>
      </c>
      <c r="Y62" s="11" t="s">
        <v>180</v>
      </c>
      <c r="Z62" s="9">
        <v>45734.566666666666</v>
      </c>
      <c r="AA62" s="11" t="s">
        <v>2216</v>
      </c>
      <c r="AB62" s="4">
        <v>0</v>
      </c>
      <c r="AC62" s="8">
        <v>0</v>
      </c>
      <c r="AD62" s="4" t="str">
        <f>_xlfn.XLOOKUP(X62, SAs!$B$2:$B$42, SAs!$C$2:$C$42)</f>
        <v>LUCIANO</v>
      </c>
      <c r="AE62" s="8"/>
    </row>
    <row r="63" spans="1:31" hidden="1" x14ac:dyDescent="0.25">
      <c r="A63" s="4">
        <v>8033241</v>
      </c>
      <c r="B63" s="4">
        <v>92655556</v>
      </c>
      <c r="C63" s="4"/>
      <c r="D63" s="4" t="s">
        <v>70</v>
      </c>
      <c r="E63" s="4" t="s">
        <v>29</v>
      </c>
      <c r="F63" s="4" t="s">
        <v>30</v>
      </c>
      <c r="G63" s="4" t="s">
        <v>31</v>
      </c>
      <c r="H63" s="5">
        <v>45740</v>
      </c>
      <c r="I63" s="6">
        <v>1418.7</v>
      </c>
      <c r="J63" s="4" t="s">
        <v>32</v>
      </c>
      <c r="K63" s="7" t="s">
        <v>33</v>
      </c>
      <c r="L63" s="7" t="s">
        <v>2217</v>
      </c>
      <c r="M63" s="7" t="s">
        <v>50</v>
      </c>
      <c r="N63" s="7"/>
      <c r="O63" s="7" t="s">
        <v>37</v>
      </c>
      <c r="P63" s="7" t="s">
        <v>38</v>
      </c>
      <c r="Q63" s="7" t="s">
        <v>990</v>
      </c>
      <c r="R63" s="4">
        <v>807895</v>
      </c>
      <c r="S63" s="7" t="s">
        <v>1001</v>
      </c>
      <c r="T63" s="7" t="s">
        <v>1002</v>
      </c>
      <c r="U63" s="4" t="s">
        <v>42</v>
      </c>
      <c r="V63" s="7"/>
      <c r="W63" s="7" t="s">
        <v>993</v>
      </c>
      <c r="X63" s="7" t="s">
        <v>516</v>
      </c>
      <c r="Y63" s="7" t="s">
        <v>990</v>
      </c>
      <c r="Z63" s="5">
        <v>45741.643750000003</v>
      </c>
      <c r="AA63" s="7" t="s">
        <v>2218</v>
      </c>
      <c r="AB63" s="4">
        <v>1</v>
      </c>
      <c r="AC63" s="4">
        <v>25</v>
      </c>
      <c r="AD63" s="4" t="str">
        <f>_xlfn.XLOOKUP(X63, SAs!$B$2:$B$42, SAs!$C$2:$C$42)</f>
        <v>LUCIANO</v>
      </c>
      <c r="AE63" s="4" t="s">
        <v>2730</v>
      </c>
    </row>
    <row r="64" spans="1:31" hidden="1" x14ac:dyDescent="0.25">
      <c r="A64" s="8">
        <v>8033367</v>
      </c>
      <c r="B64" s="8">
        <v>92655619</v>
      </c>
      <c r="C64" s="8"/>
      <c r="D64" s="8" t="s">
        <v>70</v>
      </c>
      <c r="E64" s="8" t="s">
        <v>29</v>
      </c>
      <c r="F64" s="8" t="s">
        <v>30</v>
      </c>
      <c r="G64" s="8" t="s">
        <v>31</v>
      </c>
      <c r="H64" s="9">
        <v>45735.301400462966</v>
      </c>
      <c r="I64" s="10">
        <v>1090.9000000000001</v>
      </c>
      <c r="J64" s="8" t="s">
        <v>627</v>
      </c>
      <c r="K64" s="11" t="s">
        <v>628</v>
      </c>
      <c r="L64" s="11" t="s">
        <v>2219</v>
      </c>
      <c r="M64" s="11" t="s">
        <v>50</v>
      </c>
      <c r="N64" s="11" t="s">
        <v>2220</v>
      </c>
      <c r="O64" s="11" t="s">
        <v>767</v>
      </c>
      <c r="P64" s="11" t="s">
        <v>768</v>
      </c>
      <c r="Q64" s="11" t="s">
        <v>769</v>
      </c>
      <c r="R64" s="8">
        <v>815222</v>
      </c>
      <c r="S64" s="11" t="s">
        <v>770</v>
      </c>
      <c r="T64" s="11" t="s">
        <v>771</v>
      </c>
      <c r="U64" s="8"/>
      <c r="V64" s="11"/>
      <c r="W64" s="11" t="s">
        <v>772</v>
      </c>
      <c r="X64" s="11" t="s">
        <v>120</v>
      </c>
      <c r="Y64" s="11" t="s">
        <v>769</v>
      </c>
      <c r="Z64" s="9">
        <v>45737.302789351852</v>
      </c>
      <c r="AA64" s="11" t="s">
        <v>2221</v>
      </c>
      <c r="AB64" s="4">
        <v>2</v>
      </c>
      <c r="AC64" s="8">
        <v>2</v>
      </c>
      <c r="AD64" s="4" t="str">
        <f>_xlfn.XLOOKUP(X64, SAs!$B$2:$B$42, SAs!$C$2:$C$42)</f>
        <v>LUCAS</v>
      </c>
      <c r="AE64" s="8"/>
    </row>
    <row r="65" spans="1:31" hidden="1" x14ac:dyDescent="0.25">
      <c r="A65" s="4">
        <v>8033395</v>
      </c>
      <c r="B65" s="4">
        <v>92655633</v>
      </c>
      <c r="C65" s="4"/>
      <c r="D65" s="4" t="s">
        <v>70</v>
      </c>
      <c r="E65" s="4" t="s">
        <v>29</v>
      </c>
      <c r="F65" s="4" t="s">
        <v>30</v>
      </c>
      <c r="G65" s="4" t="s">
        <v>31</v>
      </c>
      <c r="H65" s="5">
        <v>45735.349085648151</v>
      </c>
      <c r="I65" s="6">
        <v>215</v>
      </c>
      <c r="J65" s="4" t="s">
        <v>32</v>
      </c>
      <c r="K65" s="7" t="s">
        <v>33</v>
      </c>
      <c r="L65" s="7" t="s">
        <v>1946</v>
      </c>
      <c r="M65" s="7" t="s">
        <v>1947</v>
      </c>
      <c r="N65" s="7" t="s">
        <v>2222</v>
      </c>
      <c r="O65" s="7" t="s">
        <v>37</v>
      </c>
      <c r="P65" s="7" t="s">
        <v>38</v>
      </c>
      <c r="Q65" s="7" t="s">
        <v>105</v>
      </c>
      <c r="R65" s="4">
        <v>805692</v>
      </c>
      <c r="S65" s="7" t="s">
        <v>106</v>
      </c>
      <c r="T65" s="7" t="s">
        <v>107</v>
      </c>
      <c r="U65" s="4" t="s">
        <v>42</v>
      </c>
      <c r="V65" s="7"/>
      <c r="W65" s="7" t="s">
        <v>108</v>
      </c>
      <c r="X65" s="7" t="s">
        <v>44</v>
      </c>
      <c r="Y65" s="7" t="s">
        <v>110</v>
      </c>
      <c r="Z65" s="5">
        <v>45735.65902777778</v>
      </c>
      <c r="AA65" s="7" t="s">
        <v>2223</v>
      </c>
      <c r="AB65" s="4">
        <v>0</v>
      </c>
      <c r="AC65" s="4">
        <v>3</v>
      </c>
      <c r="AD65" s="4" t="str">
        <f>_xlfn.XLOOKUP(X65, SAs!$B$2:$B$42, SAs!$C$2:$C$42)</f>
        <v>CASSIO</v>
      </c>
      <c r="AE65" s="4"/>
    </row>
    <row r="66" spans="1:31" hidden="1" x14ac:dyDescent="0.25">
      <c r="A66" s="8">
        <v>8034243</v>
      </c>
      <c r="B66" s="8">
        <v>92656038</v>
      </c>
      <c r="C66" s="8"/>
      <c r="D66" s="8" t="s">
        <v>28</v>
      </c>
      <c r="E66" s="8" t="s">
        <v>29</v>
      </c>
      <c r="F66" s="8" t="s">
        <v>30</v>
      </c>
      <c r="G66" s="8" t="s">
        <v>31</v>
      </c>
      <c r="H66" s="9">
        <v>45737.318842592591</v>
      </c>
      <c r="I66" s="10">
        <v>244</v>
      </c>
      <c r="J66" s="8" t="s">
        <v>147</v>
      </c>
      <c r="K66" s="11" t="s">
        <v>148</v>
      </c>
      <c r="L66" s="11" t="s">
        <v>2224</v>
      </c>
      <c r="M66" s="11" t="s">
        <v>796</v>
      </c>
      <c r="N66" s="11" t="s">
        <v>2225</v>
      </c>
      <c r="O66" s="11" t="s">
        <v>2226</v>
      </c>
      <c r="P66" s="11" t="s">
        <v>2227</v>
      </c>
      <c r="Q66" s="11" t="s">
        <v>2228</v>
      </c>
      <c r="R66" s="8">
        <v>818474</v>
      </c>
      <c r="S66" s="11" t="s">
        <v>2229</v>
      </c>
      <c r="T66" s="11" t="s">
        <v>2230</v>
      </c>
      <c r="U66" s="8"/>
      <c r="V66" s="11"/>
      <c r="W66" s="11" t="s">
        <v>2231</v>
      </c>
      <c r="X66" s="11" t="s">
        <v>81</v>
      </c>
      <c r="Y66" s="11" t="s">
        <v>2228</v>
      </c>
      <c r="Z66" s="9">
        <v>45737.395833333336</v>
      </c>
      <c r="AA66" s="11" t="s">
        <v>2232</v>
      </c>
      <c r="AB66" s="4">
        <v>0</v>
      </c>
      <c r="AC66" s="8">
        <v>3</v>
      </c>
      <c r="AD66" s="4" t="str">
        <f>_xlfn.XLOOKUP(X66, SAs!$B$2:$B$42, SAs!$C$2:$C$42)</f>
        <v>CASSIO</v>
      </c>
      <c r="AE66" s="8"/>
    </row>
    <row r="67" spans="1:31" hidden="1" x14ac:dyDescent="0.25">
      <c r="A67" s="4">
        <v>8034783</v>
      </c>
      <c r="B67" s="4">
        <v>92656295</v>
      </c>
      <c r="C67" s="4"/>
      <c r="D67" s="4" t="s">
        <v>28</v>
      </c>
      <c r="E67" s="4" t="s">
        <v>29</v>
      </c>
      <c r="F67" s="4" t="s">
        <v>30</v>
      </c>
      <c r="G67" s="4" t="s">
        <v>31</v>
      </c>
      <c r="H67" s="5">
        <v>45740.271921296298</v>
      </c>
      <c r="I67" s="13">
        <v>832.8</v>
      </c>
      <c r="J67" s="4" t="s">
        <v>243</v>
      </c>
      <c r="K67" s="7" t="s">
        <v>244</v>
      </c>
      <c r="L67" s="7" t="s">
        <v>2233</v>
      </c>
      <c r="M67" s="7" t="s">
        <v>796</v>
      </c>
      <c r="N67" s="7" t="s">
        <v>945</v>
      </c>
      <c r="O67" s="7" t="s">
        <v>586</v>
      </c>
      <c r="P67" s="7" t="s">
        <v>587</v>
      </c>
      <c r="Q67" s="7" t="s">
        <v>2234</v>
      </c>
      <c r="R67" s="4">
        <v>814968</v>
      </c>
      <c r="S67" s="7" t="s">
        <v>2235</v>
      </c>
      <c r="T67" s="7" t="s">
        <v>2236</v>
      </c>
      <c r="U67" s="4"/>
      <c r="V67" s="7"/>
      <c r="W67" s="7" t="s">
        <v>2237</v>
      </c>
      <c r="X67" s="7" t="s">
        <v>141</v>
      </c>
      <c r="Y67" s="7" t="s">
        <v>2234</v>
      </c>
      <c r="Z67" s="5">
        <v>45742</v>
      </c>
      <c r="AA67" s="7" t="s">
        <v>2238</v>
      </c>
      <c r="AB67" s="4">
        <v>2</v>
      </c>
      <c r="AC67" s="4">
        <v>6</v>
      </c>
      <c r="AD67" s="4" t="str">
        <f>_xlfn.XLOOKUP(X67, SAs!$B$2:$B$42, SAs!$C$2:$C$42)</f>
        <v>LUCAS</v>
      </c>
      <c r="AE67" s="8" t="s">
        <v>2733</v>
      </c>
    </row>
    <row r="68" spans="1:31" hidden="1" x14ac:dyDescent="0.25">
      <c r="A68" s="8">
        <v>8034819</v>
      </c>
      <c r="B68" s="8">
        <v>92656309</v>
      </c>
      <c r="C68" s="8"/>
      <c r="D68" s="8" t="s">
        <v>70</v>
      </c>
      <c r="E68" s="8" t="s">
        <v>29</v>
      </c>
      <c r="F68" s="8" t="s">
        <v>30</v>
      </c>
      <c r="G68" s="8" t="s">
        <v>31</v>
      </c>
      <c r="H68" s="9">
        <v>45740.285451388889</v>
      </c>
      <c r="I68" s="10">
        <v>302</v>
      </c>
      <c r="J68" s="8" t="s">
        <v>71</v>
      </c>
      <c r="K68" s="11" t="s">
        <v>72</v>
      </c>
      <c r="L68" s="11" t="s">
        <v>1167</v>
      </c>
      <c r="M68" s="11" t="s">
        <v>1167</v>
      </c>
      <c r="N68" s="11" t="s">
        <v>2239</v>
      </c>
      <c r="O68" s="11" t="s">
        <v>235</v>
      </c>
      <c r="P68" s="11" t="s">
        <v>236</v>
      </c>
      <c r="Q68" s="11" t="s">
        <v>2240</v>
      </c>
      <c r="R68" s="8">
        <v>804935</v>
      </c>
      <c r="S68" s="11" t="s">
        <v>2241</v>
      </c>
      <c r="T68" s="11" t="s">
        <v>2242</v>
      </c>
      <c r="U68" s="8"/>
      <c r="V68" s="11"/>
      <c r="W68" s="11" t="s">
        <v>2243</v>
      </c>
      <c r="X68" s="11" t="s">
        <v>223</v>
      </c>
      <c r="Y68" s="11" t="s">
        <v>1292</v>
      </c>
      <c r="Z68" s="9">
        <v>45740.39166666667</v>
      </c>
      <c r="AA68" s="11" t="s">
        <v>2244</v>
      </c>
      <c r="AB68" s="4">
        <v>0</v>
      </c>
      <c r="AC68" s="8">
        <v>0</v>
      </c>
      <c r="AD68" s="4" t="str">
        <f>_xlfn.XLOOKUP(X68, SAs!$B$2:$B$42, SAs!$C$2:$C$42)</f>
        <v>LUCIANO</v>
      </c>
      <c r="AE68" s="8"/>
    </row>
    <row r="69" spans="1:31" x14ac:dyDescent="0.25">
      <c r="A69" s="4">
        <v>8034823</v>
      </c>
      <c r="B69" s="4">
        <v>92656311</v>
      </c>
      <c r="C69" s="4"/>
      <c r="D69" s="4" t="s">
        <v>70</v>
      </c>
      <c r="E69" s="4" t="s">
        <v>29</v>
      </c>
      <c r="F69" s="4" t="s">
        <v>30</v>
      </c>
      <c r="G69" s="4" t="s">
        <v>31</v>
      </c>
      <c r="H69" s="5">
        <v>45740.328680555554</v>
      </c>
      <c r="I69" s="6">
        <v>325.2</v>
      </c>
      <c r="J69" s="4" t="s">
        <v>289</v>
      </c>
      <c r="K69" s="7" t="s">
        <v>290</v>
      </c>
      <c r="L69" s="7" t="s">
        <v>2245</v>
      </c>
      <c r="M69" s="7" t="s">
        <v>50</v>
      </c>
      <c r="N69" s="7"/>
      <c r="O69" s="7" t="s">
        <v>169</v>
      </c>
      <c r="P69" s="7" t="s">
        <v>170</v>
      </c>
      <c r="Q69" s="7" t="s">
        <v>1805</v>
      </c>
      <c r="R69" s="4">
        <v>816083</v>
      </c>
      <c r="S69" s="7" t="s">
        <v>1806</v>
      </c>
      <c r="T69" s="7" t="s">
        <v>1807</v>
      </c>
      <c r="U69" s="4"/>
      <c r="V69" s="7"/>
      <c r="W69" s="7" t="s">
        <v>1808</v>
      </c>
      <c r="X69" s="7" t="s">
        <v>259</v>
      </c>
      <c r="Y69" s="7" t="s">
        <v>1805</v>
      </c>
      <c r="Z69" s="5">
        <v>45742.330069444448</v>
      </c>
      <c r="AA69" s="7" t="s">
        <v>2246</v>
      </c>
      <c r="AB69" s="4">
        <v>2</v>
      </c>
      <c r="AC69" s="4">
        <v>3</v>
      </c>
      <c r="AD69" s="4" t="str">
        <f>_xlfn.XLOOKUP(X69, SAs!$B$2:$B$42, SAs!$C$2:$C$42)</f>
        <v>CASSIO</v>
      </c>
      <c r="AE69" s="4"/>
    </row>
    <row r="70" spans="1:31" hidden="1" x14ac:dyDescent="0.25">
      <c r="A70" s="8">
        <v>8034857</v>
      </c>
      <c r="B70" s="8">
        <v>92656327</v>
      </c>
      <c r="C70" s="8"/>
      <c r="D70" s="8" t="s">
        <v>70</v>
      </c>
      <c r="E70" s="8" t="s">
        <v>29</v>
      </c>
      <c r="F70" s="8" t="s">
        <v>30</v>
      </c>
      <c r="G70" s="8" t="s">
        <v>31</v>
      </c>
      <c r="H70" s="9">
        <v>45740.357037037036</v>
      </c>
      <c r="I70" s="10">
        <v>0</v>
      </c>
      <c r="J70" s="8" t="s">
        <v>71</v>
      </c>
      <c r="K70" s="11" t="s">
        <v>72</v>
      </c>
      <c r="L70" s="11" t="s">
        <v>1167</v>
      </c>
      <c r="M70" s="11" t="s">
        <v>50</v>
      </c>
      <c r="N70" s="11" t="s">
        <v>2247</v>
      </c>
      <c r="O70" s="11" t="s">
        <v>235</v>
      </c>
      <c r="P70" s="11" t="s">
        <v>236</v>
      </c>
      <c r="Q70" s="11" t="s">
        <v>2240</v>
      </c>
      <c r="R70" s="8">
        <v>804934</v>
      </c>
      <c r="S70" s="11" t="s">
        <v>2241</v>
      </c>
      <c r="T70" s="11" t="s">
        <v>2242</v>
      </c>
      <c r="U70" s="8"/>
      <c r="V70" s="11"/>
      <c r="W70" s="11" t="s">
        <v>2243</v>
      </c>
      <c r="X70" s="11" t="s">
        <v>223</v>
      </c>
      <c r="Y70" s="11" t="s">
        <v>1292</v>
      </c>
      <c r="Z70" s="9">
        <v>45740.393055555556</v>
      </c>
      <c r="AA70" s="11" t="s">
        <v>2244</v>
      </c>
      <c r="AB70" s="4">
        <v>0</v>
      </c>
      <c r="AC70" s="8">
        <v>0</v>
      </c>
      <c r="AD70" s="4" t="str">
        <f>_xlfn.XLOOKUP(X70, SAs!$B$2:$B$42, SAs!$C$2:$C$42)</f>
        <v>LUCIANO</v>
      </c>
      <c r="AE70" s="8"/>
    </row>
    <row r="71" spans="1:31" hidden="1" x14ac:dyDescent="0.25">
      <c r="A71" s="8">
        <v>8034865</v>
      </c>
      <c r="B71" s="8">
        <v>92656331</v>
      </c>
      <c r="C71" s="8"/>
      <c r="D71" s="8" t="s">
        <v>70</v>
      </c>
      <c r="E71" s="8" t="s">
        <v>29</v>
      </c>
      <c r="F71" s="8" t="s">
        <v>30</v>
      </c>
      <c r="G71" s="8" t="s">
        <v>31</v>
      </c>
      <c r="H71" s="9">
        <v>45740.361203703702</v>
      </c>
      <c r="I71" s="10">
        <v>313.60000000000002</v>
      </c>
      <c r="J71" s="8" t="s">
        <v>235</v>
      </c>
      <c r="K71" s="11" t="s">
        <v>397</v>
      </c>
      <c r="L71" s="11" t="s">
        <v>2248</v>
      </c>
      <c r="M71" s="11" t="s">
        <v>50</v>
      </c>
      <c r="N71" s="11" t="s">
        <v>2249</v>
      </c>
      <c r="O71" s="11" t="s">
        <v>651</v>
      </c>
      <c r="P71" s="11" t="s">
        <v>652</v>
      </c>
      <c r="Q71" s="11" t="s">
        <v>2240</v>
      </c>
      <c r="R71" s="8">
        <v>804605</v>
      </c>
      <c r="S71" s="11" t="s">
        <v>2250</v>
      </c>
      <c r="T71" s="11" t="s">
        <v>2251</v>
      </c>
      <c r="U71" s="8"/>
      <c r="V71" s="11"/>
      <c r="W71" s="11" t="s">
        <v>2252</v>
      </c>
      <c r="X71" s="11" t="s">
        <v>223</v>
      </c>
      <c r="Y71" s="11" t="s">
        <v>1292</v>
      </c>
      <c r="Z71" s="9"/>
      <c r="AA71" s="11" t="s">
        <v>2253</v>
      </c>
      <c r="AB71" s="4">
        <v>0</v>
      </c>
      <c r="AC71" s="8">
        <v>0</v>
      </c>
      <c r="AD71" s="4" t="str">
        <f>_xlfn.XLOOKUP(X71, SAs!$B$2:$B$42, SAs!$C$2:$C$42)</f>
        <v>LUCIANO</v>
      </c>
      <c r="AE71" s="8"/>
    </row>
    <row r="72" spans="1:31" hidden="1" x14ac:dyDescent="0.25">
      <c r="A72" s="4">
        <v>8034899</v>
      </c>
      <c r="B72" s="4">
        <v>92656348</v>
      </c>
      <c r="C72" s="4"/>
      <c r="D72" s="4" t="s">
        <v>70</v>
      </c>
      <c r="E72" s="4" t="s">
        <v>29</v>
      </c>
      <c r="F72" s="4" t="s">
        <v>30</v>
      </c>
      <c r="G72" s="4" t="s">
        <v>31</v>
      </c>
      <c r="H72" s="5">
        <v>45740.377881944441</v>
      </c>
      <c r="I72" s="6">
        <v>215</v>
      </c>
      <c r="J72" s="4" t="s">
        <v>32</v>
      </c>
      <c r="K72" s="7" t="s">
        <v>33</v>
      </c>
      <c r="L72" s="7" t="s">
        <v>2254</v>
      </c>
      <c r="M72" s="7" t="s">
        <v>1947</v>
      </c>
      <c r="N72" s="7" t="s">
        <v>2255</v>
      </c>
      <c r="O72" s="7" t="s">
        <v>37</v>
      </c>
      <c r="P72" s="7" t="s">
        <v>38</v>
      </c>
      <c r="Q72" s="7" t="s">
        <v>1607</v>
      </c>
      <c r="R72" s="4">
        <v>806417</v>
      </c>
      <c r="S72" s="7" t="s">
        <v>2256</v>
      </c>
      <c r="T72" s="7" t="s">
        <v>2257</v>
      </c>
      <c r="U72" s="4" t="s">
        <v>42</v>
      </c>
      <c r="V72" s="7"/>
      <c r="W72" s="7" t="s">
        <v>1610</v>
      </c>
      <c r="X72" s="7" t="s">
        <v>44</v>
      </c>
      <c r="Y72" s="7" t="s">
        <v>1607</v>
      </c>
      <c r="Z72" s="5">
        <v>45741.228472222225</v>
      </c>
      <c r="AA72" s="7" t="s">
        <v>2258</v>
      </c>
      <c r="AB72" s="4">
        <v>1</v>
      </c>
      <c r="AC72" s="4">
        <v>15</v>
      </c>
      <c r="AD72" s="4" t="str">
        <f>_xlfn.XLOOKUP(X72, SAs!$B$2:$B$42, SAs!$C$2:$C$42)</f>
        <v>CASSIO</v>
      </c>
      <c r="AE72" s="4"/>
    </row>
    <row r="73" spans="1:31" hidden="1" x14ac:dyDescent="0.25">
      <c r="A73" s="8">
        <v>8034931</v>
      </c>
      <c r="B73" s="8">
        <v>92656364</v>
      </c>
      <c r="C73" s="8"/>
      <c r="D73" s="8" t="s">
        <v>70</v>
      </c>
      <c r="E73" s="8" t="s">
        <v>29</v>
      </c>
      <c r="F73" s="8" t="s">
        <v>30</v>
      </c>
      <c r="G73" s="8" t="s">
        <v>31</v>
      </c>
      <c r="H73" s="9">
        <v>45740.397418981483</v>
      </c>
      <c r="I73" s="10">
        <v>244</v>
      </c>
      <c r="J73" s="8" t="s">
        <v>417</v>
      </c>
      <c r="K73" s="11" t="s">
        <v>418</v>
      </c>
      <c r="L73" s="11" t="s">
        <v>2259</v>
      </c>
      <c r="M73" s="11" t="s">
        <v>50</v>
      </c>
      <c r="N73" s="11" t="s">
        <v>2260</v>
      </c>
      <c r="O73" s="11" t="s">
        <v>37</v>
      </c>
      <c r="P73" s="11" t="s">
        <v>38</v>
      </c>
      <c r="Q73" s="11" t="s">
        <v>411</v>
      </c>
      <c r="R73" s="8">
        <v>813182</v>
      </c>
      <c r="S73" s="11" t="s">
        <v>412</v>
      </c>
      <c r="T73" s="11" t="s">
        <v>413</v>
      </c>
      <c r="U73" s="8" t="s">
        <v>42</v>
      </c>
      <c r="V73" s="11"/>
      <c r="W73" s="11" t="s">
        <v>414</v>
      </c>
      <c r="X73" s="11" t="s">
        <v>415</v>
      </c>
      <c r="Y73" s="11" t="s">
        <v>411</v>
      </c>
      <c r="Z73" s="9">
        <v>45753.666666666664</v>
      </c>
      <c r="AA73" s="11" t="s">
        <v>2261</v>
      </c>
      <c r="AB73" s="4">
        <v>9</v>
      </c>
      <c r="AC73" s="8">
        <v>21</v>
      </c>
      <c r="AD73" s="4" t="str">
        <f>_xlfn.XLOOKUP(X73, SAs!$B$2:$B$42, SAs!$C$2:$C$42)</f>
        <v>LUCAS</v>
      </c>
      <c r="AE73" s="8" t="s">
        <v>2732</v>
      </c>
    </row>
    <row r="74" spans="1:31" hidden="1" x14ac:dyDescent="0.25">
      <c r="A74" s="8">
        <v>8034955</v>
      </c>
      <c r="B74" s="8">
        <v>92656375</v>
      </c>
      <c r="C74" s="8"/>
      <c r="D74" s="8" t="s">
        <v>70</v>
      </c>
      <c r="E74" s="8" t="s">
        <v>29</v>
      </c>
      <c r="F74" s="8" t="s">
        <v>30</v>
      </c>
      <c r="G74" s="8" t="s">
        <v>31</v>
      </c>
      <c r="H74" s="9">
        <v>45740.416932870372</v>
      </c>
      <c r="I74" s="10">
        <v>478</v>
      </c>
      <c r="J74" s="8" t="s">
        <v>165</v>
      </c>
      <c r="K74" s="11" t="s">
        <v>166</v>
      </c>
      <c r="L74" s="11" t="s">
        <v>2262</v>
      </c>
      <c r="M74" s="11" t="s">
        <v>2262</v>
      </c>
      <c r="N74" s="11"/>
      <c r="O74" s="11" t="s">
        <v>455</v>
      </c>
      <c r="P74" s="11" t="s">
        <v>456</v>
      </c>
      <c r="Q74" s="11" t="s">
        <v>604</v>
      </c>
      <c r="R74" s="8">
        <v>812681</v>
      </c>
      <c r="S74" s="11" t="s">
        <v>619</v>
      </c>
      <c r="T74" s="11" t="s">
        <v>620</v>
      </c>
      <c r="U74" s="8"/>
      <c r="V74" s="11"/>
      <c r="W74" s="11" t="s">
        <v>607</v>
      </c>
      <c r="X74" s="11" t="s">
        <v>608</v>
      </c>
      <c r="Y74" s="11" t="s">
        <v>604</v>
      </c>
      <c r="Z74" s="9">
        <v>45742.651388888888</v>
      </c>
      <c r="AA74" s="11" t="s">
        <v>2263</v>
      </c>
      <c r="AB74" s="4">
        <v>2</v>
      </c>
      <c r="AC74" s="8">
        <v>3</v>
      </c>
      <c r="AD74" s="4" t="str">
        <f>_xlfn.XLOOKUP(X74, SAs!$B$2:$B$42, SAs!$C$2:$C$42)</f>
        <v>LUCAS</v>
      </c>
      <c r="AE74" s="8"/>
    </row>
    <row r="75" spans="1:31" hidden="1" x14ac:dyDescent="0.25">
      <c r="A75" s="8">
        <v>8035229</v>
      </c>
      <c r="B75" s="8">
        <v>92656509</v>
      </c>
      <c r="C75" s="8"/>
      <c r="D75" s="8" t="s">
        <v>70</v>
      </c>
      <c r="E75" s="8" t="s">
        <v>29</v>
      </c>
      <c r="F75" s="8" t="s">
        <v>30</v>
      </c>
      <c r="G75" s="8" t="s">
        <v>31</v>
      </c>
      <c r="H75" s="9">
        <v>45740.581932870373</v>
      </c>
      <c r="I75" s="10">
        <v>911.1</v>
      </c>
      <c r="J75" s="8" t="s">
        <v>235</v>
      </c>
      <c r="K75" s="11" t="s">
        <v>397</v>
      </c>
      <c r="L75" s="11" t="s">
        <v>2264</v>
      </c>
      <c r="M75" s="11" t="s">
        <v>50</v>
      </c>
      <c r="N75" s="11" t="s">
        <v>2265</v>
      </c>
      <c r="O75" s="11" t="s">
        <v>91</v>
      </c>
      <c r="P75" s="11" t="s">
        <v>683</v>
      </c>
      <c r="Q75" s="11" t="s">
        <v>2266</v>
      </c>
      <c r="R75" s="8">
        <v>816054</v>
      </c>
      <c r="S75" s="11" t="s">
        <v>2267</v>
      </c>
      <c r="T75" s="11" t="s">
        <v>2268</v>
      </c>
      <c r="U75" s="8"/>
      <c r="V75" s="11"/>
      <c r="W75" s="11" t="s">
        <v>2269</v>
      </c>
      <c r="X75" s="11" t="s">
        <v>483</v>
      </c>
      <c r="Y75" s="11" t="s">
        <v>2266</v>
      </c>
      <c r="Z75" s="9">
        <v>45744.538888888892</v>
      </c>
      <c r="AA75" s="11" t="s">
        <v>2270</v>
      </c>
      <c r="AB75" s="4">
        <v>4</v>
      </c>
      <c r="AC75" s="8">
        <v>21</v>
      </c>
      <c r="AD75" s="4" t="str">
        <f>_xlfn.XLOOKUP(X75, SAs!$B$2:$B$42, SAs!$C$2:$C$42)</f>
        <v>LUCAS</v>
      </c>
      <c r="AE75" s="8"/>
    </row>
    <row r="76" spans="1:31" hidden="1" x14ac:dyDescent="0.25">
      <c r="A76" s="4">
        <v>8035389</v>
      </c>
      <c r="B76" s="4">
        <v>92656589</v>
      </c>
      <c r="C76" s="4"/>
      <c r="D76" s="4" t="s">
        <v>28</v>
      </c>
      <c r="E76" s="4" t="s">
        <v>29</v>
      </c>
      <c r="F76" s="4" t="s">
        <v>30</v>
      </c>
      <c r="G76" s="4" t="s">
        <v>31</v>
      </c>
      <c r="H76" s="5">
        <v>45741.288043981483</v>
      </c>
      <c r="I76" s="6">
        <v>509.9</v>
      </c>
      <c r="J76" s="4" t="s">
        <v>95</v>
      </c>
      <c r="K76" s="7" t="s">
        <v>880</v>
      </c>
      <c r="L76" s="7" t="s">
        <v>2271</v>
      </c>
      <c r="M76" s="7" t="s">
        <v>35</v>
      </c>
      <c r="N76" s="7" t="s">
        <v>2272</v>
      </c>
      <c r="O76" s="7" t="s">
        <v>227</v>
      </c>
      <c r="P76" s="7" t="s">
        <v>228</v>
      </c>
      <c r="Q76" s="7" t="s">
        <v>2273</v>
      </c>
      <c r="R76" s="4">
        <v>817795</v>
      </c>
      <c r="S76" s="7" t="s">
        <v>2274</v>
      </c>
      <c r="T76" s="7" t="s">
        <v>2275</v>
      </c>
      <c r="U76" s="4"/>
      <c r="V76" s="7"/>
      <c r="W76" s="7" t="s">
        <v>2276</v>
      </c>
      <c r="X76" s="7" t="s">
        <v>109</v>
      </c>
      <c r="Y76" s="7" t="s">
        <v>2273</v>
      </c>
      <c r="Z76" s="5">
        <v>45742.290289351855</v>
      </c>
      <c r="AA76" s="7" t="s">
        <v>2277</v>
      </c>
      <c r="AB76" s="4">
        <v>1</v>
      </c>
      <c r="AC76" s="4">
        <v>11</v>
      </c>
      <c r="AD76" s="4" t="str">
        <f>_xlfn.XLOOKUP(X76, SAs!$B$2:$B$42, SAs!$C$2:$C$42)</f>
        <v>LUCAS</v>
      </c>
      <c r="AE76" s="4"/>
    </row>
    <row r="77" spans="1:31" hidden="1" x14ac:dyDescent="0.25">
      <c r="A77" s="8">
        <v>8035399</v>
      </c>
      <c r="B77" s="8">
        <v>92656820</v>
      </c>
      <c r="C77" s="8"/>
      <c r="D77" s="8" t="s">
        <v>28</v>
      </c>
      <c r="E77" s="8" t="s">
        <v>29</v>
      </c>
      <c r="F77" s="8" t="s">
        <v>30</v>
      </c>
      <c r="G77" s="8" t="s">
        <v>31</v>
      </c>
      <c r="H77" s="9">
        <v>45741.299664351849</v>
      </c>
      <c r="I77" s="10">
        <v>646.20000000000005</v>
      </c>
      <c r="J77" s="8" t="s">
        <v>243</v>
      </c>
      <c r="K77" s="11" t="s">
        <v>244</v>
      </c>
      <c r="L77" s="11" t="s">
        <v>2278</v>
      </c>
      <c r="M77" s="11" t="s">
        <v>2278</v>
      </c>
      <c r="N77" s="11"/>
      <c r="O77" s="11" t="s">
        <v>586</v>
      </c>
      <c r="P77" s="11" t="s">
        <v>587</v>
      </c>
      <c r="Q77" s="11" t="s">
        <v>2279</v>
      </c>
      <c r="R77" s="8">
        <v>816903</v>
      </c>
      <c r="S77" s="11" t="s">
        <v>2280</v>
      </c>
      <c r="T77" s="11" t="s">
        <v>2281</v>
      </c>
      <c r="U77" s="8"/>
      <c r="V77" s="11"/>
      <c r="W77" s="11" t="s">
        <v>2282</v>
      </c>
      <c r="X77" s="11" t="s">
        <v>1700</v>
      </c>
      <c r="Y77" s="11" t="s">
        <v>2283</v>
      </c>
      <c r="Z77" s="9">
        <v>45743.520138888889</v>
      </c>
      <c r="AA77" s="11" t="s">
        <v>2284</v>
      </c>
      <c r="AB77" s="4">
        <v>2</v>
      </c>
      <c r="AC77" s="8">
        <v>4</v>
      </c>
      <c r="AD77" s="4" t="str">
        <f>_xlfn.XLOOKUP(X77, SAs!$B$2:$B$42, SAs!$C$2:$C$42)</f>
        <v>LUCAS</v>
      </c>
      <c r="AE77" s="8"/>
    </row>
    <row r="78" spans="1:31" hidden="1" x14ac:dyDescent="0.25">
      <c r="A78" s="4">
        <v>8035695</v>
      </c>
      <c r="B78" s="4">
        <v>92656739</v>
      </c>
      <c r="C78" s="4"/>
      <c r="D78" s="4" t="s">
        <v>70</v>
      </c>
      <c r="E78" s="4" t="s">
        <v>29</v>
      </c>
      <c r="F78" s="4" t="s">
        <v>30</v>
      </c>
      <c r="G78" s="4" t="s">
        <v>31</v>
      </c>
      <c r="H78" s="5">
        <v>45741.525891203702</v>
      </c>
      <c r="I78" s="6">
        <v>478</v>
      </c>
      <c r="J78" s="4" t="s">
        <v>2285</v>
      </c>
      <c r="K78" s="7" t="s">
        <v>2286</v>
      </c>
      <c r="L78" s="7" t="s">
        <v>2287</v>
      </c>
      <c r="M78" s="7" t="s">
        <v>2287</v>
      </c>
      <c r="N78" s="7"/>
      <c r="O78" s="7" t="s">
        <v>321</v>
      </c>
      <c r="P78" s="7" t="s">
        <v>322</v>
      </c>
      <c r="Q78" s="7" t="s">
        <v>604</v>
      </c>
      <c r="R78" s="4">
        <v>812698</v>
      </c>
      <c r="S78" s="7" t="s">
        <v>632</v>
      </c>
      <c r="T78" s="7" t="s">
        <v>633</v>
      </c>
      <c r="U78" s="4"/>
      <c r="V78" s="7"/>
      <c r="W78" s="7" t="s">
        <v>607</v>
      </c>
      <c r="X78" s="7" t="s">
        <v>608</v>
      </c>
      <c r="Y78" s="7" t="s">
        <v>604</v>
      </c>
      <c r="Z78" s="5">
        <v>45742.652777777781</v>
      </c>
      <c r="AA78" s="7" t="s">
        <v>2288</v>
      </c>
      <c r="AB78" s="4">
        <v>1</v>
      </c>
      <c r="AC78" s="4">
        <v>2</v>
      </c>
      <c r="AD78" s="4" t="str">
        <f>_xlfn.XLOOKUP(X78, SAs!$B$2:$B$42, SAs!$C$2:$C$42)</f>
        <v>LUCAS</v>
      </c>
      <c r="AE78" s="4"/>
    </row>
    <row r="79" spans="1:31" hidden="1" x14ac:dyDescent="0.25">
      <c r="A79" s="4">
        <v>8035727</v>
      </c>
      <c r="B79" s="4">
        <v>92656755</v>
      </c>
      <c r="C79" s="4"/>
      <c r="D79" s="4" t="s">
        <v>28</v>
      </c>
      <c r="E79" s="4" t="s">
        <v>29</v>
      </c>
      <c r="F79" s="4" t="s">
        <v>30</v>
      </c>
      <c r="G79" s="4" t="s">
        <v>31</v>
      </c>
      <c r="H79" s="5">
        <v>45741.552361111113</v>
      </c>
      <c r="I79" s="6">
        <v>360</v>
      </c>
      <c r="J79" s="4" t="s">
        <v>95</v>
      </c>
      <c r="K79" s="7" t="s">
        <v>880</v>
      </c>
      <c r="L79" s="7" t="s">
        <v>2289</v>
      </c>
      <c r="M79" s="7" t="s">
        <v>2290</v>
      </c>
      <c r="N79" s="7" t="s">
        <v>2291</v>
      </c>
      <c r="O79" s="7" t="s">
        <v>114</v>
      </c>
      <c r="P79" s="7" t="s">
        <v>115</v>
      </c>
      <c r="Q79" s="7" t="s">
        <v>2292</v>
      </c>
      <c r="R79" s="4">
        <v>813667</v>
      </c>
      <c r="S79" s="7" t="s">
        <v>2293</v>
      </c>
      <c r="T79" s="7" t="s">
        <v>2294</v>
      </c>
      <c r="U79" s="4"/>
      <c r="V79" s="7"/>
      <c r="W79" s="7" t="s">
        <v>2295</v>
      </c>
      <c r="X79" s="7" t="s">
        <v>390</v>
      </c>
      <c r="Y79" s="7" t="s">
        <v>2292</v>
      </c>
      <c r="Z79" s="5">
        <v>45742.568055555559</v>
      </c>
      <c r="AA79" s="7" t="s">
        <v>2296</v>
      </c>
      <c r="AB79" s="4">
        <v>1</v>
      </c>
      <c r="AC79" s="4">
        <v>6</v>
      </c>
      <c r="AD79" s="4" t="str">
        <f>_xlfn.XLOOKUP(X79, SAs!$B$2:$B$42, SAs!$C$2:$C$42)</f>
        <v>CASSIO</v>
      </c>
      <c r="AE79" s="4"/>
    </row>
    <row r="80" spans="1:31" hidden="1" x14ac:dyDescent="0.25">
      <c r="A80" s="4">
        <v>8035787</v>
      </c>
      <c r="B80" s="4">
        <v>92656782</v>
      </c>
      <c r="C80" s="4"/>
      <c r="D80" s="4" t="s">
        <v>28</v>
      </c>
      <c r="E80" s="4" t="s">
        <v>29</v>
      </c>
      <c r="F80" s="4" t="s">
        <v>30</v>
      </c>
      <c r="G80" s="4" t="s">
        <v>31</v>
      </c>
      <c r="H80" s="5">
        <v>45741.610983796294</v>
      </c>
      <c r="I80" s="6">
        <v>258</v>
      </c>
      <c r="J80" s="4" t="s">
        <v>243</v>
      </c>
      <c r="K80" s="7" t="s">
        <v>244</v>
      </c>
      <c r="L80" s="7" t="s">
        <v>2297</v>
      </c>
      <c r="M80" s="7" t="s">
        <v>2298</v>
      </c>
      <c r="N80" s="7" t="s">
        <v>2299</v>
      </c>
      <c r="O80" s="7" t="s">
        <v>2300</v>
      </c>
      <c r="P80" s="7" t="s">
        <v>2301</v>
      </c>
      <c r="Q80" s="7" t="s">
        <v>2302</v>
      </c>
      <c r="R80" s="4">
        <v>799387</v>
      </c>
      <c r="S80" s="7" t="s">
        <v>2303</v>
      </c>
      <c r="T80" s="7" t="s">
        <v>2304</v>
      </c>
      <c r="U80" s="4" t="s">
        <v>42</v>
      </c>
      <c r="V80" s="7"/>
      <c r="W80" s="7" t="s">
        <v>2305</v>
      </c>
      <c r="X80" s="7" t="s">
        <v>81</v>
      </c>
      <c r="Y80" s="7" t="s">
        <v>2302</v>
      </c>
      <c r="Z80" s="5">
        <v>45742.591666666667</v>
      </c>
      <c r="AA80" s="7" t="s">
        <v>2306</v>
      </c>
      <c r="AB80" s="4">
        <v>1</v>
      </c>
      <c r="AC80" s="4">
        <v>1</v>
      </c>
      <c r="AD80" s="4" t="str">
        <f>_xlfn.XLOOKUP(X80, SAs!$B$2:$B$42, SAs!$C$2:$C$42)</f>
        <v>CASSIO</v>
      </c>
      <c r="AE80" s="4"/>
    </row>
    <row r="81" spans="1:31" hidden="1" x14ac:dyDescent="0.25">
      <c r="A81" s="4">
        <v>8035917</v>
      </c>
      <c r="B81" s="4">
        <v>92656848</v>
      </c>
      <c r="C81" s="4"/>
      <c r="D81" s="4" t="s">
        <v>28</v>
      </c>
      <c r="E81" s="4" t="s">
        <v>29</v>
      </c>
      <c r="F81" s="4" t="s">
        <v>30</v>
      </c>
      <c r="G81" s="4" t="s">
        <v>31</v>
      </c>
      <c r="H81" s="5">
        <v>45742.272743055553</v>
      </c>
      <c r="I81" s="6">
        <v>215</v>
      </c>
      <c r="J81" s="4" t="s">
        <v>32</v>
      </c>
      <c r="K81" s="7" t="s">
        <v>33</v>
      </c>
      <c r="L81" s="7" t="s">
        <v>2307</v>
      </c>
      <c r="M81" s="7" t="s">
        <v>35</v>
      </c>
      <c r="N81" s="7" t="s">
        <v>2308</v>
      </c>
      <c r="O81" s="7" t="s">
        <v>37</v>
      </c>
      <c r="P81" s="7" t="s">
        <v>38</v>
      </c>
      <c r="Q81" s="7" t="s">
        <v>701</v>
      </c>
      <c r="R81" s="4">
        <v>805590</v>
      </c>
      <c r="S81" s="7" t="s">
        <v>702</v>
      </c>
      <c r="T81" s="7" t="s">
        <v>703</v>
      </c>
      <c r="U81" s="4" t="s">
        <v>42</v>
      </c>
      <c r="V81" s="7"/>
      <c r="W81" s="7" t="s">
        <v>704</v>
      </c>
      <c r="X81" s="7" t="s">
        <v>44</v>
      </c>
      <c r="Y81" s="7" t="s">
        <v>701</v>
      </c>
      <c r="Z81" s="5">
        <v>45742.637499999997</v>
      </c>
      <c r="AA81" s="7" t="s">
        <v>2309</v>
      </c>
      <c r="AB81" s="4">
        <v>0</v>
      </c>
      <c r="AC81" s="4">
        <v>8</v>
      </c>
      <c r="AD81" s="4" t="str">
        <f>_xlfn.XLOOKUP(X81, SAs!$B$2:$B$42, SAs!$C$2:$C$42)</f>
        <v>CASSIO</v>
      </c>
      <c r="AE81" s="4"/>
    </row>
    <row r="82" spans="1:31" hidden="1" x14ac:dyDescent="0.25">
      <c r="A82" s="4">
        <v>8035961</v>
      </c>
      <c r="B82" s="4">
        <v>92656868</v>
      </c>
      <c r="C82" s="4"/>
      <c r="D82" s="4" t="s">
        <v>28</v>
      </c>
      <c r="E82" s="4" t="s">
        <v>29</v>
      </c>
      <c r="F82" s="4" t="s">
        <v>30</v>
      </c>
      <c r="G82" s="4" t="s">
        <v>31</v>
      </c>
      <c r="H82" s="5">
        <v>45742.338599537034</v>
      </c>
      <c r="I82" s="6">
        <v>2280</v>
      </c>
      <c r="J82" s="4">
        <v>917</v>
      </c>
      <c r="K82" s="7" t="s">
        <v>1388</v>
      </c>
      <c r="L82" s="7" t="s">
        <v>2310</v>
      </c>
      <c r="M82" s="7" t="s">
        <v>35</v>
      </c>
      <c r="N82" s="7"/>
      <c r="O82" s="7" t="s">
        <v>1313</v>
      </c>
      <c r="P82" s="7" t="s">
        <v>1314</v>
      </c>
      <c r="Q82" s="7" t="s">
        <v>105</v>
      </c>
      <c r="R82" s="4">
        <v>805692</v>
      </c>
      <c r="S82" s="7" t="s">
        <v>106</v>
      </c>
      <c r="T82" s="7" t="s">
        <v>107</v>
      </c>
      <c r="U82" s="4" t="s">
        <v>42</v>
      </c>
      <c r="V82" s="7"/>
      <c r="W82" s="7" t="s">
        <v>108</v>
      </c>
      <c r="X82" s="7" t="s">
        <v>109</v>
      </c>
      <c r="Y82" s="7" t="s">
        <v>110</v>
      </c>
      <c r="Z82" s="5">
        <v>45744.36041666667</v>
      </c>
      <c r="AA82" s="7" t="s">
        <v>2311</v>
      </c>
      <c r="AB82" s="4">
        <v>2</v>
      </c>
      <c r="AC82" s="4">
        <v>2</v>
      </c>
      <c r="AD82" s="4" t="str">
        <f>_xlfn.XLOOKUP(X82, SAs!$B$2:$B$42, SAs!$C$2:$C$42)</f>
        <v>LUCAS</v>
      </c>
      <c r="AE82" s="4"/>
    </row>
    <row r="83" spans="1:31" hidden="1" x14ac:dyDescent="0.25">
      <c r="A83" s="8">
        <v>8036095</v>
      </c>
      <c r="B83" s="8">
        <v>92656931</v>
      </c>
      <c r="C83" s="8"/>
      <c r="D83" s="8" t="s">
        <v>70</v>
      </c>
      <c r="E83" s="8" t="s">
        <v>29</v>
      </c>
      <c r="F83" s="8" t="s">
        <v>30</v>
      </c>
      <c r="G83" s="8" t="s">
        <v>31</v>
      </c>
      <c r="H83" s="9">
        <v>45742.430428240739</v>
      </c>
      <c r="I83" s="10">
        <v>261.39999999999998</v>
      </c>
      <c r="J83" s="8" t="s">
        <v>32</v>
      </c>
      <c r="K83" s="11" t="s">
        <v>33</v>
      </c>
      <c r="L83" s="11" t="s">
        <v>2312</v>
      </c>
      <c r="M83" s="11" t="s">
        <v>976</v>
      </c>
      <c r="N83" s="11" t="s">
        <v>718</v>
      </c>
      <c r="O83" s="11" t="s">
        <v>37</v>
      </c>
      <c r="P83" s="11" t="s">
        <v>38</v>
      </c>
      <c r="Q83" s="11" t="s">
        <v>315</v>
      </c>
      <c r="R83" s="8">
        <v>812635</v>
      </c>
      <c r="S83" s="11" t="s">
        <v>316</v>
      </c>
      <c r="T83" s="11" t="s">
        <v>317</v>
      </c>
      <c r="U83" s="8" t="s">
        <v>42</v>
      </c>
      <c r="V83" s="11"/>
      <c r="W83" s="11" t="s">
        <v>318</v>
      </c>
      <c r="X83" s="11" t="s">
        <v>89</v>
      </c>
      <c r="Y83" s="11" t="s">
        <v>315</v>
      </c>
      <c r="Z83" s="9">
        <v>45743.67083333333</v>
      </c>
      <c r="AA83" s="11" t="s">
        <v>2313</v>
      </c>
      <c r="AB83" s="4">
        <v>1</v>
      </c>
      <c r="AC83" s="8">
        <v>19</v>
      </c>
      <c r="AD83" s="4" t="str">
        <f>_xlfn.XLOOKUP(X83, SAs!$B$2:$B$42, SAs!$C$2:$C$42)</f>
        <v>LUCAS</v>
      </c>
      <c r="AE83" s="8"/>
    </row>
    <row r="84" spans="1:31" hidden="1" x14ac:dyDescent="0.25">
      <c r="A84" s="4">
        <v>8036129</v>
      </c>
      <c r="B84" s="4">
        <v>92656949</v>
      </c>
      <c r="C84" s="4"/>
      <c r="D84" s="4" t="s">
        <v>28</v>
      </c>
      <c r="E84" s="4" t="s">
        <v>29</v>
      </c>
      <c r="F84" s="4" t="s">
        <v>30</v>
      </c>
      <c r="G84" s="4" t="s">
        <v>31</v>
      </c>
      <c r="H84" s="5">
        <v>45742.465775462966</v>
      </c>
      <c r="I84" s="6">
        <v>234.14</v>
      </c>
      <c r="J84" s="4" t="s">
        <v>243</v>
      </c>
      <c r="K84" s="7" t="s">
        <v>244</v>
      </c>
      <c r="L84" s="7" t="s">
        <v>2314</v>
      </c>
      <c r="M84" s="7" t="s">
        <v>796</v>
      </c>
      <c r="N84" s="7" t="s">
        <v>2315</v>
      </c>
      <c r="O84" s="7" t="s">
        <v>52</v>
      </c>
      <c r="P84" s="7" t="s">
        <v>53</v>
      </c>
      <c r="Q84" s="7" t="s">
        <v>2316</v>
      </c>
      <c r="R84" s="4">
        <v>809277</v>
      </c>
      <c r="S84" s="7" t="s">
        <v>2317</v>
      </c>
      <c r="T84" s="7" t="s">
        <v>2318</v>
      </c>
      <c r="U84" s="4"/>
      <c r="V84" s="7"/>
      <c r="W84" s="7" t="s">
        <v>2319</v>
      </c>
      <c r="X84" s="7" t="s">
        <v>141</v>
      </c>
      <c r="Y84" s="7" t="s">
        <v>2316</v>
      </c>
      <c r="Z84" s="5">
        <v>45742.581944444442</v>
      </c>
      <c r="AA84" s="7" t="s">
        <v>2320</v>
      </c>
      <c r="AB84" s="4">
        <v>0</v>
      </c>
      <c r="AC84" s="4">
        <v>11</v>
      </c>
      <c r="AD84" s="4" t="str">
        <f>_xlfn.XLOOKUP(X84, SAs!$B$2:$B$42, SAs!$C$2:$C$42)</f>
        <v>LUCAS</v>
      </c>
      <c r="AE84" s="4"/>
    </row>
    <row r="85" spans="1:31" hidden="1" x14ac:dyDescent="0.25">
      <c r="A85" s="8">
        <v>8036287</v>
      </c>
      <c r="B85" s="8">
        <v>92657024</v>
      </c>
      <c r="C85" s="8"/>
      <c r="D85" s="8" t="s">
        <v>28</v>
      </c>
      <c r="E85" s="8" t="s">
        <v>29</v>
      </c>
      <c r="F85" s="8" t="s">
        <v>30</v>
      </c>
      <c r="G85" s="8" t="s">
        <v>31</v>
      </c>
      <c r="H85" s="9">
        <v>45742.592187499999</v>
      </c>
      <c r="I85" s="10">
        <v>258</v>
      </c>
      <c r="J85" s="8" t="s">
        <v>243</v>
      </c>
      <c r="K85" s="11" t="s">
        <v>244</v>
      </c>
      <c r="L85" s="11" t="s">
        <v>2321</v>
      </c>
      <c r="M85" s="11" t="s">
        <v>796</v>
      </c>
      <c r="N85" s="11" t="s">
        <v>2322</v>
      </c>
      <c r="O85" s="11" t="s">
        <v>169</v>
      </c>
      <c r="P85" s="11" t="s">
        <v>170</v>
      </c>
      <c r="Q85" s="11" t="s">
        <v>2302</v>
      </c>
      <c r="R85" s="8">
        <v>799387</v>
      </c>
      <c r="S85" s="11" t="s">
        <v>2303</v>
      </c>
      <c r="T85" s="11" t="s">
        <v>2304</v>
      </c>
      <c r="U85" s="8" t="s">
        <v>42</v>
      </c>
      <c r="V85" s="11"/>
      <c r="W85" s="11" t="s">
        <v>2305</v>
      </c>
      <c r="X85" s="11" t="s">
        <v>81</v>
      </c>
      <c r="Y85" s="11" t="s">
        <v>2302</v>
      </c>
      <c r="Z85" s="9">
        <v>45743.309027777781</v>
      </c>
      <c r="AA85" s="11" t="s">
        <v>2323</v>
      </c>
      <c r="AB85" s="4">
        <v>1</v>
      </c>
      <c r="AC85" s="8">
        <v>2</v>
      </c>
      <c r="AD85" s="4" t="str">
        <f>_xlfn.XLOOKUP(X85, SAs!$B$2:$B$42, SAs!$C$2:$C$42)</f>
        <v>CASSIO</v>
      </c>
      <c r="AE85" s="8"/>
    </row>
    <row r="86" spans="1:31" hidden="1" x14ac:dyDescent="0.25">
      <c r="A86" s="4">
        <v>8036423</v>
      </c>
      <c r="B86" s="4">
        <v>92657093</v>
      </c>
      <c r="C86" s="4"/>
      <c r="D86" s="4" t="s">
        <v>28</v>
      </c>
      <c r="E86" s="4" t="s">
        <v>29</v>
      </c>
      <c r="F86" s="4" t="s">
        <v>30</v>
      </c>
      <c r="G86" s="4" t="s">
        <v>31</v>
      </c>
      <c r="H86" s="5">
        <v>45743.309641203705</v>
      </c>
      <c r="I86" s="6">
        <v>258</v>
      </c>
      <c r="J86" s="4" t="s">
        <v>243</v>
      </c>
      <c r="K86" s="7" t="s">
        <v>244</v>
      </c>
      <c r="L86" s="7" t="s">
        <v>2700</v>
      </c>
      <c r="M86" s="7" t="s">
        <v>2324</v>
      </c>
      <c r="N86" s="7" t="s">
        <v>2701</v>
      </c>
      <c r="O86" s="7" t="s">
        <v>1277</v>
      </c>
      <c r="P86" s="7" t="s">
        <v>1278</v>
      </c>
      <c r="Q86" s="7" t="s">
        <v>2279</v>
      </c>
      <c r="R86" s="4">
        <v>816903</v>
      </c>
      <c r="S86" s="7" t="s">
        <v>2280</v>
      </c>
      <c r="T86" s="7" t="s">
        <v>2281</v>
      </c>
      <c r="U86" s="4"/>
      <c r="V86" s="7"/>
      <c r="W86" s="7" t="s">
        <v>2282</v>
      </c>
      <c r="X86" s="7" t="s">
        <v>1700</v>
      </c>
      <c r="Y86" s="7" t="s">
        <v>2283</v>
      </c>
      <c r="Z86" s="5">
        <v>45743.517361111109</v>
      </c>
      <c r="AA86" s="7" t="s">
        <v>2702</v>
      </c>
      <c r="AB86" s="4">
        <v>0</v>
      </c>
      <c r="AC86" s="4">
        <v>2</v>
      </c>
      <c r="AD86" s="4" t="str">
        <f>_xlfn.XLOOKUP(X86, SAs!$B$2:$B$42, SAs!$C$2:$C$42)</f>
        <v>LUCAS</v>
      </c>
      <c r="AE86" s="4"/>
    </row>
    <row r="87" spans="1:31" hidden="1" x14ac:dyDescent="0.25">
      <c r="A87" s="8">
        <v>8036695</v>
      </c>
      <c r="B87" s="8">
        <v>92657230</v>
      </c>
      <c r="C87" s="8"/>
      <c r="D87" s="8" t="s">
        <v>28</v>
      </c>
      <c r="E87" s="8" t="s">
        <v>29</v>
      </c>
      <c r="F87" s="8" t="s">
        <v>30</v>
      </c>
      <c r="G87" s="8" t="s">
        <v>31</v>
      </c>
      <c r="H87" s="9">
        <v>45743.532141203701</v>
      </c>
      <c r="I87" s="12">
        <v>273</v>
      </c>
      <c r="J87" s="8" t="s">
        <v>32</v>
      </c>
      <c r="K87" s="11" t="s">
        <v>33</v>
      </c>
      <c r="L87" s="11" t="s">
        <v>2325</v>
      </c>
      <c r="M87" s="11" t="s">
        <v>2326</v>
      </c>
      <c r="N87" s="11" t="s">
        <v>718</v>
      </c>
      <c r="O87" s="11" t="s">
        <v>37</v>
      </c>
      <c r="P87" s="11" t="s">
        <v>38</v>
      </c>
      <c r="Q87" s="11" t="s">
        <v>2327</v>
      </c>
      <c r="R87" s="8">
        <v>809678</v>
      </c>
      <c r="S87" s="11" t="s">
        <v>2328</v>
      </c>
      <c r="T87" s="11" t="s">
        <v>2329</v>
      </c>
      <c r="U87" s="8" t="s">
        <v>42</v>
      </c>
      <c r="V87" s="11"/>
      <c r="W87" s="11" t="s">
        <v>2330</v>
      </c>
      <c r="X87" s="11" t="s">
        <v>89</v>
      </c>
      <c r="Y87" s="11" t="s">
        <v>2327</v>
      </c>
      <c r="Z87" s="9">
        <v>45744.491666666669</v>
      </c>
      <c r="AA87" s="11" t="s">
        <v>2331</v>
      </c>
      <c r="AB87" s="4">
        <v>1</v>
      </c>
      <c r="AC87" s="8">
        <v>2</v>
      </c>
      <c r="AD87" s="4" t="str">
        <f>_xlfn.XLOOKUP(X87, SAs!$B$2:$B$42, SAs!$C$2:$C$42)</f>
        <v>LUCAS</v>
      </c>
      <c r="AE87" s="8"/>
    </row>
    <row r="88" spans="1:31" hidden="1" x14ac:dyDescent="0.25">
      <c r="A88" s="4">
        <v>8036777</v>
      </c>
      <c r="B88" s="4">
        <v>92657268</v>
      </c>
      <c r="C88" s="4"/>
      <c r="D88" s="4" t="s">
        <v>28</v>
      </c>
      <c r="E88" s="4" t="s">
        <v>29</v>
      </c>
      <c r="F88" s="4" t="s">
        <v>30</v>
      </c>
      <c r="G88" s="4" t="s">
        <v>31</v>
      </c>
      <c r="H88" s="5">
        <v>45743.586655092593</v>
      </c>
      <c r="I88" s="6">
        <v>351.3</v>
      </c>
      <c r="J88" s="4" t="s">
        <v>126</v>
      </c>
      <c r="K88" s="7" t="s">
        <v>452</v>
      </c>
      <c r="L88" s="7" t="s">
        <v>2332</v>
      </c>
      <c r="M88" s="7" t="s">
        <v>796</v>
      </c>
      <c r="N88" s="7" t="s">
        <v>2333</v>
      </c>
      <c r="O88" s="7" t="s">
        <v>455</v>
      </c>
      <c r="P88" s="7" t="s">
        <v>456</v>
      </c>
      <c r="Q88" s="7" t="s">
        <v>2334</v>
      </c>
      <c r="R88" s="4">
        <v>817960</v>
      </c>
      <c r="S88" s="7" t="s">
        <v>2335</v>
      </c>
      <c r="T88" s="7" t="s">
        <v>2336</v>
      </c>
      <c r="U88" s="4"/>
      <c r="V88" s="7"/>
      <c r="W88" s="7" t="s">
        <v>2337</v>
      </c>
      <c r="X88" s="7" t="s">
        <v>120</v>
      </c>
      <c r="Y88" s="7" t="s">
        <v>2334</v>
      </c>
      <c r="Z88" s="5">
        <v>45744.42083333333</v>
      </c>
      <c r="AA88" s="7" t="s">
        <v>2338</v>
      </c>
      <c r="AB88" s="4">
        <v>1</v>
      </c>
      <c r="AC88" s="4">
        <v>2</v>
      </c>
      <c r="AD88" s="4" t="str">
        <f>_xlfn.XLOOKUP(X88, SAs!$B$2:$B$42, SAs!$C$2:$C$42)</f>
        <v>LUCAS</v>
      </c>
      <c r="AE88" s="4"/>
    </row>
    <row r="89" spans="1:31" hidden="1" x14ac:dyDescent="0.25">
      <c r="A89" s="8">
        <v>8036877</v>
      </c>
      <c r="B89" s="8">
        <v>92657318</v>
      </c>
      <c r="C89" s="8"/>
      <c r="D89" s="8" t="s">
        <v>28</v>
      </c>
      <c r="E89" s="8" t="s">
        <v>29</v>
      </c>
      <c r="F89" s="8" t="s">
        <v>30</v>
      </c>
      <c r="G89" s="8" t="s">
        <v>31</v>
      </c>
      <c r="H89" s="9">
        <v>45744.283379629633</v>
      </c>
      <c r="I89" s="10">
        <v>591.1</v>
      </c>
      <c r="J89" s="8" t="s">
        <v>1889</v>
      </c>
      <c r="K89" s="11" t="s">
        <v>1890</v>
      </c>
      <c r="L89" s="11" t="s">
        <v>2339</v>
      </c>
      <c r="M89" s="11" t="s">
        <v>796</v>
      </c>
      <c r="N89" s="11" t="s">
        <v>2340</v>
      </c>
      <c r="O89" s="11"/>
      <c r="P89" s="11"/>
      <c r="Q89" s="11" t="s">
        <v>2005</v>
      </c>
      <c r="R89" s="8">
        <v>814615</v>
      </c>
      <c r="S89" s="11" t="s">
        <v>2006</v>
      </c>
      <c r="T89" s="11" t="s">
        <v>2007</v>
      </c>
      <c r="U89" s="8"/>
      <c r="V89" s="11"/>
      <c r="W89" s="11" t="s">
        <v>2008</v>
      </c>
      <c r="X89" s="11" t="s">
        <v>269</v>
      </c>
      <c r="Y89" s="11" t="s">
        <v>2005</v>
      </c>
      <c r="Z89" s="9">
        <v>45744.493750000001</v>
      </c>
      <c r="AA89" s="11" t="s">
        <v>2341</v>
      </c>
      <c r="AB89" s="4">
        <v>0</v>
      </c>
      <c r="AC89" s="8">
        <v>1</v>
      </c>
      <c r="AD89" s="4" t="str">
        <f>_xlfn.XLOOKUP(X89, SAs!$B$2:$B$42, SAs!$C$2:$C$42)</f>
        <v>LUCIANO</v>
      </c>
      <c r="AE89" s="8"/>
    </row>
    <row r="90" spans="1:31" hidden="1" x14ac:dyDescent="0.25">
      <c r="A90" s="4">
        <v>8036999</v>
      </c>
      <c r="B90" s="4">
        <v>92657377</v>
      </c>
      <c r="C90" s="4"/>
      <c r="D90" s="4" t="s">
        <v>28</v>
      </c>
      <c r="E90" s="4" t="s">
        <v>29</v>
      </c>
      <c r="F90" s="4" t="s">
        <v>30</v>
      </c>
      <c r="G90" s="4" t="s">
        <v>31</v>
      </c>
      <c r="H90" s="5">
        <v>45744.408460648148</v>
      </c>
      <c r="I90" s="13">
        <v>469.3</v>
      </c>
      <c r="J90" s="4" t="s">
        <v>243</v>
      </c>
      <c r="K90" s="7" t="s">
        <v>244</v>
      </c>
      <c r="L90" s="7" t="s">
        <v>2342</v>
      </c>
      <c r="M90" s="7" t="s">
        <v>2324</v>
      </c>
      <c r="N90" s="7" t="s">
        <v>2343</v>
      </c>
      <c r="O90" s="7" t="s">
        <v>52</v>
      </c>
      <c r="P90" s="7" t="s">
        <v>53</v>
      </c>
      <c r="Q90" s="7" t="s">
        <v>189</v>
      </c>
      <c r="R90" s="4">
        <v>812088</v>
      </c>
      <c r="S90" s="7" t="s">
        <v>2344</v>
      </c>
      <c r="T90" s="7" t="s">
        <v>2345</v>
      </c>
      <c r="U90" s="4" t="s">
        <v>42</v>
      </c>
      <c r="V90" s="7"/>
      <c r="W90" s="7" t="s">
        <v>192</v>
      </c>
      <c r="X90" s="7" t="s">
        <v>193</v>
      </c>
      <c r="Y90" s="7" t="s">
        <v>189</v>
      </c>
      <c r="Z90" s="5">
        <v>45748.362500000003</v>
      </c>
      <c r="AA90" s="7" t="s">
        <v>2346</v>
      </c>
      <c r="AB90" s="4">
        <v>2</v>
      </c>
      <c r="AC90" s="4">
        <v>6</v>
      </c>
      <c r="AD90" s="4" t="str">
        <f>_xlfn.XLOOKUP(X90, SAs!$B$2:$B$42, SAs!$C$2:$C$42)</f>
        <v>LUCIANO</v>
      </c>
      <c r="AE90" s="4"/>
    </row>
    <row r="91" spans="1:31" x14ac:dyDescent="0.25">
      <c r="A91" s="4">
        <v>8037235</v>
      </c>
      <c r="B91" s="4">
        <v>92657494</v>
      </c>
      <c r="C91" s="4"/>
      <c r="D91" s="4" t="s">
        <v>61</v>
      </c>
      <c r="E91" s="4" t="s">
        <v>29</v>
      </c>
      <c r="F91" s="4" t="s">
        <v>30</v>
      </c>
      <c r="G91" s="4" t="s">
        <v>31</v>
      </c>
      <c r="H91" s="5">
        <v>45744.44027777778</v>
      </c>
      <c r="I91" s="6">
        <v>0</v>
      </c>
      <c r="J91" s="4" t="s">
        <v>133</v>
      </c>
      <c r="K91" s="7" t="s">
        <v>134</v>
      </c>
      <c r="L91" s="7" t="s">
        <v>2347</v>
      </c>
      <c r="M91" s="7" t="s">
        <v>2347</v>
      </c>
      <c r="N91" s="7"/>
      <c r="O91" s="7" t="s">
        <v>820</v>
      </c>
      <c r="P91" s="7" t="s">
        <v>821</v>
      </c>
      <c r="Q91" s="7" t="s">
        <v>1075</v>
      </c>
      <c r="R91" s="4"/>
      <c r="S91" s="7"/>
      <c r="T91" s="7" t="s">
        <v>822</v>
      </c>
      <c r="U91" s="4"/>
      <c r="V91" s="7"/>
      <c r="W91" s="7" t="s">
        <v>2348</v>
      </c>
      <c r="X91" s="7" t="s">
        <v>259</v>
      </c>
      <c r="Y91" s="7"/>
      <c r="Z91" s="5">
        <v>45748.275000000001</v>
      </c>
      <c r="AA91" s="7" t="s">
        <v>2349</v>
      </c>
      <c r="AB91" s="4">
        <v>2</v>
      </c>
      <c r="AC91" s="4">
        <v>0</v>
      </c>
      <c r="AD91" s="4" t="str">
        <f>_xlfn.XLOOKUP(X91, SAs!$B$2:$B$42, SAs!$C$2:$C$42)</f>
        <v>CASSIO</v>
      </c>
      <c r="AE91" s="4"/>
    </row>
    <row r="92" spans="1:31" x14ac:dyDescent="0.25">
      <c r="A92" s="4">
        <v>8037081</v>
      </c>
      <c r="B92" s="4">
        <v>92657418</v>
      </c>
      <c r="C92" s="4"/>
      <c r="D92" s="4" t="s">
        <v>61</v>
      </c>
      <c r="E92" s="4" t="s">
        <v>29</v>
      </c>
      <c r="F92" s="4" t="s">
        <v>30</v>
      </c>
      <c r="G92" s="4" t="s">
        <v>31</v>
      </c>
      <c r="H92" s="5">
        <v>45744.456736111111</v>
      </c>
      <c r="I92" s="6">
        <v>336.8</v>
      </c>
      <c r="J92" s="4" t="s">
        <v>133</v>
      </c>
      <c r="K92" s="7" t="s">
        <v>134</v>
      </c>
      <c r="L92" s="7" t="s">
        <v>2350</v>
      </c>
      <c r="M92" s="7" t="s">
        <v>50</v>
      </c>
      <c r="N92" s="7" t="s">
        <v>1068</v>
      </c>
      <c r="O92" s="7" t="s">
        <v>1772</v>
      </c>
      <c r="P92" s="7" t="s">
        <v>1773</v>
      </c>
      <c r="Q92" s="7" t="s">
        <v>1071</v>
      </c>
      <c r="R92" s="4">
        <v>815432</v>
      </c>
      <c r="S92" s="7" t="s">
        <v>2351</v>
      </c>
      <c r="T92" s="7" t="s">
        <v>2352</v>
      </c>
      <c r="U92" s="4"/>
      <c r="V92" s="7"/>
      <c r="W92" s="7" t="s">
        <v>1074</v>
      </c>
      <c r="X92" s="7" t="s">
        <v>259</v>
      </c>
      <c r="Y92" s="7" t="s">
        <v>1075</v>
      </c>
      <c r="Z92" s="5">
        <v>45748.406944444447</v>
      </c>
      <c r="AA92" s="7" t="s">
        <v>2353</v>
      </c>
      <c r="AB92" s="4">
        <v>2</v>
      </c>
      <c r="AC92" s="4">
        <v>6</v>
      </c>
      <c r="AD92" s="4" t="str">
        <f>_xlfn.XLOOKUP(X92, SAs!$B$2:$B$42, SAs!$C$2:$C$42)</f>
        <v>CASSIO</v>
      </c>
      <c r="AE92" s="4"/>
    </row>
    <row r="93" spans="1:31" x14ac:dyDescent="0.25">
      <c r="A93" s="4">
        <v>8037107</v>
      </c>
      <c r="B93" s="4">
        <v>92657431</v>
      </c>
      <c r="C93" s="4"/>
      <c r="D93" s="4" t="s">
        <v>28</v>
      </c>
      <c r="E93" s="4" t="s">
        <v>29</v>
      </c>
      <c r="F93" s="4" t="s">
        <v>30</v>
      </c>
      <c r="G93" s="4" t="s">
        <v>31</v>
      </c>
      <c r="H93" s="5">
        <v>45744.47824074074</v>
      </c>
      <c r="I93" s="6">
        <v>336.8</v>
      </c>
      <c r="J93" s="4" t="s">
        <v>1694</v>
      </c>
      <c r="K93" s="7" t="s">
        <v>2354</v>
      </c>
      <c r="L93" s="7" t="s">
        <v>2355</v>
      </c>
      <c r="M93" s="7" t="s">
        <v>796</v>
      </c>
      <c r="N93" s="7" t="s">
        <v>2356</v>
      </c>
      <c r="O93" s="7" t="s">
        <v>2357</v>
      </c>
      <c r="P93" s="7" t="s">
        <v>2358</v>
      </c>
      <c r="Q93" s="7" t="s">
        <v>2359</v>
      </c>
      <c r="R93" s="4">
        <v>819455</v>
      </c>
      <c r="S93" s="7" t="s">
        <v>2360</v>
      </c>
      <c r="T93" s="7" t="s">
        <v>2361</v>
      </c>
      <c r="U93" s="4"/>
      <c r="V93" s="7"/>
      <c r="W93" s="7" t="s">
        <v>2362</v>
      </c>
      <c r="X93" s="7" t="s">
        <v>259</v>
      </c>
      <c r="Y93" s="7" t="s">
        <v>2359</v>
      </c>
      <c r="Z93" s="5">
        <v>45748.29791666667</v>
      </c>
      <c r="AA93" s="7" t="s">
        <v>2363</v>
      </c>
      <c r="AB93" s="4">
        <v>2</v>
      </c>
      <c r="AC93" s="4">
        <v>6</v>
      </c>
      <c r="AD93" s="4" t="str">
        <f>_xlfn.XLOOKUP(X93, SAs!$B$2:$B$42, SAs!$C$2:$C$42)</f>
        <v>CASSIO</v>
      </c>
      <c r="AE93" s="4"/>
    </row>
    <row r="94" spans="1:31" hidden="1" x14ac:dyDescent="0.25">
      <c r="A94" s="8">
        <v>8037479</v>
      </c>
      <c r="B94" s="8">
        <v>92657611</v>
      </c>
      <c r="C94" s="8"/>
      <c r="D94" s="8" t="s">
        <v>61</v>
      </c>
      <c r="E94" s="8" t="s">
        <v>29</v>
      </c>
      <c r="F94" s="8" t="s">
        <v>30</v>
      </c>
      <c r="G94" s="8" t="s">
        <v>31</v>
      </c>
      <c r="H94" s="9">
        <v>45747.327453703707</v>
      </c>
      <c r="I94" s="10">
        <v>215</v>
      </c>
      <c r="J94" s="8" t="s">
        <v>32</v>
      </c>
      <c r="K94" s="11" t="s">
        <v>33</v>
      </c>
      <c r="L94" s="11" t="s">
        <v>1946</v>
      </c>
      <c r="M94" s="11" t="s">
        <v>1947</v>
      </c>
      <c r="N94" s="11" t="s">
        <v>2364</v>
      </c>
      <c r="O94" s="11" t="s">
        <v>37</v>
      </c>
      <c r="P94" s="11" t="s">
        <v>38</v>
      </c>
      <c r="Q94" s="11" t="s">
        <v>1687</v>
      </c>
      <c r="R94" s="8">
        <v>803910</v>
      </c>
      <c r="S94" s="11" t="s">
        <v>2365</v>
      </c>
      <c r="T94" s="11" t="s">
        <v>2366</v>
      </c>
      <c r="U94" s="8" t="s">
        <v>42</v>
      </c>
      <c r="V94" s="11"/>
      <c r="W94" s="11" t="s">
        <v>1690</v>
      </c>
      <c r="X94" s="11" t="s">
        <v>44</v>
      </c>
      <c r="Y94" s="11" t="s">
        <v>1687</v>
      </c>
      <c r="Z94" s="9">
        <v>45748.229861111111</v>
      </c>
      <c r="AA94" s="11" t="s">
        <v>2258</v>
      </c>
      <c r="AB94" s="4">
        <v>1</v>
      </c>
      <c r="AC94" s="8">
        <v>10</v>
      </c>
      <c r="AD94" s="4" t="str">
        <f>_xlfn.XLOOKUP(X94, SAs!$B$2:$B$42, SAs!$C$2:$C$42)</f>
        <v>CASSIO</v>
      </c>
      <c r="AE94" s="8"/>
    </row>
    <row r="95" spans="1:31" hidden="1" x14ac:dyDescent="0.25">
      <c r="A95" s="4">
        <v>8037757</v>
      </c>
      <c r="B95" s="4">
        <v>92657751</v>
      </c>
      <c r="C95" s="4"/>
      <c r="D95" s="4" t="s">
        <v>28</v>
      </c>
      <c r="E95" s="4" t="s">
        <v>29</v>
      </c>
      <c r="F95" s="4" t="s">
        <v>30</v>
      </c>
      <c r="G95" s="4" t="s">
        <v>31</v>
      </c>
      <c r="H95" s="5">
        <v>45747.525983796295</v>
      </c>
      <c r="I95" s="13">
        <v>1613</v>
      </c>
      <c r="J95" s="4" t="s">
        <v>126</v>
      </c>
      <c r="K95" s="7" t="s">
        <v>452</v>
      </c>
      <c r="L95" s="7" t="s">
        <v>2367</v>
      </c>
      <c r="M95" s="7" t="s">
        <v>796</v>
      </c>
      <c r="N95" s="7" t="s">
        <v>2368</v>
      </c>
      <c r="O95" s="7" t="s">
        <v>455</v>
      </c>
      <c r="P95" s="7" t="s">
        <v>456</v>
      </c>
      <c r="Q95" s="7" t="s">
        <v>2369</v>
      </c>
      <c r="R95" s="4">
        <v>816818</v>
      </c>
      <c r="S95" s="7" t="s">
        <v>2370</v>
      </c>
      <c r="T95" s="7" t="s">
        <v>2371</v>
      </c>
      <c r="U95" s="4"/>
      <c r="V95" s="7"/>
      <c r="W95" s="7" t="s">
        <v>2372</v>
      </c>
      <c r="X95" s="7" t="s">
        <v>141</v>
      </c>
      <c r="Y95" s="7" t="s">
        <v>2369</v>
      </c>
      <c r="Z95" s="5">
        <v>45747.681250000001</v>
      </c>
      <c r="AA95" s="7" t="s">
        <v>2373</v>
      </c>
      <c r="AB95" s="4">
        <v>0</v>
      </c>
      <c r="AC95" s="4">
        <v>1</v>
      </c>
      <c r="AD95" s="4" t="str">
        <f>_xlfn.XLOOKUP(X95, SAs!$B$2:$B$42, SAs!$C$2:$C$42)</f>
        <v>LUCAS</v>
      </c>
      <c r="AE95" s="4"/>
    </row>
    <row r="96" spans="1:31" hidden="1" x14ac:dyDescent="0.25">
      <c r="A96" s="4">
        <v>8037767</v>
      </c>
      <c r="B96" s="4">
        <v>92657756</v>
      </c>
      <c r="C96" s="4"/>
      <c r="D96" s="4" t="s">
        <v>28</v>
      </c>
      <c r="E96" s="4" t="s">
        <v>29</v>
      </c>
      <c r="F96" s="4" t="s">
        <v>30</v>
      </c>
      <c r="G96" s="4" t="s">
        <v>31</v>
      </c>
      <c r="H96" s="5">
        <v>45747.538981481484</v>
      </c>
      <c r="I96" s="6">
        <v>0</v>
      </c>
      <c r="J96" s="4" t="s">
        <v>126</v>
      </c>
      <c r="K96" s="7" t="s">
        <v>452</v>
      </c>
      <c r="L96" s="7" t="s">
        <v>2374</v>
      </c>
      <c r="M96" s="7" t="s">
        <v>796</v>
      </c>
      <c r="N96" s="7" t="s">
        <v>2375</v>
      </c>
      <c r="O96" s="7" t="s">
        <v>455</v>
      </c>
      <c r="P96" s="7" t="s">
        <v>456</v>
      </c>
      <c r="Q96" s="7" t="s">
        <v>2369</v>
      </c>
      <c r="R96" s="4">
        <v>816817</v>
      </c>
      <c r="S96" s="7" t="s">
        <v>2376</v>
      </c>
      <c r="T96" s="7" t="s">
        <v>2377</v>
      </c>
      <c r="U96" s="4"/>
      <c r="V96" s="7"/>
      <c r="W96" s="7" t="s">
        <v>2372</v>
      </c>
      <c r="X96" s="7" t="s">
        <v>141</v>
      </c>
      <c r="Y96" s="7" t="s">
        <v>2369</v>
      </c>
      <c r="Z96" s="5">
        <v>45747.680555555555</v>
      </c>
      <c r="AA96" s="7" t="s">
        <v>2378</v>
      </c>
      <c r="AB96" s="4">
        <v>0</v>
      </c>
      <c r="AC96" s="4">
        <v>1</v>
      </c>
      <c r="AD96" s="4" t="str">
        <f>_xlfn.XLOOKUP(X96, SAs!$B$2:$B$42, SAs!$C$2:$C$42)</f>
        <v>LUCAS</v>
      </c>
      <c r="AE96" s="4"/>
    </row>
    <row r="97" spans="1:31" hidden="1" x14ac:dyDescent="0.25">
      <c r="A97" s="8">
        <v>8037959</v>
      </c>
      <c r="B97" s="8">
        <v>92657849</v>
      </c>
      <c r="C97" s="8"/>
      <c r="D97" s="8" t="s">
        <v>28</v>
      </c>
      <c r="E97" s="8" t="s">
        <v>29</v>
      </c>
      <c r="F97" s="8" t="s">
        <v>30</v>
      </c>
      <c r="G97" s="8" t="s">
        <v>31</v>
      </c>
      <c r="H97" s="9">
        <v>45747.664710648147</v>
      </c>
      <c r="I97" s="10">
        <v>244</v>
      </c>
      <c r="J97" s="8" t="s">
        <v>235</v>
      </c>
      <c r="K97" s="11" t="s">
        <v>397</v>
      </c>
      <c r="L97" s="11" t="s">
        <v>2379</v>
      </c>
      <c r="M97" s="11" t="s">
        <v>796</v>
      </c>
      <c r="N97" s="11" t="s">
        <v>2380</v>
      </c>
      <c r="O97" s="11" t="s">
        <v>651</v>
      </c>
      <c r="P97" s="11" t="s">
        <v>652</v>
      </c>
      <c r="Q97" s="11" t="s">
        <v>2381</v>
      </c>
      <c r="R97" s="8">
        <v>809058</v>
      </c>
      <c r="S97" s="11" t="s">
        <v>2382</v>
      </c>
      <c r="T97" s="11" t="s">
        <v>2383</v>
      </c>
      <c r="U97" s="8" t="s">
        <v>42</v>
      </c>
      <c r="V97" s="11"/>
      <c r="W97" s="11" t="s">
        <v>2384</v>
      </c>
      <c r="X97" s="11" t="s">
        <v>156</v>
      </c>
      <c r="Y97" s="11" t="s">
        <v>1292</v>
      </c>
      <c r="Z97" s="9">
        <v>45751.620833333334</v>
      </c>
      <c r="AA97" s="11" t="s">
        <v>2385</v>
      </c>
      <c r="AB97" s="4">
        <v>4</v>
      </c>
      <c r="AC97" s="8">
        <v>5</v>
      </c>
      <c r="AD97" s="4" t="str">
        <f>_xlfn.XLOOKUP(X97, SAs!$B$2:$B$42, SAs!$C$2:$C$42)</f>
        <v>LUCIANO</v>
      </c>
      <c r="AE97" s="8"/>
    </row>
    <row r="98" spans="1:31" x14ac:dyDescent="0.25">
      <c r="A98" s="4"/>
      <c r="B98" s="4"/>
      <c r="C98" s="4"/>
      <c r="D98" s="4"/>
      <c r="E98" s="4"/>
      <c r="F98" s="4"/>
      <c r="G98" s="4"/>
      <c r="H98" s="5"/>
      <c r="I98" s="13"/>
      <c r="J98" s="4"/>
      <c r="K98" s="7"/>
      <c r="L98" s="7"/>
      <c r="M98" s="7"/>
      <c r="N98" s="7"/>
      <c r="O98" s="7"/>
      <c r="P98" s="7"/>
      <c r="Q98" s="7"/>
      <c r="R98" s="4"/>
      <c r="S98" s="7"/>
      <c r="T98" s="7"/>
      <c r="U98" s="4"/>
      <c r="V98" s="7"/>
      <c r="W98" s="7"/>
      <c r="X98" s="7"/>
      <c r="Y98" s="7"/>
      <c r="Z98" s="5"/>
      <c r="AA98" s="7"/>
      <c r="AB98" s="4"/>
      <c r="AC98" s="4"/>
      <c r="AD98" s="4"/>
      <c r="AE98" s="4"/>
    </row>
    <row r="99" spans="1:31" x14ac:dyDescent="0.25">
      <c r="A99" s="8"/>
      <c r="B99" s="8"/>
      <c r="C99" s="8"/>
      <c r="D99" s="8"/>
      <c r="E99" s="8"/>
      <c r="F99" s="8"/>
      <c r="G99" s="8"/>
      <c r="H99" s="9"/>
      <c r="I99" s="10"/>
      <c r="J99" s="8"/>
      <c r="K99" s="11"/>
      <c r="L99" s="11"/>
      <c r="M99" s="11"/>
      <c r="N99" s="11"/>
      <c r="O99" s="11"/>
      <c r="P99" s="11"/>
      <c r="Q99" s="11"/>
      <c r="R99" s="8"/>
      <c r="S99" s="11"/>
      <c r="T99" s="11"/>
      <c r="U99" s="8"/>
      <c r="V99" s="11"/>
      <c r="W99" s="11"/>
      <c r="X99" s="11"/>
      <c r="Y99" s="11"/>
      <c r="Z99" s="9"/>
      <c r="AA99" s="11"/>
      <c r="AB99" s="8"/>
      <c r="AC99" s="8"/>
      <c r="AD99" s="8"/>
      <c r="AE99" s="8"/>
    </row>
    <row r="100" spans="1:31" x14ac:dyDescent="0.25">
      <c r="A100" s="4"/>
      <c r="B100" s="4"/>
      <c r="C100" s="4"/>
      <c r="D100" s="4"/>
      <c r="E100" s="4"/>
      <c r="F100" s="4"/>
      <c r="G100" s="4"/>
      <c r="H100" s="5"/>
      <c r="I100" s="6"/>
      <c r="J100" s="4"/>
      <c r="K100" s="7"/>
      <c r="L100" s="7"/>
      <c r="M100" s="7"/>
      <c r="N100" s="7"/>
      <c r="O100" s="7"/>
      <c r="P100" s="7"/>
      <c r="Q100" s="7"/>
      <c r="R100" s="4"/>
      <c r="S100" s="7"/>
      <c r="T100" s="7"/>
      <c r="U100" s="4"/>
      <c r="V100" s="7"/>
      <c r="W100" s="7"/>
      <c r="X100" s="7"/>
      <c r="Y100" s="7"/>
      <c r="Z100" s="5"/>
      <c r="AA100" s="7"/>
      <c r="AB100" s="4"/>
      <c r="AC100" s="4"/>
      <c r="AD100" s="4"/>
      <c r="AE100" s="4"/>
    </row>
    <row r="101" spans="1:31" x14ac:dyDescent="0.25">
      <c r="A101" s="4"/>
      <c r="B101" s="4"/>
      <c r="C101" s="4"/>
      <c r="D101" s="4"/>
      <c r="E101" s="4"/>
      <c r="F101" s="4"/>
      <c r="G101" s="4"/>
      <c r="H101" s="5"/>
      <c r="I101" s="6"/>
      <c r="J101" s="4"/>
      <c r="K101" s="7"/>
      <c r="L101" s="7"/>
      <c r="M101" s="7"/>
      <c r="N101" s="7"/>
      <c r="O101" s="7"/>
      <c r="P101" s="7"/>
      <c r="Q101" s="7"/>
      <c r="R101" s="4"/>
      <c r="S101" s="7"/>
      <c r="T101" s="7"/>
      <c r="U101" s="4"/>
      <c r="V101" s="7"/>
      <c r="W101" s="7"/>
      <c r="X101" s="7"/>
      <c r="Y101" s="7"/>
      <c r="Z101" s="5"/>
      <c r="AA101" s="7"/>
      <c r="AB101" s="4"/>
      <c r="AC101" s="4"/>
      <c r="AD101" s="4"/>
      <c r="AE101" s="4"/>
    </row>
    <row r="102" spans="1:31" x14ac:dyDescent="0.25">
      <c r="A102" s="8"/>
      <c r="B102" s="8"/>
      <c r="C102" s="8"/>
      <c r="D102" s="8"/>
      <c r="E102" s="8"/>
      <c r="F102" s="8"/>
      <c r="G102" s="8"/>
      <c r="H102" s="9"/>
      <c r="I102" s="12"/>
      <c r="J102" s="8"/>
      <c r="K102" s="11"/>
      <c r="L102" s="11"/>
      <c r="M102" s="11"/>
      <c r="N102" s="11"/>
      <c r="O102" s="11"/>
      <c r="P102" s="11"/>
      <c r="Q102" s="11"/>
      <c r="R102" s="8"/>
      <c r="S102" s="11"/>
      <c r="T102" s="11"/>
      <c r="U102" s="8"/>
      <c r="V102" s="11"/>
      <c r="W102" s="11"/>
      <c r="X102" s="11"/>
      <c r="Y102" s="11"/>
      <c r="Z102" s="9"/>
      <c r="AA102" s="11"/>
      <c r="AB102" s="8"/>
      <c r="AC102" s="8"/>
      <c r="AD102" s="8"/>
      <c r="AE102" s="8"/>
    </row>
    <row r="103" spans="1:31" x14ac:dyDescent="0.25">
      <c r="A103" s="8"/>
      <c r="B103" s="8"/>
      <c r="C103" s="8"/>
      <c r="D103" s="8"/>
      <c r="E103" s="8"/>
      <c r="F103" s="8"/>
      <c r="G103" s="8"/>
      <c r="H103" s="9"/>
      <c r="I103" s="10"/>
      <c r="J103" s="8"/>
      <c r="K103" s="11"/>
      <c r="L103" s="11"/>
      <c r="M103" s="11"/>
      <c r="N103" s="11"/>
      <c r="O103" s="11"/>
      <c r="P103" s="11"/>
      <c r="Q103" s="11"/>
      <c r="R103" s="8"/>
      <c r="S103" s="11"/>
      <c r="T103" s="11"/>
      <c r="U103" s="8"/>
      <c r="V103" s="11"/>
      <c r="W103" s="11"/>
      <c r="X103" s="11"/>
      <c r="Y103" s="11"/>
      <c r="Z103" s="9"/>
      <c r="AA103" s="11"/>
      <c r="AB103" s="8"/>
      <c r="AC103" s="8"/>
      <c r="AD103" s="8"/>
      <c r="AE103" s="8"/>
    </row>
    <row r="104" spans="1:31" x14ac:dyDescent="0.25">
      <c r="A104" s="4"/>
      <c r="B104" s="4"/>
      <c r="C104" s="4"/>
      <c r="D104" s="4"/>
      <c r="E104" s="4"/>
      <c r="F104" s="4"/>
      <c r="G104" s="4"/>
      <c r="H104" s="5"/>
      <c r="I104" s="6"/>
      <c r="J104" s="4"/>
      <c r="K104" s="7"/>
      <c r="L104" s="7"/>
      <c r="M104" s="7"/>
      <c r="N104" s="7"/>
      <c r="O104" s="7"/>
      <c r="P104" s="7"/>
      <c r="Q104" s="7"/>
      <c r="R104" s="4"/>
      <c r="S104" s="7"/>
      <c r="T104" s="7"/>
      <c r="U104" s="4"/>
      <c r="V104" s="7"/>
      <c r="W104" s="7"/>
      <c r="X104" s="7"/>
      <c r="Y104" s="7"/>
      <c r="Z104" s="5"/>
      <c r="AA104" s="7"/>
      <c r="AB104" s="4"/>
      <c r="AC104" s="4"/>
      <c r="AD104" s="4"/>
      <c r="AE104" s="4"/>
    </row>
    <row r="105" spans="1:31" x14ac:dyDescent="0.25">
      <c r="A105" s="8"/>
      <c r="B105" s="8"/>
      <c r="C105" s="8"/>
      <c r="D105" s="8"/>
      <c r="E105" s="8"/>
      <c r="F105" s="8"/>
      <c r="G105" s="8"/>
      <c r="H105" s="9"/>
      <c r="I105" s="10"/>
      <c r="J105" s="8"/>
      <c r="K105" s="11"/>
      <c r="L105" s="11"/>
      <c r="M105" s="11"/>
      <c r="N105" s="11"/>
      <c r="O105" s="11"/>
      <c r="P105" s="11"/>
      <c r="Q105" s="11"/>
      <c r="R105" s="8"/>
      <c r="S105" s="11"/>
      <c r="T105" s="11"/>
      <c r="U105" s="8"/>
      <c r="V105" s="11"/>
      <c r="W105" s="11"/>
      <c r="X105" s="11"/>
      <c r="Y105" s="11"/>
      <c r="Z105" s="9"/>
      <c r="AA105" s="11"/>
      <c r="AB105" s="8"/>
      <c r="AC105" s="8"/>
      <c r="AD105" s="8"/>
      <c r="AE105" s="8"/>
    </row>
    <row r="106" spans="1:31" x14ac:dyDescent="0.25">
      <c r="A106" s="4"/>
      <c r="B106" s="4"/>
      <c r="C106" s="4"/>
      <c r="D106" s="4"/>
      <c r="E106" s="4"/>
      <c r="F106" s="4"/>
      <c r="G106" s="4"/>
      <c r="H106" s="5"/>
      <c r="I106" s="6"/>
      <c r="J106" s="4"/>
      <c r="K106" s="7"/>
      <c r="L106" s="7"/>
      <c r="M106" s="7"/>
      <c r="N106" s="7"/>
      <c r="O106" s="7"/>
      <c r="P106" s="7"/>
      <c r="Q106" s="7"/>
      <c r="R106" s="4"/>
      <c r="S106" s="7"/>
      <c r="T106" s="7"/>
      <c r="U106" s="4"/>
      <c r="V106" s="7"/>
      <c r="W106" s="7"/>
      <c r="X106" s="7"/>
      <c r="Y106" s="7"/>
      <c r="Z106" s="5"/>
      <c r="AA106" s="7"/>
      <c r="AB106" s="4"/>
      <c r="AC106" s="4"/>
      <c r="AD106" s="4"/>
      <c r="AE106" s="4"/>
    </row>
    <row r="107" spans="1:31" x14ac:dyDescent="0.25">
      <c r="A107" s="4"/>
      <c r="B107" s="4"/>
      <c r="C107" s="4"/>
      <c r="D107" s="4"/>
      <c r="E107" s="4"/>
      <c r="F107" s="4"/>
      <c r="G107" s="4"/>
      <c r="H107" s="5"/>
      <c r="I107" s="6"/>
      <c r="J107" s="4"/>
      <c r="K107" s="7"/>
      <c r="L107" s="7"/>
      <c r="M107" s="7"/>
      <c r="N107" s="7"/>
      <c r="O107" s="7"/>
      <c r="P107" s="7"/>
      <c r="Q107" s="7"/>
      <c r="R107" s="4"/>
      <c r="S107" s="7"/>
      <c r="T107" s="7"/>
      <c r="U107" s="4"/>
      <c r="V107" s="7"/>
      <c r="W107" s="7"/>
      <c r="X107" s="7"/>
      <c r="Y107" s="7"/>
      <c r="Z107" s="5"/>
      <c r="AA107" s="7"/>
      <c r="AB107" s="4"/>
      <c r="AC107" s="4"/>
      <c r="AD107" s="4"/>
      <c r="AE107" s="4"/>
    </row>
    <row r="108" spans="1:31" x14ac:dyDescent="0.25">
      <c r="A108" s="8"/>
      <c r="B108" s="8"/>
      <c r="C108" s="8"/>
      <c r="D108" s="8"/>
      <c r="E108" s="8"/>
      <c r="F108" s="8"/>
      <c r="G108" s="8"/>
      <c r="H108" s="9"/>
      <c r="I108" s="10"/>
      <c r="J108" s="8"/>
      <c r="K108" s="11"/>
      <c r="L108" s="11"/>
      <c r="M108" s="11"/>
      <c r="N108" s="11"/>
      <c r="O108" s="11"/>
      <c r="P108" s="11"/>
      <c r="Q108" s="11"/>
      <c r="R108" s="8"/>
      <c r="S108" s="11"/>
      <c r="T108" s="11"/>
      <c r="U108" s="8"/>
      <c r="V108" s="11"/>
      <c r="W108" s="11"/>
      <c r="X108" s="11"/>
      <c r="Y108" s="11"/>
      <c r="Z108" s="9"/>
      <c r="AA108" s="11"/>
      <c r="AB108" s="8"/>
      <c r="AC108" s="8"/>
      <c r="AD108" s="8"/>
      <c r="AE108" s="8"/>
    </row>
    <row r="109" spans="1:31" x14ac:dyDescent="0.25">
      <c r="A109" s="4"/>
      <c r="B109" s="4"/>
      <c r="C109" s="4"/>
      <c r="D109" s="4"/>
      <c r="E109" s="4"/>
      <c r="F109" s="4"/>
      <c r="G109" s="4"/>
      <c r="H109" s="5"/>
      <c r="I109" s="13"/>
      <c r="J109" s="4"/>
      <c r="K109" s="7"/>
      <c r="L109" s="7"/>
      <c r="M109" s="7"/>
      <c r="N109" s="7"/>
      <c r="O109" s="7"/>
      <c r="P109" s="7"/>
      <c r="Q109" s="7"/>
      <c r="R109" s="4"/>
      <c r="S109" s="7"/>
      <c r="T109" s="7"/>
      <c r="U109" s="4"/>
      <c r="V109" s="7"/>
      <c r="W109" s="7"/>
      <c r="X109" s="7"/>
      <c r="Y109" s="7"/>
      <c r="Z109" s="5"/>
      <c r="AA109" s="7"/>
      <c r="AB109" s="4"/>
      <c r="AC109" s="4"/>
      <c r="AD109" s="4"/>
      <c r="AE109" s="4"/>
    </row>
    <row r="110" spans="1:31" x14ac:dyDescent="0.25">
      <c r="A110" s="4"/>
      <c r="B110" s="4"/>
      <c r="C110" s="4"/>
      <c r="D110" s="4"/>
      <c r="E110" s="4"/>
      <c r="F110" s="4"/>
      <c r="G110" s="4"/>
      <c r="H110" s="5"/>
      <c r="I110" s="6"/>
      <c r="J110" s="4"/>
      <c r="K110" s="7"/>
      <c r="L110" s="7"/>
      <c r="M110" s="7"/>
      <c r="N110" s="7"/>
      <c r="O110" s="7"/>
      <c r="P110" s="7"/>
      <c r="Q110" s="7"/>
      <c r="R110" s="4"/>
      <c r="S110" s="7"/>
      <c r="T110" s="7"/>
      <c r="U110" s="4"/>
      <c r="V110" s="7"/>
      <c r="W110" s="7"/>
      <c r="X110" s="7"/>
      <c r="Y110" s="7"/>
      <c r="Z110" s="5"/>
      <c r="AA110" s="7"/>
      <c r="AB110" s="4"/>
      <c r="AC110" s="4"/>
      <c r="AD110" s="4"/>
      <c r="AE110" s="4"/>
    </row>
    <row r="111" spans="1:31" x14ac:dyDescent="0.25">
      <c r="A111" s="8"/>
      <c r="B111" s="8"/>
      <c r="C111" s="8"/>
      <c r="D111" s="8"/>
      <c r="E111" s="8"/>
      <c r="F111" s="8"/>
      <c r="G111" s="8"/>
      <c r="H111" s="9"/>
      <c r="I111" s="10"/>
      <c r="J111" s="8"/>
      <c r="K111" s="11"/>
      <c r="L111" s="11"/>
      <c r="M111" s="11"/>
      <c r="N111" s="11"/>
      <c r="O111" s="11"/>
      <c r="P111" s="11"/>
      <c r="Q111" s="11"/>
      <c r="R111" s="8"/>
      <c r="S111" s="11"/>
      <c r="T111" s="11"/>
      <c r="U111" s="8"/>
      <c r="V111" s="11"/>
      <c r="W111" s="11"/>
      <c r="X111" s="11"/>
      <c r="Y111" s="11"/>
      <c r="Z111" s="9"/>
      <c r="AA111" s="11"/>
      <c r="AB111" s="8"/>
      <c r="AC111" s="8"/>
      <c r="AD111" s="8"/>
      <c r="AE111" s="8"/>
    </row>
    <row r="112" spans="1:31" x14ac:dyDescent="0.25">
      <c r="A112" s="4"/>
      <c r="B112" s="4"/>
      <c r="C112" s="4"/>
      <c r="D112" s="4"/>
      <c r="E112" s="4"/>
      <c r="F112" s="4"/>
      <c r="G112" s="4"/>
      <c r="H112" s="5"/>
      <c r="I112" s="6"/>
      <c r="J112" s="4"/>
      <c r="K112" s="7"/>
      <c r="L112" s="7"/>
      <c r="M112" s="7"/>
      <c r="N112" s="7"/>
      <c r="O112" s="7"/>
      <c r="P112" s="7"/>
      <c r="Q112" s="7"/>
      <c r="R112" s="4"/>
      <c r="S112" s="7"/>
      <c r="T112" s="7"/>
      <c r="U112" s="4"/>
      <c r="V112" s="7"/>
      <c r="W112" s="7"/>
      <c r="X112" s="7"/>
      <c r="Y112" s="7"/>
      <c r="Z112" s="5"/>
      <c r="AA112" s="7"/>
      <c r="AB112" s="4"/>
      <c r="AC112" s="4"/>
      <c r="AD112" s="4"/>
      <c r="AE112" s="4"/>
    </row>
    <row r="113" spans="1:31" x14ac:dyDescent="0.25">
      <c r="A113" s="4"/>
      <c r="B113" s="4"/>
      <c r="C113" s="4"/>
      <c r="D113" s="4"/>
      <c r="E113" s="4"/>
      <c r="F113" s="4"/>
      <c r="G113" s="4"/>
      <c r="H113" s="5"/>
      <c r="I113" s="13"/>
      <c r="J113" s="4"/>
      <c r="K113" s="7"/>
      <c r="L113" s="7"/>
      <c r="M113" s="7"/>
      <c r="N113" s="7"/>
      <c r="O113" s="7"/>
      <c r="P113" s="7"/>
      <c r="Q113" s="7"/>
      <c r="R113" s="4"/>
      <c r="S113" s="7"/>
      <c r="T113" s="7"/>
      <c r="U113" s="4"/>
      <c r="V113" s="7"/>
      <c r="W113" s="7"/>
      <c r="X113" s="7"/>
      <c r="Y113" s="7"/>
      <c r="Z113" s="5"/>
      <c r="AA113" s="7"/>
      <c r="AB113" s="4"/>
      <c r="AC113" s="4"/>
      <c r="AD113" s="4"/>
      <c r="AE113" s="4"/>
    </row>
    <row r="114" spans="1:31" x14ac:dyDescent="0.25">
      <c r="A114" s="8"/>
      <c r="B114" s="8"/>
      <c r="C114" s="8"/>
      <c r="D114" s="8"/>
      <c r="E114" s="8"/>
      <c r="F114" s="8"/>
      <c r="G114" s="8"/>
      <c r="H114" s="9"/>
      <c r="I114" s="10"/>
      <c r="J114" s="8"/>
      <c r="K114" s="11"/>
      <c r="L114" s="11"/>
      <c r="M114" s="11"/>
      <c r="N114" s="11"/>
      <c r="O114" s="11"/>
      <c r="P114" s="11"/>
      <c r="Q114" s="11"/>
      <c r="R114" s="8"/>
      <c r="S114" s="11"/>
      <c r="T114" s="11"/>
      <c r="U114" s="8"/>
      <c r="V114" s="11"/>
      <c r="W114" s="11"/>
      <c r="X114" s="11"/>
      <c r="Y114" s="11"/>
      <c r="Z114" s="9"/>
      <c r="AA114" s="11"/>
      <c r="AB114" s="8"/>
      <c r="AC114" s="8"/>
      <c r="AD114" s="8"/>
      <c r="AE114" s="8"/>
    </row>
    <row r="115" spans="1:31" x14ac:dyDescent="0.25">
      <c r="A115" s="4"/>
      <c r="B115" s="4"/>
      <c r="C115" s="4"/>
      <c r="D115" s="4"/>
      <c r="E115" s="4"/>
      <c r="F115" s="4"/>
      <c r="G115" s="4"/>
      <c r="H115" s="5"/>
      <c r="I115" s="6"/>
      <c r="J115" s="4"/>
      <c r="K115" s="7"/>
      <c r="L115" s="7"/>
      <c r="M115" s="7"/>
      <c r="N115" s="7"/>
      <c r="O115" s="7"/>
      <c r="P115" s="7"/>
      <c r="Q115" s="7"/>
      <c r="R115" s="4"/>
      <c r="S115" s="7"/>
      <c r="T115" s="7"/>
      <c r="U115" s="4"/>
      <c r="V115" s="7"/>
      <c r="W115" s="7"/>
      <c r="X115" s="7"/>
      <c r="Y115" s="7"/>
      <c r="Z115" s="4"/>
      <c r="AA115" s="7"/>
      <c r="AB115" s="4"/>
      <c r="AC115" s="4"/>
      <c r="AD115" s="4"/>
      <c r="AE115" s="4"/>
    </row>
    <row r="116" spans="1:31" x14ac:dyDescent="0.25">
      <c r="A116" s="4"/>
      <c r="B116" s="4"/>
      <c r="C116" s="4"/>
      <c r="D116" s="4"/>
      <c r="E116" s="4"/>
      <c r="F116" s="4"/>
      <c r="G116" s="4"/>
      <c r="H116" s="5"/>
      <c r="I116" s="6"/>
      <c r="J116" s="4"/>
      <c r="K116" s="7"/>
      <c r="L116" s="7"/>
      <c r="M116" s="7"/>
      <c r="N116" s="7"/>
      <c r="O116" s="7"/>
      <c r="P116" s="7"/>
      <c r="Q116" s="7"/>
      <c r="R116" s="4"/>
      <c r="S116" s="7"/>
      <c r="T116" s="7"/>
      <c r="U116" s="4"/>
      <c r="V116" s="7"/>
      <c r="W116" s="7"/>
      <c r="X116" s="7"/>
      <c r="Y116" s="7"/>
      <c r="Z116" s="5"/>
      <c r="AA116" s="7"/>
      <c r="AB116" s="4"/>
      <c r="AC116" s="4"/>
      <c r="AD116" s="4"/>
      <c r="AE116" s="4"/>
    </row>
    <row r="117" spans="1:31" x14ac:dyDescent="0.25">
      <c r="A117" s="4"/>
      <c r="B117" s="4"/>
      <c r="C117" s="4"/>
      <c r="D117" s="4"/>
      <c r="E117" s="4"/>
      <c r="F117" s="4"/>
      <c r="G117" s="4"/>
      <c r="H117" s="5"/>
      <c r="I117" s="6"/>
      <c r="J117" s="4"/>
      <c r="K117" s="7"/>
      <c r="L117" s="7"/>
      <c r="M117" s="7"/>
      <c r="N117" s="7"/>
      <c r="O117" s="7"/>
      <c r="P117" s="7"/>
      <c r="Q117" s="7"/>
      <c r="R117" s="4"/>
      <c r="S117" s="7"/>
      <c r="T117" s="7"/>
      <c r="U117" s="4"/>
      <c r="V117" s="7"/>
      <c r="W117" s="7"/>
      <c r="X117" s="7"/>
      <c r="Y117" s="7"/>
      <c r="Z117" s="5"/>
      <c r="AA117" s="7"/>
      <c r="AB117" s="4"/>
      <c r="AC117" s="4"/>
      <c r="AD117" s="4"/>
      <c r="AE117" s="4"/>
    </row>
    <row r="118" spans="1:31" x14ac:dyDescent="0.25">
      <c r="A118" s="8"/>
      <c r="B118" s="8"/>
      <c r="C118" s="8"/>
      <c r="D118" s="8"/>
      <c r="E118" s="8"/>
      <c r="F118" s="8"/>
      <c r="G118" s="8"/>
      <c r="H118" s="9"/>
      <c r="I118" s="10"/>
      <c r="J118" s="8"/>
      <c r="K118" s="11"/>
      <c r="L118" s="11"/>
      <c r="M118" s="11"/>
      <c r="N118" s="11"/>
      <c r="O118" s="11"/>
      <c r="P118" s="11"/>
      <c r="Q118" s="11"/>
      <c r="R118" s="8"/>
      <c r="S118" s="11"/>
      <c r="T118" s="11"/>
      <c r="U118" s="8"/>
      <c r="V118" s="11"/>
      <c r="W118" s="11"/>
      <c r="X118" s="11"/>
      <c r="Y118" s="11"/>
      <c r="Z118" s="9"/>
      <c r="AA118" s="11"/>
      <c r="AB118" s="8"/>
      <c r="AC118" s="8"/>
      <c r="AD118" s="8"/>
      <c r="AE118" s="8"/>
    </row>
    <row r="119" spans="1:31" x14ac:dyDescent="0.25">
      <c r="A119" s="8"/>
      <c r="B119" s="8"/>
      <c r="C119" s="8"/>
      <c r="D119" s="8"/>
      <c r="E119" s="8"/>
      <c r="F119" s="8"/>
      <c r="G119" s="8"/>
      <c r="H119" s="9"/>
      <c r="I119" s="10"/>
      <c r="J119" s="8"/>
      <c r="K119" s="11"/>
      <c r="L119" s="11"/>
      <c r="M119" s="11"/>
      <c r="N119" s="11"/>
      <c r="O119" s="11"/>
      <c r="P119" s="11"/>
      <c r="Q119" s="11"/>
      <c r="R119" s="8"/>
      <c r="S119" s="11"/>
      <c r="T119" s="11"/>
      <c r="U119" s="8"/>
      <c r="V119" s="11"/>
      <c r="W119" s="11"/>
      <c r="X119" s="11"/>
      <c r="Y119" s="11"/>
      <c r="Z119" s="9"/>
      <c r="AA119" s="11"/>
      <c r="AB119" s="8"/>
      <c r="AC119" s="8"/>
      <c r="AD119" s="8"/>
      <c r="AE119" s="8"/>
    </row>
    <row r="120" spans="1:31" x14ac:dyDescent="0.25">
      <c r="A120" s="4"/>
      <c r="B120" s="4"/>
      <c r="C120" s="4"/>
      <c r="D120" s="4"/>
      <c r="E120" s="4"/>
      <c r="F120" s="4"/>
      <c r="G120" s="4"/>
      <c r="H120" s="5"/>
      <c r="I120" s="6"/>
      <c r="J120" s="4"/>
      <c r="K120" s="7"/>
      <c r="L120" s="7"/>
      <c r="M120" s="7"/>
      <c r="N120" s="7"/>
      <c r="O120" s="7"/>
      <c r="P120" s="7"/>
      <c r="Q120" s="7"/>
      <c r="R120" s="4"/>
      <c r="S120" s="7"/>
      <c r="T120" s="7"/>
      <c r="U120" s="4"/>
      <c r="V120" s="7"/>
      <c r="W120" s="7"/>
      <c r="X120" s="7"/>
      <c r="Y120" s="7"/>
      <c r="Z120" s="5"/>
      <c r="AA120" s="7"/>
      <c r="AB120" s="4"/>
      <c r="AC120" s="4"/>
      <c r="AD120" s="4"/>
      <c r="AE120" s="4"/>
    </row>
    <row r="121" spans="1:31" x14ac:dyDescent="0.25">
      <c r="A121" s="4"/>
      <c r="B121" s="4"/>
      <c r="C121" s="4"/>
      <c r="D121" s="4"/>
      <c r="E121" s="4"/>
      <c r="F121" s="4"/>
      <c r="G121" s="4"/>
      <c r="H121" s="5"/>
      <c r="I121" s="6"/>
      <c r="J121" s="4"/>
      <c r="K121" s="7"/>
      <c r="L121" s="7"/>
      <c r="M121" s="7"/>
      <c r="N121" s="7"/>
      <c r="O121" s="7"/>
      <c r="P121" s="7"/>
      <c r="Q121" s="7"/>
      <c r="R121" s="4"/>
      <c r="S121" s="7"/>
      <c r="T121" s="7"/>
      <c r="U121" s="4"/>
      <c r="V121" s="7"/>
      <c r="W121" s="7"/>
      <c r="X121" s="7"/>
      <c r="Y121" s="7"/>
      <c r="Z121" s="5"/>
      <c r="AA121" s="7"/>
      <c r="AB121" s="4"/>
      <c r="AC121" s="4"/>
      <c r="AD121" s="4"/>
      <c r="AE121" s="4"/>
    </row>
    <row r="122" spans="1:31" x14ac:dyDescent="0.25">
      <c r="A122" s="8"/>
      <c r="B122" s="8"/>
      <c r="C122" s="8"/>
      <c r="D122" s="8"/>
      <c r="E122" s="8"/>
      <c r="F122" s="8"/>
      <c r="G122" s="8"/>
      <c r="H122" s="9"/>
      <c r="I122" s="10"/>
      <c r="J122" s="8"/>
      <c r="K122" s="11"/>
      <c r="L122" s="11"/>
      <c r="M122" s="11"/>
      <c r="N122" s="11"/>
      <c r="O122" s="11"/>
      <c r="P122" s="11"/>
      <c r="Q122" s="11"/>
      <c r="R122" s="8"/>
      <c r="S122" s="11"/>
      <c r="T122" s="11"/>
      <c r="U122" s="8"/>
      <c r="V122" s="11"/>
      <c r="W122" s="11"/>
      <c r="X122" s="11"/>
      <c r="Y122" s="11"/>
      <c r="Z122" s="9"/>
      <c r="AA122" s="11"/>
      <c r="AB122" s="8"/>
      <c r="AC122" s="8"/>
      <c r="AD122" s="8"/>
      <c r="AE122" s="8"/>
    </row>
    <row r="123" spans="1:31" x14ac:dyDescent="0.25">
      <c r="A123" s="4"/>
      <c r="B123" s="4"/>
      <c r="C123" s="4"/>
      <c r="D123" s="4"/>
      <c r="E123" s="4"/>
      <c r="F123" s="4"/>
      <c r="G123" s="4"/>
      <c r="H123" s="5"/>
      <c r="I123" s="6"/>
      <c r="J123" s="4"/>
      <c r="K123" s="7"/>
      <c r="L123" s="7"/>
      <c r="M123" s="7"/>
      <c r="N123" s="7"/>
      <c r="O123" s="7"/>
      <c r="P123" s="7"/>
      <c r="Q123" s="7"/>
      <c r="R123" s="4"/>
      <c r="S123" s="7"/>
      <c r="T123" s="7"/>
      <c r="U123" s="4"/>
      <c r="V123" s="7"/>
      <c r="W123" s="7"/>
      <c r="X123" s="7"/>
      <c r="Y123" s="7"/>
      <c r="Z123" s="5"/>
      <c r="AA123" s="7"/>
      <c r="AB123" s="4"/>
      <c r="AC123" s="4"/>
      <c r="AD123" s="4"/>
      <c r="AE123" s="4"/>
    </row>
    <row r="124" spans="1:31" x14ac:dyDescent="0.25">
      <c r="A124" s="8"/>
      <c r="B124" s="8"/>
      <c r="C124" s="8"/>
      <c r="D124" s="8"/>
      <c r="E124" s="8"/>
      <c r="F124" s="8"/>
      <c r="G124" s="8"/>
      <c r="H124" s="9"/>
      <c r="I124" s="10"/>
      <c r="J124" s="8"/>
      <c r="K124" s="11"/>
      <c r="L124" s="11"/>
      <c r="M124" s="11"/>
      <c r="N124" s="11"/>
      <c r="O124" s="11"/>
      <c r="P124" s="11"/>
      <c r="Q124" s="11"/>
      <c r="R124" s="8"/>
      <c r="S124" s="11"/>
      <c r="T124" s="11"/>
      <c r="U124" s="8"/>
      <c r="V124" s="11"/>
      <c r="W124" s="11"/>
      <c r="X124" s="11"/>
      <c r="Y124" s="11"/>
      <c r="Z124" s="9"/>
      <c r="AA124" s="11"/>
      <c r="AB124" s="8"/>
      <c r="AC124" s="8"/>
      <c r="AD124" s="8"/>
      <c r="AE124" s="8"/>
    </row>
    <row r="125" spans="1:31" x14ac:dyDescent="0.25">
      <c r="A125" s="8"/>
      <c r="B125" s="8"/>
      <c r="C125" s="8"/>
      <c r="D125" s="8"/>
      <c r="E125" s="8"/>
      <c r="F125" s="8"/>
      <c r="G125" s="8"/>
      <c r="H125" s="9"/>
      <c r="I125" s="10"/>
      <c r="J125" s="8"/>
      <c r="K125" s="11"/>
      <c r="L125" s="11"/>
      <c r="M125" s="11"/>
      <c r="N125" s="11"/>
      <c r="O125" s="11"/>
      <c r="P125" s="11"/>
      <c r="Q125" s="11"/>
      <c r="R125" s="8"/>
      <c r="S125" s="11"/>
      <c r="T125" s="11"/>
      <c r="U125" s="8"/>
      <c r="V125" s="11"/>
      <c r="W125" s="11"/>
      <c r="X125" s="11"/>
      <c r="Y125" s="11"/>
      <c r="Z125" s="9"/>
      <c r="AA125" s="11"/>
      <c r="AB125" s="8"/>
      <c r="AC125" s="8"/>
      <c r="AD125" s="8"/>
      <c r="AE125" s="8"/>
    </row>
    <row r="126" spans="1:31" x14ac:dyDescent="0.25">
      <c r="A126" s="4"/>
      <c r="B126" s="4"/>
      <c r="C126" s="4"/>
      <c r="D126" s="4"/>
      <c r="E126" s="4"/>
      <c r="F126" s="4"/>
      <c r="G126" s="4"/>
      <c r="H126" s="5"/>
      <c r="I126" s="6"/>
      <c r="J126" s="4"/>
      <c r="K126" s="7"/>
      <c r="L126" s="7"/>
      <c r="M126" s="7"/>
      <c r="N126" s="7"/>
      <c r="O126" s="7"/>
      <c r="P126" s="7"/>
      <c r="Q126" s="7"/>
      <c r="R126" s="4"/>
      <c r="S126" s="7"/>
      <c r="T126" s="7"/>
      <c r="U126" s="4"/>
      <c r="V126" s="7"/>
      <c r="W126" s="7"/>
      <c r="X126" s="7"/>
      <c r="Y126" s="7"/>
      <c r="Z126" s="5"/>
      <c r="AA126" s="7"/>
      <c r="AB126" s="4"/>
      <c r="AC126" s="4"/>
      <c r="AD126" s="4"/>
      <c r="AE126" s="4"/>
    </row>
    <row r="127" spans="1:31" x14ac:dyDescent="0.25">
      <c r="A127" s="4"/>
      <c r="B127" s="4"/>
      <c r="C127" s="4"/>
      <c r="D127" s="4"/>
      <c r="E127" s="4"/>
      <c r="F127" s="4"/>
      <c r="G127" s="4"/>
      <c r="H127" s="5"/>
      <c r="I127" s="6"/>
      <c r="J127" s="4"/>
      <c r="K127" s="7"/>
      <c r="L127" s="7"/>
      <c r="M127" s="7"/>
      <c r="N127" s="7"/>
      <c r="O127" s="7"/>
      <c r="P127" s="7"/>
      <c r="Q127" s="7"/>
      <c r="R127" s="4"/>
      <c r="S127" s="7"/>
      <c r="T127" s="7"/>
      <c r="U127" s="4"/>
      <c r="V127" s="7"/>
      <c r="W127" s="7"/>
      <c r="X127" s="7"/>
      <c r="Y127" s="7"/>
      <c r="Z127" s="5"/>
      <c r="AA127" s="7"/>
      <c r="AB127" s="4"/>
      <c r="AC127" s="4"/>
      <c r="AD127" s="4"/>
      <c r="AE127" s="4"/>
    </row>
    <row r="128" spans="1:31" x14ac:dyDescent="0.25">
      <c r="A128" s="4"/>
      <c r="B128" s="4"/>
      <c r="C128" s="4"/>
      <c r="D128" s="4"/>
      <c r="E128" s="4"/>
      <c r="F128" s="4"/>
      <c r="G128" s="4"/>
      <c r="H128" s="5"/>
      <c r="I128" s="6"/>
      <c r="J128" s="4"/>
      <c r="K128" s="7"/>
      <c r="L128" s="7"/>
      <c r="M128" s="7"/>
      <c r="N128" s="7"/>
      <c r="O128" s="7"/>
      <c r="P128" s="7"/>
      <c r="Q128" s="7"/>
      <c r="R128" s="4"/>
      <c r="S128" s="7"/>
      <c r="T128" s="7"/>
      <c r="U128" s="4"/>
      <c r="V128" s="7"/>
      <c r="W128" s="7"/>
      <c r="X128" s="7"/>
      <c r="Y128" s="7"/>
      <c r="Z128" s="5"/>
      <c r="AA128" s="7"/>
      <c r="AB128" s="4"/>
      <c r="AC128" s="4"/>
      <c r="AD128" s="4"/>
      <c r="AE128" s="4"/>
    </row>
    <row r="129" spans="1:31" x14ac:dyDescent="0.25">
      <c r="A129" s="4"/>
      <c r="B129" s="4"/>
      <c r="C129" s="4"/>
      <c r="D129" s="4"/>
      <c r="E129" s="4"/>
      <c r="F129" s="4"/>
      <c r="G129" s="4"/>
      <c r="H129" s="5"/>
      <c r="I129" s="6"/>
      <c r="J129" s="4"/>
      <c r="K129" s="7"/>
      <c r="L129" s="7"/>
      <c r="M129" s="7"/>
      <c r="N129" s="7"/>
      <c r="O129" s="7"/>
      <c r="P129" s="7"/>
      <c r="Q129" s="7"/>
      <c r="R129" s="4"/>
      <c r="S129" s="7"/>
      <c r="T129" s="7"/>
      <c r="U129" s="4"/>
      <c r="V129" s="7"/>
      <c r="W129" s="7"/>
      <c r="X129" s="7"/>
      <c r="Y129" s="7"/>
      <c r="Z129" s="5"/>
      <c r="AA129" s="7"/>
      <c r="AB129" s="4"/>
      <c r="AC129" s="4"/>
      <c r="AD129" s="4"/>
      <c r="AE129" s="4"/>
    </row>
    <row r="130" spans="1:31" x14ac:dyDescent="0.25">
      <c r="A130" s="8"/>
      <c r="B130" s="8"/>
      <c r="C130" s="8"/>
      <c r="D130" s="8"/>
      <c r="E130" s="8"/>
      <c r="F130" s="8"/>
      <c r="G130" s="8"/>
      <c r="H130" s="9"/>
      <c r="I130" s="12"/>
      <c r="J130" s="8"/>
      <c r="K130" s="11"/>
      <c r="L130" s="11"/>
      <c r="M130" s="11"/>
      <c r="N130" s="11"/>
      <c r="O130" s="11"/>
      <c r="P130" s="11"/>
      <c r="Q130" s="11"/>
      <c r="R130" s="8"/>
      <c r="S130" s="11"/>
      <c r="T130" s="11"/>
      <c r="U130" s="8"/>
      <c r="V130" s="11"/>
      <c r="W130" s="11"/>
      <c r="X130" s="11"/>
      <c r="Y130" s="11"/>
      <c r="Z130" s="9"/>
      <c r="AA130" s="11"/>
      <c r="AB130" s="8"/>
      <c r="AC130" s="8"/>
      <c r="AD130" s="8"/>
      <c r="AE130" s="8"/>
    </row>
    <row r="131" spans="1:31" x14ac:dyDescent="0.25">
      <c r="A131" s="4"/>
      <c r="B131" s="4"/>
      <c r="C131" s="4"/>
      <c r="D131" s="4"/>
      <c r="E131" s="4"/>
      <c r="F131" s="4"/>
      <c r="G131" s="4"/>
      <c r="H131" s="5"/>
      <c r="I131" s="6"/>
      <c r="J131" s="4"/>
      <c r="K131" s="7"/>
      <c r="L131" s="7"/>
      <c r="M131" s="7"/>
      <c r="N131" s="7"/>
      <c r="O131" s="7"/>
      <c r="P131" s="7"/>
      <c r="Q131" s="7"/>
      <c r="R131" s="4"/>
      <c r="S131" s="7"/>
      <c r="T131" s="7"/>
      <c r="U131" s="4"/>
      <c r="V131" s="7"/>
      <c r="W131" s="7"/>
      <c r="X131" s="7"/>
      <c r="Y131" s="7"/>
      <c r="Z131" s="5"/>
      <c r="AA131" s="7"/>
      <c r="AB131" s="4"/>
      <c r="AC131" s="4"/>
      <c r="AD131" s="4"/>
      <c r="AE131" s="4"/>
    </row>
    <row r="132" spans="1:31" x14ac:dyDescent="0.25">
      <c r="A132" s="8"/>
      <c r="B132" s="8"/>
      <c r="C132" s="8"/>
      <c r="D132" s="8"/>
      <c r="E132" s="8"/>
      <c r="F132" s="8"/>
      <c r="G132" s="8"/>
      <c r="H132" s="9"/>
      <c r="I132" s="12"/>
      <c r="J132" s="8"/>
      <c r="K132" s="11"/>
      <c r="L132" s="11"/>
      <c r="M132" s="11"/>
      <c r="N132" s="11"/>
      <c r="O132" s="11"/>
      <c r="P132" s="11"/>
      <c r="Q132" s="11"/>
      <c r="R132" s="8"/>
      <c r="S132" s="11"/>
      <c r="T132" s="11"/>
      <c r="U132" s="8"/>
      <c r="V132" s="11"/>
      <c r="W132" s="11"/>
      <c r="X132" s="11"/>
      <c r="Y132" s="11"/>
      <c r="Z132" s="9"/>
      <c r="AA132" s="11"/>
      <c r="AB132" s="8"/>
      <c r="AC132" s="8"/>
      <c r="AD132" s="8"/>
      <c r="AE132" s="8"/>
    </row>
    <row r="133" spans="1:31" x14ac:dyDescent="0.25">
      <c r="A133" s="4"/>
      <c r="B133" s="4"/>
      <c r="C133" s="4"/>
      <c r="D133" s="4"/>
      <c r="E133" s="4"/>
      <c r="F133" s="4"/>
      <c r="G133" s="4"/>
      <c r="H133" s="5"/>
      <c r="I133" s="6"/>
      <c r="J133" s="4"/>
      <c r="K133" s="7"/>
      <c r="L133" s="7"/>
      <c r="M133" s="7"/>
      <c r="N133" s="7"/>
      <c r="O133" s="7"/>
      <c r="P133" s="7"/>
      <c r="Q133" s="7"/>
      <c r="R133" s="4"/>
      <c r="S133" s="7"/>
      <c r="T133" s="7"/>
      <c r="U133" s="4"/>
      <c r="V133" s="7"/>
      <c r="W133" s="7"/>
      <c r="X133" s="7"/>
      <c r="Y133" s="7"/>
      <c r="Z133" s="5"/>
      <c r="AA133" s="7"/>
      <c r="AB133" s="4"/>
      <c r="AC133" s="4"/>
      <c r="AD133" s="4"/>
      <c r="AE133" s="4"/>
    </row>
    <row r="134" spans="1:31" x14ac:dyDescent="0.25">
      <c r="A134" s="8"/>
      <c r="B134" s="8"/>
      <c r="C134" s="8"/>
      <c r="D134" s="8"/>
      <c r="E134" s="8"/>
      <c r="F134" s="8"/>
      <c r="G134" s="8"/>
      <c r="H134" s="9"/>
      <c r="I134" s="10"/>
      <c r="J134" s="8"/>
      <c r="K134" s="11"/>
      <c r="L134" s="11"/>
      <c r="M134" s="11"/>
      <c r="N134" s="11"/>
      <c r="O134" s="11"/>
      <c r="P134" s="11"/>
      <c r="Q134" s="11"/>
      <c r="R134" s="8"/>
      <c r="S134" s="11"/>
      <c r="T134" s="11"/>
      <c r="U134" s="8"/>
      <c r="V134" s="11"/>
      <c r="W134" s="11"/>
      <c r="X134" s="11"/>
      <c r="Y134" s="11"/>
      <c r="Z134" s="9"/>
      <c r="AA134" s="11"/>
      <c r="AB134" s="8"/>
      <c r="AC134" s="8"/>
      <c r="AD134" s="8"/>
      <c r="AE134" s="8"/>
    </row>
    <row r="135" spans="1:31" x14ac:dyDescent="0.25">
      <c r="A135" s="4"/>
      <c r="B135" s="4"/>
      <c r="C135" s="4"/>
      <c r="D135" s="4"/>
      <c r="E135" s="4"/>
      <c r="F135" s="4"/>
      <c r="G135" s="4"/>
      <c r="H135" s="5"/>
      <c r="I135" s="6"/>
      <c r="J135" s="4"/>
      <c r="K135" s="7"/>
      <c r="L135" s="7"/>
      <c r="M135" s="7"/>
      <c r="N135" s="7"/>
      <c r="O135" s="7"/>
      <c r="P135" s="7"/>
      <c r="Q135" s="7"/>
      <c r="R135" s="4"/>
      <c r="S135" s="7"/>
      <c r="T135" s="7"/>
      <c r="U135" s="4"/>
      <c r="V135" s="7"/>
      <c r="W135" s="7"/>
      <c r="X135" s="7"/>
      <c r="Y135" s="7"/>
      <c r="Z135" s="5"/>
      <c r="AA135" s="7"/>
      <c r="AB135" s="4"/>
      <c r="AC135" s="4"/>
      <c r="AD135" s="4"/>
      <c r="AE135" s="4"/>
    </row>
    <row r="136" spans="1:31" x14ac:dyDescent="0.25">
      <c r="A136" s="4"/>
      <c r="B136" s="4"/>
      <c r="C136" s="4"/>
      <c r="D136" s="4"/>
      <c r="E136" s="4"/>
      <c r="F136" s="4"/>
      <c r="G136" s="4"/>
      <c r="H136" s="5"/>
      <c r="I136" s="6"/>
      <c r="J136" s="4"/>
      <c r="K136" s="7"/>
      <c r="L136" s="7"/>
      <c r="M136" s="7"/>
      <c r="N136" s="7"/>
      <c r="O136" s="7"/>
      <c r="P136" s="7"/>
      <c r="Q136" s="7"/>
      <c r="R136" s="4"/>
      <c r="S136" s="7"/>
      <c r="T136" s="7"/>
      <c r="U136" s="4"/>
      <c r="V136" s="7"/>
      <c r="W136" s="7"/>
      <c r="X136" s="7"/>
      <c r="Y136" s="7"/>
      <c r="Z136" s="5"/>
      <c r="AA136" s="7"/>
      <c r="AB136" s="4"/>
      <c r="AC136" s="4"/>
      <c r="AD136" s="4"/>
      <c r="AE136" s="4"/>
    </row>
    <row r="137" spans="1:31" x14ac:dyDescent="0.25">
      <c r="A137" s="8"/>
      <c r="B137" s="8"/>
      <c r="C137" s="8"/>
      <c r="D137" s="8"/>
      <c r="E137" s="8"/>
      <c r="F137" s="8"/>
      <c r="G137" s="8"/>
      <c r="H137" s="9"/>
      <c r="I137" s="12"/>
      <c r="J137" s="8"/>
      <c r="K137" s="11"/>
      <c r="L137" s="11"/>
      <c r="M137" s="11"/>
      <c r="N137" s="11"/>
      <c r="O137" s="11"/>
      <c r="P137" s="11"/>
      <c r="Q137" s="11"/>
      <c r="R137" s="8"/>
      <c r="S137" s="11"/>
      <c r="T137" s="11"/>
      <c r="U137" s="8"/>
      <c r="V137" s="11"/>
      <c r="W137" s="11"/>
      <c r="X137" s="11"/>
      <c r="Y137" s="11"/>
      <c r="Z137" s="9"/>
      <c r="AA137" s="11"/>
      <c r="AB137" s="8"/>
      <c r="AC137" s="8"/>
      <c r="AD137" s="8"/>
      <c r="AE137" s="8"/>
    </row>
    <row r="138" spans="1:31" x14ac:dyDescent="0.25">
      <c r="A138" s="4"/>
      <c r="B138" s="4"/>
      <c r="C138" s="4"/>
      <c r="D138" s="4"/>
      <c r="E138" s="4"/>
      <c r="F138" s="4"/>
      <c r="G138" s="4"/>
      <c r="H138" s="5"/>
      <c r="I138" s="6"/>
      <c r="J138" s="4"/>
      <c r="K138" s="7"/>
      <c r="L138" s="7"/>
      <c r="M138" s="7"/>
      <c r="N138" s="7"/>
      <c r="O138" s="7"/>
      <c r="P138" s="7"/>
      <c r="Q138" s="7"/>
      <c r="R138" s="4"/>
      <c r="S138" s="7"/>
      <c r="T138" s="7"/>
      <c r="U138" s="4"/>
      <c r="V138" s="7"/>
      <c r="W138" s="7"/>
      <c r="X138" s="7"/>
      <c r="Y138" s="7"/>
      <c r="Z138" s="5"/>
      <c r="AA138" s="7"/>
      <c r="AB138" s="4"/>
      <c r="AC138" s="4"/>
      <c r="AD138" s="4"/>
      <c r="AE138" s="4"/>
    </row>
    <row r="139" spans="1:31" x14ac:dyDescent="0.25">
      <c r="A139" s="4"/>
      <c r="B139" s="4"/>
      <c r="C139" s="4"/>
      <c r="D139" s="4"/>
      <c r="E139" s="4"/>
      <c r="F139" s="4"/>
      <c r="G139" s="4"/>
      <c r="H139" s="5"/>
      <c r="I139" s="13"/>
      <c r="J139" s="4"/>
      <c r="K139" s="7"/>
      <c r="L139" s="7"/>
      <c r="M139" s="7"/>
      <c r="N139" s="7"/>
      <c r="O139" s="7"/>
      <c r="P139" s="7"/>
      <c r="Q139" s="7"/>
      <c r="R139" s="4"/>
      <c r="S139" s="7"/>
      <c r="T139" s="7"/>
      <c r="U139" s="4"/>
      <c r="V139" s="7"/>
      <c r="W139" s="7"/>
      <c r="X139" s="7"/>
      <c r="Y139" s="7"/>
      <c r="Z139" s="5"/>
      <c r="AA139" s="7"/>
      <c r="AB139" s="4"/>
      <c r="AC139" s="4"/>
      <c r="AD139" s="4"/>
      <c r="AE139" s="4"/>
    </row>
    <row r="140" spans="1:31" x14ac:dyDescent="0.25">
      <c r="A140" s="4"/>
      <c r="B140" s="4"/>
      <c r="C140" s="4"/>
      <c r="D140" s="4"/>
      <c r="E140" s="4"/>
      <c r="F140" s="4"/>
      <c r="G140" s="4"/>
      <c r="H140" s="5"/>
      <c r="I140" s="6"/>
      <c r="J140" s="4"/>
      <c r="K140" s="7"/>
      <c r="L140" s="7"/>
      <c r="M140" s="7"/>
      <c r="N140" s="7"/>
      <c r="O140" s="7"/>
      <c r="P140" s="7"/>
      <c r="Q140" s="7"/>
      <c r="R140" s="4"/>
      <c r="S140" s="7"/>
      <c r="T140" s="7"/>
      <c r="U140" s="4"/>
      <c r="V140" s="7"/>
      <c r="W140" s="7"/>
      <c r="X140" s="7"/>
      <c r="Y140" s="7"/>
      <c r="Z140" s="5"/>
      <c r="AA140" s="7"/>
      <c r="AB140" s="4"/>
      <c r="AC140" s="4"/>
      <c r="AD140" s="4"/>
      <c r="AE140" s="4"/>
    </row>
    <row r="141" spans="1:31" x14ac:dyDescent="0.25">
      <c r="A141" s="8"/>
      <c r="B141" s="8"/>
      <c r="C141" s="8"/>
      <c r="D141" s="8"/>
      <c r="E141" s="8"/>
      <c r="F141" s="8"/>
      <c r="G141" s="8"/>
      <c r="H141" s="9"/>
      <c r="I141" s="10"/>
      <c r="J141" s="8"/>
      <c r="K141" s="11"/>
      <c r="L141" s="11"/>
      <c r="M141" s="11"/>
      <c r="N141" s="11"/>
      <c r="O141" s="11"/>
      <c r="P141" s="11"/>
      <c r="Q141" s="11"/>
      <c r="R141" s="8"/>
      <c r="S141" s="11"/>
      <c r="T141" s="11"/>
      <c r="U141" s="8"/>
      <c r="V141" s="11"/>
      <c r="W141" s="11"/>
      <c r="X141" s="11"/>
      <c r="Y141" s="11"/>
      <c r="Z141" s="9"/>
      <c r="AA141" s="11"/>
      <c r="AB141" s="8"/>
      <c r="AC141" s="8"/>
      <c r="AD141" s="8"/>
      <c r="AE141" s="8"/>
    </row>
    <row r="142" spans="1:31" x14ac:dyDescent="0.25">
      <c r="A142" s="4"/>
      <c r="B142" s="4"/>
      <c r="C142" s="4"/>
      <c r="D142" s="4"/>
      <c r="E142" s="4"/>
      <c r="F142" s="4"/>
      <c r="G142" s="4"/>
      <c r="H142" s="5"/>
      <c r="I142" s="6"/>
      <c r="J142" s="4"/>
      <c r="K142" s="7"/>
      <c r="L142" s="7"/>
      <c r="M142" s="7"/>
      <c r="N142" s="7"/>
      <c r="O142" s="7"/>
      <c r="P142" s="7"/>
      <c r="Q142" s="7"/>
      <c r="R142" s="4"/>
      <c r="S142" s="7"/>
      <c r="T142" s="7"/>
      <c r="U142" s="4"/>
      <c r="V142" s="7"/>
      <c r="W142" s="7"/>
      <c r="X142" s="7"/>
      <c r="Y142" s="7"/>
      <c r="Z142" s="5"/>
      <c r="AA142" s="7"/>
      <c r="AB142" s="4"/>
      <c r="AC142" s="4"/>
      <c r="AD142" s="4"/>
      <c r="AE142" s="4"/>
    </row>
    <row r="143" spans="1:31" x14ac:dyDescent="0.25">
      <c r="A143" s="8"/>
      <c r="B143" s="8"/>
      <c r="C143" s="8"/>
      <c r="D143" s="8"/>
      <c r="E143" s="8"/>
      <c r="F143" s="8"/>
      <c r="G143" s="8"/>
      <c r="H143" s="9"/>
      <c r="I143" s="12"/>
      <c r="J143" s="8"/>
      <c r="K143" s="11"/>
      <c r="L143" s="11"/>
      <c r="M143" s="11"/>
      <c r="N143" s="11"/>
      <c r="O143" s="11"/>
      <c r="P143" s="11"/>
      <c r="Q143" s="11"/>
      <c r="R143" s="8"/>
      <c r="S143" s="11"/>
      <c r="T143" s="11"/>
      <c r="U143" s="8"/>
      <c r="V143" s="11"/>
      <c r="W143" s="11"/>
      <c r="X143" s="11"/>
      <c r="Y143" s="11"/>
      <c r="Z143" s="9"/>
      <c r="AA143" s="11"/>
      <c r="AB143" s="8"/>
      <c r="AC143" s="8"/>
      <c r="AD143" s="8"/>
      <c r="AE143" s="8"/>
    </row>
    <row r="144" spans="1:31" x14ac:dyDescent="0.25">
      <c r="A144" s="4"/>
      <c r="B144" s="4"/>
      <c r="C144" s="4"/>
      <c r="D144" s="4"/>
      <c r="E144" s="4"/>
      <c r="F144" s="4"/>
      <c r="G144" s="4"/>
      <c r="H144" s="5"/>
      <c r="I144" s="6"/>
      <c r="J144" s="4"/>
      <c r="K144" s="7"/>
      <c r="L144" s="7"/>
      <c r="M144" s="7"/>
      <c r="N144" s="7"/>
      <c r="O144" s="7"/>
      <c r="P144" s="7"/>
      <c r="Q144" s="7"/>
      <c r="R144" s="4"/>
      <c r="S144" s="7"/>
      <c r="T144" s="7"/>
      <c r="U144" s="4"/>
      <c r="V144" s="7"/>
      <c r="W144" s="7"/>
      <c r="X144" s="7"/>
      <c r="Y144" s="7"/>
      <c r="Z144" s="5"/>
      <c r="AA144" s="7"/>
      <c r="AB144" s="4"/>
      <c r="AC144" s="4"/>
      <c r="AD144" s="4"/>
      <c r="AE144" s="4"/>
    </row>
    <row r="145" spans="1:31" x14ac:dyDescent="0.25">
      <c r="A145" s="8"/>
      <c r="B145" s="8"/>
      <c r="C145" s="8"/>
      <c r="D145" s="8"/>
      <c r="E145" s="8"/>
      <c r="F145" s="8"/>
      <c r="G145" s="8"/>
      <c r="H145" s="9"/>
      <c r="I145" s="10"/>
      <c r="J145" s="8"/>
      <c r="K145" s="11"/>
      <c r="L145" s="11"/>
      <c r="M145" s="11"/>
      <c r="N145" s="11"/>
      <c r="O145" s="11"/>
      <c r="P145" s="11"/>
      <c r="Q145" s="11"/>
      <c r="R145" s="8"/>
      <c r="S145" s="11"/>
      <c r="T145" s="11"/>
      <c r="U145" s="8"/>
      <c r="V145" s="11"/>
      <c r="W145" s="11"/>
      <c r="X145" s="11"/>
      <c r="Y145" s="11"/>
      <c r="Z145" s="9"/>
      <c r="AA145" s="11"/>
      <c r="AB145" s="8"/>
      <c r="AC145" s="8"/>
      <c r="AD145" s="8"/>
      <c r="AE145" s="8"/>
    </row>
    <row r="146" spans="1:31" x14ac:dyDescent="0.25">
      <c r="A146" s="8"/>
      <c r="B146" s="8"/>
      <c r="C146" s="8"/>
      <c r="D146" s="8"/>
      <c r="E146" s="8"/>
      <c r="F146" s="8"/>
      <c r="G146" s="8"/>
      <c r="H146" s="9"/>
      <c r="I146" s="10"/>
      <c r="J146" s="8"/>
      <c r="K146" s="11"/>
      <c r="L146" s="11"/>
      <c r="M146" s="11"/>
      <c r="N146" s="11"/>
      <c r="O146" s="11"/>
      <c r="P146" s="11"/>
      <c r="Q146" s="11"/>
      <c r="R146" s="8"/>
      <c r="S146" s="11"/>
      <c r="T146" s="11"/>
      <c r="U146" s="8"/>
      <c r="V146" s="11"/>
      <c r="W146" s="11"/>
      <c r="X146" s="11"/>
      <c r="Y146" s="11"/>
      <c r="Z146" s="9"/>
      <c r="AA146" s="11"/>
      <c r="AB146" s="8"/>
      <c r="AC146" s="8"/>
      <c r="AD146" s="8"/>
      <c r="AE146" s="8"/>
    </row>
    <row r="147" spans="1:31" x14ac:dyDescent="0.25">
      <c r="A147" s="4"/>
      <c r="B147" s="4"/>
      <c r="C147" s="4"/>
      <c r="D147" s="4"/>
      <c r="E147" s="4"/>
      <c r="F147" s="4"/>
      <c r="G147" s="4"/>
      <c r="H147" s="5"/>
      <c r="I147" s="6"/>
      <c r="J147" s="4"/>
      <c r="K147" s="7"/>
      <c r="L147" s="7"/>
      <c r="M147" s="7"/>
      <c r="N147" s="7"/>
      <c r="O147" s="7"/>
      <c r="P147" s="7"/>
      <c r="Q147" s="7"/>
      <c r="R147" s="4"/>
      <c r="S147" s="7"/>
      <c r="T147" s="7"/>
      <c r="U147" s="4"/>
      <c r="V147" s="7"/>
      <c r="W147" s="7"/>
      <c r="X147" s="7"/>
      <c r="Y147" s="7"/>
      <c r="Z147" s="5"/>
      <c r="AA147" s="7"/>
      <c r="AB147" s="4"/>
      <c r="AC147" s="4"/>
      <c r="AD147" s="4"/>
      <c r="AE147" s="4"/>
    </row>
    <row r="148" spans="1:31" x14ac:dyDescent="0.25">
      <c r="A148" s="4"/>
      <c r="B148" s="4"/>
      <c r="C148" s="4"/>
      <c r="D148" s="4"/>
      <c r="E148" s="4"/>
      <c r="F148" s="4"/>
      <c r="G148" s="4"/>
      <c r="H148" s="5"/>
      <c r="I148" s="6"/>
      <c r="J148" s="4"/>
      <c r="K148" s="7"/>
      <c r="L148" s="7"/>
      <c r="M148" s="7"/>
      <c r="N148" s="7"/>
      <c r="O148" s="7"/>
      <c r="P148" s="7"/>
      <c r="Q148" s="7"/>
      <c r="R148" s="4"/>
      <c r="S148" s="7"/>
      <c r="T148" s="7"/>
      <c r="U148" s="4"/>
      <c r="V148" s="7"/>
      <c r="W148" s="7"/>
      <c r="X148" s="7"/>
      <c r="Y148" s="7"/>
      <c r="Z148" s="5"/>
      <c r="AA148" s="7"/>
      <c r="AB148" s="4"/>
      <c r="AC148" s="4"/>
      <c r="AD148" s="4"/>
      <c r="AE148" s="4"/>
    </row>
    <row r="149" spans="1:31" x14ac:dyDescent="0.25">
      <c r="A149" s="8"/>
      <c r="B149" s="8"/>
      <c r="C149" s="8"/>
      <c r="D149" s="8"/>
      <c r="E149" s="8"/>
      <c r="F149" s="8"/>
      <c r="G149" s="8"/>
      <c r="H149" s="9"/>
      <c r="I149" s="10"/>
      <c r="J149" s="8"/>
      <c r="K149" s="11"/>
      <c r="L149" s="11"/>
      <c r="M149" s="11"/>
      <c r="N149" s="11"/>
      <c r="O149" s="11"/>
      <c r="P149" s="11"/>
      <c r="Q149" s="11"/>
      <c r="R149" s="8"/>
      <c r="S149" s="11"/>
      <c r="T149" s="11"/>
      <c r="U149" s="8"/>
      <c r="V149" s="11"/>
      <c r="W149" s="11"/>
      <c r="X149" s="11"/>
      <c r="Y149" s="11"/>
      <c r="Z149" s="9"/>
      <c r="AA149" s="11"/>
      <c r="AB149" s="8"/>
      <c r="AC149" s="8"/>
      <c r="AD149" s="8"/>
      <c r="AE149" s="8"/>
    </row>
    <row r="150" spans="1:31" x14ac:dyDescent="0.25">
      <c r="A150" s="8"/>
      <c r="B150" s="8"/>
      <c r="C150" s="8"/>
      <c r="D150" s="8"/>
      <c r="E150" s="8"/>
      <c r="F150" s="8"/>
      <c r="G150" s="8"/>
      <c r="H150" s="9"/>
      <c r="I150" s="12"/>
      <c r="J150" s="8"/>
      <c r="K150" s="11"/>
      <c r="L150" s="11"/>
      <c r="M150" s="11"/>
      <c r="N150" s="11"/>
      <c r="O150" s="11"/>
      <c r="P150" s="11"/>
      <c r="Q150" s="11"/>
      <c r="R150" s="8"/>
      <c r="S150" s="11"/>
      <c r="T150" s="11"/>
      <c r="U150" s="8"/>
      <c r="V150" s="11"/>
      <c r="W150" s="11"/>
      <c r="X150" s="11"/>
      <c r="Y150" s="11"/>
      <c r="Z150" s="9"/>
      <c r="AA150" s="11"/>
      <c r="AB150" s="8"/>
      <c r="AC150" s="8"/>
      <c r="AD150" s="8"/>
      <c r="AE150" s="8"/>
    </row>
    <row r="151" spans="1:31" x14ac:dyDescent="0.25">
      <c r="A151" s="4"/>
      <c r="B151" s="4"/>
      <c r="C151" s="4"/>
      <c r="D151" s="4"/>
      <c r="E151" s="4"/>
      <c r="F151" s="4"/>
      <c r="G151" s="4"/>
      <c r="H151" s="5"/>
      <c r="I151" s="6"/>
      <c r="J151" s="4"/>
      <c r="K151" s="7"/>
      <c r="L151" s="7"/>
      <c r="M151" s="7"/>
      <c r="N151" s="7"/>
      <c r="O151" s="7"/>
      <c r="P151" s="7"/>
      <c r="Q151" s="7"/>
      <c r="R151" s="4"/>
      <c r="S151" s="7"/>
      <c r="T151" s="7"/>
      <c r="U151" s="4"/>
      <c r="V151" s="7"/>
      <c r="W151" s="7"/>
      <c r="X151" s="7"/>
      <c r="Y151" s="7"/>
      <c r="Z151" s="5"/>
      <c r="AA151" s="7"/>
      <c r="AB151" s="4"/>
      <c r="AC151" s="4"/>
      <c r="AD151" s="4"/>
      <c r="AE151" s="4"/>
    </row>
    <row r="152" spans="1:31" x14ac:dyDescent="0.25">
      <c r="A152" s="4"/>
      <c r="B152" s="4"/>
      <c r="C152" s="4"/>
      <c r="D152" s="4"/>
      <c r="E152" s="4"/>
      <c r="F152" s="4"/>
      <c r="G152" s="4"/>
      <c r="H152" s="5"/>
      <c r="I152" s="6"/>
      <c r="J152" s="4"/>
      <c r="K152" s="7"/>
      <c r="L152" s="7"/>
      <c r="M152" s="7"/>
      <c r="N152" s="7"/>
      <c r="O152" s="7"/>
      <c r="P152" s="7"/>
      <c r="Q152" s="7"/>
      <c r="R152" s="4"/>
      <c r="S152" s="7"/>
      <c r="T152" s="7"/>
      <c r="U152" s="4"/>
      <c r="V152" s="7"/>
      <c r="W152" s="7"/>
      <c r="X152" s="7"/>
      <c r="Y152" s="7"/>
      <c r="Z152" s="5"/>
      <c r="AA152" s="7"/>
      <c r="AB152" s="4"/>
      <c r="AC152" s="4"/>
      <c r="AD152" s="4"/>
      <c r="AE152" s="4"/>
    </row>
    <row r="153" spans="1:31" x14ac:dyDescent="0.25">
      <c r="A153" s="4"/>
      <c r="B153" s="4"/>
      <c r="C153" s="4"/>
      <c r="D153" s="4"/>
      <c r="E153" s="4"/>
      <c r="F153" s="4"/>
      <c r="G153" s="4"/>
      <c r="H153" s="5"/>
      <c r="I153" s="6"/>
      <c r="J153" s="4"/>
      <c r="K153" s="7"/>
      <c r="L153" s="7"/>
      <c r="M153" s="7"/>
      <c r="N153" s="7"/>
      <c r="O153" s="7"/>
      <c r="P153" s="7"/>
      <c r="Q153" s="7"/>
      <c r="R153" s="4"/>
      <c r="S153" s="7"/>
      <c r="T153" s="7"/>
      <c r="U153" s="4"/>
      <c r="V153" s="7"/>
      <c r="W153" s="7"/>
      <c r="X153" s="7"/>
      <c r="Y153" s="7"/>
      <c r="Z153" s="5"/>
      <c r="AA153" s="7"/>
      <c r="AB153" s="4"/>
      <c r="AC153" s="4"/>
      <c r="AD153" s="4"/>
      <c r="AE153" s="4"/>
    </row>
    <row r="154" spans="1:31" x14ac:dyDescent="0.25">
      <c r="A154" s="8"/>
      <c r="B154" s="8"/>
      <c r="C154" s="8"/>
      <c r="D154" s="8"/>
      <c r="E154" s="8"/>
      <c r="F154" s="8"/>
      <c r="G154" s="8"/>
      <c r="H154" s="9"/>
      <c r="I154" s="12"/>
      <c r="J154" s="8"/>
      <c r="K154" s="11"/>
      <c r="L154" s="11"/>
      <c r="M154" s="11"/>
      <c r="N154" s="11"/>
      <c r="O154" s="11"/>
      <c r="P154" s="11"/>
      <c r="Q154" s="11"/>
      <c r="R154" s="8"/>
      <c r="S154" s="11"/>
      <c r="T154" s="11"/>
      <c r="U154" s="8"/>
      <c r="V154" s="11"/>
      <c r="W154" s="11"/>
      <c r="X154" s="11"/>
      <c r="Y154" s="11"/>
      <c r="Z154" s="9"/>
      <c r="AA154" s="11"/>
      <c r="AB154" s="8"/>
      <c r="AC154" s="8"/>
      <c r="AD154" s="8"/>
      <c r="AE154" s="8"/>
    </row>
    <row r="155" spans="1:31" x14ac:dyDescent="0.25">
      <c r="A155" s="4"/>
      <c r="B155" s="4"/>
      <c r="C155" s="4"/>
      <c r="D155" s="4"/>
      <c r="E155" s="4"/>
      <c r="F155" s="4"/>
      <c r="G155" s="4"/>
      <c r="H155" s="5"/>
      <c r="I155" s="6"/>
      <c r="J155" s="4"/>
      <c r="K155" s="7"/>
      <c r="L155" s="7"/>
      <c r="M155" s="7"/>
      <c r="N155" s="7"/>
      <c r="O155" s="7"/>
      <c r="P155" s="7"/>
      <c r="Q155" s="7"/>
      <c r="R155" s="4"/>
      <c r="S155" s="7"/>
      <c r="T155" s="7"/>
      <c r="U155" s="4"/>
      <c r="V155" s="7"/>
      <c r="W155" s="7"/>
      <c r="X155" s="7"/>
      <c r="Y155" s="7"/>
      <c r="Z155" s="5"/>
      <c r="AA155" s="7"/>
      <c r="AB155" s="4"/>
      <c r="AC155" s="4"/>
      <c r="AD155" s="4"/>
      <c r="AE155" s="4"/>
    </row>
    <row r="156" spans="1:31" x14ac:dyDescent="0.25">
      <c r="A156" s="8"/>
      <c r="B156" s="8"/>
      <c r="C156" s="8"/>
      <c r="D156" s="8"/>
      <c r="E156" s="8"/>
      <c r="F156" s="8"/>
      <c r="G156" s="8"/>
      <c r="H156" s="9"/>
      <c r="I156" s="10"/>
      <c r="J156" s="8"/>
      <c r="K156" s="11"/>
      <c r="L156" s="11"/>
      <c r="M156" s="11"/>
      <c r="N156" s="11"/>
      <c r="O156" s="11"/>
      <c r="P156" s="11"/>
      <c r="Q156" s="11"/>
      <c r="R156" s="8"/>
      <c r="S156" s="11"/>
      <c r="T156" s="11"/>
      <c r="U156" s="8"/>
      <c r="V156" s="11"/>
      <c r="W156" s="11"/>
      <c r="X156" s="11"/>
      <c r="Y156" s="11"/>
      <c r="Z156" s="9"/>
      <c r="AA156" s="11"/>
      <c r="AB156" s="8"/>
      <c r="AC156" s="8"/>
      <c r="AD156" s="8"/>
      <c r="AE156" s="8"/>
    </row>
    <row r="157" spans="1:31" x14ac:dyDescent="0.25">
      <c r="A157" s="4"/>
      <c r="B157" s="4"/>
      <c r="C157" s="4"/>
      <c r="D157" s="4"/>
      <c r="E157" s="4"/>
      <c r="F157" s="4"/>
      <c r="G157" s="4"/>
      <c r="H157" s="5"/>
      <c r="I157" s="6"/>
      <c r="J157" s="4"/>
      <c r="K157" s="7"/>
      <c r="L157" s="7"/>
      <c r="M157" s="7"/>
      <c r="N157" s="7"/>
      <c r="O157" s="7"/>
      <c r="P157" s="7"/>
      <c r="Q157" s="7"/>
      <c r="R157" s="4"/>
      <c r="S157" s="7"/>
      <c r="T157" s="7"/>
      <c r="U157" s="4"/>
      <c r="V157" s="7"/>
      <c r="W157" s="7"/>
      <c r="X157" s="7"/>
      <c r="Y157" s="7"/>
      <c r="Z157" s="5"/>
      <c r="AA157" s="7"/>
      <c r="AB157" s="4"/>
      <c r="AC157" s="4"/>
      <c r="AD157" s="4"/>
      <c r="AE157" s="4"/>
    </row>
    <row r="158" spans="1:31" x14ac:dyDescent="0.25">
      <c r="A158" s="8"/>
      <c r="B158" s="8"/>
      <c r="C158" s="8"/>
      <c r="D158" s="8"/>
      <c r="E158" s="8"/>
      <c r="F158" s="8"/>
      <c r="G158" s="8"/>
      <c r="H158" s="9"/>
      <c r="I158" s="10"/>
      <c r="J158" s="8"/>
      <c r="K158" s="11"/>
      <c r="L158" s="11"/>
      <c r="M158" s="11"/>
      <c r="N158" s="11"/>
      <c r="O158" s="11"/>
      <c r="P158" s="11"/>
      <c r="Q158" s="11"/>
      <c r="R158" s="8"/>
      <c r="S158" s="11"/>
      <c r="T158" s="11"/>
      <c r="U158" s="8"/>
      <c r="V158" s="11"/>
      <c r="W158" s="11"/>
      <c r="X158" s="11"/>
      <c r="Y158" s="11"/>
      <c r="Z158" s="9"/>
      <c r="AA158" s="11"/>
      <c r="AB158" s="8"/>
      <c r="AC158" s="8"/>
      <c r="AD158" s="8"/>
      <c r="AE158" s="8"/>
    </row>
    <row r="159" spans="1:31" x14ac:dyDescent="0.25">
      <c r="A159" s="4"/>
      <c r="B159" s="4"/>
      <c r="C159" s="4"/>
      <c r="D159" s="4"/>
      <c r="E159" s="4"/>
      <c r="F159" s="4"/>
      <c r="G159" s="4"/>
      <c r="H159" s="5"/>
      <c r="I159" s="13"/>
      <c r="J159" s="4"/>
      <c r="K159" s="7"/>
      <c r="L159" s="7"/>
      <c r="M159" s="7"/>
      <c r="N159" s="7"/>
      <c r="O159" s="7"/>
      <c r="P159" s="7"/>
      <c r="Q159" s="7"/>
      <c r="R159" s="4"/>
      <c r="S159" s="7"/>
      <c r="T159" s="7"/>
      <c r="U159" s="4"/>
      <c r="V159" s="7"/>
      <c r="W159" s="7"/>
      <c r="X159" s="7"/>
      <c r="Y159" s="7"/>
      <c r="Z159" s="5"/>
      <c r="AA159" s="7"/>
      <c r="AB159" s="4"/>
      <c r="AC159" s="4"/>
      <c r="AD159" s="4"/>
      <c r="AE159" s="4"/>
    </row>
  </sheetData>
  <autoFilter ref="A1:AE97" xr:uid="{F5D76667-E7CF-4AE1-820A-48F6CF85F501}">
    <filterColumn colId="23">
      <filters>
        <filter val="Mendes, Andre - M E A SILVA MENDES MANUTENCAO E REPARACAO ME"/>
      </filters>
    </filterColumn>
  </autoFilter>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2996F-875A-4EF5-9008-7A2B990AAB41}">
  <dimension ref="A1:AF159"/>
  <sheetViews>
    <sheetView workbookViewId="0">
      <pane xSplit="1" ySplit="1" topLeftCell="U55" activePane="bottomRight" state="frozen"/>
      <selection pane="topRight" activeCell="B1" sqref="B1"/>
      <selection pane="bottomLeft" activeCell="A2" sqref="A2"/>
      <selection pane="bottomRight" activeCell="AE60" sqref="AE60"/>
    </sheetView>
  </sheetViews>
  <sheetFormatPr defaultRowHeight="15" x14ac:dyDescent="0.25"/>
  <cols>
    <col min="8" max="8" width="18.7109375" customWidth="1"/>
    <col min="26" max="26" width="17.85546875" customWidth="1"/>
    <col min="30" max="30" width="14.42578125" customWidth="1"/>
    <col min="31" max="31" width="132.140625" style="33" bestFit="1" customWidth="1"/>
  </cols>
  <sheetData>
    <row r="1" spans="1:32"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2" x14ac:dyDescent="0.25">
      <c r="A2" s="4">
        <v>8038083</v>
      </c>
      <c r="B2" s="4">
        <v>92657909</v>
      </c>
      <c r="C2" s="4"/>
      <c r="D2" s="4" t="s">
        <v>61</v>
      </c>
      <c r="E2" s="4" t="s">
        <v>29</v>
      </c>
      <c r="F2" s="4" t="s">
        <v>30</v>
      </c>
      <c r="G2" s="4" t="s">
        <v>31</v>
      </c>
      <c r="H2" s="5">
        <v>45748.28696759259</v>
      </c>
      <c r="I2" s="13">
        <v>1650.7</v>
      </c>
      <c r="J2" s="4" t="s">
        <v>1352</v>
      </c>
      <c r="K2" s="7" t="s">
        <v>1353</v>
      </c>
      <c r="L2" s="7" t="s">
        <v>2386</v>
      </c>
      <c r="M2" s="7" t="s">
        <v>50</v>
      </c>
      <c r="N2" s="7" t="s">
        <v>2387</v>
      </c>
      <c r="O2" s="7" t="s">
        <v>52</v>
      </c>
      <c r="P2" s="7" t="s">
        <v>53</v>
      </c>
      <c r="Q2" s="7" t="s">
        <v>829</v>
      </c>
      <c r="R2" s="4">
        <v>813172</v>
      </c>
      <c r="S2" s="7" t="s">
        <v>442</v>
      </c>
      <c r="T2" s="7" t="s">
        <v>443</v>
      </c>
      <c r="U2" s="4"/>
      <c r="V2" s="7"/>
      <c r="W2" s="7" t="s">
        <v>830</v>
      </c>
      <c r="X2" s="7" t="s">
        <v>44</v>
      </c>
      <c r="Y2" s="7" t="s">
        <v>441</v>
      </c>
      <c r="Z2" s="5">
        <v>45751.771527777775</v>
      </c>
      <c r="AA2" s="7" t="s">
        <v>2388</v>
      </c>
      <c r="AB2" s="4">
        <v>3</v>
      </c>
      <c r="AC2" s="4">
        <v>24</v>
      </c>
      <c r="AD2" s="4" t="str">
        <f>_xlfn.XLOOKUP(X2, SAs!$B$2:$B$42, SAs!$C$2:$C$42)</f>
        <v>CASSIO</v>
      </c>
      <c r="AE2" s="31"/>
    </row>
    <row r="3" spans="1:32" x14ac:dyDescent="0.25">
      <c r="A3" s="8">
        <v>8038317</v>
      </c>
      <c r="B3" s="8">
        <v>92658016</v>
      </c>
      <c r="C3" s="8"/>
      <c r="D3" s="8" t="s">
        <v>61</v>
      </c>
      <c r="E3" s="8" t="s">
        <v>29</v>
      </c>
      <c r="F3" s="8" t="s">
        <v>30</v>
      </c>
      <c r="G3" s="8" t="s">
        <v>31</v>
      </c>
      <c r="H3" s="9">
        <v>45748.443854166668</v>
      </c>
      <c r="I3" s="10">
        <v>342.6</v>
      </c>
      <c r="J3" s="8" t="s">
        <v>47</v>
      </c>
      <c r="K3" s="11" t="s">
        <v>48</v>
      </c>
      <c r="L3" s="11" t="s">
        <v>2389</v>
      </c>
      <c r="M3" s="11" t="s">
        <v>50</v>
      </c>
      <c r="N3" s="11" t="s">
        <v>2390</v>
      </c>
      <c r="O3" s="11" t="s">
        <v>187</v>
      </c>
      <c r="P3" s="11" t="s">
        <v>188</v>
      </c>
      <c r="Q3" s="11" t="s">
        <v>2391</v>
      </c>
      <c r="R3" s="8">
        <v>818602</v>
      </c>
      <c r="S3" s="11" t="s">
        <v>2392</v>
      </c>
      <c r="T3" s="11" t="s">
        <v>2393</v>
      </c>
      <c r="U3" s="8" t="s">
        <v>42</v>
      </c>
      <c r="V3" s="11"/>
      <c r="W3" s="11" t="s">
        <v>2394</v>
      </c>
      <c r="X3" s="11" t="s">
        <v>1700</v>
      </c>
      <c r="Y3" s="11" t="s">
        <v>2391</v>
      </c>
      <c r="Z3" s="9">
        <v>45764.445243055554</v>
      </c>
      <c r="AA3" s="11" t="s">
        <v>2395</v>
      </c>
      <c r="AB3" s="8">
        <v>1</v>
      </c>
      <c r="AC3" s="8">
        <v>30</v>
      </c>
      <c r="AD3" s="4" t="str">
        <f>_xlfn.XLOOKUP(X3, SAs!$B$2:$B$42, SAs!$C$2:$C$42)</f>
        <v>LUCAS</v>
      </c>
      <c r="AE3" s="30" t="s">
        <v>2734</v>
      </c>
    </row>
    <row r="4" spans="1:32" x14ac:dyDescent="0.25">
      <c r="A4" s="8">
        <v>8039129</v>
      </c>
      <c r="B4" s="8">
        <v>92658411</v>
      </c>
      <c r="C4" s="8"/>
      <c r="D4" s="8" t="s">
        <v>28</v>
      </c>
      <c r="E4" s="8" t="s">
        <v>29</v>
      </c>
      <c r="F4" s="8" t="s">
        <v>30</v>
      </c>
      <c r="G4" s="8" t="s">
        <v>31</v>
      </c>
      <c r="H4" s="9">
        <v>45749.523321759261</v>
      </c>
      <c r="I4" s="10">
        <v>273</v>
      </c>
      <c r="J4" s="8" t="s">
        <v>455</v>
      </c>
      <c r="K4" s="11" t="s">
        <v>537</v>
      </c>
      <c r="L4" s="11" t="s">
        <v>2396</v>
      </c>
      <c r="M4" s="11" t="s">
        <v>2397</v>
      </c>
      <c r="N4" s="11" t="s">
        <v>2398</v>
      </c>
      <c r="O4" s="11" t="s">
        <v>540</v>
      </c>
      <c r="P4" s="11" t="s">
        <v>541</v>
      </c>
      <c r="Q4" s="11" t="s">
        <v>1455</v>
      </c>
      <c r="R4" s="8">
        <v>809085</v>
      </c>
      <c r="S4" s="11" t="s">
        <v>1456</v>
      </c>
      <c r="T4" s="11" t="s">
        <v>1457</v>
      </c>
      <c r="U4" s="8"/>
      <c r="V4" s="11"/>
      <c r="W4" s="11" t="s">
        <v>1458</v>
      </c>
      <c r="X4" s="11" t="s">
        <v>81</v>
      </c>
      <c r="Y4" s="11" t="s">
        <v>1459</v>
      </c>
      <c r="Z4" s="9">
        <v>45751.524710648147</v>
      </c>
      <c r="AA4" s="11" t="s">
        <v>2399</v>
      </c>
      <c r="AB4" s="8">
        <v>2</v>
      </c>
      <c r="AC4" s="8">
        <v>3</v>
      </c>
      <c r="AD4" s="4" t="str">
        <f>_xlfn.XLOOKUP(X4, SAs!$B$2:$B$42, SAs!$C$2:$C$42)</f>
        <v>CASSIO</v>
      </c>
      <c r="AE4" s="30"/>
    </row>
    <row r="5" spans="1:32" x14ac:dyDescent="0.25">
      <c r="A5" s="8">
        <v>8039181</v>
      </c>
      <c r="B5" s="8">
        <v>92658438</v>
      </c>
      <c r="C5" s="8"/>
      <c r="D5" s="8" t="s">
        <v>61</v>
      </c>
      <c r="E5" s="8" t="s">
        <v>29</v>
      </c>
      <c r="F5" s="8" t="s">
        <v>30</v>
      </c>
      <c r="G5" s="8" t="s">
        <v>31</v>
      </c>
      <c r="H5" s="9">
        <v>45749.599363425928</v>
      </c>
      <c r="I5" s="12">
        <v>1166.3</v>
      </c>
      <c r="J5" s="8" t="s">
        <v>466</v>
      </c>
      <c r="K5" s="11" t="s">
        <v>467</v>
      </c>
      <c r="L5" s="11" t="s">
        <v>2400</v>
      </c>
      <c r="M5" s="11" t="s">
        <v>50</v>
      </c>
      <c r="N5" s="11" t="s">
        <v>2401</v>
      </c>
      <c r="O5" s="11" t="s">
        <v>503</v>
      </c>
      <c r="P5" s="11" t="s">
        <v>504</v>
      </c>
      <c r="Q5" s="11" t="s">
        <v>2402</v>
      </c>
      <c r="R5" s="8">
        <v>799406</v>
      </c>
      <c r="S5" s="11" t="s">
        <v>2403</v>
      </c>
      <c r="T5" s="11" t="s">
        <v>2404</v>
      </c>
      <c r="U5" s="8" t="s">
        <v>42</v>
      </c>
      <c r="V5" s="11"/>
      <c r="W5" s="11" t="s">
        <v>2405</v>
      </c>
      <c r="X5" s="11" t="s">
        <v>223</v>
      </c>
      <c r="Y5" s="11" t="s">
        <v>2402</v>
      </c>
      <c r="Z5" s="9">
        <v>45750.245138888888</v>
      </c>
      <c r="AA5" s="11" t="s">
        <v>2406</v>
      </c>
      <c r="AB5" s="8">
        <v>1</v>
      </c>
      <c r="AC5" s="8">
        <v>18</v>
      </c>
      <c r="AD5" s="4" t="str">
        <f>_xlfn.XLOOKUP(X5, SAs!$B$2:$B$42, SAs!$C$2:$C$42)</f>
        <v>LUCIANO</v>
      </c>
      <c r="AE5" s="30"/>
    </row>
    <row r="6" spans="1:32" x14ac:dyDescent="0.25">
      <c r="A6" s="4">
        <v>8039647</v>
      </c>
      <c r="B6" s="4">
        <v>92658655</v>
      </c>
      <c r="C6" s="4"/>
      <c r="D6" s="4" t="s">
        <v>28</v>
      </c>
      <c r="E6" s="4" t="s">
        <v>29</v>
      </c>
      <c r="F6" s="4" t="s">
        <v>30</v>
      </c>
      <c r="G6" s="4" t="s">
        <v>31</v>
      </c>
      <c r="H6" s="5">
        <v>45750.625763888886</v>
      </c>
      <c r="I6" s="13">
        <v>1647.8</v>
      </c>
      <c r="J6" s="4" t="s">
        <v>243</v>
      </c>
      <c r="K6" s="7" t="s">
        <v>244</v>
      </c>
      <c r="L6" s="7" t="s">
        <v>1148</v>
      </c>
      <c r="M6" s="7" t="s">
        <v>796</v>
      </c>
      <c r="N6" s="7" t="s">
        <v>1149</v>
      </c>
      <c r="O6" s="7" t="s">
        <v>52</v>
      </c>
      <c r="P6" s="7" t="s">
        <v>53</v>
      </c>
      <c r="Q6" s="7" t="s">
        <v>1150</v>
      </c>
      <c r="R6" s="4">
        <v>812719</v>
      </c>
      <c r="S6" s="7" t="s">
        <v>1151</v>
      </c>
      <c r="T6" s="7" t="s">
        <v>1152</v>
      </c>
      <c r="U6" s="4"/>
      <c r="V6" s="7"/>
      <c r="W6" s="7" t="s">
        <v>1153</v>
      </c>
      <c r="X6" s="7" t="s">
        <v>44</v>
      </c>
      <c r="Y6" s="7" t="s">
        <v>1150</v>
      </c>
      <c r="Z6" s="5">
        <v>45751.625763888886</v>
      </c>
      <c r="AA6" s="7" t="s">
        <v>2407</v>
      </c>
      <c r="AB6" s="4">
        <v>1</v>
      </c>
      <c r="AC6" s="4">
        <v>15</v>
      </c>
      <c r="AD6" s="4" t="str">
        <f>_xlfn.XLOOKUP(X6, SAs!$B$2:$B$42, SAs!$C$2:$C$42)</f>
        <v>CASSIO</v>
      </c>
      <c r="AE6" s="30"/>
    </row>
    <row r="7" spans="1:32" x14ac:dyDescent="0.25">
      <c r="A7" s="8">
        <v>8039739</v>
      </c>
      <c r="B7" s="8">
        <v>92658701</v>
      </c>
      <c r="C7" s="8"/>
      <c r="D7" s="8" t="s">
        <v>46</v>
      </c>
      <c r="E7" s="8" t="s">
        <v>29</v>
      </c>
      <c r="F7" s="8" t="s">
        <v>30</v>
      </c>
      <c r="G7" s="8" t="s">
        <v>31</v>
      </c>
      <c r="H7" s="9">
        <v>45751.259120370371</v>
      </c>
      <c r="I7" s="10">
        <v>832.8</v>
      </c>
      <c r="J7" s="8" t="s">
        <v>147</v>
      </c>
      <c r="K7" s="11" t="s">
        <v>148</v>
      </c>
      <c r="L7" s="11" t="s">
        <v>2408</v>
      </c>
      <c r="M7" s="11" t="s">
        <v>50</v>
      </c>
      <c r="N7" s="11" t="s">
        <v>2409</v>
      </c>
      <c r="O7" s="11" t="s">
        <v>321</v>
      </c>
      <c r="P7" s="11" t="s">
        <v>322</v>
      </c>
      <c r="Q7" s="11" t="s">
        <v>872</v>
      </c>
      <c r="R7" s="8">
        <v>810422</v>
      </c>
      <c r="S7" s="11" t="s">
        <v>926</v>
      </c>
      <c r="T7" s="11" t="s">
        <v>927</v>
      </c>
      <c r="U7" s="8"/>
      <c r="V7" s="11"/>
      <c r="W7" s="11" t="s">
        <v>875</v>
      </c>
      <c r="X7" s="11" t="s">
        <v>193</v>
      </c>
      <c r="Y7" s="11" t="s">
        <v>872</v>
      </c>
      <c r="Z7" s="9">
        <v>45751.667361111111</v>
      </c>
      <c r="AA7" s="11" t="s">
        <v>2410</v>
      </c>
      <c r="AB7" s="8">
        <v>0</v>
      </c>
      <c r="AC7" s="8">
        <v>16</v>
      </c>
      <c r="AD7" s="4" t="str">
        <f>_xlfn.XLOOKUP(X7, SAs!$B$2:$B$42, SAs!$C$2:$C$42)</f>
        <v>LUCIANO</v>
      </c>
      <c r="AE7" s="31"/>
    </row>
    <row r="8" spans="1:32" x14ac:dyDescent="0.25">
      <c r="A8" s="4">
        <v>8039741</v>
      </c>
      <c r="B8" s="4">
        <v>92658702</v>
      </c>
      <c r="C8" s="4"/>
      <c r="D8" s="4" t="s">
        <v>46</v>
      </c>
      <c r="E8" s="4" t="s">
        <v>29</v>
      </c>
      <c r="F8" s="4" t="s">
        <v>30</v>
      </c>
      <c r="G8" s="4" t="s">
        <v>31</v>
      </c>
      <c r="H8" s="5">
        <v>45751.262349537035</v>
      </c>
      <c r="I8" s="6">
        <v>0</v>
      </c>
      <c r="J8" s="4" t="s">
        <v>147</v>
      </c>
      <c r="K8" s="7" t="s">
        <v>148</v>
      </c>
      <c r="L8" s="7" t="s">
        <v>2408</v>
      </c>
      <c r="M8" s="7" t="s">
        <v>50</v>
      </c>
      <c r="N8" s="7" t="s">
        <v>2411</v>
      </c>
      <c r="O8" s="7" t="s">
        <v>321</v>
      </c>
      <c r="P8" s="7" t="s">
        <v>322</v>
      </c>
      <c r="Q8" s="7" t="s">
        <v>872</v>
      </c>
      <c r="R8" s="4">
        <v>810420</v>
      </c>
      <c r="S8" s="7" t="s">
        <v>873</v>
      </c>
      <c r="T8" s="7" t="s">
        <v>874</v>
      </c>
      <c r="U8" s="4"/>
      <c r="V8" s="7"/>
      <c r="W8" s="7" t="s">
        <v>875</v>
      </c>
      <c r="X8" s="7" t="s">
        <v>193</v>
      </c>
      <c r="Y8" s="7" t="s">
        <v>872</v>
      </c>
      <c r="Z8" s="5">
        <v>45751.675000000003</v>
      </c>
      <c r="AA8" s="7" t="s">
        <v>2412</v>
      </c>
      <c r="AB8" s="4">
        <v>0</v>
      </c>
      <c r="AC8" s="4">
        <v>16</v>
      </c>
      <c r="AD8" s="4" t="str">
        <f>_xlfn.XLOOKUP(X8, SAs!$B$2:$B$42, SAs!$C$2:$C$42)</f>
        <v>LUCIANO</v>
      </c>
      <c r="AE8" s="30"/>
    </row>
    <row r="9" spans="1:32" x14ac:dyDescent="0.25">
      <c r="A9" s="8">
        <v>8039743</v>
      </c>
      <c r="B9" s="8">
        <v>92658703</v>
      </c>
      <c r="C9" s="8"/>
      <c r="D9" s="8" t="s">
        <v>46</v>
      </c>
      <c r="E9" s="8" t="s">
        <v>29</v>
      </c>
      <c r="F9" s="8" t="s">
        <v>30</v>
      </c>
      <c r="G9" s="8" t="s">
        <v>31</v>
      </c>
      <c r="H9" s="9">
        <v>45751.264849537038</v>
      </c>
      <c r="I9" s="10">
        <v>0</v>
      </c>
      <c r="J9" s="8" t="s">
        <v>147</v>
      </c>
      <c r="K9" s="11" t="s">
        <v>148</v>
      </c>
      <c r="L9" s="11" t="s">
        <v>2413</v>
      </c>
      <c r="M9" s="11" t="s">
        <v>50</v>
      </c>
      <c r="N9" s="11" t="s">
        <v>2414</v>
      </c>
      <c r="O9" s="11" t="s">
        <v>321</v>
      </c>
      <c r="P9" s="11" t="s">
        <v>322</v>
      </c>
      <c r="Q9" s="11" t="s">
        <v>872</v>
      </c>
      <c r="R9" s="8">
        <v>810423</v>
      </c>
      <c r="S9" s="11" t="s">
        <v>926</v>
      </c>
      <c r="T9" s="11" t="s">
        <v>927</v>
      </c>
      <c r="U9" s="8"/>
      <c r="V9" s="11"/>
      <c r="W9" s="11" t="s">
        <v>875</v>
      </c>
      <c r="X9" s="11" t="s">
        <v>193</v>
      </c>
      <c r="Y9" s="11" t="s">
        <v>872</v>
      </c>
      <c r="Z9" s="9">
        <v>45751.670138888891</v>
      </c>
      <c r="AA9" s="11" t="s">
        <v>2412</v>
      </c>
      <c r="AB9" s="8">
        <v>0</v>
      </c>
      <c r="AC9" s="8">
        <v>16</v>
      </c>
      <c r="AD9" s="4" t="str">
        <f>_xlfn.XLOOKUP(X9, SAs!$B$2:$B$42, SAs!$C$2:$C$42)</f>
        <v>LUCIANO</v>
      </c>
      <c r="AE9" s="31"/>
    </row>
    <row r="10" spans="1:32" x14ac:dyDescent="0.25">
      <c r="A10" s="4">
        <v>8039745</v>
      </c>
      <c r="B10" s="4">
        <v>92658704</v>
      </c>
      <c r="C10" s="4"/>
      <c r="D10" s="4" t="s">
        <v>46</v>
      </c>
      <c r="E10" s="4" t="s">
        <v>29</v>
      </c>
      <c r="F10" s="4" t="s">
        <v>30</v>
      </c>
      <c r="G10" s="4" t="s">
        <v>31</v>
      </c>
      <c r="H10" s="5">
        <v>45751.266747685186</v>
      </c>
      <c r="I10" s="6">
        <v>0</v>
      </c>
      <c r="J10" s="4" t="s">
        <v>147</v>
      </c>
      <c r="K10" s="7" t="s">
        <v>148</v>
      </c>
      <c r="L10" s="7" t="s">
        <v>2408</v>
      </c>
      <c r="M10" s="7" t="s">
        <v>50</v>
      </c>
      <c r="N10" s="7" t="s">
        <v>2414</v>
      </c>
      <c r="O10" s="7" t="s">
        <v>321</v>
      </c>
      <c r="P10" s="7" t="s">
        <v>322</v>
      </c>
      <c r="Q10" s="7" t="s">
        <v>872</v>
      </c>
      <c r="R10" s="4">
        <v>810419</v>
      </c>
      <c r="S10" s="7" t="s">
        <v>873</v>
      </c>
      <c r="T10" s="7" t="s">
        <v>874</v>
      </c>
      <c r="U10" s="4"/>
      <c r="V10" s="7"/>
      <c r="W10" s="7" t="s">
        <v>875</v>
      </c>
      <c r="X10" s="7" t="s">
        <v>193</v>
      </c>
      <c r="Y10" s="7" t="s">
        <v>872</v>
      </c>
      <c r="Z10" s="5">
        <v>45751.67083333333</v>
      </c>
      <c r="AA10" s="7" t="s">
        <v>2412</v>
      </c>
      <c r="AB10" s="4">
        <v>0</v>
      </c>
      <c r="AC10" s="4">
        <v>16</v>
      </c>
      <c r="AD10" s="4" t="str">
        <f>_xlfn.XLOOKUP(X10, SAs!$B$2:$B$42, SAs!$C$2:$C$42)</f>
        <v>LUCIANO</v>
      </c>
      <c r="AE10" s="30"/>
    </row>
    <row r="11" spans="1:32" x14ac:dyDescent="0.25">
      <c r="A11" s="4">
        <v>8039801</v>
      </c>
      <c r="B11" s="4">
        <v>92658730</v>
      </c>
      <c r="C11" s="4"/>
      <c r="D11" s="4" t="s">
        <v>61</v>
      </c>
      <c r="E11" s="4" t="s">
        <v>29</v>
      </c>
      <c r="F11" s="4" t="s">
        <v>30</v>
      </c>
      <c r="G11" s="4" t="s">
        <v>31</v>
      </c>
      <c r="H11" s="5">
        <v>45751.335949074077</v>
      </c>
      <c r="I11" s="13">
        <v>1064.8</v>
      </c>
      <c r="J11" s="4" t="s">
        <v>32</v>
      </c>
      <c r="K11" s="7" t="s">
        <v>33</v>
      </c>
      <c r="L11" s="7" t="s">
        <v>158</v>
      </c>
      <c r="M11" s="7" t="s">
        <v>50</v>
      </c>
      <c r="N11" s="7" t="s">
        <v>1992</v>
      </c>
      <c r="O11" s="7" t="s">
        <v>37</v>
      </c>
      <c r="P11" s="7" t="s">
        <v>38</v>
      </c>
      <c r="Q11" s="7" t="s">
        <v>372</v>
      </c>
      <c r="R11" s="4">
        <v>812129</v>
      </c>
      <c r="S11" s="7" t="s">
        <v>1017</v>
      </c>
      <c r="T11" s="7" t="s">
        <v>1018</v>
      </c>
      <c r="U11" s="4" t="s">
        <v>42</v>
      </c>
      <c r="V11" s="7"/>
      <c r="W11" s="7" t="s">
        <v>375</v>
      </c>
      <c r="X11" s="7" t="s">
        <v>109</v>
      </c>
      <c r="Y11" s="7" t="s">
        <v>372</v>
      </c>
      <c r="Z11" s="5">
        <v>45756.170138888891</v>
      </c>
      <c r="AA11" s="7" t="s">
        <v>2415</v>
      </c>
      <c r="AB11" s="4">
        <v>3</v>
      </c>
      <c r="AC11" s="4">
        <v>24</v>
      </c>
      <c r="AD11" s="4" t="str">
        <f>_xlfn.XLOOKUP(X11, SAs!$B$2:$B$42, SAs!$C$2:$C$42)</f>
        <v>LUCAS</v>
      </c>
      <c r="AE11" s="30" t="s">
        <v>2735</v>
      </c>
      <c r="AF11" t="s">
        <v>2717</v>
      </c>
    </row>
    <row r="12" spans="1:32" x14ac:dyDescent="0.25">
      <c r="A12" s="4">
        <v>8039991</v>
      </c>
      <c r="B12" s="4">
        <v>92658836</v>
      </c>
      <c r="C12" s="4"/>
      <c r="D12" s="4" t="s">
        <v>61</v>
      </c>
      <c r="E12" s="4" t="s">
        <v>29</v>
      </c>
      <c r="F12" s="4" t="s">
        <v>30</v>
      </c>
      <c r="G12" s="4" t="s">
        <v>31</v>
      </c>
      <c r="H12" s="5">
        <v>45751.525509259256</v>
      </c>
      <c r="I12" s="6">
        <v>244</v>
      </c>
      <c r="J12" s="4" t="s">
        <v>32</v>
      </c>
      <c r="K12" s="7" t="s">
        <v>33</v>
      </c>
      <c r="L12" s="7" t="s">
        <v>2416</v>
      </c>
      <c r="M12" s="7" t="s">
        <v>50</v>
      </c>
      <c r="N12" s="7" t="s">
        <v>2417</v>
      </c>
      <c r="O12" s="7" t="s">
        <v>37</v>
      </c>
      <c r="P12" s="7" t="s">
        <v>38</v>
      </c>
      <c r="Q12" s="7" t="s">
        <v>411</v>
      </c>
      <c r="R12" s="4">
        <v>813181</v>
      </c>
      <c r="S12" s="7" t="s">
        <v>412</v>
      </c>
      <c r="T12" s="7" t="s">
        <v>413</v>
      </c>
      <c r="U12" s="4" t="s">
        <v>42</v>
      </c>
      <c r="V12" s="7"/>
      <c r="W12" s="7" t="s">
        <v>414</v>
      </c>
      <c r="X12" s="7" t="s">
        <v>415</v>
      </c>
      <c r="Y12" s="7" t="s">
        <v>411</v>
      </c>
      <c r="Z12" s="5">
        <v>45753.823611111111</v>
      </c>
      <c r="AA12" s="7" t="s">
        <v>2418</v>
      </c>
      <c r="AB12" s="4">
        <v>0</v>
      </c>
      <c r="AC12" s="4">
        <v>24</v>
      </c>
      <c r="AD12" s="4" t="str">
        <f>_xlfn.XLOOKUP(X12, SAs!$B$2:$B$42, SAs!$C$2:$C$42)</f>
        <v>LUCAS</v>
      </c>
      <c r="AE12" s="31"/>
    </row>
    <row r="13" spans="1:32" x14ac:dyDescent="0.25">
      <c r="A13" s="4">
        <v>8040365</v>
      </c>
      <c r="B13" s="4">
        <v>92659016</v>
      </c>
      <c r="C13" s="4"/>
      <c r="D13" s="4" t="s">
        <v>2419</v>
      </c>
      <c r="E13" s="4" t="s">
        <v>29</v>
      </c>
      <c r="F13" s="4" t="s">
        <v>30</v>
      </c>
      <c r="G13" s="4" t="s">
        <v>31</v>
      </c>
      <c r="H13" s="5">
        <v>45754.28</v>
      </c>
      <c r="I13" s="6">
        <v>273</v>
      </c>
      <c r="J13" s="4" t="s">
        <v>71</v>
      </c>
      <c r="K13" s="7" t="s">
        <v>72</v>
      </c>
      <c r="L13" s="7" t="s">
        <v>2420</v>
      </c>
      <c r="M13" s="7" t="s">
        <v>2421</v>
      </c>
      <c r="N13" s="7"/>
      <c r="O13" s="7" t="s">
        <v>217</v>
      </c>
      <c r="P13" s="7" t="s">
        <v>218</v>
      </c>
      <c r="Q13" s="7" t="s">
        <v>277</v>
      </c>
      <c r="R13" s="4">
        <v>812341</v>
      </c>
      <c r="S13" s="7" t="s">
        <v>278</v>
      </c>
      <c r="T13" s="7" t="s">
        <v>279</v>
      </c>
      <c r="U13" s="4"/>
      <c r="V13" s="7"/>
      <c r="W13" s="7" t="s">
        <v>280</v>
      </c>
      <c r="X13" s="7" t="s">
        <v>89</v>
      </c>
      <c r="Y13" s="7" t="s">
        <v>277</v>
      </c>
      <c r="Z13" s="4" t="s">
        <v>2717</v>
      </c>
      <c r="AA13" s="7" t="s">
        <v>2422</v>
      </c>
      <c r="AB13" s="4">
        <v>1</v>
      </c>
      <c r="AC13" s="4">
        <v>5</v>
      </c>
      <c r="AD13" s="4" t="str">
        <f>_xlfn.XLOOKUP(X13, SAs!$B$2:$B$42, SAs!$C$2:$C$42)</f>
        <v>LUCAS</v>
      </c>
      <c r="AE13" s="30" t="s">
        <v>2736</v>
      </c>
      <c r="AF13" t="s">
        <v>2717</v>
      </c>
    </row>
    <row r="14" spans="1:32" x14ac:dyDescent="0.25">
      <c r="A14" s="8">
        <v>8040373</v>
      </c>
      <c r="B14" s="8">
        <v>92659017</v>
      </c>
      <c r="C14" s="8"/>
      <c r="D14" s="8" t="s">
        <v>2419</v>
      </c>
      <c r="E14" s="8" t="s">
        <v>29</v>
      </c>
      <c r="F14" s="8" t="s">
        <v>30</v>
      </c>
      <c r="G14" s="8" t="s">
        <v>31</v>
      </c>
      <c r="H14" s="9">
        <v>45754.286319444444</v>
      </c>
      <c r="I14" s="10">
        <v>0</v>
      </c>
      <c r="J14" s="8" t="s">
        <v>706</v>
      </c>
      <c r="K14" s="11" t="s">
        <v>707</v>
      </c>
      <c r="L14" s="11" t="s">
        <v>2423</v>
      </c>
      <c r="M14" s="11" t="s">
        <v>2424</v>
      </c>
      <c r="N14" s="11" t="s">
        <v>1111</v>
      </c>
      <c r="O14" s="11" t="s">
        <v>217</v>
      </c>
      <c r="P14" s="11" t="s">
        <v>218</v>
      </c>
      <c r="Q14" s="11" t="s">
        <v>277</v>
      </c>
      <c r="R14" s="8">
        <v>812344</v>
      </c>
      <c r="S14" s="11" t="s">
        <v>841</v>
      </c>
      <c r="T14" s="11" t="s">
        <v>842</v>
      </c>
      <c r="U14" s="8"/>
      <c r="V14" s="11"/>
      <c r="W14" s="11" t="s">
        <v>280</v>
      </c>
      <c r="X14" s="11" t="s">
        <v>89</v>
      </c>
      <c r="Y14" s="11" t="s">
        <v>277</v>
      </c>
      <c r="Z14" s="9">
        <v>45755.290277777778</v>
      </c>
      <c r="AA14" s="11" t="s">
        <v>2422</v>
      </c>
      <c r="AB14" s="8">
        <v>1</v>
      </c>
      <c r="AC14" s="8">
        <v>5</v>
      </c>
      <c r="AD14" s="4" t="str">
        <f>_xlfn.XLOOKUP(X14, SAs!$B$2:$B$42, SAs!$C$2:$C$42)</f>
        <v>LUCAS</v>
      </c>
      <c r="AE14" s="30"/>
    </row>
    <row r="15" spans="1:32" x14ac:dyDescent="0.25">
      <c r="A15" s="4">
        <v>8040375</v>
      </c>
      <c r="B15" s="4">
        <v>92659019</v>
      </c>
      <c r="C15" s="4"/>
      <c r="D15" s="4" t="s">
        <v>2419</v>
      </c>
      <c r="E15" s="4" t="s">
        <v>29</v>
      </c>
      <c r="F15" s="4" t="s">
        <v>30</v>
      </c>
      <c r="G15" s="4" t="s">
        <v>31</v>
      </c>
      <c r="H15" s="5">
        <v>45754.289166666669</v>
      </c>
      <c r="I15" s="6">
        <v>0</v>
      </c>
      <c r="J15" s="4" t="s">
        <v>706</v>
      </c>
      <c r="K15" s="7" t="s">
        <v>707</v>
      </c>
      <c r="L15" s="7" t="s">
        <v>2425</v>
      </c>
      <c r="M15" s="7" t="s">
        <v>2424</v>
      </c>
      <c r="N15" s="7" t="s">
        <v>2426</v>
      </c>
      <c r="O15" s="7" t="s">
        <v>217</v>
      </c>
      <c r="P15" s="7" t="s">
        <v>218</v>
      </c>
      <c r="Q15" s="7" t="s">
        <v>277</v>
      </c>
      <c r="R15" s="4">
        <v>812343</v>
      </c>
      <c r="S15" s="7" t="s">
        <v>841</v>
      </c>
      <c r="T15" s="7" t="s">
        <v>842</v>
      </c>
      <c r="U15" s="4"/>
      <c r="V15" s="7"/>
      <c r="W15" s="7" t="s">
        <v>280</v>
      </c>
      <c r="X15" s="7" t="s">
        <v>89</v>
      </c>
      <c r="Y15" s="7" t="s">
        <v>277</v>
      </c>
      <c r="Z15" s="4" t="s">
        <v>2717</v>
      </c>
      <c r="AA15" s="7" t="s">
        <v>2422</v>
      </c>
      <c r="AB15" s="4">
        <v>1</v>
      </c>
      <c r="AC15" s="4">
        <v>5</v>
      </c>
      <c r="AD15" s="4" t="str">
        <f>_xlfn.XLOOKUP(X15, SAs!$B$2:$B$42, SAs!$C$2:$C$42)</f>
        <v>LUCAS</v>
      </c>
      <c r="AE15" s="30" t="s">
        <v>2736</v>
      </c>
      <c r="AF15" t="s">
        <v>2717</v>
      </c>
    </row>
    <row r="16" spans="1:32" x14ac:dyDescent="0.25">
      <c r="A16" s="4">
        <v>8040499</v>
      </c>
      <c r="B16" s="4">
        <v>92659075</v>
      </c>
      <c r="C16" s="4"/>
      <c r="D16" s="4" t="s">
        <v>2427</v>
      </c>
      <c r="E16" s="4" t="s">
        <v>29</v>
      </c>
      <c r="F16" s="4" t="s">
        <v>30</v>
      </c>
      <c r="G16" s="4" t="s">
        <v>31</v>
      </c>
      <c r="H16" s="5">
        <v>45754.384618055556</v>
      </c>
      <c r="I16" s="6">
        <v>1140.2</v>
      </c>
      <c r="J16" s="4" t="s">
        <v>147</v>
      </c>
      <c r="K16" s="7" t="s">
        <v>148</v>
      </c>
      <c r="L16" s="7" t="s">
        <v>2428</v>
      </c>
      <c r="M16" s="7" t="s">
        <v>2324</v>
      </c>
      <c r="N16" s="7" t="s">
        <v>2429</v>
      </c>
      <c r="O16" s="7" t="s">
        <v>455</v>
      </c>
      <c r="P16" s="7" t="s">
        <v>456</v>
      </c>
      <c r="Q16" s="7" t="s">
        <v>1112</v>
      </c>
      <c r="R16" s="4">
        <v>813081</v>
      </c>
      <c r="S16" s="7" t="s">
        <v>1113</v>
      </c>
      <c r="T16" s="7" t="s">
        <v>1114</v>
      </c>
      <c r="U16" s="4"/>
      <c r="V16" s="7"/>
      <c r="W16" s="7" t="s">
        <v>1115</v>
      </c>
      <c r="X16" s="7" t="s">
        <v>109</v>
      </c>
      <c r="Y16" s="7" t="s">
        <v>1112</v>
      </c>
      <c r="Z16" s="5">
        <v>45755.593055555553</v>
      </c>
      <c r="AA16" s="7" t="s">
        <v>2009</v>
      </c>
      <c r="AB16" s="4">
        <v>1</v>
      </c>
      <c r="AC16" s="4">
        <v>3</v>
      </c>
      <c r="AD16" s="4" t="str">
        <f>_xlfn.XLOOKUP(X16, SAs!$B$2:$B$42, SAs!$C$2:$C$42)</f>
        <v>LUCAS</v>
      </c>
      <c r="AE16" s="30"/>
    </row>
    <row r="17" spans="1:31" ht="19.5" x14ac:dyDescent="0.25">
      <c r="A17" s="8">
        <v>8040689</v>
      </c>
      <c r="B17" s="8">
        <v>92659168</v>
      </c>
      <c r="C17" s="8"/>
      <c r="D17" s="8" t="s">
        <v>28</v>
      </c>
      <c r="E17" s="8" t="s">
        <v>29</v>
      </c>
      <c r="F17" s="8" t="s">
        <v>30</v>
      </c>
      <c r="G17" s="8" t="s">
        <v>31</v>
      </c>
      <c r="H17" s="9">
        <v>45754.533159722225</v>
      </c>
      <c r="I17" s="12">
        <v>1172.0999999999999</v>
      </c>
      <c r="J17" s="8" t="s">
        <v>243</v>
      </c>
      <c r="K17" s="11" t="s">
        <v>244</v>
      </c>
      <c r="L17" s="11" t="s">
        <v>2430</v>
      </c>
      <c r="M17" s="11" t="s">
        <v>2431</v>
      </c>
      <c r="N17" s="11" t="s">
        <v>2315</v>
      </c>
      <c r="O17" s="11" t="s">
        <v>1381</v>
      </c>
      <c r="P17" s="11" t="s">
        <v>1382</v>
      </c>
      <c r="Q17" s="11" t="s">
        <v>2432</v>
      </c>
      <c r="R17" s="8">
        <v>817745</v>
      </c>
      <c r="S17" s="11" t="s">
        <v>2433</v>
      </c>
      <c r="T17" s="11" t="s">
        <v>2434</v>
      </c>
      <c r="U17" s="8"/>
      <c r="V17" s="11"/>
      <c r="W17" s="11" t="s">
        <v>2435</v>
      </c>
      <c r="X17" s="11" t="s">
        <v>223</v>
      </c>
      <c r="Y17" s="11" t="s">
        <v>2432</v>
      </c>
      <c r="Z17" s="9">
        <v>45782.263888888891</v>
      </c>
      <c r="AA17" s="11" t="s">
        <v>2436</v>
      </c>
      <c r="AB17" s="8">
        <v>6</v>
      </c>
      <c r="AC17" s="8">
        <v>22</v>
      </c>
      <c r="AD17" s="4" t="str">
        <f>_xlfn.XLOOKUP(X17, SAs!$B$2:$B$42, SAs!$C$2:$C$42)</f>
        <v>LUCIANO</v>
      </c>
      <c r="AE17" s="36" t="s">
        <v>2750</v>
      </c>
    </row>
    <row r="18" spans="1:31" x14ac:dyDescent="0.25">
      <c r="A18" s="4">
        <v>8040963</v>
      </c>
      <c r="B18" s="4">
        <v>92659291</v>
      </c>
      <c r="C18" s="4"/>
      <c r="D18" s="4" t="s">
        <v>2427</v>
      </c>
      <c r="E18" s="4" t="s">
        <v>29</v>
      </c>
      <c r="F18" s="4" t="s">
        <v>30</v>
      </c>
      <c r="G18" s="4" t="s">
        <v>31</v>
      </c>
      <c r="H18" s="5">
        <v>45755.314386574071</v>
      </c>
      <c r="I18" s="6">
        <v>339.7</v>
      </c>
      <c r="J18" s="4" t="s">
        <v>466</v>
      </c>
      <c r="K18" s="7" t="s">
        <v>467</v>
      </c>
      <c r="L18" s="7" t="s">
        <v>1738</v>
      </c>
      <c r="M18" s="7" t="s">
        <v>2324</v>
      </c>
      <c r="N18" s="7" t="s">
        <v>2437</v>
      </c>
      <c r="O18" s="7" t="s">
        <v>2438</v>
      </c>
      <c r="P18" s="7" t="s">
        <v>2439</v>
      </c>
      <c r="Q18" s="7" t="s">
        <v>2440</v>
      </c>
      <c r="R18" s="4">
        <v>815754</v>
      </c>
      <c r="S18" s="7" t="s">
        <v>1063</v>
      </c>
      <c r="T18" s="7" t="s">
        <v>1064</v>
      </c>
      <c r="U18" s="4"/>
      <c r="V18" s="7"/>
      <c r="W18" s="7" t="s">
        <v>2441</v>
      </c>
      <c r="X18" s="7" t="s">
        <v>193</v>
      </c>
      <c r="Y18" s="7" t="s">
        <v>246</v>
      </c>
      <c r="Z18" s="5">
        <v>45756.314386574071</v>
      </c>
      <c r="AA18" s="7" t="s">
        <v>2442</v>
      </c>
      <c r="AB18" s="4">
        <v>1</v>
      </c>
      <c r="AC18" s="4">
        <v>2</v>
      </c>
      <c r="AD18" s="4" t="str">
        <f>_xlfn.XLOOKUP(X18, SAs!$B$2:$B$42, SAs!$C$2:$C$42)</f>
        <v>LUCIANO</v>
      </c>
      <c r="AE18" s="31"/>
    </row>
    <row r="19" spans="1:31" x14ac:dyDescent="0.25">
      <c r="A19" s="4">
        <v>8041087</v>
      </c>
      <c r="B19" s="4">
        <v>92659347</v>
      </c>
      <c r="C19" s="4"/>
      <c r="D19" s="4" t="s">
        <v>2427</v>
      </c>
      <c r="E19" s="4" t="s">
        <v>29</v>
      </c>
      <c r="F19" s="4" t="s">
        <v>30</v>
      </c>
      <c r="G19" s="4" t="s">
        <v>31</v>
      </c>
      <c r="H19" s="5">
        <v>45755.405509259261</v>
      </c>
      <c r="I19" s="6">
        <v>238.2</v>
      </c>
      <c r="J19" s="4" t="s">
        <v>289</v>
      </c>
      <c r="K19" s="7" t="s">
        <v>290</v>
      </c>
      <c r="L19" s="7" t="s">
        <v>2443</v>
      </c>
      <c r="M19" s="7" t="s">
        <v>2324</v>
      </c>
      <c r="N19" s="7" t="s">
        <v>2444</v>
      </c>
      <c r="O19" s="7" t="s">
        <v>710</v>
      </c>
      <c r="P19" s="7" t="s">
        <v>711</v>
      </c>
      <c r="Q19" s="7" t="s">
        <v>2445</v>
      </c>
      <c r="R19" s="4">
        <v>818578</v>
      </c>
      <c r="S19" s="7" t="s">
        <v>2446</v>
      </c>
      <c r="T19" s="7" t="s">
        <v>2447</v>
      </c>
      <c r="U19" s="4"/>
      <c r="V19" s="7"/>
      <c r="W19" s="7" t="s">
        <v>2448</v>
      </c>
      <c r="X19" s="7" t="s">
        <v>1267</v>
      </c>
      <c r="Y19" s="7" t="s">
        <v>2445</v>
      </c>
      <c r="Z19" s="5">
        <v>45757.406898148147</v>
      </c>
      <c r="AA19" s="7" t="s">
        <v>2449</v>
      </c>
      <c r="AB19" s="4">
        <v>2</v>
      </c>
      <c r="AC19" s="4">
        <v>2</v>
      </c>
      <c r="AD19" s="4" t="str">
        <f>_xlfn.XLOOKUP(X19, SAs!$B$2:$B$42, SAs!$C$2:$C$42)</f>
        <v>LUCIANO</v>
      </c>
      <c r="AE19" s="30"/>
    </row>
    <row r="20" spans="1:31" x14ac:dyDescent="0.25">
      <c r="A20" s="4">
        <v>8041201</v>
      </c>
      <c r="B20" s="4">
        <v>92659427</v>
      </c>
      <c r="C20" s="4"/>
      <c r="D20" s="4" t="s">
        <v>46</v>
      </c>
      <c r="E20" s="4" t="s">
        <v>29</v>
      </c>
      <c r="F20" s="4" t="s">
        <v>30</v>
      </c>
      <c r="G20" s="4" t="s">
        <v>31</v>
      </c>
      <c r="H20" s="5">
        <v>45755.502546296295</v>
      </c>
      <c r="I20" s="6">
        <v>310.7</v>
      </c>
      <c r="J20" s="4" t="s">
        <v>32</v>
      </c>
      <c r="K20" s="7" t="s">
        <v>33</v>
      </c>
      <c r="L20" s="7" t="s">
        <v>2450</v>
      </c>
      <c r="M20" s="7" t="s">
        <v>50</v>
      </c>
      <c r="N20" s="7" t="s">
        <v>2451</v>
      </c>
      <c r="O20" s="7" t="s">
        <v>999</v>
      </c>
      <c r="P20" s="7" t="s">
        <v>1000</v>
      </c>
      <c r="Q20" s="7" t="s">
        <v>2452</v>
      </c>
      <c r="R20" s="4">
        <v>815081</v>
      </c>
      <c r="S20" s="7" t="s">
        <v>2453</v>
      </c>
      <c r="T20" s="7" t="s">
        <v>2454</v>
      </c>
      <c r="U20" s="4" t="s">
        <v>42</v>
      </c>
      <c r="V20" s="7"/>
      <c r="W20" s="7" t="s">
        <v>2455</v>
      </c>
      <c r="X20" s="7" t="s">
        <v>723</v>
      </c>
      <c r="Y20" s="7" t="s">
        <v>2452</v>
      </c>
      <c r="Z20" s="5">
        <v>45756.503472222219</v>
      </c>
      <c r="AA20" s="7" t="s">
        <v>2456</v>
      </c>
      <c r="AB20" s="4">
        <v>1</v>
      </c>
      <c r="AC20" s="4">
        <v>14</v>
      </c>
      <c r="AD20" s="4" t="str">
        <f>_xlfn.XLOOKUP(X20, SAs!$B$2:$B$42, SAs!$C$2:$C$42)</f>
        <v>LUCAS</v>
      </c>
    </row>
    <row r="21" spans="1:31" x14ac:dyDescent="0.25">
      <c r="A21" s="8">
        <v>8041483</v>
      </c>
      <c r="B21" s="8">
        <v>92659542</v>
      </c>
      <c r="C21" s="8"/>
      <c r="D21" s="8" t="s">
        <v>2427</v>
      </c>
      <c r="E21" s="8" t="s">
        <v>29</v>
      </c>
      <c r="F21" s="8" t="s">
        <v>30</v>
      </c>
      <c r="G21" s="8" t="s">
        <v>31</v>
      </c>
      <c r="H21" s="9">
        <v>45756.286932870367</v>
      </c>
      <c r="I21" s="12">
        <v>1555</v>
      </c>
      <c r="J21" s="8" t="s">
        <v>147</v>
      </c>
      <c r="K21" s="11" t="s">
        <v>148</v>
      </c>
      <c r="L21" s="11" t="s">
        <v>2457</v>
      </c>
      <c r="M21" s="11" t="s">
        <v>2324</v>
      </c>
      <c r="N21" s="11" t="s">
        <v>2458</v>
      </c>
      <c r="O21" s="11" t="s">
        <v>586</v>
      </c>
      <c r="P21" s="11" t="s">
        <v>587</v>
      </c>
      <c r="Q21" s="11" t="s">
        <v>2459</v>
      </c>
      <c r="R21" s="8">
        <v>818877</v>
      </c>
      <c r="S21" s="11" t="s">
        <v>2460</v>
      </c>
      <c r="T21" s="11" t="s">
        <v>2461</v>
      </c>
      <c r="U21" s="8"/>
      <c r="V21" s="11"/>
      <c r="W21" s="11" t="s">
        <v>2462</v>
      </c>
      <c r="X21" s="11" t="s">
        <v>109</v>
      </c>
      <c r="Y21" s="11" t="s">
        <v>2463</v>
      </c>
      <c r="Z21" s="9">
        <v>45758.288321759261</v>
      </c>
      <c r="AA21" s="11" t="s">
        <v>2238</v>
      </c>
      <c r="AB21" s="8">
        <v>2</v>
      </c>
      <c r="AC21" s="8">
        <v>1</v>
      </c>
      <c r="AD21" s="4" t="str">
        <f>_xlfn.XLOOKUP(X21, SAs!$B$2:$B$42, SAs!$C$2:$C$42)</f>
        <v>LUCAS</v>
      </c>
      <c r="AE21" s="30"/>
    </row>
    <row r="22" spans="1:31" x14ac:dyDescent="0.25">
      <c r="A22" s="4">
        <v>8042021</v>
      </c>
      <c r="B22" s="4">
        <v>92659801</v>
      </c>
      <c r="C22" s="4"/>
      <c r="D22" s="4" t="s">
        <v>2427</v>
      </c>
      <c r="E22" s="4" t="s">
        <v>29</v>
      </c>
      <c r="F22" s="4" t="s">
        <v>30</v>
      </c>
      <c r="G22" s="4" t="s">
        <v>31</v>
      </c>
      <c r="H22" s="5">
        <v>45757.257604166669</v>
      </c>
      <c r="I22" s="6">
        <v>473.8</v>
      </c>
      <c r="J22" s="4" t="s">
        <v>133</v>
      </c>
      <c r="K22" s="7" t="s">
        <v>134</v>
      </c>
      <c r="L22" s="7" t="s">
        <v>2464</v>
      </c>
      <c r="M22" s="7" t="s">
        <v>50</v>
      </c>
      <c r="N22" s="7" t="s">
        <v>2465</v>
      </c>
      <c r="O22" s="7" t="s">
        <v>1069</v>
      </c>
      <c r="P22" s="7" t="s">
        <v>1070</v>
      </c>
      <c r="Q22" s="7" t="s">
        <v>604</v>
      </c>
      <c r="R22" s="4">
        <v>812681</v>
      </c>
      <c r="S22" s="7" t="s">
        <v>619</v>
      </c>
      <c r="T22" s="7" t="s">
        <v>620</v>
      </c>
      <c r="U22" s="4"/>
      <c r="V22" s="7"/>
      <c r="W22" s="7" t="s">
        <v>607</v>
      </c>
      <c r="X22" s="7" t="s">
        <v>608</v>
      </c>
      <c r="Y22" s="7" t="s">
        <v>604</v>
      </c>
      <c r="Z22" s="5">
        <v>45757.257604166669</v>
      </c>
      <c r="AA22" s="7" t="s">
        <v>2466</v>
      </c>
      <c r="AB22" s="4">
        <v>0</v>
      </c>
      <c r="AC22" s="4">
        <v>9</v>
      </c>
      <c r="AD22" s="4" t="str">
        <f>_xlfn.XLOOKUP(X22, SAs!$B$2:$B$42, SAs!$C$2:$C$42)</f>
        <v>LUCAS</v>
      </c>
      <c r="AE22" s="30"/>
    </row>
    <row r="23" spans="1:31" x14ac:dyDescent="0.25">
      <c r="A23" s="8">
        <v>8042073</v>
      </c>
      <c r="B23" s="8">
        <v>92659828</v>
      </c>
      <c r="C23" s="8"/>
      <c r="D23" s="8" t="s">
        <v>2427</v>
      </c>
      <c r="E23" s="8" t="s">
        <v>29</v>
      </c>
      <c r="F23" s="8" t="s">
        <v>30</v>
      </c>
      <c r="G23" s="8" t="s">
        <v>31</v>
      </c>
      <c r="H23" s="9">
        <v>45757.339120370372</v>
      </c>
      <c r="I23" s="10">
        <v>1117</v>
      </c>
      <c r="J23" s="8" t="s">
        <v>147</v>
      </c>
      <c r="K23" s="11" t="s">
        <v>148</v>
      </c>
      <c r="L23" s="11" t="s">
        <v>2467</v>
      </c>
      <c r="M23" s="11" t="s">
        <v>50</v>
      </c>
      <c r="N23" s="11" t="s">
        <v>2468</v>
      </c>
      <c r="O23" s="11" t="s">
        <v>582</v>
      </c>
      <c r="P23" s="11" t="s">
        <v>583</v>
      </c>
      <c r="Q23" s="11" t="s">
        <v>2469</v>
      </c>
      <c r="R23" s="8">
        <v>818692</v>
      </c>
      <c r="S23" s="11" t="s">
        <v>2470</v>
      </c>
      <c r="T23" s="11" t="s">
        <v>2471</v>
      </c>
      <c r="U23" s="8"/>
      <c r="V23" s="11"/>
      <c r="W23" s="11" t="s">
        <v>2472</v>
      </c>
      <c r="X23" s="11" t="s">
        <v>223</v>
      </c>
      <c r="Y23" s="11" t="s">
        <v>2473</v>
      </c>
      <c r="Z23" s="8"/>
      <c r="AA23" s="11" t="s">
        <v>2474</v>
      </c>
      <c r="AB23" s="8">
        <v>2</v>
      </c>
      <c r="AC23" s="8">
        <v>2</v>
      </c>
      <c r="AD23" s="4" t="str">
        <f>_xlfn.XLOOKUP(X23, SAs!$B$2:$B$42, SAs!$C$2:$C$42)</f>
        <v>LUCIANO</v>
      </c>
      <c r="AE23" s="31"/>
    </row>
    <row r="24" spans="1:31" x14ac:dyDescent="0.25">
      <c r="A24" s="8">
        <v>8042125</v>
      </c>
      <c r="B24" s="8">
        <v>92659849</v>
      </c>
      <c r="C24" s="8"/>
      <c r="D24" s="8" t="s">
        <v>2427</v>
      </c>
      <c r="E24" s="8" t="s">
        <v>29</v>
      </c>
      <c r="F24" s="8" t="s">
        <v>30</v>
      </c>
      <c r="G24" s="8" t="s">
        <v>31</v>
      </c>
      <c r="H24" s="9">
        <v>45757.398923611108</v>
      </c>
      <c r="I24" s="10">
        <v>366.5</v>
      </c>
      <c r="J24" s="8" t="s">
        <v>475</v>
      </c>
      <c r="K24" s="11" t="s">
        <v>476</v>
      </c>
      <c r="L24" s="11" t="s">
        <v>1631</v>
      </c>
      <c r="M24" s="11" t="s">
        <v>50</v>
      </c>
      <c r="N24" s="11" t="s">
        <v>2475</v>
      </c>
      <c r="O24" s="11" t="s">
        <v>651</v>
      </c>
      <c r="P24" s="11" t="s">
        <v>652</v>
      </c>
      <c r="Q24" s="11" t="s">
        <v>2476</v>
      </c>
      <c r="R24" s="8">
        <v>812375</v>
      </c>
      <c r="S24" s="11" t="s">
        <v>2477</v>
      </c>
      <c r="T24" s="11" t="s">
        <v>2478</v>
      </c>
      <c r="U24" s="8"/>
      <c r="V24" s="11"/>
      <c r="W24" s="11" t="s">
        <v>2479</v>
      </c>
      <c r="X24" s="11" t="s">
        <v>241</v>
      </c>
      <c r="Y24" s="11" t="s">
        <v>2476</v>
      </c>
      <c r="Z24" s="8"/>
      <c r="AA24" s="11" t="s">
        <v>2480</v>
      </c>
      <c r="AB24" s="8">
        <v>2</v>
      </c>
      <c r="AC24" s="8">
        <v>2</v>
      </c>
      <c r="AD24" s="4" t="str">
        <f>_xlfn.XLOOKUP(X24, SAs!$B$2:$B$42, SAs!$C$2:$C$42)</f>
        <v>CASSIO</v>
      </c>
      <c r="AE24" s="31"/>
    </row>
    <row r="25" spans="1:31" x14ac:dyDescent="0.25">
      <c r="A25" s="4">
        <v>8042163</v>
      </c>
      <c r="B25" s="4">
        <v>92659868</v>
      </c>
      <c r="C25" s="4">
        <v>181533</v>
      </c>
      <c r="D25" s="4" t="s">
        <v>2427</v>
      </c>
      <c r="E25" s="4" t="s">
        <v>29</v>
      </c>
      <c r="F25" s="4" t="s">
        <v>30</v>
      </c>
      <c r="G25" s="4" t="s">
        <v>31</v>
      </c>
      <c r="H25" s="5">
        <v>45757.437418981484</v>
      </c>
      <c r="I25" s="20">
        <v>1601.4</v>
      </c>
      <c r="J25" s="4" t="s">
        <v>32</v>
      </c>
      <c r="K25" s="7" t="s">
        <v>33</v>
      </c>
      <c r="L25" s="7" t="s">
        <v>2481</v>
      </c>
      <c r="M25" s="7" t="s">
        <v>50</v>
      </c>
      <c r="N25" s="7" t="s">
        <v>2482</v>
      </c>
      <c r="O25" s="7" t="s">
        <v>37</v>
      </c>
      <c r="P25" s="7" t="s">
        <v>38</v>
      </c>
      <c r="Q25" s="7" t="s">
        <v>2483</v>
      </c>
      <c r="R25" s="4">
        <v>800624</v>
      </c>
      <c r="S25" s="7" t="s">
        <v>2484</v>
      </c>
      <c r="T25" s="7" t="s">
        <v>2485</v>
      </c>
      <c r="U25" s="4" t="s">
        <v>42</v>
      </c>
      <c r="V25" s="7"/>
      <c r="W25" s="7" t="s">
        <v>2486</v>
      </c>
      <c r="X25" s="7" t="s">
        <v>81</v>
      </c>
      <c r="Y25" s="7" t="s">
        <v>2483</v>
      </c>
      <c r="Z25" s="5">
        <v>45777.437418981484</v>
      </c>
      <c r="AA25" s="7" t="s">
        <v>2487</v>
      </c>
      <c r="AB25" s="4">
        <v>14</v>
      </c>
      <c r="AC25" s="4">
        <v>14</v>
      </c>
      <c r="AD25" s="4" t="str">
        <f>_xlfn.XLOOKUP(X25, SAs!$B$2:$B$42, SAs!$C$2:$C$42)</f>
        <v>CASSIO</v>
      </c>
      <c r="AE25" s="30" t="s">
        <v>2753</v>
      </c>
    </row>
    <row r="26" spans="1:31" x14ac:dyDescent="0.25">
      <c r="A26" s="8">
        <v>8042265</v>
      </c>
      <c r="B26" s="8">
        <v>92659918</v>
      </c>
      <c r="C26" s="8"/>
      <c r="D26" s="8" t="s">
        <v>61</v>
      </c>
      <c r="E26" s="8" t="s">
        <v>29</v>
      </c>
      <c r="F26" s="8" t="s">
        <v>30</v>
      </c>
      <c r="G26" s="8" t="s">
        <v>31</v>
      </c>
      <c r="H26" s="9">
        <v>45757.532118055555</v>
      </c>
      <c r="I26" s="12">
        <v>1656.5</v>
      </c>
      <c r="J26" s="8" t="s">
        <v>91</v>
      </c>
      <c r="K26" s="11" t="s">
        <v>92</v>
      </c>
      <c r="L26" s="11" t="s">
        <v>2488</v>
      </c>
      <c r="M26" s="11" t="s">
        <v>50</v>
      </c>
      <c r="N26" s="11" t="s">
        <v>2489</v>
      </c>
      <c r="O26" s="11" t="s">
        <v>253</v>
      </c>
      <c r="P26" s="11" t="s">
        <v>254</v>
      </c>
      <c r="Q26" s="11" t="s">
        <v>2490</v>
      </c>
      <c r="R26" s="8">
        <v>810468</v>
      </c>
      <c r="S26" s="11" t="s">
        <v>2491</v>
      </c>
      <c r="T26" s="11" t="s">
        <v>2492</v>
      </c>
      <c r="U26" s="8"/>
      <c r="V26" s="11"/>
      <c r="W26" s="11" t="s">
        <v>2493</v>
      </c>
      <c r="X26" s="11" t="s">
        <v>44</v>
      </c>
      <c r="Y26" s="11" t="s">
        <v>2490</v>
      </c>
      <c r="Z26" s="9">
        <v>45758.921527777777</v>
      </c>
      <c r="AA26" s="11" t="s">
        <v>2494</v>
      </c>
      <c r="AB26" s="8">
        <v>1</v>
      </c>
      <c r="AC26" s="8">
        <v>17</v>
      </c>
      <c r="AD26" s="4" t="str">
        <f>_xlfn.XLOOKUP(X26, SAs!$B$2:$B$42, SAs!$C$2:$C$42)</f>
        <v>CASSIO</v>
      </c>
      <c r="AE26" s="30"/>
    </row>
    <row r="27" spans="1:31" x14ac:dyDescent="0.25">
      <c r="A27" s="8">
        <v>8042319</v>
      </c>
      <c r="B27" s="8">
        <v>92659946</v>
      </c>
      <c r="C27" s="8"/>
      <c r="D27" s="8" t="s">
        <v>61</v>
      </c>
      <c r="E27" s="8" t="s">
        <v>29</v>
      </c>
      <c r="F27" s="8" t="s">
        <v>30</v>
      </c>
      <c r="G27" s="8" t="s">
        <v>31</v>
      </c>
      <c r="H27" s="9">
        <v>45757.572453703702</v>
      </c>
      <c r="I27" s="10">
        <v>0</v>
      </c>
      <c r="J27" s="8" t="s">
        <v>2495</v>
      </c>
      <c r="K27" s="11" t="s">
        <v>2496</v>
      </c>
      <c r="L27" s="11" t="s">
        <v>2497</v>
      </c>
      <c r="M27" s="11" t="s">
        <v>50</v>
      </c>
      <c r="N27" s="11" t="s">
        <v>2498</v>
      </c>
      <c r="O27" s="11" t="s">
        <v>503</v>
      </c>
      <c r="P27" s="11" t="s">
        <v>504</v>
      </c>
      <c r="Q27" s="11" t="s">
        <v>1448</v>
      </c>
      <c r="R27" s="8">
        <v>809666</v>
      </c>
      <c r="S27" s="11" t="s">
        <v>1449</v>
      </c>
      <c r="T27" s="11" t="s">
        <v>1450</v>
      </c>
      <c r="U27" s="8"/>
      <c r="V27" s="11"/>
      <c r="W27" s="11" t="s">
        <v>1451</v>
      </c>
      <c r="X27" s="11" t="s">
        <v>223</v>
      </c>
      <c r="Y27" s="11" t="s">
        <v>1448</v>
      </c>
      <c r="Z27" s="9">
        <v>45758.847916666666</v>
      </c>
      <c r="AA27" s="11" t="s">
        <v>2499</v>
      </c>
      <c r="AB27" s="8">
        <v>1</v>
      </c>
      <c r="AC27" s="8">
        <v>20</v>
      </c>
      <c r="AD27" s="4" t="str">
        <f>_xlfn.XLOOKUP(X27, SAs!$B$2:$B$42, SAs!$C$2:$C$42)</f>
        <v>LUCIANO</v>
      </c>
      <c r="AE27" s="31"/>
    </row>
    <row r="28" spans="1:31" x14ac:dyDescent="0.25">
      <c r="A28" s="4">
        <v>8042403</v>
      </c>
      <c r="B28" s="4">
        <v>92659987</v>
      </c>
      <c r="C28" s="4"/>
      <c r="D28" s="4" t="s">
        <v>61</v>
      </c>
      <c r="E28" s="4" t="s">
        <v>29</v>
      </c>
      <c r="F28" s="4" t="s">
        <v>30</v>
      </c>
      <c r="G28" s="4" t="s">
        <v>31</v>
      </c>
      <c r="H28" s="5">
        <v>45757.629305555558</v>
      </c>
      <c r="I28" s="13">
        <v>1555</v>
      </c>
      <c r="J28" s="4" t="s">
        <v>2495</v>
      </c>
      <c r="K28" s="7" t="s">
        <v>2496</v>
      </c>
      <c r="L28" s="7" t="s">
        <v>2500</v>
      </c>
      <c r="M28" s="7" t="s">
        <v>2500</v>
      </c>
      <c r="N28" s="7" t="s">
        <v>2501</v>
      </c>
      <c r="O28" s="7" t="s">
        <v>2502</v>
      </c>
      <c r="P28" s="7" t="s">
        <v>2503</v>
      </c>
      <c r="Q28" s="7" t="s">
        <v>2504</v>
      </c>
      <c r="R28" s="4">
        <v>811033</v>
      </c>
      <c r="S28" s="7" t="s">
        <v>2505</v>
      </c>
      <c r="T28" s="7" t="s">
        <v>2506</v>
      </c>
      <c r="U28" s="4"/>
      <c r="V28" s="7"/>
      <c r="W28" s="7" t="s">
        <v>2507</v>
      </c>
      <c r="X28" s="7" t="s">
        <v>1267</v>
      </c>
      <c r="Y28" s="7" t="s">
        <v>2508</v>
      </c>
      <c r="Z28" s="5">
        <v>45761.46402777778</v>
      </c>
      <c r="AA28" s="7" t="s">
        <v>2509</v>
      </c>
      <c r="AB28" s="4">
        <v>2</v>
      </c>
      <c r="AC28" s="4">
        <v>16</v>
      </c>
      <c r="AD28" s="4" t="str">
        <f>_xlfn.XLOOKUP(X28, SAs!$B$2:$B$42, SAs!$C$2:$C$42)</f>
        <v>LUCIANO</v>
      </c>
      <c r="AE28" s="31"/>
    </row>
    <row r="29" spans="1:31" x14ac:dyDescent="0.25">
      <c r="A29" s="8">
        <v>8042423</v>
      </c>
      <c r="B29" s="8">
        <v>92659998</v>
      </c>
      <c r="C29" s="8"/>
      <c r="D29" s="8" t="s">
        <v>61</v>
      </c>
      <c r="E29" s="8" t="s">
        <v>29</v>
      </c>
      <c r="F29" s="8" t="s">
        <v>30</v>
      </c>
      <c r="G29" s="8" t="s">
        <v>31</v>
      </c>
      <c r="H29" s="9">
        <v>45757.644120370373</v>
      </c>
      <c r="I29" s="10">
        <v>443.2</v>
      </c>
      <c r="J29" s="8" t="s">
        <v>2510</v>
      </c>
      <c r="K29" s="11" t="s">
        <v>2511</v>
      </c>
      <c r="L29" s="11" t="s">
        <v>2512</v>
      </c>
      <c r="M29" s="11" t="s">
        <v>2512</v>
      </c>
      <c r="N29" s="11"/>
      <c r="O29" s="11" t="s">
        <v>1200</v>
      </c>
      <c r="P29" s="11" t="s">
        <v>1201</v>
      </c>
      <c r="Q29" s="11" t="s">
        <v>1633</v>
      </c>
      <c r="R29" s="8">
        <v>813738</v>
      </c>
      <c r="S29" s="11" t="s">
        <v>1634</v>
      </c>
      <c r="T29" s="11" t="s">
        <v>1635</v>
      </c>
      <c r="U29" s="8"/>
      <c r="V29" s="11"/>
      <c r="W29" s="11" t="s">
        <v>1636</v>
      </c>
      <c r="X29" s="11" t="s">
        <v>156</v>
      </c>
      <c r="Y29" s="11" t="s">
        <v>1633</v>
      </c>
      <c r="Z29" s="9">
        <v>45758.924305555556</v>
      </c>
      <c r="AA29" s="11" t="s">
        <v>2513</v>
      </c>
      <c r="AB29" s="8">
        <v>1</v>
      </c>
      <c r="AC29" s="8">
        <v>17</v>
      </c>
      <c r="AD29" s="4" t="str">
        <f>_xlfn.XLOOKUP(X29, SAs!$B$2:$B$42, SAs!$C$2:$C$42)</f>
        <v>LUCIANO</v>
      </c>
      <c r="AE29" s="30"/>
    </row>
    <row r="30" spans="1:31" x14ac:dyDescent="0.25">
      <c r="A30" s="8">
        <v>8042671</v>
      </c>
      <c r="B30" s="8">
        <v>92660114</v>
      </c>
      <c r="C30" s="8"/>
      <c r="D30" s="8" t="s">
        <v>61</v>
      </c>
      <c r="E30" s="8" t="s">
        <v>29</v>
      </c>
      <c r="F30" s="8" t="s">
        <v>30</v>
      </c>
      <c r="G30" s="8" t="s">
        <v>31</v>
      </c>
      <c r="H30" s="9">
        <v>45758.479571759257</v>
      </c>
      <c r="I30" s="10">
        <v>853.1</v>
      </c>
      <c r="J30" s="8" t="s">
        <v>32</v>
      </c>
      <c r="K30" s="11" t="s">
        <v>33</v>
      </c>
      <c r="L30" s="11" t="s">
        <v>2514</v>
      </c>
      <c r="M30" s="11" t="s">
        <v>50</v>
      </c>
      <c r="N30" s="11"/>
      <c r="O30" s="11" t="s">
        <v>37</v>
      </c>
      <c r="P30" s="11" t="s">
        <v>38</v>
      </c>
      <c r="Q30" s="11" t="s">
        <v>339</v>
      </c>
      <c r="R30" s="8">
        <v>808544</v>
      </c>
      <c r="S30" s="11" t="s">
        <v>340</v>
      </c>
      <c r="T30" s="11" t="s">
        <v>341</v>
      </c>
      <c r="U30" s="8" t="s">
        <v>42</v>
      </c>
      <c r="V30" s="11"/>
      <c r="W30" s="11" t="s">
        <v>342</v>
      </c>
      <c r="X30" s="11" t="s">
        <v>101</v>
      </c>
      <c r="Y30" s="11" t="s">
        <v>339</v>
      </c>
      <c r="Z30" s="9">
        <v>45766.318055555559</v>
      </c>
      <c r="AA30" s="11" t="s">
        <v>2515</v>
      </c>
      <c r="AB30" s="8">
        <v>5</v>
      </c>
      <c r="AC30" s="8">
        <v>16</v>
      </c>
      <c r="AD30" s="4" t="str">
        <f>_xlfn.XLOOKUP(X30, SAs!$B$2:$B$42, SAs!$C$2:$C$42)</f>
        <v>CASSIO</v>
      </c>
      <c r="AE30" s="31"/>
    </row>
    <row r="31" spans="1:31" x14ac:dyDescent="0.25">
      <c r="A31" s="4">
        <v>8042733</v>
      </c>
      <c r="B31" s="4">
        <v>92660145</v>
      </c>
      <c r="C31" s="4"/>
      <c r="D31" s="4" t="s">
        <v>2427</v>
      </c>
      <c r="E31" s="4" t="s">
        <v>29</v>
      </c>
      <c r="F31" s="4" t="s">
        <v>30</v>
      </c>
      <c r="G31" s="4" t="s">
        <v>31</v>
      </c>
      <c r="H31" s="5">
        <v>45758.526550925926</v>
      </c>
      <c r="I31" s="6">
        <v>241.1</v>
      </c>
      <c r="J31" s="4" t="s">
        <v>582</v>
      </c>
      <c r="K31" s="7" t="s">
        <v>1618</v>
      </c>
      <c r="L31" s="7" t="s">
        <v>2516</v>
      </c>
      <c r="M31" s="7" t="s">
        <v>50</v>
      </c>
      <c r="N31" s="7" t="s">
        <v>2517</v>
      </c>
      <c r="O31" s="7" t="s">
        <v>767</v>
      </c>
      <c r="P31" s="7" t="s">
        <v>768</v>
      </c>
      <c r="Q31" s="7" t="s">
        <v>2518</v>
      </c>
      <c r="R31" s="4">
        <v>816800</v>
      </c>
      <c r="S31" s="7" t="s">
        <v>2519</v>
      </c>
      <c r="T31" s="7" t="s">
        <v>2520</v>
      </c>
      <c r="U31" s="4"/>
      <c r="V31" s="7"/>
      <c r="W31" s="7" t="s">
        <v>2521</v>
      </c>
      <c r="X31" s="7" t="s">
        <v>679</v>
      </c>
      <c r="Y31" s="7" t="s">
        <v>2518</v>
      </c>
      <c r="Z31" s="5">
        <v>45775.554166666669</v>
      </c>
      <c r="AA31" s="7" t="s">
        <v>2522</v>
      </c>
      <c r="AB31" s="4">
        <v>3</v>
      </c>
      <c r="AC31" s="4">
        <v>11</v>
      </c>
      <c r="AD31" s="4" t="str">
        <f>_xlfn.XLOOKUP(X31, SAs!$B$2:$B$42, SAs!$C$2:$C$42)</f>
        <v>LUCAS</v>
      </c>
      <c r="AE31" s="30" t="s">
        <v>2737</v>
      </c>
    </row>
    <row r="32" spans="1:31" x14ac:dyDescent="0.25">
      <c r="A32" s="8">
        <v>8042759</v>
      </c>
      <c r="B32" s="8">
        <v>92660156</v>
      </c>
      <c r="C32" s="8"/>
      <c r="D32" s="8" t="s">
        <v>2427</v>
      </c>
      <c r="E32" s="8" t="s">
        <v>29</v>
      </c>
      <c r="F32" s="8" t="s">
        <v>30</v>
      </c>
      <c r="G32" s="8" t="s">
        <v>31</v>
      </c>
      <c r="H32" s="9">
        <v>45758.548854166664</v>
      </c>
      <c r="I32" s="10">
        <v>2175.6</v>
      </c>
      <c r="J32" s="8" t="s">
        <v>235</v>
      </c>
      <c r="K32" s="11" t="s">
        <v>397</v>
      </c>
      <c r="L32" s="11" t="s">
        <v>2523</v>
      </c>
      <c r="M32" s="11" t="s">
        <v>50</v>
      </c>
      <c r="N32" s="11" t="s">
        <v>2524</v>
      </c>
      <c r="O32" s="11" t="s">
        <v>314</v>
      </c>
      <c r="P32" s="11" t="s">
        <v>314</v>
      </c>
      <c r="Q32" s="11" t="s">
        <v>957</v>
      </c>
      <c r="R32" s="8">
        <v>808941</v>
      </c>
      <c r="S32" s="11" t="s">
        <v>2525</v>
      </c>
      <c r="T32" s="11" t="s">
        <v>2526</v>
      </c>
      <c r="U32" s="8"/>
      <c r="V32" s="11"/>
      <c r="W32" s="11" t="s">
        <v>960</v>
      </c>
      <c r="X32" s="11" t="s">
        <v>44</v>
      </c>
      <c r="Y32" s="11" t="s">
        <v>957</v>
      </c>
      <c r="Z32" s="9">
        <v>45770.3202662037</v>
      </c>
      <c r="AA32" s="11" t="s">
        <v>2527</v>
      </c>
      <c r="AB32" s="8">
        <v>8</v>
      </c>
      <c r="AC32" s="8">
        <v>9</v>
      </c>
      <c r="AD32" s="4" t="str">
        <f>_xlfn.XLOOKUP(X32, SAs!$B$2:$B$42, SAs!$C$2:$C$42)</f>
        <v>CASSIO</v>
      </c>
      <c r="AE32" s="30"/>
    </row>
    <row r="33" spans="1:32" x14ac:dyDescent="0.25">
      <c r="A33" s="4">
        <v>8042771</v>
      </c>
      <c r="B33" s="4">
        <v>92660162</v>
      </c>
      <c r="C33" s="4"/>
      <c r="D33" s="4" t="s">
        <v>2427</v>
      </c>
      <c r="E33" s="4" t="s">
        <v>29</v>
      </c>
      <c r="F33" s="4" t="s">
        <v>30</v>
      </c>
      <c r="G33" s="4" t="s">
        <v>31</v>
      </c>
      <c r="H33" s="5">
        <v>45758.595636574071</v>
      </c>
      <c r="I33" s="6">
        <v>316.5</v>
      </c>
      <c r="J33" s="4" t="s">
        <v>147</v>
      </c>
      <c r="K33" s="7" t="s">
        <v>148</v>
      </c>
      <c r="L33" s="7" t="s">
        <v>2528</v>
      </c>
      <c r="M33" s="7" t="s">
        <v>2324</v>
      </c>
      <c r="N33" s="7" t="s">
        <v>2529</v>
      </c>
      <c r="O33" s="7" t="s">
        <v>52</v>
      </c>
      <c r="P33" s="7" t="s">
        <v>53</v>
      </c>
      <c r="Q33" s="7" t="s">
        <v>1112</v>
      </c>
      <c r="R33" s="4">
        <v>813081</v>
      </c>
      <c r="S33" s="7" t="s">
        <v>1113</v>
      </c>
      <c r="T33" s="7" t="s">
        <v>1114</v>
      </c>
      <c r="U33" s="4"/>
      <c r="V33" s="7"/>
      <c r="W33" s="7" t="s">
        <v>1115</v>
      </c>
      <c r="X33" s="7" t="s">
        <v>109</v>
      </c>
      <c r="Y33" s="7" t="s">
        <v>1112</v>
      </c>
      <c r="Z33" s="5">
        <v>45762.430358796293</v>
      </c>
      <c r="AA33" s="7" t="s">
        <v>2407</v>
      </c>
      <c r="AB33" s="4">
        <v>2</v>
      </c>
      <c r="AC33" s="4">
        <v>8</v>
      </c>
      <c r="AD33" s="4" t="str">
        <f>_xlfn.XLOOKUP(X33, SAs!$B$2:$B$42, SAs!$C$2:$C$42)</f>
        <v>LUCAS</v>
      </c>
      <c r="AE33" s="31"/>
    </row>
    <row r="34" spans="1:32" x14ac:dyDescent="0.25">
      <c r="A34" s="8">
        <v>8042777</v>
      </c>
      <c r="B34" s="8">
        <v>92660164</v>
      </c>
      <c r="C34" s="8"/>
      <c r="D34" s="8" t="s">
        <v>2427</v>
      </c>
      <c r="E34" s="8" t="s">
        <v>29</v>
      </c>
      <c r="F34" s="8" t="s">
        <v>30</v>
      </c>
      <c r="G34" s="8" t="s">
        <v>31</v>
      </c>
      <c r="H34" s="9">
        <v>45758.598483796297</v>
      </c>
      <c r="I34" s="10">
        <v>0</v>
      </c>
      <c r="J34" s="8" t="s">
        <v>147</v>
      </c>
      <c r="K34" s="11" t="s">
        <v>148</v>
      </c>
      <c r="L34" s="11" t="s">
        <v>2530</v>
      </c>
      <c r="M34" s="11" t="s">
        <v>2324</v>
      </c>
      <c r="N34" s="11" t="s">
        <v>2531</v>
      </c>
      <c r="O34" s="11" t="s">
        <v>52</v>
      </c>
      <c r="P34" s="11" t="s">
        <v>53</v>
      </c>
      <c r="Q34" s="11" t="s">
        <v>1112</v>
      </c>
      <c r="R34" s="8">
        <v>813082</v>
      </c>
      <c r="S34" s="11" t="s">
        <v>1113</v>
      </c>
      <c r="T34" s="11" t="s">
        <v>1114</v>
      </c>
      <c r="U34" s="8"/>
      <c r="V34" s="11"/>
      <c r="W34" s="11" t="s">
        <v>1115</v>
      </c>
      <c r="X34" s="11" t="s">
        <v>109</v>
      </c>
      <c r="Y34" s="11" t="s">
        <v>1112</v>
      </c>
      <c r="Z34" s="9">
        <v>45762.433206018519</v>
      </c>
      <c r="AA34" s="11" t="s">
        <v>2532</v>
      </c>
      <c r="AB34" s="8">
        <v>2</v>
      </c>
      <c r="AC34" s="8">
        <v>9</v>
      </c>
      <c r="AD34" s="4" t="str">
        <f>_xlfn.XLOOKUP(X34, SAs!$B$2:$B$42, SAs!$C$2:$C$42)</f>
        <v>LUCAS</v>
      </c>
      <c r="AE34" s="30"/>
    </row>
    <row r="35" spans="1:32" x14ac:dyDescent="0.25">
      <c r="A35" s="8">
        <v>8042805</v>
      </c>
      <c r="B35" s="8">
        <v>92660177</v>
      </c>
      <c r="C35" s="8"/>
      <c r="D35" s="8" t="s">
        <v>61</v>
      </c>
      <c r="E35" s="8" t="s">
        <v>29</v>
      </c>
      <c r="F35" s="8" t="s">
        <v>30</v>
      </c>
      <c r="G35" s="8" t="s">
        <v>31</v>
      </c>
      <c r="H35" s="9">
        <v>45758.622372685182</v>
      </c>
      <c r="I35" s="12">
        <v>2474.3000000000002</v>
      </c>
      <c r="J35" s="8" t="s">
        <v>466</v>
      </c>
      <c r="K35" s="11" t="s">
        <v>467</v>
      </c>
      <c r="L35" s="11" t="s">
        <v>2533</v>
      </c>
      <c r="M35" s="11" t="s">
        <v>2534</v>
      </c>
      <c r="N35" s="11" t="s">
        <v>2535</v>
      </c>
      <c r="O35" s="11" t="s">
        <v>1381</v>
      </c>
      <c r="P35" s="11" t="s">
        <v>1382</v>
      </c>
      <c r="Q35" s="11" t="s">
        <v>2302</v>
      </c>
      <c r="R35" s="8">
        <v>799387</v>
      </c>
      <c r="S35" s="11" t="s">
        <v>2303</v>
      </c>
      <c r="T35" s="11" t="s">
        <v>2304</v>
      </c>
      <c r="U35" s="8" t="s">
        <v>42</v>
      </c>
      <c r="V35" s="11"/>
      <c r="W35" s="11" t="s">
        <v>2305</v>
      </c>
      <c r="X35" s="11" t="s">
        <v>81</v>
      </c>
      <c r="Y35" s="11" t="s">
        <v>2302</v>
      </c>
      <c r="Z35" s="9">
        <v>45761.931944444441</v>
      </c>
      <c r="AA35" s="11" t="s">
        <v>2536</v>
      </c>
      <c r="AB35" s="8">
        <v>1</v>
      </c>
      <c r="AC35" s="8">
        <v>16</v>
      </c>
      <c r="AD35" s="4" t="str">
        <f>_xlfn.XLOOKUP(X35, SAs!$B$2:$B$42, SAs!$C$2:$C$42)</f>
        <v>CASSIO</v>
      </c>
      <c r="AE35" s="31"/>
    </row>
    <row r="36" spans="1:32" x14ac:dyDescent="0.25">
      <c r="A36" s="4">
        <v>8042819</v>
      </c>
      <c r="B36" s="4">
        <v>92660183</v>
      </c>
      <c r="C36" s="4"/>
      <c r="D36" s="4" t="s">
        <v>61</v>
      </c>
      <c r="E36" s="4" t="s">
        <v>29</v>
      </c>
      <c r="F36" s="4" t="s">
        <v>30</v>
      </c>
      <c r="G36" s="4" t="s">
        <v>31</v>
      </c>
      <c r="H36" s="5">
        <v>45758.630706018521</v>
      </c>
      <c r="I36" s="6">
        <v>792.2</v>
      </c>
      <c r="J36" s="4" t="s">
        <v>466</v>
      </c>
      <c r="K36" s="7" t="s">
        <v>467</v>
      </c>
      <c r="L36" s="7" t="s">
        <v>2537</v>
      </c>
      <c r="M36" s="7" t="s">
        <v>50</v>
      </c>
      <c r="N36" s="7" t="s">
        <v>2538</v>
      </c>
      <c r="O36" s="7" t="s">
        <v>586</v>
      </c>
      <c r="P36" s="7" t="s">
        <v>587</v>
      </c>
      <c r="Q36" s="7" t="s">
        <v>2459</v>
      </c>
      <c r="R36" s="4">
        <v>818878</v>
      </c>
      <c r="S36" s="7" t="s">
        <v>2460</v>
      </c>
      <c r="T36" s="7" t="s">
        <v>2461</v>
      </c>
      <c r="U36" s="4"/>
      <c r="V36" s="7"/>
      <c r="W36" s="7" t="s">
        <v>2462</v>
      </c>
      <c r="X36" s="7" t="s">
        <v>109</v>
      </c>
      <c r="Y36" s="7" t="s">
        <v>2463</v>
      </c>
      <c r="Z36" s="5">
        <v>45759.904861111114</v>
      </c>
      <c r="AA36" s="7" t="s">
        <v>2539</v>
      </c>
      <c r="AB36" s="4">
        <v>0</v>
      </c>
      <c r="AC36" s="4">
        <v>9</v>
      </c>
      <c r="AD36" s="4" t="str">
        <f>_xlfn.XLOOKUP(X36, SAs!$B$2:$B$42, SAs!$C$2:$C$42)</f>
        <v>LUCAS</v>
      </c>
      <c r="AE36" s="31"/>
    </row>
    <row r="37" spans="1:32" x14ac:dyDescent="0.25">
      <c r="A37" s="8">
        <v>8043025</v>
      </c>
      <c r="B37" s="8">
        <v>92660283</v>
      </c>
      <c r="C37" s="8"/>
      <c r="D37" s="8" t="s">
        <v>61</v>
      </c>
      <c r="E37" s="8" t="s">
        <v>29</v>
      </c>
      <c r="F37" s="8" t="s">
        <v>30</v>
      </c>
      <c r="G37" s="8" t="s">
        <v>31</v>
      </c>
      <c r="H37" s="9">
        <v>45761.296296296299</v>
      </c>
      <c r="I37" s="10">
        <v>911.1</v>
      </c>
      <c r="J37" s="8" t="s">
        <v>417</v>
      </c>
      <c r="K37" s="11" t="s">
        <v>418</v>
      </c>
      <c r="L37" s="11" t="s">
        <v>2540</v>
      </c>
      <c r="M37" s="11" t="s">
        <v>2540</v>
      </c>
      <c r="N37" s="11" t="s">
        <v>2541</v>
      </c>
      <c r="O37" s="11" t="s">
        <v>409</v>
      </c>
      <c r="P37" s="11" t="s">
        <v>410</v>
      </c>
      <c r="Q37" s="11" t="s">
        <v>2542</v>
      </c>
      <c r="R37" s="8">
        <v>813164</v>
      </c>
      <c r="S37" s="11" t="s">
        <v>2543</v>
      </c>
      <c r="T37" s="11" t="s">
        <v>2544</v>
      </c>
      <c r="U37" s="8"/>
      <c r="V37" s="11"/>
      <c r="W37" s="11" t="s">
        <v>2545</v>
      </c>
      <c r="X37" s="11" t="s">
        <v>241</v>
      </c>
      <c r="Y37" s="11" t="s">
        <v>2542</v>
      </c>
      <c r="Z37" s="9">
        <v>45762.936805555553</v>
      </c>
      <c r="AA37" s="11" t="s">
        <v>2546</v>
      </c>
      <c r="AB37" s="8">
        <v>1</v>
      </c>
      <c r="AC37" s="8">
        <v>15</v>
      </c>
      <c r="AD37" s="4" t="str">
        <f>_xlfn.XLOOKUP(X37, SAs!$B$2:$B$42, SAs!$C$2:$C$42)</f>
        <v>CASSIO</v>
      </c>
      <c r="AE37" s="31"/>
    </row>
    <row r="38" spans="1:32" x14ac:dyDescent="0.25">
      <c r="A38" s="4">
        <v>8043063</v>
      </c>
      <c r="B38" s="4">
        <v>92660300</v>
      </c>
      <c r="C38" s="4"/>
      <c r="D38" s="4" t="s">
        <v>61</v>
      </c>
      <c r="E38" s="4" t="s">
        <v>29</v>
      </c>
      <c r="F38" s="4" t="s">
        <v>30</v>
      </c>
      <c r="G38" s="4" t="s">
        <v>31</v>
      </c>
      <c r="H38" s="5">
        <v>45761.343391203707</v>
      </c>
      <c r="I38" s="6">
        <v>339.7</v>
      </c>
      <c r="J38" s="4" t="s">
        <v>466</v>
      </c>
      <c r="K38" s="7" t="s">
        <v>467</v>
      </c>
      <c r="L38" s="7" t="s">
        <v>2547</v>
      </c>
      <c r="M38" s="7" t="s">
        <v>2548</v>
      </c>
      <c r="N38" s="7" t="s">
        <v>2549</v>
      </c>
      <c r="O38" s="7" t="s">
        <v>586</v>
      </c>
      <c r="P38" s="7" t="s">
        <v>587</v>
      </c>
      <c r="Q38" s="7" t="s">
        <v>1075</v>
      </c>
      <c r="R38" s="4">
        <v>817849</v>
      </c>
      <c r="S38" s="7" t="s">
        <v>2550</v>
      </c>
      <c r="T38" s="7" t="s">
        <v>2551</v>
      </c>
      <c r="U38" s="4"/>
      <c r="V38" s="7"/>
      <c r="W38" s="7" t="s">
        <v>2348</v>
      </c>
      <c r="X38" s="7" t="s">
        <v>259</v>
      </c>
      <c r="Y38" s="7" t="s">
        <v>1075</v>
      </c>
      <c r="Z38" s="5">
        <v>45768.344444444447</v>
      </c>
      <c r="AA38" s="7" t="s">
        <v>2552</v>
      </c>
      <c r="AB38" s="4">
        <v>5</v>
      </c>
      <c r="AC38" s="4">
        <v>18</v>
      </c>
      <c r="AD38" s="4" t="str">
        <f>_xlfn.XLOOKUP(X38, SAs!$B$2:$B$42, SAs!$C$2:$C$42)</f>
        <v>CASSIO</v>
      </c>
      <c r="AE38" s="31"/>
    </row>
    <row r="39" spans="1:32" x14ac:dyDescent="0.25">
      <c r="A39" s="4">
        <v>8043317</v>
      </c>
      <c r="B39" s="4">
        <v>92660419</v>
      </c>
      <c r="C39" s="4"/>
      <c r="D39" s="4" t="s">
        <v>2427</v>
      </c>
      <c r="E39" s="4" t="s">
        <v>29</v>
      </c>
      <c r="F39" s="4" t="s">
        <v>30</v>
      </c>
      <c r="G39" s="4" t="s">
        <v>31</v>
      </c>
      <c r="H39" s="5">
        <v>45761.496608796297</v>
      </c>
      <c r="I39" s="6">
        <v>1088</v>
      </c>
      <c r="J39" s="4" t="s">
        <v>95</v>
      </c>
      <c r="K39" s="7" t="s">
        <v>880</v>
      </c>
      <c r="L39" s="7" t="s">
        <v>2553</v>
      </c>
      <c r="M39" s="7" t="s">
        <v>50</v>
      </c>
      <c r="N39" s="7" t="s">
        <v>2554</v>
      </c>
      <c r="O39" s="7" t="s">
        <v>1193</v>
      </c>
      <c r="P39" s="7" t="s">
        <v>1194</v>
      </c>
      <c r="Q39" s="7" t="s">
        <v>769</v>
      </c>
      <c r="R39" s="4">
        <v>815222</v>
      </c>
      <c r="S39" s="7" t="s">
        <v>770</v>
      </c>
      <c r="T39" s="7" t="s">
        <v>771</v>
      </c>
      <c r="U39" s="4"/>
      <c r="V39" s="7"/>
      <c r="W39" s="7" t="s">
        <v>772</v>
      </c>
      <c r="X39" s="7" t="s">
        <v>120</v>
      </c>
      <c r="Y39" s="7" t="s">
        <v>769</v>
      </c>
      <c r="Z39" s="5">
        <v>45770.497997685183</v>
      </c>
      <c r="AA39" s="7" t="s">
        <v>2555</v>
      </c>
      <c r="AB39" s="4">
        <v>4</v>
      </c>
      <c r="AC39" s="4">
        <v>8</v>
      </c>
      <c r="AD39" s="4" t="str">
        <f>_xlfn.XLOOKUP(X39, SAs!$B$2:$B$42, SAs!$C$2:$C$42)</f>
        <v>LUCAS</v>
      </c>
      <c r="AE39" s="31" t="s">
        <v>2738</v>
      </c>
    </row>
    <row r="40" spans="1:32" x14ac:dyDescent="0.25">
      <c r="A40" s="4">
        <v>8043449</v>
      </c>
      <c r="B40" s="4">
        <v>92660482</v>
      </c>
      <c r="C40" s="4"/>
      <c r="D40" s="4" t="s">
        <v>61</v>
      </c>
      <c r="E40" s="4" t="s">
        <v>29</v>
      </c>
      <c r="F40" s="4" t="s">
        <v>30</v>
      </c>
      <c r="G40" s="4" t="s">
        <v>31</v>
      </c>
      <c r="H40" s="5">
        <v>45761.582708333335</v>
      </c>
      <c r="I40" s="6">
        <v>244</v>
      </c>
      <c r="J40" s="4" t="s">
        <v>466</v>
      </c>
      <c r="K40" s="7" t="s">
        <v>467</v>
      </c>
      <c r="L40" s="7" t="s">
        <v>2556</v>
      </c>
      <c r="M40" s="7" t="s">
        <v>50</v>
      </c>
      <c r="N40" s="7" t="s">
        <v>2538</v>
      </c>
      <c r="O40" s="7" t="s">
        <v>52</v>
      </c>
      <c r="P40" s="7" t="s">
        <v>53</v>
      </c>
      <c r="Q40" s="7" t="s">
        <v>2065</v>
      </c>
      <c r="R40" s="4">
        <v>812709</v>
      </c>
      <c r="S40" s="7" t="s">
        <v>2066</v>
      </c>
      <c r="T40" s="7" t="s">
        <v>2067</v>
      </c>
      <c r="U40" s="4"/>
      <c r="V40" s="7"/>
      <c r="W40" s="7" t="s">
        <v>2068</v>
      </c>
      <c r="X40" s="7" t="s">
        <v>156</v>
      </c>
      <c r="Y40" s="7" t="s">
        <v>2065</v>
      </c>
      <c r="Z40" s="5">
        <v>45764.938194444447</v>
      </c>
      <c r="AA40" s="7" t="s">
        <v>2557</v>
      </c>
      <c r="AB40" s="4">
        <v>2</v>
      </c>
      <c r="AC40" s="4">
        <v>15</v>
      </c>
      <c r="AD40" s="4" t="str">
        <f>_xlfn.XLOOKUP(X40, SAs!$B$2:$B$42, SAs!$C$2:$C$42)</f>
        <v>LUCIANO</v>
      </c>
      <c r="AE40" s="30" t="s">
        <v>2745</v>
      </c>
      <c r="AF40" t="s">
        <v>2717</v>
      </c>
    </row>
    <row r="41" spans="1:32" x14ac:dyDescent="0.25">
      <c r="A41" s="8">
        <v>8043605</v>
      </c>
      <c r="B41" s="8">
        <v>92660556</v>
      </c>
      <c r="C41" s="8"/>
      <c r="D41" s="8" t="s">
        <v>2427</v>
      </c>
      <c r="E41" s="8" t="s">
        <v>29</v>
      </c>
      <c r="F41" s="8" t="s">
        <v>30</v>
      </c>
      <c r="G41" s="8" t="s">
        <v>31</v>
      </c>
      <c r="H41" s="9">
        <v>45762.339224537034</v>
      </c>
      <c r="I41" s="10">
        <v>244</v>
      </c>
      <c r="J41" s="8" t="s">
        <v>417</v>
      </c>
      <c r="K41" s="11" t="s">
        <v>418</v>
      </c>
      <c r="L41" s="11" t="s">
        <v>2558</v>
      </c>
      <c r="M41" s="11" t="s">
        <v>796</v>
      </c>
      <c r="N41" s="11" t="s">
        <v>2559</v>
      </c>
      <c r="O41" s="11" t="s">
        <v>409</v>
      </c>
      <c r="P41" s="11" t="s">
        <v>410</v>
      </c>
      <c r="Q41" s="11" t="s">
        <v>323</v>
      </c>
      <c r="R41" s="8">
        <v>813950</v>
      </c>
      <c r="S41" s="11" t="s">
        <v>324</v>
      </c>
      <c r="T41" s="11" t="s">
        <v>325</v>
      </c>
      <c r="U41" s="8"/>
      <c r="V41" s="11"/>
      <c r="W41" s="11" t="s">
        <v>2560</v>
      </c>
      <c r="X41" s="11" t="s">
        <v>68</v>
      </c>
      <c r="Y41" s="11" t="s">
        <v>327</v>
      </c>
      <c r="Z41" s="9">
        <v>45763.339224537034</v>
      </c>
      <c r="AA41" s="11" t="s">
        <v>2561</v>
      </c>
      <c r="AB41" s="8">
        <v>1</v>
      </c>
      <c r="AC41" s="8">
        <v>6</v>
      </c>
      <c r="AD41" s="4" t="str">
        <f>_xlfn.XLOOKUP(X41, SAs!$B$2:$B$42, SAs!$C$2:$C$42)</f>
        <v>CASSIO</v>
      </c>
      <c r="AE41" s="31"/>
    </row>
    <row r="42" spans="1:32" x14ac:dyDescent="0.25">
      <c r="A42" s="8">
        <v>8043957</v>
      </c>
      <c r="B42" s="8">
        <v>92660727</v>
      </c>
      <c r="C42" s="8"/>
      <c r="D42" s="8" t="s">
        <v>2427</v>
      </c>
      <c r="E42" s="8" t="s">
        <v>29</v>
      </c>
      <c r="F42" s="8" t="s">
        <v>30</v>
      </c>
      <c r="G42" s="8" t="s">
        <v>31</v>
      </c>
      <c r="H42" s="9">
        <v>45762.586793981478</v>
      </c>
      <c r="I42" s="10">
        <v>824.1</v>
      </c>
      <c r="J42" s="8" t="s">
        <v>147</v>
      </c>
      <c r="K42" s="11" t="s">
        <v>148</v>
      </c>
      <c r="L42" s="11" t="s">
        <v>2562</v>
      </c>
      <c r="M42" s="11" t="s">
        <v>50</v>
      </c>
      <c r="N42" s="11" t="s">
        <v>2563</v>
      </c>
      <c r="O42" s="11" t="s">
        <v>227</v>
      </c>
      <c r="P42" s="11" t="s">
        <v>228</v>
      </c>
      <c r="Q42" s="11" t="s">
        <v>2564</v>
      </c>
      <c r="R42" s="8">
        <v>815751</v>
      </c>
      <c r="S42" s="11" t="s">
        <v>2565</v>
      </c>
      <c r="T42" s="11" t="s">
        <v>2566</v>
      </c>
      <c r="U42" s="8" t="s">
        <v>42</v>
      </c>
      <c r="V42" s="11"/>
      <c r="W42" s="11" t="s">
        <v>2567</v>
      </c>
      <c r="X42" s="11" t="s">
        <v>2568</v>
      </c>
      <c r="Y42" s="11" t="s">
        <v>2564</v>
      </c>
      <c r="Z42" s="9">
        <v>45772.285509259258</v>
      </c>
      <c r="AA42" s="11" t="s">
        <v>2569</v>
      </c>
      <c r="AB42" s="8">
        <v>5</v>
      </c>
      <c r="AC42" s="8">
        <v>11</v>
      </c>
      <c r="AD42" s="4" t="str">
        <f>_xlfn.XLOOKUP(X42, SAs!$B$2:$B$42, SAs!$C$2:$C$42)</f>
        <v>LUCAS</v>
      </c>
      <c r="AE42" s="31" t="s">
        <v>2739</v>
      </c>
    </row>
    <row r="43" spans="1:32" x14ac:dyDescent="0.25">
      <c r="A43" s="4">
        <v>8044213</v>
      </c>
      <c r="B43" s="4">
        <v>92660852</v>
      </c>
      <c r="C43" s="4"/>
      <c r="D43" s="4" t="s">
        <v>2427</v>
      </c>
      <c r="E43" s="4" t="s">
        <v>29</v>
      </c>
      <c r="F43" s="4" t="s">
        <v>30</v>
      </c>
      <c r="G43" s="4" t="s">
        <v>31</v>
      </c>
      <c r="H43" s="5">
        <v>45763.426064814812</v>
      </c>
      <c r="I43" s="6">
        <v>536</v>
      </c>
      <c r="J43" s="4" t="s">
        <v>627</v>
      </c>
      <c r="K43" s="7" t="s">
        <v>628</v>
      </c>
      <c r="L43" s="7" t="s">
        <v>2570</v>
      </c>
      <c r="M43" s="7" t="s">
        <v>2571</v>
      </c>
      <c r="N43" s="7"/>
      <c r="O43" s="7" t="s">
        <v>2572</v>
      </c>
      <c r="P43" s="7" t="s">
        <v>2573</v>
      </c>
      <c r="Q43" s="7" t="s">
        <v>2574</v>
      </c>
      <c r="R43" s="4">
        <v>815179</v>
      </c>
      <c r="S43" s="7" t="s">
        <v>2575</v>
      </c>
      <c r="T43" s="7" t="s">
        <v>2576</v>
      </c>
      <c r="U43" s="4"/>
      <c r="V43" s="7"/>
      <c r="W43" s="7" t="s">
        <v>2577</v>
      </c>
      <c r="X43" s="7" t="s">
        <v>58</v>
      </c>
      <c r="Y43" s="7" t="s">
        <v>2574</v>
      </c>
      <c r="Z43" s="5">
        <v>45763.426064814812</v>
      </c>
      <c r="AA43" s="7" t="s">
        <v>2578</v>
      </c>
      <c r="AB43" s="4">
        <v>0</v>
      </c>
      <c r="AC43" s="4">
        <v>5</v>
      </c>
      <c r="AD43" s="4" t="str">
        <f>_xlfn.XLOOKUP(X43, SAs!$B$2:$B$42, SAs!$C$2:$C$42)</f>
        <v>LUCIANO</v>
      </c>
      <c r="AE43" s="31"/>
    </row>
    <row r="44" spans="1:32" x14ac:dyDescent="0.25">
      <c r="A44" s="8">
        <v>8044235</v>
      </c>
      <c r="B44" s="8">
        <v>92660863</v>
      </c>
      <c r="C44" s="8"/>
      <c r="D44" s="8" t="s">
        <v>2427</v>
      </c>
      <c r="E44" s="8" t="s">
        <v>29</v>
      </c>
      <c r="F44" s="8" t="s">
        <v>30</v>
      </c>
      <c r="G44" s="8" t="s">
        <v>31</v>
      </c>
      <c r="H44" s="9">
        <v>45763.44159722222</v>
      </c>
      <c r="I44" s="10">
        <v>1088</v>
      </c>
      <c r="J44" s="8" t="s">
        <v>1059</v>
      </c>
      <c r="K44" s="11" t="s">
        <v>1060</v>
      </c>
      <c r="L44" s="11" t="s">
        <v>2579</v>
      </c>
      <c r="M44" s="11" t="s">
        <v>2580</v>
      </c>
      <c r="N44" s="11" t="s">
        <v>2581</v>
      </c>
      <c r="O44" s="11" t="s">
        <v>455</v>
      </c>
      <c r="P44" s="11" t="s">
        <v>456</v>
      </c>
      <c r="Q44" s="11" t="s">
        <v>2582</v>
      </c>
      <c r="R44" s="8">
        <v>813928</v>
      </c>
      <c r="S44" s="11" t="s">
        <v>2583</v>
      </c>
      <c r="T44" s="11" t="s">
        <v>2584</v>
      </c>
      <c r="U44" s="8"/>
      <c r="V44" s="11"/>
      <c r="W44" s="11" t="s">
        <v>2585</v>
      </c>
      <c r="X44" s="11" t="s">
        <v>156</v>
      </c>
      <c r="Y44" s="11" t="s">
        <v>2586</v>
      </c>
      <c r="Z44" s="9">
        <v>45765.442986111113</v>
      </c>
      <c r="AA44" s="11" t="s">
        <v>2587</v>
      </c>
      <c r="AB44" s="8">
        <v>2</v>
      </c>
      <c r="AC44" s="8">
        <v>6</v>
      </c>
      <c r="AD44" s="4" t="str">
        <f>_xlfn.XLOOKUP(X44, SAs!$B$2:$B$42, SAs!$C$2:$C$42)</f>
        <v>LUCIANO</v>
      </c>
      <c r="AE44" s="30"/>
    </row>
    <row r="45" spans="1:32" x14ac:dyDescent="0.25">
      <c r="A45" s="4">
        <v>8044239</v>
      </c>
      <c r="B45" s="4">
        <v>92660865</v>
      </c>
      <c r="C45" s="4"/>
      <c r="D45" s="4" t="s">
        <v>2427</v>
      </c>
      <c r="E45" s="4" t="s">
        <v>29</v>
      </c>
      <c r="F45" s="4" t="s">
        <v>30</v>
      </c>
      <c r="G45" s="4" t="s">
        <v>31</v>
      </c>
      <c r="H45" s="5">
        <v>45763.453125</v>
      </c>
      <c r="I45" s="6">
        <v>0</v>
      </c>
      <c r="J45" s="4" t="s">
        <v>1059</v>
      </c>
      <c r="K45" s="7" t="s">
        <v>1060</v>
      </c>
      <c r="L45" s="7" t="s">
        <v>2588</v>
      </c>
      <c r="M45" s="7" t="s">
        <v>2324</v>
      </c>
      <c r="N45" s="7" t="s">
        <v>2589</v>
      </c>
      <c r="O45" s="7" t="s">
        <v>455</v>
      </c>
      <c r="P45" s="7" t="s">
        <v>456</v>
      </c>
      <c r="Q45" s="7" t="s">
        <v>2582</v>
      </c>
      <c r="R45" s="4">
        <v>813924</v>
      </c>
      <c r="S45" s="7" t="s">
        <v>2590</v>
      </c>
      <c r="T45" s="7" t="s">
        <v>2591</v>
      </c>
      <c r="U45" s="4"/>
      <c r="V45" s="7"/>
      <c r="W45" s="7" t="s">
        <v>2585</v>
      </c>
      <c r="X45" s="7" t="s">
        <v>156</v>
      </c>
      <c r="Y45" s="7" t="s">
        <v>2586</v>
      </c>
      <c r="Z45" s="5">
        <v>45765.454513888886</v>
      </c>
      <c r="AA45" s="7" t="s">
        <v>2592</v>
      </c>
      <c r="AB45" s="4">
        <v>2</v>
      </c>
      <c r="AC45" s="4">
        <v>6</v>
      </c>
      <c r="AD45" s="4" t="str">
        <f>_xlfn.XLOOKUP(X45, SAs!$B$2:$B$42, SAs!$C$2:$C$42)</f>
        <v>LUCIANO</v>
      </c>
      <c r="AE45" s="30"/>
    </row>
    <row r="46" spans="1:32" x14ac:dyDescent="0.25">
      <c r="A46" s="8">
        <v>8044315</v>
      </c>
      <c r="B46" s="8">
        <v>92660903</v>
      </c>
      <c r="C46" s="8"/>
      <c r="D46" s="8" t="s">
        <v>61</v>
      </c>
      <c r="E46" s="8" t="s">
        <v>29</v>
      </c>
      <c r="F46" s="8" t="s">
        <v>30</v>
      </c>
      <c r="G46" s="8" t="s">
        <v>31</v>
      </c>
      <c r="H46" s="9">
        <v>45763.512361111112</v>
      </c>
      <c r="I46" s="10">
        <v>351.3</v>
      </c>
      <c r="J46" s="8" t="s">
        <v>235</v>
      </c>
      <c r="K46" s="11" t="s">
        <v>397</v>
      </c>
      <c r="L46" s="11" t="s">
        <v>2593</v>
      </c>
      <c r="M46" s="11" t="s">
        <v>50</v>
      </c>
      <c r="N46" s="11" t="s">
        <v>2594</v>
      </c>
      <c r="O46" s="11" t="s">
        <v>651</v>
      </c>
      <c r="P46" s="11" t="s">
        <v>652</v>
      </c>
      <c r="Q46" s="11" t="s">
        <v>2019</v>
      </c>
      <c r="R46" s="8">
        <v>811794</v>
      </c>
      <c r="S46" s="11" t="s">
        <v>2595</v>
      </c>
      <c r="T46" s="11" t="s">
        <v>2596</v>
      </c>
      <c r="U46" s="8"/>
      <c r="V46" s="11"/>
      <c r="W46" s="11" t="s">
        <v>2022</v>
      </c>
      <c r="X46" s="11" t="s">
        <v>390</v>
      </c>
      <c r="Y46" s="11" t="s">
        <v>2023</v>
      </c>
      <c r="Z46" s="9">
        <v>45764.238888888889</v>
      </c>
      <c r="AA46" s="11" t="s">
        <v>2597</v>
      </c>
      <c r="AB46" s="8">
        <v>1</v>
      </c>
      <c r="AC46" s="8">
        <v>8</v>
      </c>
      <c r="AD46" s="4" t="str">
        <f>_xlfn.XLOOKUP(X46, SAs!$B$2:$B$42, SAs!$C$2:$C$42)</f>
        <v>CASSIO</v>
      </c>
      <c r="AE46" s="30"/>
    </row>
    <row r="47" spans="1:32" x14ac:dyDescent="0.25">
      <c r="A47" s="4">
        <v>8044335</v>
      </c>
      <c r="B47" s="4">
        <v>92660913</v>
      </c>
      <c r="C47" s="4"/>
      <c r="D47" s="4" t="s">
        <v>61</v>
      </c>
      <c r="E47" s="4" t="s">
        <v>29</v>
      </c>
      <c r="F47" s="4" t="s">
        <v>30</v>
      </c>
      <c r="G47" s="4" t="s">
        <v>31</v>
      </c>
      <c r="H47" s="5">
        <v>45763.518287037034</v>
      </c>
      <c r="I47" s="6">
        <v>692.6</v>
      </c>
      <c r="J47" s="4" t="s">
        <v>466</v>
      </c>
      <c r="K47" s="7" t="s">
        <v>467</v>
      </c>
      <c r="L47" s="7" t="s">
        <v>2497</v>
      </c>
      <c r="M47" s="7" t="s">
        <v>50</v>
      </c>
      <c r="N47" s="7" t="s">
        <v>2598</v>
      </c>
      <c r="O47" s="7" t="s">
        <v>503</v>
      </c>
      <c r="P47" s="7" t="s">
        <v>504</v>
      </c>
      <c r="Q47" s="7" t="s">
        <v>2599</v>
      </c>
      <c r="R47" s="4">
        <v>816056</v>
      </c>
      <c r="S47" s="7" t="s">
        <v>2600</v>
      </c>
      <c r="T47" s="7" t="s">
        <v>2601</v>
      </c>
      <c r="U47" s="4"/>
      <c r="V47" s="7"/>
      <c r="W47" s="7" t="s">
        <v>2602</v>
      </c>
      <c r="X47" s="7" t="s">
        <v>2568</v>
      </c>
      <c r="Y47" s="7" t="s">
        <v>2599</v>
      </c>
      <c r="Z47" s="5">
        <v>45769.362500000003</v>
      </c>
      <c r="AA47" s="7" t="s">
        <v>2603</v>
      </c>
      <c r="AB47" s="4">
        <v>4</v>
      </c>
      <c r="AC47" s="4">
        <v>6</v>
      </c>
      <c r="AD47" s="4" t="str">
        <f>_xlfn.XLOOKUP(X47, SAs!$B$2:$B$42, SAs!$C$2:$C$42)</f>
        <v>LUCAS</v>
      </c>
      <c r="AE47" s="31" t="s">
        <v>2740</v>
      </c>
    </row>
    <row r="48" spans="1:32" x14ac:dyDescent="0.25">
      <c r="A48" s="4">
        <v>8044565</v>
      </c>
      <c r="B48" s="4">
        <v>92661025</v>
      </c>
      <c r="C48" s="4"/>
      <c r="D48" s="4" t="s">
        <v>61</v>
      </c>
      <c r="E48" s="4" t="s">
        <v>29</v>
      </c>
      <c r="F48" s="4" t="s">
        <v>30</v>
      </c>
      <c r="G48" s="4" t="s">
        <v>31</v>
      </c>
      <c r="H48" s="5">
        <v>45764.258159722223</v>
      </c>
      <c r="I48" s="13">
        <v>1001</v>
      </c>
      <c r="J48" s="4" t="s">
        <v>582</v>
      </c>
      <c r="K48" s="7" t="s">
        <v>1618</v>
      </c>
      <c r="L48" s="7" t="s">
        <v>2604</v>
      </c>
      <c r="M48" s="7" t="s">
        <v>2605</v>
      </c>
      <c r="N48" s="7"/>
      <c r="O48" s="7" t="s">
        <v>767</v>
      </c>
      <c r="P48" s="7" t="s">
        <v>768</v>
      </c>
      <c r="Q48" s="7" t="s">
        <v>1330</v>
      </c>
      <c r="R48" s="4">
        <v>815998</v>
      </c>
      <c r="S48" s="7" t="s">
        <v>1331</v>
      </c>
      <c r="T48" s="7" t="s">
        <v>1332</v>
      </c>
      <c r="U48" s="4"/>
      <c r="V48" s="7"/>
      <c r="W48" s="7" t="s">
        <v>1333</v>
      </c>
      <c r="X48" s="7" t="s">
        <v>101</v>
      </c>
      <c r="Y48" s="7" t="s">
        <v>1330</v>
      </c>
      <c r="Z48" s="5">
        <v>45776.95</v>
      </c>
      <c r="AA48" s="7" t="s">
        <v>2606</v>
      </c>
      <c r="AB48" s="4">
        <v>8</v>
      </c>
      <c r="AC48" s="4">
        <v>12</v>
      </c>
      <c r="AD48" s="4" t="str">
        <f>_xlfn.XLOOKUP(X48, SAs!$B$2:$B$42, SAs!$C$2:$C$42)</f>
        <v>CASSIO</v>
      </c>
      <c r="AE48" s="30" t="s">
        <v>2751</v>
      </c>
    </row>
    <row r="49" spans="1:31" x14ac:dyDescent="0.25">
      <c r="A49" s="4">
        <v>8044571</v>
      </c>
      <c r="B49" s="4">
        <v>92661028</v>
      </c>
      <c r="C49" s="4"/>
      <c r="D49" s="4" t="s">
        <v>70</v>
      </c>
      <c r="E49" s="4" t="s">
        <v>29</v>
      </c>
      <c r="F49" s="4" t="s">
        <v>30</v>
      </c>
      <c r="G49" s="4" t="s">
        <v>31</v>
      </c>
      <c r="H49" s="5">
        <v>45764.329143518517</v>
      </c>
      <c r="I49" s="6">
        <v>880.4</v>
      </c>
      <c r="J49" s="4" t="s">
        <v>475</v>
      </c>
      <c r="K49" s="7" t="s">
        <v>476</v>
      </c>
      <c r="L49" s="7" t="s">
        <v>2607</v>
      </c>
      <c r="M49" s="7" t="s">
        <v>50</v>
      </c>
      <c r="N49" s="7"/>
      <c r="O49" s="7" t="s">
        <v>651</v>
      </c>
      <c r="P49" s="7" t="s">
        <v>652</v>
      </c>
      <c r="Q49" s="7" t="s">
        <v>137</v>
      </c>
      <c r="R49" s="4">
        <v>811730</v>
      </c>
      <c r="S49" s="7" t="s">
        <v>138</v>
      </c>
      <c r="T49" s="7" t="s">
        <v>139</v>
      </c>
      <c r="U49" s="4"/>
      <c r="V49" s="7"/>
      <c r="W49" s="7" t="s">
        <v>140</v>
      </c>
      <c r="X49" s="7" t="s">
        <v>141</v>
      </c>
      <c r="Y49" s="7" t="s">
        <v>137</v>
      </c>
      <c r="Z49" s="5">
        <v>45769.329861111109</v>
      </c>
      <c r="AA49" s="7" t="s">
        <v>2608</v>
      </c>
      <c r="AB49" s="4">
        <v>3</v>
      </c>
      <c r="AC49" s="4">
        <v>3</v>
      </c>
      <c r="AD49" s="4" t="str">
        <f>_xlfn.XLOOKUP(X49, SAs!$B$2:$B$42, SAs!$C$2:$C$42)</f>
        <v>LUCAS</v>
      </c>
      <c r="AE49" s="31" t="s">
        <v>2741</v>
      </c>
    </row>
    <row r="50" spans="1:31" x14ac:dyDescent="0.25">
      <c r="A50" s="4">
        <v>8046141</v>
      </c>
      <c r="B50" s="4">
        <v>92661803</v>
      </c>
      <c r="C50" s="4"/>
      <c r="D50" s="4" t="s">
        <v>2427</v>
      </c>
      <c r="E50" s="4" t="s">
        <v>29</v>
      </c>
      <c r="F50" s="4" t="s">
        <v>30</v>
      </c>
      <c r="G50" s="4" t="s">
        <v>31</v>
      </c>
      <c r="H50" s="5">
        <v>45769.543182870373</v>
      </c>
      <c r="I50" s="6">
        <v>911.1</v>
      </c>
      <c r="J50" s="4" t="s">
        <v>235</v>
      </c>
      <c r="K50" s="7" t="s">
        <v>397</v>
      </c>
      <c r="L50" s="7" t="s">
        <v>2609</v>
      </c>
      <c r="M50" s="7" t="s">
        <v>796</v>
      </c>
      <c r="N50" s="7" t="s">
        <v>2610</v>
      </c>
      <c r="O50" s="7" t="s">
        <v>253</v>
      </c>
      <c r="P50" s="7" t="s">
        <v>254</v>
      </c>
      <c r="Q50" s="7" t="s">
        <v>2266</v>
      </c>
      <c r="R50" s="4">
        <v>816054</v>
      </c>
      <c r="S50" s="7" t="s">
        <v>2267</v>
      </c>
      <c r="T50" s="7" t="s">
        <v>2268</v>
      </c>
      <c r="U50" s="4"/>
      <c r="V50" s="7"/>
      <c r="W50" s="7" t="s">
        <v>2269</v>
      </c>
      <c r="X50" s="7" t="s">
        <v>483</v>
      </c>
      <c r="Y50" s="7" t="s">
        <v>2266</v>
      </c>
      <c r="Z50" s="5">
        <v>45777.550879629627</v>
      </c>
      <c r="AA50" s="7" t="s">
        <v>2611</v>
      </c>
      <c r="AB50" s="4">
        <v>2</v>
      </c>
      <c r="AC50" s="4">
        <v>10</v>
      </c>
      <c r="AD50" s="4" t="str">
        <f>_xlfn.XLOOKUP(X50, SAs!$B$2:$B$42, SAs!$C$2:$C$42)</f>
        <v>LUCAS</v>
      </c>
      <c r="AE50" s="31" t="s">
        <v>2742</v>
      </c>
    </row>
    <row r="51" spans="1:31" x14ac:dyDescent="0.25">
      <c r="A51" s="8">
        <v>8046141</v>
      </c>
      <c r="B51" s="8">
        <v>92662793</v>
      </c>
      <c r="C51" s="8"/>
      <c r="D51" s="8" t="s">
        <v>2427</v>
      </c>
      <c r="E51" s="8" t="s">
        <v>29</v>
      </c>
      <c r="F51" s="8" t="s">
        <v>30</v>
      </c>
      <c r="G51" s="8" t="s">
        <v>31</v>
      </c>
      <c r="H51" s="9">
        <v>45769.543182870373</v>
      </c>
      <c r="I51" s="10">
        <v>911.1</v>
      </c>
      <c r="J51" s="8" t="s">
        <v>235</v>
      </c>
      <c r="K51" s="11" t="s">
        <v>397</v>
      </c>
      <c r="L51" s="11" t="s">
        <v>2609</v>
      </c>
      <c r="M51" s="11" t="s">
        <v>2324</v>
      </c>
      <c r="N51" s="11" t="s">
        <v>2610</v>
      </c>
      <c r="O51" s="11" t="s">
        <v>253</v>
      </c>
      <c r="P51" s="11" t="s">
        <v>254</v>
      </c>
      <c r="Q51" s="11" t="s">
        <v>2266</v>
      </c>
      <c r="R51" s="8">
        <v>816054</v>
      </c>
      <c r="S51" s="11" t="s">
        <v>2267</v>
      </c>
      <c r="T51" s="11" t="s">
        <v>2268</v>
      </c>
      <c r="U51" s="8"/>
      <c r="V51" s="11"/>
      <c r="W51" s="11" t="s">
        <v>2269</v>
      </c>
      <c r="X51" s="11" t="s">
        <v>483</v>
      </c>
      <c r="Y51" s="11" t="s">
        <v>2266</v>
      </c>
      <c r="Z51" s="9">
        <v>45777.550879629627</v>
      </c>
      <c r="AA51" s="11" t="s">
        <v>2611</v>
      </c>
      <c r="AB51" s="8">
        <v>2</v>
      </c>
      <c r="AC51" s="8">
        <v>10</v>
      </c>
      <c r="AD51" s="4" t="str">
        <f>_xlfn.XLOOKUP(X51, SAs!$B$2:$B$42, SAs!$C$2:$C$42)</f>
        <v>LUCAS</v>
      </c>
      <c r="AE51" s="31" t="s">
        <v>2742</v>
      </c>
    </row>
    <row r="52" spans="1:31" x14ac:dyDescent="0.25">
      <c r="A52" s="4">
        <v>8046151</v>
      </c>
      <c r="B52" s="4">
        <v>92661807</v>
      </c>
      <c r="C52" s="4"/>
      <c r="D52" s="4" t="s">
        <v>2427</v>
      </c>
      <c r="E52" s="4" t="s">
        <v>29</v>
      </c>
      <c r="F52" s="4" t="s">
        <v>30</v>
      </c>
      <c r="G52" s="4" t="s">
        <v>31</v>
      </c>
      <c r="H52" s="5">
        <v>45769.564189814817</v>
      </c>
      <c r="I52" s="6">
        <v>437.4</v>
      </c>
      <c r="J52" s="4" t="s">
        <v>32</v>
      </c>
      <c r="K52" s="7" t="s">
        <v>33</v>
      </c>
      <c r="L52" s="7" t="s">
        <v>2612</v>
      </c>
      <c r="M52" s="7" t="s">
        <v>50</v>
      </c>
      <c r="N52" s="7" t="s">
        <v>2613</v>
      </c>
      <c r="O52" s="7" t="s">
        <v>37</v>
      </c>
      <c r="P52" s="7" t="s">
        <v>38</v>
      </c>
      <c r="Q52" s="7" t="s">
        <v>2614</v>
      </c>
      <c r="R52" s="4">
        <v>818480</v>
      </c>
      <c r="S52" s="7" t="s">
        <v>2615</v>
      </c>
      <c r="T52" s="7" t="s">
        <v>2616</v>
      </c>
      <c r="U52" s="4" t="s">
        <v>42</v>
      </c>
      <c r="V52" s="7"/>
      <c r="W52" s="7" t="s">
        <v>2617</v>
      </c>
      <c r="X52" s="7" t="s">
        <v>483</v>
      </c>
      <c r="Y52" s="7" t="s">
        <v>2614</v>
      </c>
      <c r="Z52" s="5">
        <v>45771.565578703703</v>
      </c>
      <c r="AA52" s="7" t="s">
        <v>2618</v>
      </c>
      <c r="AB52" s="4">
        <v>2</v>
      </c>
      <c r="AC52" s="4">
        <v>2</v>
      </c>
      <c r="AD52" s="4" t="str">
        <f>_xlfn.XLOOKUP(X52, SAs!$B$2:$B$42, SAs!$C$2:$C$42)</f>
        <v>LUCAS</v>
      </c>
      <c r="AE52" s="30"/>
    </row>
    <row r="53" spans="1:31" x14ac:dyDescent="0.25">
      <c r="A53" s="8">
        <v>8046157</v>
      </c>
      <c r="B53" s="8">
        <v>92661809</v>
      </c>
      <c r="C53" s="8"/>
      <c r="D53" s="8" t="s">
        <v>70</v>
      </c>
      <c r="E53" s="8" t="s">
        <v>29</v>
      </c>
      <c r="F53" s="8" t="s">
        <v>30</v>
      </c>
      <c r="G53" s="8" t="s">
        <v>31</v>
      </c>
      <c r="H53" s="9">
        <v>45769.572916666664</v>
      </c>
      <c r="I53" s="10">
        <v>244</v>
      </c>
      <c r="J53" s="8" t="s">
        <v>147</v>
      </c>
      <c r="K53" s="11" t="s">
        <v>148</v>
      </c>
      <c r="L53" s="11" t="s">
        <v>2619</v>
      </c>
      <c r="M53" s="11" t="s">
        <v>50</v>
      </c>
      <c r="N53" s="11" t="s">
        <v>330</v>
      </c>
      <c r="O53" s="11" t="s">
        <v>1277</v>
      </c>
      <c r="P53" s="11" t="s">
        <v>1278</v>
      </c>
      <c r="Q53" s="11" t="s">
        <v>1338</v>
      </c>
      <c r="R53" s="8">
        <v>817499</v>
      </c>
      <c r="S53" s="11" t="s">
        <v>1339</v>
      </c>
      <c r="T53" s="11" t="s">
        <v>1340</v>
      </c>
      <c r="U53" s="8"/>
      <c r="V53" s="11"/>
      <c r="W53" s="11" t="s">
        <v>1341</v>
      </c>
      <c r="X53" s="11" t="s">
        <v>68</v>
      </c>
      <c r="Y53" s="11" t="s">
        <v>1338</v>
      </c>
      <c r="Z53" s="9">
        <v>45770.574305555558</v>
      </c>
      <c r="AA53" s="11" t="s">
        <v>2620</v>
      </c>
      <c r="AB53" s="8">
        <v>1</v>
      </c>
      <c r="AC53" s="8">
        <v>1</v>
      </c>
      <c r="AD53" s="4" t="str">
        <f>_xlfn.XLOOKUP(X53, SAs!$B$2:$B$42, SAs!$C$2:$C$42)</f>
        <v>CASSIO</v>
      </c>
      <c r="AE53" s="30"/>
    </row>
    <row r="54" spans="1:31" x14ac:dyDescent="0.25">
      <c r="A54" s="4">
        <v>8046167</v>
      </c>
      <c r="B54" s="4">
        <v>92661815</v>
      </c>
      <c r="C54" s="4"/>
      <c r="D54" s="4" t="s">
        <v>70</v>
      </c>
      <c r="E54" s="4" t="s">
        <v>29</v>
      </c>
      <c r="F54" s="4" t="s">
        <v>30</v>
      </c>
      <c r="G54" s="4" t="s">
        <v>31</v>
      </c>
      <c r="H54" s="5">
        <v>45769.581018518518</v>
      </c>
      <c r="I54" s="6">
        <v>244</v>
      </c>
      <c r="J54" s="4" t="s">
        <v>71</v>
      </c>
      <c r="K54" s="7" t="s">
        <v>72</v>
      </c>
      <c r="L54" s="7" t="s">
        <v>2621</v>
      </c>
      <c r="M54" s="7" t="s">
        <v>50</v>
      </c>
      <c r="N54" s="7" t="s">
        <v>330</v>
      </c>
      <c r="O54" s="7" t="s">
        <v>455</v>
      </c>
      <c r="P54" s="7" t="s">
        <v>456</v>
      </c>
      <c r="Q54" s="7" t="s">
        <v>2622</v>
      </c>
      <c r="R54" s="4">
        <v>818408</v>
      </c>
      <c r="S54" s="7" t="s">
        <v>2623</v>
      </c>
      <c r="T54" s="7" t="s">
        <v>2624</v>
      </c>
      <c r="U54" s="4"/>
      <c r="V54" s="7"/>
      <c r="W54" s="7" t="s">
        <v>2625</v>
      </c>
      <c r="X54" s="7" t="s">
        <v>156</v>
      </c>
      <c r="Y54" s="7" t="s">
        <v>2622</v>
      </c>
      <c r="Z54" s="5">
        <v>45770.581944444442</v>
      </c>
      <c r="AA54" s="7" t="s">
        <v>2626</v>
      </c>
      <c r="AB54" s="4">
        <v>1</v>
      </c>
      <c r="AC54" s="4">
        <v>2</v>
      </c>
      <c r="AD54" s="4" t="str">
        <f>_xlfn.XLOOKUP(X54, SAs!$B$2:$B$42, SAs!$C$2:$C$42)</f>
        <v>LUCIANO</v>
      </c>
      <c r="AE54" s="31"/>
    </row>
    <row r="55" spans="1:31" x14ac:dyDescent="0.25">
      <c r="A55" s="8">
        <v>8046337</v>
      </c>
      <c r="B55" s="8">
        <v>92661897</v>
      </c>
      <c r="C55" s="8"/>
      <c r="D55" s="8" t="s">
        <v>2427</v>
      </c>
      <c r="E55" s="8" t="s">
        <v>29</v>
      </c>
      <c r="F55" s="8" t="s">
        <v>30</v>
      </c>
      <c r="G55" s="8" t="s">
        <v>31</v>
      </c>
      <c r="H55" s="9">
        <v>45770.366481481484</v>
      </c>
      <c r="I55" s="10">
        <v>244</v>
      </c>
      <c r="J55" s="8" t="s">
        <v>1563</v>
      </c>
      <c r="K55" s="11" t="s">
        <v>1564</v>
      </c>
      <c r="L55" s="11" t="s">
        <v>2627</v>
      </c>
      <c r="M55" s="11" t="s">
        <v>50</v>
      </c>
      <c r="N55" s="11" t="s">
        <v>2628</v>
      </c>
      <c r="O55" s="11" t="s">
        <v>91</v>
      </c>
      <c r="P55" s="11" t="s">
        <v>683</v>
      </c>
      <c r="Q55" s="11" t="s">
        <v>1075</v>
      </c>
      <c r="R55" s="8">
        <v>817409</v>
      </c>
      <c r="S55" s="11" t="s">
        <v>2629</v>
      </c>
      <c r="T55" s="11" t="s">
        <v>2630</v>
      </c>
      <c r="U55" s="8"/>
      <c r="V55" s="11" t="s">
        <v>154</v>
      </c>
      <c r="W55" s="11" t="s">
        <v>2348</v>
      </c>
      <c r="X55" s="11" t="s">
        <v>109</v>
      </c>
      <c r="Y55" s="11" t="s">
        <v>1075</v>
      </c>
      <c r="Z55" s="9">
        <v>45770.372361111113</v>
      </c>
      <c r="AA55" s="11" t="s">
        <v>2631</v>
      </c>
      <c r="AB55" s="8">
        <v>0</v>
      </c>
      <c r="AC55" s="8">
        <v>1</v>
      </c>
      <c r="AD55" s="4" t="str">
        <f>_xlfn.XLOOKUP(X55, SAs!$B$2:$B$42, SAs!$C$2:$C$42)</f>
        <v>LUCAS</v>
      </c>
      <c r="AE55" s="30"/>
    </row>
    <row r="56" spans="1:31" x14ac:dyDescent="0.25">
      <c r="A56" s="4">
        <v>8046347</v>
      </c>
      <c r="B56" s="4">
        <v>92661901</v>
      </c>
      <c r="C56" s="4"/>
      <c r="D56" s="4" t="s">
        <v>2427</v>
      </c>
      <c r="E56" s="4" t="s">
        <v>29</v>
      </c>
      <c r="F56" s="4" t="s">
        <v>30</v>
      </c>
      <c r="G56" s="4" t="s">
        <v>31</v>
      </c>
      <c r="H56" s="5">
        <v>45770.373969907407</v>
      </c>
      <c r="I56" s="6">
        <v>585.29999999999995</v>
      </c>
      <c r="J56" s="4" t="s">
        <v>417</v>
      </c>
      <c r="K56" s="7" t="s">
        <v>418</v>
      </c>
      <c r="L56" s="7" t="s">
        <v>2632</v>
      </c>
      <c r="M56" s="7" t="s">
        <v>2633</v>
      </c>
      <c r="N56" s="7" t="s">
        <v>2634</v>
      </c>
      <c r="O56" s="7" t="s">
        <v>421</v>
      </c>
      <c r="P56" s="7" t="s">
        <v>422</v>
      </c>
      <c r="Q56" s="7" t="s">
        <v>1677</v>
      </c>
      <c r="R56" s="4">
        <v>817388</v>
      </c>
      <c r="S56" s="7" t="s">
        <v>1678</v>
      </c>
      <c r="T56" s="7" t="s">
        <v>1679</v>
      </c>
      <c r="U56" s="4"/>
      <c r="V56" s="7"/>
      <c r="W56" s="7" t="s">
        <v>1680</v>
      </c>
      <c r="X56" s="7" t="s">
        <v>81</v>
      </c>
      <c r="Y56" s="7" t="s">
        <v>1677</v>
      </c>
      <c r="Z56" s="4"/>
      <c r="AA56" s="7" t="s">
        <v>2635</v>
      </c>
      <c r="AB56" s="4">
        <v>4</v>
      </c>
      <c r="AC56" s="4">
        <v>4</v>
      </c>
      <c r="AD56" s="4" t="str">
        <f>_xlfn.XLOOKUP(X56, SAs!$B$2:$B$42, SAs!$C$2:$C$42)</f>
        <v>CASSIO</v>
      </c>
      <c r="AE56" s="30" t="s">
        <v>2754</v>
      </c>
    </row>
    <row r="57" spans="1:31" x14ac:dyDescent="0.25">
      <c r="A57" s="8">
        <v>8046481</v>
      </c>
      <c r="B57" s="8">
        <v>92661969</v>
      </c>
      <c r="C57" s="8"/>
      <c r="D57" s="8" t="s">
        <v>46</v>
      </c>
      <c r="E57" s="8" t="s">
        <v>29</v>
      </c>
      <c r="F57" s="8" t="s">
        <v>30</v>
      </c>
      <c r="G57" s="8" t="s">
        <v>31</v>
      </c>
      <c r="H57" s="9">
        <v>45770.524178240739</v>
      </c>
      <c r="I57" s="10">
        <v>451.9</v>
      </c>
      <c r="J57" s="8" t="s">
        <v>47</v>
      </c>
      <c r="K57" s="11" t="s">
        <v>48</v>
      </c>
      <c r="L57" s="11" t="s">
        <v>2636</v>
      </c>
      <c r="M57" s="11" t="s">
        <v>50</v>
      </c>
      <c r="N57" s="11" t="s">
        <v>2637</v>
      </c>
      <c r="O57" s="11" t="s">
        <v>187</v>
      </c>
      <c r="P57" s="11" t="s">
        <v>188</v>
      </c>
      <c r="Q57" s="11" t="s">
        <v>2638</v>
      </c>
      <c r="R57" s="8">
        <v>818946</v>
      </c>
      <c r="S57" s="11" t="s">
        <v>2639</v>
      </c>
      <c r="T57" s="11" t="s">
        <v>2640</v>
      </c>
      <c r="U57" s="8"/>
      <c r="V57" s="11"/>
      <c r="W57" s="11" t="s">
        <v>2641</v>
      </c>
      <c r="X57" s="11" t="s">
        <v>156</v>
      </c>
      <c r="Y57" s="11" t="s">
        <v>2638</v>
      </c>
      <c r="Z57" s="9">
        <v>45771.665277777778</v>
      </c>
      <c r="AA57" s="11" t="s">
        <v>2642</v>
      </c>
      <c r="AB57" s="8">
        <v>1</v>
      </c>
      <c r="AC57" s="8">
        <v>3</v>
      </c>
      <c r="AD57" s="4" t="str">
        <f>_xlfn.XLOOKUP(X57, SAs!$B$2:$B$42, SAs!$C$2:$C$42)</f>
        <v>LUCIANO</v>
      </c>
      <c r="AE57" s="31"/>
    </row>
    <row r="58" spans="1:31" x14ac:dyDescent="0.25">
      <c r="A58" s="8">
        <v>8046859</v>
      </c>
      <c r="B58" s="8">
        <v>92662150</v>
      </c>
      <c r="C58" s="8"/>
      <c r="D58" s="8" t="s">
        <v>46</v>
      </c>
      <c r="E58" s="8" t="s">
        <v>29</v>
      </c>
      <c r="F58" s="8" t="s">
        <v>30</v>
      </c>
      <c r="G58" s="8" t="s">
        <v>31</v>
      </c>
      <c r="H58" s="9">
        <v>45771.440462962964</v>
      </c>
      <c r="I58" s="10">
        <v>675.2</v>
      </c>
      <c r="J58" s="8" t="s">
        <v>147</v>
      </c>
      <c r="K58" s="11" t="s">
        <v>148</v>
      </c>
      <c r="L58" s="11" t="s">
        <v>2643</v>
      </c>
      <c r="M58" s="11" t="s">
        <v>50</v>
      </c>
      <c r="N58" s="11" t="s">
        <v>2644</v>
      </c>
      <c r="O58" s="11" t="s">
        <v>367</v>
      </c>
      <c r="P58" s="11" t="s">
        <v>368</v>
      </c>
      <c r="Q58" s="11" t="s">
        <v>885</v>
      </c>
      <c r="R58" s="8">
        <v>811740</v>
      </c>
      <c r="S58" s="11" t="s">
        <v>886</v>
      </c>
      <c r="T58" s="11" t="s">
        <v>887</v>
      </c>
      <c r="U58" s="8"/>
      <c r="V58" s="11"/>
      <c r="W58" s="11" t="s">
        <v>888</v>
      </c>
      <c r="X58" s="11" t="s">
        <v>120</v>
      </c>
      <c r="Y58" s="11" t="s">
        <v>885</v>
      </c>
      <c r="Z58" s="9">
        <v>45772.699305555558</v>
      </c>
      <c r="AA58" s="11" t="s">
        <v>2645</v>
      </c>
      <c r="AB58" s="8">
        <v>1</v>
      </c>
      <c r="AC58" s="8">
        <v>2</v>
      </c>
      <c r="AD58" s="4" t="str">
        <f>_xlfn.XLOOKUP(X58, SAs!$B$2:$B$42, SAs!$C$2:$C$42)</f>
        <v>LUCAS</v>
      </c>
      <c r="AE58" s="31"/>
    </row>
    <row r="59" spans="1:31" x14ac:dyDescent="0.25">
      <c r="A59" s="8">
        <v>8047011</v>
      </c>
      <c r="B59" s="8">
        <v>92662226</v>
      </c>
      <c r="C59" s="8"/>
      <c r="D59" s="8" t="s">
        <v>2427</v>
      </c>
      <c r="E59" s="8" t="s">
        <v>29</v>
      </c>
      <c r="F59" s="8" t="s">
        <v>30</v>
      </c>
      <c r="G59" s="8" t="s">
        <v>31</v>
      </c>
      <c r="H59" s="9">
        <v>45771.567002314812</v>
      </c>
      <c r="I59" s="10">
        <v>1064.8</v>
      </c>
      <c r="J59" s="8" t="s">
        <v>32</v>
      </c>
      <c r="K59" s="11" t="s">
        <v>33</v>
      </c>
      <c r="L59" s="11" t="s">
        <v>2646</v>
      </c>
      <c r="M59" s="11" t="s">
        <v>796</v>
      </c>
      <c r="N59" s="11" t="s">
        <v>2647</v>
      </c>
      <c r="O59" s="11" t="s">
        <v>586</v>
      </c>
      <c r="P59" s="11" t="s">
        <v>587</v>
      </c>
      <c r="Q59" s="11" t="s">
        <v>372</v>
      </c>
      <c r="R59" s="8">
        <v>812129</v>
      </c>
      <c r="S59" s="11" t="s">
        <v>1017</v>
      </c>
      <c r="T59" s="11" t="s">
        <v>1018</v>
      </c>
      <c r="U59" s="8" t="s">
        <v>42</v>
      </c>
      <c r="V59" s="11"/>
      <c r="W59" s="11" t="s">
        <v>375</v>
      </c>
      <c r="X59" s="11" t="s">
        <v>109</v>
      </c>
      <c r="Y59" s="11" t="s">
        <v>372</v>
      </c>
      <c r="Z59" s="9">
        <v>45776.573009259257</v>
      </c>
      <c r="AA59" s="11" t="s">
        <v>2648</v>
      </c>
      <c r="AB59" s="8">
        <v>3</v>
      </c>
      <c r="AC59" s="8">
        <v>6</v>
      </c>
      <c r="AD59" s="4" t="str">
        <f>_xlfn.XLOOKUP(X59, SAs!$B$2:$B$42, SAs!$C$2:$C$42)</f>
        <v>LUCAS</v>
      </c>
      <c r="AE59" s="30"/>
    </row>
    <row r="60" spans="1:31" ht="23.25" customHeight="1" x14ac:dyDescent="0.25">
      <c r="A60" s="4">
        <v>8047045</v>
      </c>
      <c r="B60" s="4">
        <v>92662244</v>
      </c>
      <c r="C60" s="4"/>
      <c r="D60" s="4" t="s">
        <v>70</v>
      </c>
      <c r="E60" s="4" t="s">
        <v>29</v>
      </c>
      <c r="F60" s="4" t="s">
        <v>30</v>
      </c>
      <c r="G60" s="4" t="s">
        <v>31</v>
      </c>
      <c r="H60" s="5">
        <v>45771.603090277778</v>
      </c>
      <c r="I60" s="6">
        <v>244</v>
      </c>
      <c r="J60" s="4" t="s">
        <v>235</v>
      </c>
      <c r="K60" s="7" t="s">
        <v>397</v>
      </c>
      <c r="L60" s="7" t="s">
        <v>2649</v>
      </c>
      <c r="M60" s="7" t="s">
        <v>2649</v>
      </c>
      <c r="N60" s="7"/>
      <c r="O60" s="7" t="s">
        <v>1361</v>
      </c>
      <c r="P60" s="7" t="s">
        <v>1362</v>
      </c>
      <c r="Q60" s="7" t="s">
        <v>2650</v>
      </c>
      <c r="R60" s="4">
        <v>813177</v>
      </c>
      <c r="S60" s="7" t="s">
        <v>2651</v>
      </c>
      <c r="T60" s="7" t="s">
        <v>2652</v>
      </c>
      <c r="U60" s="4"/>
      <c r="V60" s="7"/>
      <c r="W60" s="7" t="s">
        <v>2653</v>
      </c>
      <c r="X60" s="7" t="s">
        <v>58</v>
      </c>
      <c r="Y60" s="7" t="s">
        <v>2650</v>
      </c>
      <c r="Z60" s="5">
        <v>45806.269444444442</v>
      </c>
      <c r="AA60" s="7" t="s">
        <v>2654</v>
      </c>
      <c r="AB60" s="4">
        <v>0</v>
      </c>
      <c r="AC60" s="4">
        <v>9</v>
      </c>
      <c r="AD60" s="4" t="str">
        <f>_xlfn.XLOOKUP(X60, SAs!$B$2:$B$42, SAs!$C$2:$C$42)</f>
        <v>LUCIANO</v>
      </c>
      <c r="AE60" s="35" t="s">
        <v>2749</v>
      </c>
    </row>
    <row r="61" spans="1:31" x14ac:dyDescent="0.25">
      <c r="A61" s="4">
        <v>8047765</v>
      </c>
      <c r="B61" s="4">
        <v>92662587</v>
      </c>
      <c r="C61" s="4"/>
      <c r="D61" s="4" t="s">
        <v>2427</v>
      </c>
      <c r="E61" s="4" t="s">
        <v>29</v>
      </c>
      <c r="F61" s="4" t="s">
        <v>30</v>
      </c>
      <c r="G61" s="4" t="s">
        <v>31</v>
      </c>
      <c r="H61" s="5">
        <v>45775.386122685188</v>
      </c>
      <c r="I61" s="6">
        <v>1088</v>
      </c>
      <c r="J61" s="4" t="s">
        <v>1578</v>
      </c>
      <c r="K61" s="7" t="s">
        <v>1579</v>
      </c>
      <c r="L61" s="7" t="s">
        <v>2655</v>
      </c>
      <c r="M61" s="7" t="s">
        <v>796</v>
      </c>
      <c r="N61" s="7" t="s">
        <v>2656</v>
      </c>
      <c r="O61" s="7" t="s">
        <v>455</v>
      </c>
      <c r="P61" s="7" t="s">
        <v>456</v>
      </c>
      <c r="Q61" s="7" t="s">
        <v>2582</v>
      </c>
      <c r="R61" s="4">
        <v>813928</v>
      </c>
      <c r="S61" s="7" t="s">
        <v>2583</v>
      </c>
      <c r="T61" s="7" t="s">
        <v>2584</v>
      </c>
      <c r="U61" s="4"/>
      <c r="V61" s="7"/>
      <c r="W61" s="7" t="s">
        <v>2585</v>
      </c>
      <c r="X61" s="7" t="s">
        <v>156</v>
      </c>
      <c r="Y61" s="7" t="s">
        <v>2586</v>
      </c>
      <c r="Z61" s="5">
        <v>45777.386122685188</v>
      </c>
      <c r="AA61" s="7" t="s">
        <v>2657</v>
      </c>
      <c r="AB61" s="4">
        <v>2</v>
      </c>
      <c r="AC61" s="4">
        <v>7</v>
      </c>
      <c r="AD61" s="4" t="str">
        <f>_xlfn.XLOOKUP(X61, SAs!$B$2:$B$42, SAs!$C$2:$C$42)</f>
        <v>LUCIANO</v>
      </c>
      <c r="AE61" s="30"/>
    </row>
    <row r="62" spans="1:31" x14ac:dyDescent="0.25">
      <c r="A62" s="8">
        <v>8048575</v>
      </c>
      <c r="B62" s="8">
        <v>92662965</v>
      </c>
      <c r="C62" s="8"/>
      <c r="D62" s="8" t="s">
        <v>2427</v>
      </c>
      <c r="E62" s="8" t="s">
        <v>29</v>
      </c>
      <c r="F62" s="8" t="s">
        <v>30</v>
      </c>
      <c r="G62" s="8" t="s">
        <v>31</v>
      </c>
      <c r="H62" s="9">
        <v>45776.555127314816</v>
      </c>
      <c r="I62" s="10">
        <v>1122.8</v>
      </c>
      <c r="J62" s="8" t="s">
        <v>1059</v>
      </c>
      <c r="K62" s="11" t="s">
        <v>1060</v>
      </c>
      <c r="L62" s="11" t="s">
        <v>2658</v>
      </c>
      <c r="M62" s="11" t="s">
        <v>50</v>
      </c>
      <c r="N62" s="11" t="s">
        <v>2659</v>
      </c>
      <c r="O62" s="11" t="s">
        <v>1429</v>
      </c>
      <c r="P62" s="11" t="s">
        <v>1430</v>
      </c>
      <c r="Q62" s="11" t="s">
        <v>2660</v>
      </c>
      <c r="R62" s="8">
        <v>813678</v>
      </c>
      <c r="S62" s="11" t="s">
        <v>2661</v>
      </c>
      <c r="T62" s="11" t="s">
        <v>2662</v>
      </c>
      <c r="U62" s="8"/>
      <c r="V62" s="11"/>
      <c r="W62" s="11" t="s">
        <v>2663</v>
      </c>
      <c r="X62" s="11" t="s">
        <v>156</v>
      </c>
      <c r="Y62" s="11" t="s">
        <v>2660</v>
      </c>
      <c r="Z62" s="9">
        <v>45782.568564814814</v>
      </c>
      <c r="AA62" s="11" t="s">
        <v>2664</v>
      </c>
      <c r="AB62" s="8">
        <v>4</v>
      </c>
      <c r="AC62" s="8">
        <v>6</v>
      </c>
      <c r="AD62" s="4" t="str">
        <f>_xlfn.XLOOKUP(X62, SAs!$B$2:$B$42, SAs!$C$2:$C$42)</f>
        <v>LUCIANO</v>
      </c>
      <c r="AE62" s="30"/>
    </row>
    <row r="63" spans="1:31" x14ac:dyDescent="0.25">
      <c r="A63" s="4">
        <v>8048623</v>
      </c>
      <c r="B63" s="4">
        <v>92662990</v>
      </c>
      <c r="C63" s="4"/>
      <c r="D63" s="4" t="s">
        <v>2427</v>
      </c>
      <c r="E63" s="4" t="s">
        <v>29</v>
      </c>
      <c r="F63" s="4" t="s">
        <v>30</v>
      </c>
      <c r="G63" s="4" t="s">
        <v>31</v>
      </c>
      <c r="H63" s="5">
        <v>45776.578888888886</v>
      </c>
      <c r="I63" s="6">
        <v>1502.8</v>
      </c>
      <c r="J63" s="4" t="s">
        <v>417</v>
      </c>
      <c r="K63" s="7" t="s">
        <v>418</v>
      </c>
      <c r="L63" s="7" t="s">
        <v>2665</v>
      </c>
      <c r="M63" s="7" t="s">
        <v>2633</v>
      </c>
      <c r="N63" s="7" t="s">
        <v>2634</v>
      </c>
      <c r="O63" s="7" t="s">
        <v>409</v>
      </c>
      <c r="P63" s="7" t="s">
        <v>410</v>
      </c>
      <c r="Q63" s="7" t="s">
        <v>2666</v>
      </c>
      <c r="R63" s="4">
        <v>809515</v>
      </c>
      <c r="S63" s="7" t="s">
        <v>2667</v>
      </c>
      <c r="T63" s="7" t="s">
        <v>2668</v>
      </c>
      <c r="U63" s="4"/>
      <c r="V63" s="7"/>
      <c r="W63" s="7" t="s">
        <v>2669</v>
      </c>
      <c r="X63" s="7" t="s">
        <v>44</v>
      </c>
      <c r="Y63" s="7" t="s">
        <v>2666</v>
      </c>
      <c r="Z63" s="5">
        <v>45782.389803240738</v>
      </c>
      <c r="AA63" s="7" t="s">
        <v>2670</v>
      </c>
      <c r="AB63" s="4">
        <v>4</v>
      </c>
      <c r="AC63" s="4">
        <v>6</v>
      </c>
      <c r="AD63" s="4" t="str">
        <f>_xlfn.XLOOKUP(X63, SAs!$B$2:$B$42, SAs!$C$2:$C$42)</f>
        <v>CASSIO</v>
      </c>
      <c r="AE63" s="31" t="s">
        <v>2744</v>
      </c>
    </row>
    <row r="64" spans="1:31" x14ac:dyDescent="0.25">
      <c r="A64" s="4">
        <v>8048635</v>
      </c>
      <c r="B64" s="4">
        <v>92662994</v>
      </c>
      <c r="C64" s="4"/>
      <c r="D64" s="4" t="s">
        <v>2427</v>
      </c>
      <c r="E64" s="4" t="s">
        <v>29</v>
      </c>
      <c r="F64" s="4" t="s">
        <v>30</v>
      </c>
      <c r="G64" s="4" t="s">
        <v>31</v>
      </c>
      <c r="H64" s="5">
        <v>45776.595381944448</v>
      </c>
      <c r="I64" s="6">
        <v>0</v>
      </c>
      <c r="J64" s="4" t="s">
        <v>417</v>
      </c>
      <c r="K64" s="7" t="s">
        <v>418</v>
      </c>
      <c r="L64" s="7" t="s">
        <v>2665</v>
      </c>
      <c r="M64" s="7" t="s">
        <v>2633</v>
      </c>
      <c r="N64" s="7" t="s">
        <v>2671</v>
      </c>
      <c r="O64" s="7" t="s">
        <v>409</v>
      </c>
      <c r="P64" s="7" t="s">
        <v>410</v>
      </c>
      <c r="Q64" s="7" t="s">
        <v>2666</v>
      </c>
      <c r="R64" s="4">
        <v>809516</v>
      </c>
      <c r="S64" s="7" t="s">
        <v>2672</v>
      </c>
      <c r="T64" s="7" t="s">
        <v>2673</v>
      </c>
      <c r="U64" s="4"/>
      <c r="V64" s="7"/>
      <c r="W64" s="7" t="s">
        <v>2669</v>
      </c>
      <c r="X64" s="7" t="s">
        <v>44</v>
      </c>
      <c r="Y64" s="7" t="s">
        <v>2666</v>
      </c>
      <c r="Z64" s="5">
        <v>45784.596770833334</v>
      </c>
      <c r="AA64" s="7" t="s">
        <v>2670</v>
      </c>
      <c r="AB64" s="4">
        <v>6</v>
      </c>
      <c r="AC64" s="4">
        <v>6</v>
      </c>
      <c r="AD64" s="4" t="str">
        <f>_xlfn.XLOOKUP(X64, SAs!$B$2:$B$42, SAs!$C$2:$C$42)</f>
        <v>CASSIO</v>
      </c>
      <c r="AE64" s="30" t="s">
        <v>2744</v>
      </c>
    </row>
    <row r="65" spans="1:31" x14ac:dyDescent="0.25">
      <c r="A65" s="8">
        <v>8048665</v>
      </c>
      <c r="B65" s="8">
        <v>92663009</v>
      </c>
      <c r="C65" s="8"/>
      <c r="D65" s="8" t="s">
        <v>2427</v>
      </c>
      <c r="E65" s="8" t="s">
        <v>29</v>
      </c>
      <c r="F65" s="8" t="s">
        <v>30</v>
      </c>
      <c r="G65" s="8" t="s">
        <v>31</v>
      </c>
      <c r="H65" s="9">
        <v>45776.606516203705</v>
      </c>
      <c r="I65" s="10">
        <v>1070.5999999999999</v>
      </c>
      <c r="J65" s="8" t="s">
        <v>417</v>
      </c>
      <c r="K65" s="11" t="s">
        <v>418</v>
      </c>
      <c r="L65" s="11" t="s">
        <v>2665</v>
      </c>
      <c r="M65" s="11" t="s">
        <v>2633</v>
      </c>
      <c r="N65" s="11" t="s">
        <v>2634</v>
      </c>
      <c r="O65" s="11" t="s">
        <v>409</v>
      </c>
      <c r="P65" s="11" t="s">
        <v>410</v>
      </c>
      <c r="Q65" s="11" t="s">
        <v>1826</v>
      </c>
      <c r="R65" s="8">
        <v>812500</v>
      </c>
      <c r="S65" s="11" t="s">
        <v>2674</v>
      </c>
      <c r="T65" s="11" t="s">
        <v>2675</v>
      </c>
      <c r="U65" s="8"/>
      <c r="V65" s="11"/>
      <c r="W65" s="11" t="s">
        <v>1829</v>
      </c>
      <c r="X65" s="11" t="s">
        <v>1719</v>
      </c>
      <c r="Y65" s="11" t="s">
        <v>1826</v>
      </c>
      <c r="Z65" s="9">
        <v>45778.607905092591</v>
      </c>
      <c r="AA65" s="11" t="s">
        <v>2676</v>
      </c>
      <c r="AB65" s="8">
        <v>2</v>
      </c>
      <c r="AC65" s="8">
        <v>1</v>
      </c>
      <c r="AD65" s="4" t="str">
        <f>_xlfn.XLOOKUP(X65, SAs!$B$2:$B$42, SAs!$C$2:$C$42)</f>
        <v>LUCAS</v>
      </c>
      <c r="AE65" s="31"/>
    </row>
    <row r="66" spans="1:31" x14ac:dyDescent="0.25">
      <c r="A66" s="8">
        <v>8048875</v>
      </c>
      <c r="B66" s="8">
        <v>92663106</v>
      </c>
      <c r="C66" s="8"/>
      <c r="D66" s="8" t="s">
        <v>2427</v>
      </c>
      <c r="E66" s="8" t="s">
        <v>29</v>
      </c>
      <c r="F66" s="8" t="s">
        <v>30</v>
      </c>
      <c r="G66" s="8" t="s">
        <v>31</v>
      </c>
      <c r="H66" s="9">
        <v>45777.406423611108</v>
      </c>
      <c r="I66" s="10">
        <v>853.1</v>
      </c>
      <c r="J66" s="8" t="s">
        <v>32</v>
      </c>
      <c r="K66" s="11" t="s">
        <v>33</v>
      </c>
      <c r="L66" s="11" t="s">
        <v>2677</v>
      </c>
      <c r="M66" s="11" t="s">
        <v>50</v>
      </c>
      <c r="N66" s="11" t="s">
        <v>2678</v>
      </c>
      <c r="O66" s="11" t="s">
        <v>37</v>
      </c>
      <c r="P66" s="11" t="s">
        <v>38</v>
      </c>
      <c r="Q66" s="11" t="s">
        <v>339</v>
      </c>
      <c r="R66" s="8">
        <v>808544</v>
      </c>
      <c r="S66" s="11" t="s">
        <v>340</v>
      </c>
      <c r="T66" s="11" t="s">
        <v>341</v>
      </c>
      <c r="U66" s="8" t="s">
        <v>42</v>
      </c>
      <c r="V66" s="11"/>
      <c r="W66" s="11" t="s">
        <v>342</v>
      </c>
      <c r="X66" s="11" t="s">
        <v>101</v>
      </c>
      <c r="Y66" s="11" t="s">
        <v>339</v>
      </c>
      <c r="Z66" s="9">
        <v>45791.569444444445</v>
      </c>
      <c r="AA66" s="11" t="s">
        <v>2679</v>
      </c>
      <c r="AB66" s="8">
        <v>10</v>
      </c>
      <c r="AC66" s="25">
        <v>10</v>
      </c>
      <c r="AD66" s="4" t="str">
        <f>_xlfn.XLOOKUP(X66, SAs!$B$2:$B$42, SAs!$C$2:$C$42)</f>
        <v>CASSIO</v>
      </c>
      <c r="AE66" s="34" t="s">
        <v>2752</v>
      </c>
    </row>
    <row r="67" spans="1:31" x14ac:dyDescent="0.25">
      <c r="AC67" s="26"/>
      <c r="AD67" s="26"/>
      <c r="AE67" s="32"/>
    </row>
    <row r="68" spans="1:31" x14ac:dyDescent="0.25">
      <c r="AC68" s="26"/>
      <c r="AD68" s="26"/>
      <c r="AE68" s="32"/>
    </row>
    <row r="69" spans="1:31" x14ac:dyDescent="0.25">
      <c r="AC69" s="26"/>
      <c r="AD69" s="26"/>
      <c r="AE69" s="32"/>
    </row>
    <row r="70" spans="1:31" x14ac:dyDescent="0.25">
      <c r="AC70" s="26"/>
      <c r="AD70" s="26"/>
      <c r="AE70" s="32"/>
    </row>
    <row r="71" spans="1:31" x14ac:dyDescent="0.25">
      <c r="AC71" s="26"/>
      <c r="AD71" s="26"/>
      <c r="AE71" s="32"/>
    </row>
    <row r="72" spans="1:31" x14ac:dyDescent="0.25">
      <c r="AC72" s="26"/>
      <c r="AD72" s="26"/>
      <c r="AE72" s="32"/>
    </row>
    <row r="73" spans="1:31" x14ac:dyDescent="0.25">
      <c r="AC73" s="26"/>
      <c r="AD73" s="26"/>
      <c r="AE73" s="32"/>
    </row>
    <row r="74" spans="1:31" x14ac:dyDescent="0.25">
      <c r="AC74" s="26"/>
      <c r="AD74" s="26"/>
      <c r="AE74" s="32"/>
    </row>
    <row r="75" spans="1:31" x14ac:dyDescent="0.25">
      <c r="AC75" s="26"/>
      <c r="AD75" s="26"/>
      <c r="AE75" s="32"/>
    </row>
    <row r="76" spans="1:31" x14ac:dyDescent="0.25">
      <c r="AC76" s="26"/>
      <c r="AD76" s="26"/>
      <c r="AE76" s="32"/>
    </row>
    <row r="77" spans="1:31" x14ac:dyDescent="0.25">
      <c r="AC77" s="26"/>
      <c r="AD77" s="26"/>
      <c r="AE77" s="32"/>
    </row>
    <row r="78" spans="1:31" x14ac:dyDescent="0.25">
      <c r="AC78" s="26"/>
      <c r="AD78" s="26"/>
      <c r="AE78" s="32"/>
    </row>
    <row r="79" spans="1:31" x14ac:dyDescent="0.25">
      <c r="AC79" s="26"/>
      <c r="AD79" s="26"/>
      <c r="AE79" s="32"/>
    </row>
    <row r="80" spans="1:31" x14ac:dyDescent="0.25">
      <c r="AC80" s="26"/>
      <c r="AD80" s="26"/>
      <c r="AE80" s="32"/>
    </row>
    <row r="81" spans="29:31" x14ac:dyDescent="0.25">
      <c r="AC81" s="26"/>
      <c r="AD81" s="26"/>
      <c r="AE81" s="32"/>
    </row>
    <row r="82" spans="29:31" x14ac:dyDescent="0.25">
      <c r="AC82" s="26"/>
      <c r="AD82" s="26"/>
      <c r="AE82" s="32"/>
    </row>
    <row r="83" spans="29:31" x14ac:dyDescent="0.25">
      <c r="AC83" s="26"/>
      <c r="AD83" s="26"/>
      <c r="AE83" s="32"/>
    </row>
    <row r="84" spans="29:31" x14ac:dyDescent="0.25">
      <c r="AC84" s="26"/>
      <c r="AD84" s="26"/>
      <c r="AE84" s="32"/>
    </row>
    <row r="85" spans="29:31" x14ac:dyDescent="0.25">
      <c r="AC85" s="26"/>
      <c r="AD85" s="26"/>
      <c r="AE85" s="32"/>
    </row>
    <row r="86" spans="29:31" x14ac:dyDescent="0.25">
      <c r="AC86" s="26"/>
      <c r="AD86" s="26"/>
      <c r="AE86" s="32"/>
    </row>
    <row r="87" spans="29:31" x14ac:dyDescent="0.25">
      <c r="AC87" s="26"/>
      <c r="AD87" s="26"/>
      <c r="AE87" s="32"/>
    </row>
    <row r="88" spans="29:31" x14ac:dyDescent="0.25">
      <c r="AC88" s="26"/>
      <c r="AD88" s="26"/>
      <c r="AE88" s="32"/>
    </row>
    <row r="89" spans="29:31" x14ac:dyDescent="0.25">
      <c r="AC89" s="26"/>
      <c r="AD89" s="26"/>
      <c r="AE89" s="32"/>
    </row>
    <row r="90" spans="29:31" x14ac:dyDescent="0.25">
      <c r="AC90" s="26"/>
      <c r="AD90" s="26"/>
      <c r="AE90" s="32"/>
    </row>
    <row r="91" spans="29:31" x14ac:dyDescent="0.25">
      <c r="AC91" s="26"/>
      <c r="AD91" s="26"/>
      <c r="AE91" s="32"/>
    </row>
    <row r="92" spans="29:31" x14ac:dyDescent="0.25">
      <c r="AC92" s="26"/>
      <c r="AD92" s="26"/>
      <c r="AE92" s="32"/>
    </row>
    <row r="93" spans="29:31" x14ac:dyDescent="0.25">
      <c r="AC93" s="26"/>
      <c r="AD93" s="26"/>
      <c r="AE93" s="32"/>
    </row>
    <row r="94" spans="29:31" x14ac:dyDescent="0.25">
      <c r="AC94" s="26"/>
      <c r="AD94" s="26"/>
      <c r="AE94" s="32"/>
    </row>
    <row r="95" spans="29:31" x14ac:dyDescent="0.25">
      <c r="AC95" s="26"/>
      <c r="AD95" s="26"/>
      <c r="AE95" s="32"/>
    </row>
    <row r="96" spans="29:31" x14ac:dyDescent="0.25">
      <c r="AC96" s="26"/>
      <c r="AD96" s="26"/>
      <c r="AE96" s="32"/>
    </row>
    <row r="97" spans="29:31" x14ac:dyDescent="0.25">
      <c r="AC97" s="26"/>
      <c r="AD97" s="26"/>
      <c r="AE97" s="32"/>
    </row>
    <row r="98" spans="29:31" x14ac:dyDescent="0.25">
      <c r="AC98" s="26"/>
      <c r="AD98" s="26"/>
      <c r="AE98" s="32"/>
    </row>
    <row r="99" spans="29:31" x14ac:dyDescent="0.25">
      <c r="AC99" s="26"/>
      <c r="AD99" s="26"/>
      <c r="AE99" s="32"/>
    </row>
    <row r="100" spans="29:31" x14ac:dyDescent="0.25">
      <c r="AC100" s="26"/>
      <c r="AD100" s="26"/>
      <c r="AE100" s="32"/>
    </row>
    <row r="101" spans="29:31" x14ac:dyDescent="0.25">
      <c r="AC101" s="26"/>
      <c r="AD101" s="26"/>
      <c r="AE101" s="32"/>
    </row>
    <row r="102" spans="29:31" x14ac:dyDescent="0.25">
      <c r="AC102" s="26"/>
      <c r="AD102" s="26"/>
      <c r="AE102" s="32"/>
    </row>
    <row r="103" spans="29:31" x14ac:dyDescent="0.25">
      <c r="AC103" s="26"/>
      <c r="AD103" s="26"/>
      <c r="AE103" s="32"/>
    </row>
    <row r="104" spans="29:31" x14ac:dyDescent="0.25">
      <c r="AC104" s="26"/>
      <c r="AD104" s="26"/>
      <c r="AE104" s="32"/>
    </row>
    <row r="105" spans="29:31" x14ac:dyDescent="0.25">
      <c r="AC105" s="26"/>
      <c r="AD105" s="26"/>
      <c r="AE105" s="32"/>
    </row>
    <row r="106" spans="29:31" x14ac:dyDescent="0.25">
      <c r="AC106" s="26"/>
      <c r="AD106" s="26"/>
      <c r="AE106" s="32"/>
    </row>
    <row r="107" spans="29:31" x14ac:dyDescent="0.25">
      <c r="AC107" s="26"/>
      <c r="AD107" s="26"/>
      <c r="AE107" s="32"/>
    </row>
    <row r="108" spans="29:31" x14ac:dyDescent="0.25">
      <c r="AC108" s="26"/>
      <c r="AD108" s="26"/>
      <c r="AE108" s="32"/>
    </row>
    <row r="109" spans="29:31" x14ac:dyDescent="0.25">
      <c r="AC109" s="26"/>
      <c r="AD109" s="26"/>
      <c r="AE109" s="32"/>
    </row>
    <row r="110" spans="29:31" x14ac:dyDescent="0.25">
      <c r="AC110" s="26"/>
      <c r="AD110" s="26"/>
      <c r="AE110" s="32"/>
    </row>
    <row r="111" spans="29:31" x14ac:dyDescent="0.25">
      <c r="AC111" s="26"/>
      <c r="AD111" s="26"/>
      <c r="AE111" s="32"/>
    </row>
    <row r="112" spans="29:31" x14ac:dyDescent="0.25">
      <c r="AC112" s="26"/>
      <c r="AD112" s="26"/>
      <c r="AE112" s="32"/>
    </row>
    <row r="113" spans="29:31" x14ac:dyDescent="0.25">
      <c r="AC113" s="26"/>
      <c r="AD113" s="26"/>
      <c r="AE113" s="32"/>
    </row>
    <row r="114" spans="29:31" x14ac:dyDescent="0.25">
      <c r="AC114" s="26"/>
      <c r="AD114" s="26"/>
      <c r="AE114" s="32"/>
    </row>
    <row r="115" spans="29:31" x14ac:dyDescent="0.25">
      <c r="AC115" s="26"/>
      <c r="AD115" s="26"/>
      <c r="AE115" s="32"/>
    </row>
    <row r="116" spans="29:31" x14ac:dyDescent="0.25">
      <c r="AC116" s="26"/>
      <c r="AD116" s="26"/>
      <c r="AE116" s="32"/>
    </row>
    <row r="117" spans="29:31" x14ac:dyDescent="0.25">
      <c r="AC117" s="26"/>
      <c r="AD117" s="26"/>
      <c r="AE117" s="32"/>
    </row>
    <row r="118" spans="29:31" x14ac:dyDescent="0.25">
      <c r="AC118" s="26"/>
      <c r="AD118" s="26"/>
      <c r="AE118" s="32"/>
    </row>
    <row r="119" spans="29:31" x14ac:dyDescent="0.25">
      <c r="AC119" s="26"/>
      <c r="AD119" s="26"/>
      <c r="AE119" s="32"/>
    </row>
    <row r="120" spans="29:31" x14ac:dyDescent="0.25">
      <c r="AC120" s="26"/>
      <c r="AD120" s="26"/>
      <c r="AE120" s="32"/>
    </row>
    <row r="121" spans="29:31" x14ac:dyDescent="0.25">
      <c r="AC121" s="26"/>
      <c r="AD121" s="26"/>
      <c r="AE121" s="32"/>
    </row>
    <row r="122" spans="29:31" x14ac:dyDescent="0.25">
      <c r="AC122" s="26"/>
      <c r="AD122" s="26"/>
      <c r="AE122" s="32"/>
    </row>
    <row r="123" spans="29:31" x14ac:dyDescent="0.25">
      <c r="AC123" s="26"/>
      <c r="AD123" s="26"/>
      <c r="AE123" s="32"/>
    </row>
    <row r="124" spans="29:31" x14ac:dyDescent="0.25">
      <c r="AC124" s="26"/>
      <c r="AD124" s="26"/>
      <c r="AE124" s="32"/>
    </row>
    <row r="125" spans="29:31" x14ac:dyDescent="0.25">
      <c r="AC125" s="26"/>
      <c r="AD125" s="26"/>
      <c r="AE125" s="32"/>
    </row>
    <row r="126" spans="29:31" x14ac:dyDescent="0.25">
      <c r="AC126" s="26"/>
      <c r="AD126" s="26"/>
      <c r="AE126" s="32"/>
    </row>
    <row r="127" spans="29:31" x14ac:dyDescent="0.25">
      <c r="AC127" s="26"/>
      <c r="AD127" s="26"/>
      <c r="AE127" s="32"/>
    </row>
    <row r="128" spans="29:31" x14ac:dyDescent="0.25">
      <c r="AC128" s="26"/>
      <c r="AD128" s="26"/>
      <c r="AE128" s="32"/>
    </row>
    <row r="129" spans="29:31" x14ac:dyDescent="0.25">
      <c r="AC129" s="26"/>
      <c r="AD129" s="26"/>
      <c r="AE129" s="32"/>
    </row>
    <row r="130" spans="29:31" x14ac:dyDescent="0.25">
      <c r="AC130" s="26"/>
      <c r="AD130" s="26"/>
      <c r="AE130" s="32"/>
    </row>
    <row r="131" spans="29:31" x14ac:dyDescent="0.25">
      <c r="AC131" s="26"/>
      <c r="AD131" s="26"/>
      <c r="AE131" s="32"/>
    </row>
    <row r="132" spans="29:31" x14ac:dyDescent="0.25">
      <c r="AC132" s="26"/>
      <c r="AD132" s="26"/>
      <c r="AE132" s="32"/>
    </row>
    <row r="133" spans="29:31" x14ac:dyDescent="0.25">
      <c r="AC133" s="26"/>
      <c r="AD133" s="26"/>
      <c r="AE133" s="32"/>
    </row>
    <row r="134" spans="29:31" x14ac:dyDescent="0.25">
      <c r="AC134" s="26"/>
      <c r="AD134" s="26"/>
      <c r="AE134" s="32"/>
    </row>
    <row r="135" spans="29:31" x14ac:dyDescent="0.25">
      <c r="AC135" s="26"/>
      <c r="AD135" s="26"/>
      <c r="AE135" s="32"/>
    </row>
    <row r="136" spans="29:31" x14ac:dyDescent="0.25">
      <c r="AC136" s="26"/>
      <c r="AD136" s="26"/>
      <c r="AE136" s="32"/>
    </row>
    <row r="137" spans="29:31" x14ac:dyDescent="0.25">
      <c r="AC137" s="26"/>
      <c r="AD137" s="26"/>
      <c r="AE137" s="32"/>
    </row>
    <row r="138" spans="29:31" x14ac:dyDescent="0.25">
      <c r="AC138" s="26"/>
      <c r="AD138" s="26"/>
      <c r="AE138" s="32"/>
    </row>
    <row r="139" spans="29:31" x14ac:dyDescent="0.25">
      <c r="AC139" s="26"/>
      <c r="AD139" s="26"/>
      <c r="AE139" s="32"/>
    </row>
    <row r="140" spans="29:31" x14ac:dyDescent="0.25">
      <c r="AC140" s="26"/>
      <c r="AD140" s="26"/>
      <c r="AE140" s="32"/>
    </row>
    <row r="141" spans="29:31" x14ac:dyDescent="0.25">
      <c r="AC141" s="26"/>
      <c r="AD141" s="26"/>
      <c r="AE141" s="32"/>
    </row>
    <row r="142" spans="29:31" x14ac:dyDescent="0.25">
      <c r="AC142" s="26"/>
      <c r="AD142" s="26"/>
      <c r="AE142" s="32"/>
    </row>
    <row r="143" spans="29:31" x14ac:dyDescent="0.25">
      <c r="AC143" s="26"/>
      <c r="AD143" s="26"/>
      <c r="AE143" s="32"/>
    </row>
    <row r="144" spans="29:31" x14ac:dyDescent="0.25">
      <c r="AC144" s="26"/>
      <c r="AD144" s="26"/>
      <c r="AE144" s="32"/>
    </row>
    <row r="145" spans="29:31" x14ac:dyDescent="0.25">
      <c r="AC145" s="26"/>
      <c r="AD145" s="26"/>
      <c r="AE145" s="32"/>
    </row>
    <row r="146" spans="29:31" x14ac:dyDescent="0.25">
      <c r="AC146" s="26"/>
      <c r="AD146" s="26"/>
      <c r="AE146" s="32"/>
    </row>
    <row r="147" spans="29:31" x14ac:dyDescent="0.25">
      <c r="AC147" s="26"/>
      <c r="AD147" s="26"/>
      <c r="AE147" s="32"/>
    </row>
    <row r="148" spans="29:31" x14ac:dyDescent="0.25">
      <c r="AC148" s="26"/>
      <c r="AD148" s="26"/>
      <c r="AE148" s="32"/>
    </row>
    <row r="149" spans="29:31" x14ac:dyDescent="0.25">
      <c r="AC149" s="26"/>
      <c r="AD149" s="26"/>
      <c r="AE149" s="32"/>
    </row>
    <row r="150" spans="29:31" x14ac:dyDescent="0.25">
      <c r="AC150" s="26"/>
      <c r="AD150" s="26"/>
      <c r="AE150" s="32"/>
    </row>
    <row r="151" spans="29:31" x14ac:dyDescent="0.25">
      <c r="AC151" s="26"/>
      <c r="AD151" s="26"/>
      <c r="AE151" s="32"/>
    </row>
    <row r="152" spans="29:31" x14ac:dyDescent="0.25">
      <c r="AC152" s="26"/>
      <c r="AD152" s="26"/>
      <c r="AE152" s="32"/>
    </row>
    <row r="153" spans="29:31" x14ac:dyDescent="0.25">
      <c r="AC153" s="26"/>
      <c r="AD153" s="26"/>
      <c r="AE153" s="32"/>
    </row>
    <row r="154" spans="29:31" x14ac:dyDescent="0.25">
      <c r="AC154" s="26"/>
      <c r="AD154" s="26"/>
      <c r="AE154" s="32"/>
    </row>
    <row r="155" spans="29:31" x14ac:dyDescent="0.25">
      <c r="AC155" s="26"/>
      <c r="AD155" s="26"/>
      <c r="AE155" s="32"/>
    </row>
    <row r="156" spans="29:31" x14ac:dyDescent="0.25">
      <c r="AC156" s="26"/>
      <c r="AD156" s="26"/>
      <c r="AE156" s="32"/>
    </row>
    <row r="157" spans="29:31" x14ac:dyDescent="0.25">
      <c r="AC157" s="26"/>
      <c r="AD157" s="26"/>
      <c r="AE157" s="32"/>
    </row>
    <row r="158" spans="29:31" x14ac:dyDescent="0.25">
      <c r="AC158" s="26"/>
      <c r="AD158" s="26"/>
      <c r="AE158" s="32"/>
    </row>
    <row r="159" spans="29:31" x14ac:dyDescent="0.25">
      <c r="AC159" s="26"/>
      <c r="AD159" s="26"/>
      <c r="AE159" s="32"/>
    </row>
  </sheetData>
  <autoFilter ref="A1:AE66" xr:uid="{2442996F-875A-4EF5-9008-7A2B990AAB41}"/>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4A44D-6EA0-4FF4-93A5-F98B3C35745E}">
  <dimension ref="A1:AE157"/>
  <sheetViews>
    <sheetView zoomScaleNormal="100" workbookViewId="0">
      <pane xSplit="1" ySplit="1" topLeftCell="AA49" activePane="bottomRight" state="frozen"/>
      <selection pane="topRight" activeCell="B1" sqref="B1"/>
      <selection pane="bottomLeft" activeCell="A2" sqref="A2"/>
      <selection pane="bottomRight" activeCell="AE69" sqref="AE69"/>
    </sheetView>
  </sheetViews>
  <sheetFormatPr defaultRowHeight="15" x14ac:dyDescent="0.25"/>
  <cols>
    <col min="8" max="8" width="15.5703125" customWidth="1"/>
    <col min="30" max="30" width="14.42578125" customWidth="1"/>
    <col min="31" max="31" width="132.140625" style="33"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x14ac:dyDescent="0.25">
      <c r="A2" s="4">
        <v>8049599</v>
      </c>
      <c r="B2" s="4">
        <v>92663463</v>
      </c>
      <c r="C2" s="4"/>
      <c r="D2" s="4" t="s">
        <v>61</v>
      </c>
      <c r="E2" s="4" t="s">
        <v>29</v>
      </c>
      <c r="F2" s="4" t="s">
        <v>30</v>
      </c>
      <c r="G2" s="4" t="s">
        <v>31</v>
      </c>
      <c r="H2" s="5">
        <v>45779.26898148148</v>
      </c>
      <c r="I2" s="6">
        <v>287.5</v>
      </c>
      <c r="J2" s="4" t="s">
        <v>1889</v>
      </c>
      <c r="K2" s="7" t="s">
        <v>1890</v>
      </c>
      <c r="L2" s="7" t="s">
        <v>2756</v>
      </c>
      <c r="M2" s="7" t="s">
        <v>50</v>
      </c>
      <c r="N2" s="7" t="s">
        <v>2757</v>
      </c>
      <c r="O2" s="7" t="s">
        <v>300</v>
      </c>
      <c r="P2" s="7" t="s">
        <v>301</v>
      </c>
      <c r="Q2" s="7" t="s">
        <v>2758</v>
      </c>
      <c r="R2" s="4">
        <v>818396</v>
      </c>
      <c r="S2" s="7" t="s">
        <v>2759</v>
      </c>
      <c r="T2" s="7" t="s">
        <v>2760</v>
      </c>
      <c r="U2" s="4"/>
      <c r="V2" s="7" t="s">
        <v>334</v>
      </c>
      <c r="W2" s="7" t="s">
        <v>2761</v>
      </c>
      <c r="X2" s="7" t="s">
        <v>1719</v>
      </c>
      <c r="Y2" s="7" t="s">
        <v>2758</v>
      </c>
      <c r="Z2" s="5">
        <v>45783.861111111109</v>
      </c>
      <c r="AA2" s="7" t="s">
        <v>2762</v>
      </c>
      <c r="AB2" s="4">
        <v>2</v>
      </c>
      <c r="AC2" s="4">
        <v>4</v>
      </c>
      <c r="AD2" s="4" t="str">
        <f>_xlfn.XLOOKUP(X2, SAs!$B$2:$B$45, SAs!$C$2:$C$45)</f>
        <v>LUCAS</v>
      </c>
      <c r="AE2" s="31"/>
    </row>
    <row r="3" spans="1:31" x14ac:dyDescent="0.25">
      <c r="A3" s="8">
        <v>8049653</v>
      </c>
      <c r="B3" s="8">
        <v>92663488</v>
      </c>
      <c r="C3" s="8"/>
      <c r="D3" s="8" t="s">
        <v>61</v>
      </c>
      <c r="E3" s="8" t="s">
        <v>29</v>
      </c>
      <c r="F3" s="8" t="s">
        <v>30</v>
      </c>
      <c r="G3" s="8" t="s">
        <v>31</v>
      </c>
      <c r="H3" s="9">
        <v>45779.337766203702</v>
      </c>
      <c r="I3" s="12">
        <v>1650.7</v>
      </c>
      <c r="J3" s="8" t="s">
        <v>466</v>
      </c>
      <c r="K3" s="11" t="s">
        <v>467</v>
      </c>
      <c r="L3" s="11" t="s">
        <v>2763</v>
      </c>
      <c r="M3" s="11" t="s">
        <v>2764</v>
      </c>
      <c r="N3" s="11" t="s">
        <v>2765</v>
      </c>
      <c r="O3" s="11" t="s">
        <v>52</v>
      </c>
      <c r="P3" s="11" t="s">
        <v>53</v>
      </c>
      <c r="Q3" s="11" t="s">
        <v>1150</v>
      </c>
      <c r="R3" s="8">
        <v>812725</v>
      </c>
      <c r="S3" s="11" t="s">
        <v>1235</v>
      </c>
      <c r="T3" s="11" t="s">
        <v>1236</v>
      </c>
      <c r="U3" s="8"/>
      <c r="V3" s="11"/>
      <c r="W3" s="11" t="s">
        <v>1153</v>
      </c>
      <c r="X3" s="11" t="s">
        <v>44</v>
      </c>
      <c r="Y3" s="11" t="s">
        <v>1150</v>
      </c>
      <c r="Z3" s="9">
        <v>45791.536111111112</v>
      </c>
      <c r="AA3" s="11" t="s">
        <v>2766</v>
      </c>
      <c r="AB3" s="8">
        <v>8</v>
      </c>
      <c r="AC3" s="8">
        <v>16</v>
      </c>
      <c r="AD3" s="4" t="str">
        <f>_xlfn.XLOOKUP(X3, SAs!$B$2:$B$45, SAs!$C$2:$C$45)</f>
        <v>CASSIO</v>
      </c>
      <c r="AE3" s="30" t="s">
        <v>3124</v>
      </c>
    </row>
    <row r="4" spans="1:31" x14ac:dyDescent="0.25">
      <c r="A4" s="4">
        <v>8049707</v>
      </c>
      <c r="B4" s="4">
        <v>92663515</v>
      </c>
      <c r="C4" s="4"/>
      <c r="D4" s="4" t="s">
        <v>61</v>
      </c>
      <c r="E4" s="4" t="s">
        <v>29</v>
      </c>
      <c r="F4" s="4" t="s">
        <v>30</v>
      </c>
      <c r="G4" s="4" t="s">
        <v>31</v>
      </c>
      <c r="H4" s="5">
        <v>45779.365648148145</v>
      </c>
      <c r="I4" s="6">
        <v>215</v>
      </c>
      <c r="J4" s="4" t="s">
        <v>32</v>
      </c>
      <c r="K4" s="7" t="s">
        <v>33</v>
      </c>
      <c r="L4" s="7" t="s">
        <v>1946</v>
      </c>
      <c r="M4" s="7" t="s">
        <v>1947</v>
      </c>
      <c r="N4" s="7" t="s">
        <v>2767</v>
      </c>
      <c r="O4" s="7" t="s">
        <v>37</v>
      </c>
      <c r="P4" s="7" t="s">
        <v>38</v>
      </c>
      <c r="Q4" s="7" t="s">
        <v>2768</v>
      </c>
      <c r="R4" s="4">
        <v>802175</v>
      </c>
      <c r="S4" s="7" t="s">
        <v>2769</v>
      </c>
      <c r="T4" s="7" t="s">
        <v>2770</v>
      </c>
      <c r="U4" s="4" t="s">
        <v>42</v>
      </c>
      <c r="V4" s="7"/>
      <c r="W4" s="7" t="s">
        <v>2771</v>
      </c>
      <c r="X4" s="7" t="s">
        <v>44</v>
      </c>
      <c r="Y4" s="7" t="s">
        <v>2768</v>
      </c>
      <c r="Z4" s="5">
        <v>45779.862500000003</v>
      </c>
      <c r="AA4" s="7" t="s">
        <v>2772</v>
      </c>
      <c r="AB4" s="4">
        <v>0</v>
      </c>
      <c r="AC4" s="4">
        <v>4</v>
      </c>
      <c r="AD4" s="4" t="str">
        <f>_xlfn.XLOOKUP(X4, SAs!$B$2:$B$45, SAs!$C$2:$C$45)</f>
        <v>CASSIO</v>
      </c>
      <c r="AE4" s="30"/>
    </row>
    <row r="5" spans="1:31" x14ac:dyDescent="0.25">
      <c r="A5" s="8">
        <v>8049877</v>
      </c>
      <c r="B5" s="8">
        <v>92663599</v>
      </c>
      <c r="C5" s="8"/>
      <c r="D5" s="8" t="s">
        <v>2427</v>
      </c>
      <c r="E5" s="8" t="s">
        <v>29</v>
      </c>
      <c r="F5" s="8" t="s">
        <v>30</v>
      </c>
      <c r="G5" s="8" t="s">
        <v>31</v>
      </c>
      <c r="H5" s="9">
        <v>45779.573541666665</v>
      </c>
      <c r="I5" s="10">
        <v>244</v>
      </c>
      <c r="J5" s="8" t="s">
        <v>32</v>
      </c>
      <c r="K5" s="11" t="s">
        <v>33</v>
      </c>
      <c r="L5" s="11" t="s">
        <v>2773</v>
      </c>
      <c r="M5" s="11" t="s">
        <v>50</v>
      </c>
      <c r="N5" s="11" t="s">
        <v>2774</v>
      </c>
      <c r="O5" s="11" t="s">
        <v>37</v>
      </c>
      <c r="P5" s="11" t="s">
        <v>38</v>
      </c>
      <c r="Q5" s="11" t="s">
        <v>1044</v>
      </c>
      <c r="R5" s="8">
        <v>817566</v>
      </c>
      <c r="S5" s="11" t="s">
        <v>2775</v>
      </c>
      <c r="T5" s="11" t="s">
        <v>2776</v>
      </c>
      <c r="U5" s="8" t="s">
        <v>42</v>
      </c>
      <c r="V5" s="11" t="s">
        <v>1031</v>
      </c>
      <c r="W5" s="11" t="s">
        <v>1047</v>
      </c>
      <c r="X5" s="11" t="s">
        <v>44</v>
      </c>
      <c r="Y5" s="11" t="s">
        <v>1044</v>
      </c>
      <c r="Z5" s="9">
        <v>45782.399016203701</v>
      </c>
      <c r="AA5" s="11" t="s">
        <v>2777</v>
      </c>
      <c r="AB5" s="8">
        <v>1</v>
      </c>
      <c r="AC5" s="8">
        <v>2</v>
      </c>
      <c r="AD5" s="4" t="str">
        <f>_xlfn.XLOOKUP(X5, SAs!$B$2:$B$45, SAs!$C$2:$C$45)</f>
        <v>CASSIO</v>
      </c>
      <c r="AE5" s="30"/>
    </row>
    <row r="6" spans="1:31" x14ac:dyDescent="0.25">
      <c r="A6" s="4">
        <v>8050161</v>
      </c>
      <c r="B6" s="4">
        <v>92663740</v>
      </c>
      <c r="C6" s="4"/>
      <c r="D6" s="4" t="s">
        <v>2427</v>
      </c>
      <c r="E6" s="4" t="s">
        <v>29</v>
      </c>
      <c r="F6" s="4" t="s">
        <v>30</v>
      </c>
      <c r="G6" s="4" t="s">
        <v>31</v>
      </c>
      <c r="H6" s="5">
        <v>45782.313252314816</v>
      </c>
      <c r="I6" s="6">
        <v>512.79999999999995</v>
      </c>
      <c r="J6" s="4" t="s">
        <v>147</v>
      </c>
      <c r="K6" s="7" t="s">
        <v>148</v>
      </c>
      <c r="L6" s="7" t="s">
        <v>2778</v>
      </c>
      <c r="M6" s="7" t="s">
        <v>796</v>
      </c>
      <c r="N6" s="7" t="s">
        <v>330</v>
      </c>
      <c r="O6" s="7" t="s">
        <v>586</v>
      </c>
      <c r="P6" s="7" t="s">
        <v>587</v>
      </c>
      <c r="Q6" s="7" t="s">
        <v>644</v>
      </c>
      <c r="R6" s="4">
        <v>799962</v>
      </c>
      <c r="S6" s="7" t="s">
        <v>645</v>
      </c>
      <c r="T6" s="7" t="s">
        <v>646</v>
      </c>
      <c r="U6" s="4" t="s">
        <v>42</v>
      </c>
      <c r="V6" s="7"/>
      <c r="W6" s="7" t="s">
        <v>647</v>
      </c>
      <c r="X6" s="7" t="s">
        <v>120</v>
      </c>
      <c r="Y6" s="7" t="s">
        <v>644</v>
      </c>
      <c r="Z6" s="5">
        <v>45783.313252314816</v>
      </c>
      <c r="AA6" s="7" t="s">
        <v>2779</v>
      </c>
      <c r="AB6" s="4">
        <v>1</v>
      </c>
      <c r="AC6" s="4">
        <v>2</v>
      </c>
      <c r="AD6" s="4" t="str">
        <f>_xlfn.XLOOKUP(X6, SAs!$B$2:$B$45, SAs!$C$2:$C$45)</f>
        <v>LUCAS</v>
      </c>
      <c r="AE6" s="30"/>
    </row>
    <row r="7" spans="1:31" x14ac:dyDescent="0.25">
      <c r="A7" s="8">
        <v>8050183</v>
      </c>
      <c r="B7" s="8">
        <v>92663752</v>
      </c>
      <c r="C7" s="8"/>
      <c r="D7" s="8" t="s">
        <v>2427</v>
      </c>
      <c r="E7" s="8" t="s">
        <v>29</v>
      </c>
      <c r="F7" s="8" t="s">
        <v>30</v>
      </c>
      <c r="G7" s="8" t="s">
        <v>31</v>
      </c>
      <c r="H7" s="9">
        <v>45782.336712962962</v>
      </c>
      <c r="I7" s="10">
        <v>679.1</v>
      </c>
      <c r="J7" s="8" t="s">
        <v>95</v>
      </c>
      <c r="K7" s="11" t="s">
        <v>880</v>
      </c>
      <c r="L7" s="11" t="s">
        <v>2780</v>
      </c>
      <c r="M7" s="11" t="s">
        <v>35</v>
      </c>
      <c r="N7" s="11" t="s">
        <v>2781</v>
      </c>
      <c r="O7" s="11" t="s">
        <v>227</v>
      </c>
      <c r="P7" s="11" t="s">
        <v>228</v>
      </c>
      <c r="Q7" s="11" t="s">
        <v>2782</v>
      </c>
      <c r="R7" s="8">
        <v>811774</v>
      </c>
      <c r="S7" s="11" t="s">
        <v>2783</v>
      </c>
      <c r="T7" s="11" t="s">
        <v>2784</v>
      </c>
      <c r="U7" s="8"/>
      <c r="V7" s="11"/>
      <c r="W7" s="11" t="s">
        <v>2785</v>
      </c>
      <c r="X7" s="11" t="s">
        <v>259</v>
      </c>
      <c r="Y7" s="11" t="s">
        <v>2782</v>
      </c>
      <c r="Z7" s="9">
        <v>45784.336712962962</v>
      </c>
      <c r="AA7" s="11" t="s">
        <v>2786</v>
      </c>
      <c r="AB7" s="8">
        <v>2</v>
      </c>
      <c r="AC7" s="8">
        <v>2</v>
      </c>
      <c r="AD7" s="4" t="str">
        <f>_xlfn.XLOOKUP(X7, SAs!$B$2:$B$45, SAs!$C$2:$C$45)</f>
        <v>CASSIO</v>
      </c>
      <c r="AE7" s="31"/>
    </row>
    <row r="8" spans="1:31" x14ac:dyDescent="0.25">
      <c r="A8" s="8">
        <v>8050213</v>
      </c>
      <c r="B8" s="8">
        <v>92663770</v>
      </c>
      <c r="C8" s="8"/>
      <c r="D8" s="8" t="s">
        <v>61</v>
      </c>
      <c r="E8" s="8" t="s">
        <v>29</v>
      </c>
      <c r="F8" s="8" t="s">
        <v>30</v>
      </c>
      <c r="G8" s="8" t="s">
        <v>31</v>
      </c>
      <c r="H8" s="9">
        <v>45782.357881944445</v>
      </c>
      <c r="I8" s="10">
        <v>515.70000000000005</v>
      </c>
      <c r="J8" s="8" t="s">
        <v>91</v>
      </c>
      <c r="K8" s="11" t="s">
        <v>92</v>
      </c>
      <c r="L8" s="11" t="s">
        <v>2787</v>
      </c>
      <c r="M8" s="11" t="s">
        <v>50</v>
      </c>
      <c r="N8" s="11" t="s">
        <v>2788</v>
      </c>
      <c r="O8" s="11" t="s">
        <v>263</v>
      </c>
      <c r="P8" s="11" t="s">
        <v>264</v>
      </c>
      <c r="Q8" s="11" t="s">
        <v>2789</v>
      </c>
      <c r="R8" s="8">
        <v>813989</v>
      </c>
      <c r="S8" s="11" t="s">
        <v>2790</v>
      </c>
      <c r="T8" s="11" t="s">
        <v>2791</v>
      </c>
      <c r="U8" s="8"/>
      <c r="V8" s="11"/>
      <c r="W8" s="11" t="s">
        <v>2792</v>
      </c>
      <c r="X8" s="11" t="s">
        <v>1700</v>
      </c>
      <c r="Y8" s="11" t="s">
        <v>2789</v>
      </c>
      <c r="Z8" s="9">
        <v>45783.874305555553</v>
      </c>
      <c r="AA8" s="11" t="s">
        <v>2793</v>
      </c>
      <c r="AB8" s="8">
        <v>1</v>
      </c>
      <c r="AC8" s="8">
        <v>3</v>
      </c>
      <c r="AD8" s="4" t="str">
        <f>_xlfn.XLOOKUP(X8, SAs!$B$2:$B$45, SAs!$C$2:$C$45)</f>
        <v>LUCAS</v>
      </c>
      <c r="AE8" s="30"/>
    </row>
    <row r="9" spans="1:31" x14ac:dyDescent="0.25">
      <c r="A9" s="4">
        <v>8050317</v>
      </c>
      <c r="B9" s="4">
        <v>92663831</v>
      </c>
      <c r="C9" s="4"/>
      <c r="D9" s="4" t="s">
        <v>61</v>
      </c>
      <c r="E9" s="4" t="s">
        <v>29</v>
      </c>
      <c r="F9" s="4" t="s">
        <v>30</v>
      </c>
      <c r="G9" s="4" t="s">
        <v>31</v>
      </c>
      <c r="H9" s="5">
        <v>45782.45076388889</v>
      </c>
      <c r="I9" s="6">
        <v>244</v>
      </c>
      <c r="J9" s="4" t="s">
        <v>466</v>
      </c>
      <c r="K9" s="7" t="s">
        <v>467</v>
      </c>
      <c r="L9" s="7" t="s">
        <v>2794</v>
      </c>
      <c r="M9" s="7" t="s">
        <v>50</v>
      </c>
      <c r="N9" s="7" t="s">
        <v>2538</v>
      </c>
      <c r="O9" s="7" t="s">
        <v>52</v>
      </c>
      <c r="P9" s="7" t="s">
        <v>53</v>
      </c>
      <c r="Q9" s="7" t="s">
        <v>1765</v>
      </c>
      <c r="R9" s="4">
        <v>816012</v>
      </c>
      <c r="S9" s="7" t="s">
        <v>1766</v>
      </c>
      <c r="T9" s="7" t="s">
        <v>1767</v>
      </c>
      <c r="U9" s="4"/>
      <c r="V9" s="7"/>
      <c r="W9" s="7" t="s">
        <v>1768</v>
      </c>
      <c r="X9" s="7" t="s">
        <v>223</v>
      </c>
      <c r="Y9" s="7" t="s">
        <v>1765</v>
      </c>
      <c r="Z9" s="5">
        <v>45783.45208333333</v>
      </c>
      <c r="AA9" s="7" t="s">
        <v>2795</v>
      </c>
      <c r="AB9" s="4">
        <v>1</v>
      </c>
      <c r="AC9" s="4">
        <v>3</v>
      </c>
      <c r="AD9" s="4" t="str">
        <f>_xlfn.XLOOKUP(X9, SAs!$B$2:$B$45, SAs!$C$2:$C$45)</f>
        <v>LUCIANO</v>
      </c>
      <c r="AE9" s="31"/>
    </row>
    <row r="10" spans="1:31" x14ac:dyDescent="0.25">
      <c r="A10" s="4">
        <v>8050391</v>
      </c>
      <c r="B10" s="4">
        <v>92663868</v>
      </c>
      <c r="C10" s="4"/>
      <c r="D10" s="4" t="s">
        <v>2427</v>
      </c>
      <c r="E10" s="4" t="s">
        <v>29</v>
      </c>
      <c r="F10" s="4" t="s">
        <v>30</v>
      </c>
      <c r="G10" s="4" t="s">
        <v>31</v>
      </c>
      <c r="H10" s="5">
        <v>45782.505995370368</v>
      </c>
      <c r="I10" s="6">
        <v>229</v>
      </c>
      <c r="J10" s="4" t="s">
        <v>1578</v>
      </c>
      <c r="K10" s="7" t="s">
        <v>1579</v>
      </c>
      <c r="L10" s="7" t="s">
        <v>2796</v>
      </c>
      <c r="M10" s="7" t="s">
        <v>50</v>
      </c>
      <c r="N10" s="7" t="s">
        <v>2797</v>
      </c>
      <c r="O10" s="7" t="s">
        <v>651</v>
      </c>
      <c r="P10" s="7" t="s">
        <v>652</v>
      </c>
      <c r="Q10" s="7" t="s">
        <v>277</v>
      </c>
      <c r="R10" s="4">
        <v>812341</v>
      </c>
      <c r="S10" s="7" t="s">
        <v>278</v>
      </c>
      <c r="T10" s="7" t="s">
        <v>279</v>
      </c>
      <c r="U10" s="4"/>
      <c r="V10" s="7"/>
      <c r="W10" s="7" t="s">
        <v>280</v>
      </c>
      <c r="X10" s="7" t="s">
        <v>89</v>
      </c>
      <c r="Y10" s="7" t="s">
        <v>277</v>
      </c>
      <c r="Z10" s="5">
        <v>45784.591493055559</v>
      </c>
      <c r="AA10" s="7" t="s">
        <v>2798</v>
      </c>
      <c r="AB10" s="4">
        <v>2</v>
      </c>
      <c r="AC10" s="4">
        <v>3</v>
      </c>
      <c r="AD10" s="4" t="str">
        <f>_xlfn.XLOOKUP(X10, SAs!$B$2:$B$45, SAs!$C$2:$C$45)</f>
        <v>LUCAS</v>
      </c>
      <c r="AE10" s="30"/>
    </row>
    <row r="11" spans="1:31" x14ac:dyDescent="0.25">
      <c r="A11" s="8">
        <v>8050401</v>
      </c>
      <c r="B11" s="8">
        <v>92663873</v>
      </c>
      <c r="C11" s="8"/>
      <c r="D11" s="8" t="s">
        <v>2427</v>
      </c>
      <c r="E11" s="8" t="s">
        <v>29</v>
      </c>
      <c r="F11" s="8" t="s">
        <v>30</v>
      </c>
      <c r="G11" s="8" t="s">
        <v>31</v>
      </c>
      <c r="H11" s="9">
        <v>45782.514027777775</v>
      </c>
      <c r="I11" s="10">
        <v>0</v>
      </c>
      <c r="J11" s="8" t="s">
        <v>1578</v>
      </c>
      <c r="K11" s="11" t="s">
        <v>1579</v>
      </c>
      <c r="L11" s="11" t="s">
        <v>2796</v>
      </c>
      <c r="M11" s="11" t="s">
        <v>50</v>
      </c>
      <c r="N11" s="11" t="s">
        <v>2799</v>
      </c>
      <c r="O11" s="11" t="s">
        <v>651</v>
      </c>
      <c r="P11" s="11" t="s">
        <v>652</v>
      </c>
      <c r="Q11" s="11" t="s">
        <v>277</v>
      </c>
      <c r="R11" s="8">
        <v>812340</v>
      </c>
      <c r="S11" s="11" t="s">
        <v>278</v>
      </c>
      <c r="T11" s="11" t="s">
        <v>279</v>
      </c>
      <c r="U11" s="8"/>
      <c r="V11" s="11"/>
      <c r="W11" s="11" t="s">
        <v>280</v>
      </c>
      <c r="X11" s="11" t="s">
        <v>89</v>
      </c>
      <c r="Y11" s="11" t="s">
        <v>277</v>
      </c>
      <c r="Z11" s="9">
        <v>45784.514027777775</v>
      </c>
      <c r="AA11" s="11" t="s">
        <v>2798</v>
      </c>
      <c r="AB11" s="8">
        <v>2</v>
      </c>
      <c r="AC11" s="8">
        <v>3</v>
      </c>
      <c r="AD11" s="4" t="str">
        <f>_xlfn.XLOOKUP(X11, SAs!$B$2:$B$45, SAs!$C$2:$C$45)</f>
        <v>LUCAS</v>
      </c>
      <c r="AE11" s="30"/>
    </row>
    <row r="12" spans="1:31" x14ac:dyDescent="0.25">
      <c r="A12" s="4">
        <v>8050549</v>
      </c>
      <c r="B12" s="4">
        <v>92663948</v>
      </c>
      <c r="C12" s="4"/>
      <c r="D12" s="4" t="s">
        <v>2427</v>
      </c>
      <c r="E12" s="4" t="s">
        <v>29</v>
      </c>
      <c r="F12" s="4" t="s">
        <v>30</v>
      </c>
      <c r="G12" s="4" t="s">
        <v>31</v>
      </c>
      <c r="H12" s="5">
        <v>45782.628599537034</v>
      </c>
      <c r="I12" s="6">
        <v>342</v>
      </c>
      <c r="J12" s="4" t="s">
        <v>321</v>
      </c>
      <c r="K12" s="7" t="s">
        <v>890</v>
      </c>
      <c r="L12" s="7" t="s">
        <v>2800</v>
      </c>
      <c r="M12" s="7" t="s">
        <v>50</v>
      </c>
      <c r="N12" s="7" t="s">
        <v>2801</v>
      </c>
      <c r="O12" s="7" t="s">
        <v>409</v>
      </c>
      <c r="P12" s="7" t="s">
        <v>410</v>
      </c>
      <c r="Q12" s="7" t="s">
        <v>1833</v>
      </c>
      <c r="R12" s="4">
        <v>812502</v>
      </c>
      <c r="S12" s="7" t="s">
        <v>1834</v>
      </c>
      <c r="T12" s="7" t="s">
        <v>1835</v>
      </c>
      <c r="U12" s="4"/>
      <c r="V12" s="7" t="s">
        <v>1031</v>
      </c>
      <c r="W12" s="7" t="s">
        <v>1836</v>
      </c>
      <c r="X12" s="7" t="s">
        <v>193</v>
      </c>
      <c r="Y12" s="7" t="s">
        <v>1833</v>
      </c>
      <c r="Z12" s="5">
        <v>45785.636122685188</v>
      </c>
      <c r="AA12" s="7" t="s">
        <v>2802</v>
      </c>
      <c r="AB12" s="4">
        <v>3</v>
      </c>
      <c r="AC12" s="4">
        <v>3</v>
      </c>
      <c r="AD12" s="4" t="str">
        <f>_xlfn.XLOOKUP(X12, SAs!$B$2:$B$45, SAs!$C$2:$C$45)</f>
        <v>LUCIANO</v>
      </c>
      <c r="AE12" s="31"/>
    </row>
    <row r="13" spans="1:31" x14ac:dyDescent="0.25">
      <c r="A13" s="4">
        <v>8050647</v>
      </c>
      <c r="B13" s="4">
        <v>92663992</v>
      </c>
      <c r="C13" s="4"/>
      <c r="D13" s="4" t="s">
        <v>2427</v>
      </c>
      <c r="E13" s="4" t="s">
        <v>29</v>
      </c>
      <c r="F13" s="4" t="s">
        <v>30</v>
      </c>
      <c r="G13" s="4" t="s">
        <v>31</v>
      </c>
      <c r="H13" s="5">
        <v>45783.281064814815</v>
      </c>
      <c r="I13" s="6">
        <v>215</v>
      </c>
      <c r="J13" s="4" t="s">
        <v>32</v>
      </c>
      <c r="K13" s="7" t="s">
        <v>33</v>
      </c>
      <c r="L13" s="7" t="s">
        <v>2803</v>
      </c>
      <c r="M13" s="7" t="s">
        <v>50</v>
      </c>
      <c r="N13" s="7" t="s">
        <v>2804</v>
      </c>
      <c r="O13" s="7" t="s">
        <v>37</v>
      </c>
      <c r="P13" s="7" t="s">
        <v>38</v>
      </c>
      <c r="Q13" s="7" t="s">
        <v>2805</v>
      </c>
      <c r="R13" s="4">
        <v>816108</v>
      </c>
      <c r="S13" s="7" t="s">
        <v>2806</v>
      </c>
      <c r="T13" s="7" t="s">
        <v>2807</v>
      </c>
      <c r="U13" s="4" t="s">
        <v>42</v>
      </c>
      <c r="V13" s="7"/>
      <c r="W13" s="7" t="s">
        <v>2808</v>
      </c>
      <c r="X13" s="7" t="s">
        <v>44</v>
      </c>
      <c r="Y13" s="7" t="s">
        <v>2805</v>
      </c>
      <c r="Z13" s="5">
        <v>45784.76803240741</v>
      </c>
      <c r="AA13" s="7" t="s">
        <v>2809</v>
      </c>
      <c r="AB13" s="4">
        <v>1</v>
      </c>
      <c r="AC13" s="4">
        <v>1</v>
      </c>
      <c r="AD13" s="4" t="str">
        <f>_xlfn.XLOOKUP(X13, SAs!$B$2:$B$45, SAs!$C$2:$C$45)</f>
        <v>CASSIO</v>
      </c>
      <c r="AE13" s="30"/>
    </row>
    <row r="14" spans="1:31" s="39" customFormat="1" x14ac:dyDescent="0.25">
      <c r="A14" s="8">
        <v>8050661</v>
      </c>
      <c r="B14" s="8">
        <v>92663999</v>
      </c>
      <c r="C14" s="8"/>
      <c r="D14" s="8" t="s">
        <v>61</v>
      </c>
      <c r="E14" s="8" t="s">
        <v>29</v>
      </c>
      <c r="F14" s="8" t="s">
        <v>30</v>
      </c>
      <c r="G14" s="8" t="s">
        <v>31</v>
      </c>
      <c r="H14" s="9">
        <v>45783.316550925927</v>
      </c>
      <c r="I14" s="10">
        <v>515.70000000000005</v>
      </c>
      <c r="J14" s="8" t="s">
        <v>91</v>
      </c>
      <c r="K14" s="11" t="s">
        <v>92</v>
      </c>
      <c r="L14" s="11" t="s">
        <v>2810</v>
      </c>
      <c r="M14" s="11" t="s">
        <v>50</v>
      </c>
      <c r="N14" s="11" t="s">
        <v>2538</v>
      </c>
      <c r="O14" s="11" t="s">
        <v>52</v>
      </c>
      <c r="P14" s="11" t="s">
        <v>53</v>
      </c>
      <c r="Q14" s="11" t="s">
        <v>2811</v>
      </c>
      <c r="R14" s="8">
        <v>810917</v>
      </c>
      <c r="S14" s="11" t="s">
        <v>2812</v>
      </c>
      <c r="T14" s="11" t="s">
        <v>2813</v>
      </c>
      <c r="U14" s="8"/>
      <c r="V14" s="11"/>
      <c r="W14" s="11" t="s">
        <v>2814</v>
      </c>
      <c r="X14" s="11" t="s">
        <v>241</v>
      </c>
      <c r="Y14" s="11" t="s">
        <v>2811</v>
      </c>
      <c r="Z14" s="9">
        <v>45793.37777777778</v>
      </c>
      <c r="AA14" s="11" t="s">
        <v>3117</v>
      </c>
      <c r="AB14" s="8">
        <v>8</v>
      </c>
      <c r="AC14" s="8">
        <v>27</v>
      </c>
      <c r="AD14" s="4" t="str">
        <f>_xlfn.XLOOKUP(X14, SAs!$B$2:$B$45, SAs!$C$2:$C$45)</f>
        <v>CASSIO</v>
      </c>
    </row>
    <row r="15" spans="1:31" x14ac:dyDescent="0.25">
      <c r="A15" s="4">
        <v>8050719</v>
      </c>
      <c r="B15" s="4">
        <v>92664028</v>
      </c>
      <c r="C15" s="4"/>
      <c r="D15" s="4" t="s">
        <v>61</v>
      </c>
      <c r="E15" s="4" t="s">
        <v>29</v>
      </c>
      <c r="F15" s="4" t="s">
        <v>30</v>
      </c>
      <c r="G15" s="4" t="s">
        <v>31</v>
      </c>
      <c r="H15" s="5">
        <v>45783.349120370367</v>
      </c>
      <c r="I15" s="6">
        <v>273</v>
      </c>
      <c r="J15" s="4" t="s">
        <v>147</v>
      </c>
      <c r="K15" s="7" t="s">
        <v>148</v>
      </c>
      <c r="L15" s="7" t="s">
        <v>2815</v>
      </c>
      <c r="M15" s="7" t="s">
        <v>50</v>
      </c>
      <c r="N15" s="7" t="s">
        <v>2816</v>
      </c>
      <c r="O15" s="7" t="s">
        <v>455</v>
      </c>
      <c r="P15" s="7" t="s">
        <v>456</v>
      </c>
      <c r="Q15" s="7" t="s">
        <v>2817</v>
      </c>
      <c r="R15" s="4">
        <v>813145</v>
      </c>
      <c r="S15" s="7" t="s">
        <v>2818</v>
      </c>
      <c r="T15" s="7" t="s">
        <v>2819</v>
      </c>
      <c r="U15" s="4"/>
      <c r="V15" s="7"/>
      <c r="W15" s="7" t="s">
        <v>2820</v>
      </c>
      <c r="X15" s="7" t="s">
        <v>2568</v>
      </c>
      <c r="Y15" s="7" t="s">
        <v>2817</v>
      </c>
      <c r="Z15" s="5">
        <v>45789.550694444442</v>
      </c>
      <c r="AA15" s="7" t="s">
        <v>2821</v>
      </c>
      <c r="AB15" s="4">
        <v>4</v>
      </c>
      <c r="AC15" s="4">
        <v>14</v>
      </c>
      <c r="AD15" s="4" t="str">
        <f>_xlfn.XLOOKUP(X15, SAs!$B$2:$B$45, SAs!$C$2:$C$45)</f>
        <v>LUCAS</v>
      </c>
      <c r="AE15" s="30"/>
    </row>
    <row r="16" spans="1:31" x14ac:dyDescent="0.25">
      <c r="A16" s="4">
        <v>8050721</v>
      </c>
      <c r="B16" s="4">
        <v>92664029</v>
      </c>
      <c r="C16" s="4"/>
      <c r="D16" s="4" t="s">
        <v>61</v>
      </c>
      <c r="E16" s="4" t="s">
        <v>29</v>
      </c>
      <c r="F16" s="4" t="s">
        <v>30</v>
      </c>
      <c r="G16" s="4" t="s">
        <v>31</v>
      </c>
      <c r="H16" s="5">
        <v>45783.357303240744</v>
      </c>
      <c r="I16" s="6">
        <v>0</v>
      </c>
      <c r="J16" s="4" t="s">
        <v>147</v>
      </c>
      <c r="K16" s="7" t="s">
        <v>148</v>
      </c>
      <c r="L16" s="7" t="s">
        <v>2815</v>
      </c>
      <c r="M16" s="7" t="s">
        <v>50</v>
      </c>
      <c r="N16" s="7" t="s">
        <v>2822</v>
      </c>
      <c r="O16" s="7" t="s">
        <v>455</v>
      </c>
      <c r="P16" s="7" t="s">
        <v>456</v>
      </c>
      <c r="Q16" s="7" t="s">
        <v>2817</v>
      </c>
      <c r="R16" s="4">
        <v>813146</v>
      </c>
      <c r="S16" s="7" t="s">
        <v>2818</v>
      </c>
      <c r="T16" s="7" t="s">
        <v>2819</v>
      </c>
      <c r="U16" s="4"/>
      <c r="V16" s="7"/>
      <c r="W16" s="7" t="s">
        <v>2820</v>
      </c>
      <c r="X16" s="7" t="s">
        <v>2568</v>
      </c>
      <c r="Y16" s="7" t="s">
        <v>2817</v>
      </c>
      <c r="Z16" s="5">
        <v>45789.552083333336</v>
      </c>
      <c r="AA16" s="7" t="s">
        <v>2823</v>
      </c>
      <c r="AB16" s="4">
        <v>4</v>
      </c>
      <c r="AC16" s="4">
        <v>14</v>
      </c>
      <c r="AD16" s="4" t="str">
        <f>_xlfn.XLOOKUP(X16, SAs!$B$2:$B$45, SAs!$C$2:$C$45)</f>
        <v>LUCAS</v>
      </c>
      <c r="AE16" s="30"/>
    </row>
    <row r="17" spans="1:31" x14ac:dyDescent="0.25">
      <c r="A17" s="8">
        <v>8050723</v>
      </c>
      <c r="B17" s="8">
        <v>92664030</v>
      </c>
      <c r="C17" s="8"/>
      <c r="D17" s="8" t="s">
        <v>2427</v>
      </c>
      <c r="E17" s="8" t="s">
        <v>29</v>
      </c>
      <c r="F17" s="8" t="s">
        <v>30</v>
      </c>
      <c r="G17" s="8" t="s">
        <v>31</v>
      </c>
      <c r="H17" s="9">
        <v>45783.359189814815</v>
      </c>
      <c r="I17" s="10">
        <v>2181.4</v>
      </c>
      <c r="J17" s="8" t="s">
        <v>32</v>
      </c>
      <c r="K17" s="11" t="s">
        <v>33</v>
      </c>
      <c r="L17" s="11" t="s">
        <v>2824</v>
      </c>
      <c r="M17" s="11" t="s">
        <v>50</v>
      </c>
      <c r="N17" s="11" t="s">
        <v>2825</v>
      </c>
      <c r="O17" s="11" t="s">
        <v>503</v>
      </c>
      <c r="P17" s="11" t="s">
        <v>504</v>
      </c>
      <c r="Q17" s="11" t="s">
        <v>957</v>
      </c>
      <c r="R17" s="8">
        <v>808948</v>
      </c>
      <c r="S17" s="11" t="s">
        <v>958</v>
      </c>
      <c r="T17" s="11" t="s">
        <v>959</v>
      </c>
      <c r="U17" s="8"/>
      <c r="V17" s="11"/>
      <c r="W17" s="11" t="s">
        <v>960</v>
      </c>
      <c r="X17" s="11" t="s">
        <v>44</v>
      </c>
      <c r="Y17" s="11" t="s">
        <v>957</v>
      </c>
      <c r="Z17" s="9">
        <v>45784.359189814815</v>
      </c>
      <c r="AA17" s="11" t="s">
        <v>2826</v>
      </c>
      <c r="AB17" s="8">
        <v>1</v>
      </c>
      <c r="AC17" s="8">
        <v>3</v>
      </c>
      <c r="AD17" s="4" t="str">
        <f>_xlfn.XLOOKUP(X17, SAs!$B$2:$B$45, SAs!$C$2:$C$45)</f>
        <v>CASSIO</v>
      </c>
      <c r="AE17" s="36"/>
    </row>
    <row r="18" spans="1:31" x14ac:dyDescent="0.25">
      <c r="A18" s="4">
        <v>8051005</v>
      </c>
      <c r="B18" s="4">
        <v>92664163</v>
      </c>
      <c r="C18" s="4"/>
      <c r="D18" s="4" t="s">
        <v>70</v>
      </c>
      <c r="E18" s="4" t="s">
        <v>29</v>
      </c>
      <c r="F18" s="4" t="s">
        <v>30</v>
      </c>
      <c r="G18" s="4" t="s">
        <v>31</v>
      </c>
      <c r="H18" s="5">
        <v>45783.543113425927</v>
      </c>
      <c r="I18" s="6">
        <v>319.39999999999998</v>
      </c>
      <c r="J18" s="4" t="s">
        <v>71</v>
      </c>
      <c r="K18" s="7" t="s">
        <v>72</v>
      </c>
      <c r="L18" s="7" t="s">
        <v>2827</v>
      </c>
      <c r="M18" s="7" t="s">
        <v>50</v>
      </c>
      <c r="N18" s="7" t="s">
        <v>2828</v>
      </c>
      <c r="O18" s="7" t="s">
        <v>2829</v>
      </c>
      <c r="P18" s="7" t="s">
        <v>2830</v>
      </c>
      <c r="Q18" s="7" t="s">
        <v>2831</v>
      </c>
      <c r="R18" s="4">
        <v>813265</v>
      </c>
      <c r="S18" s="7" t="s">
        <v>2832</v>
      </c>
      <c r="T18" s="7" t="s">
        <v>2833</v>
      </c>
      <c r="U18" s="4"/>
      <c r="V18" s="7"/>
      <c r="W18" s="7" t="s">
        <v>2834</v>
      </c>
      <c r="X18" s="7" t="s">
        <v>81</v>
      </c>
      <c r="Y18" s="7" t="s">
        <v>2831</v>
      </c>
      <c r="Z18" s="5">
        <v>45784.580555555556</v>
      </c>
      <c r="AA18" s="7" t="s">
        <v>2835</v>
      </c>
      <c r="AB18" s="4">
        <v>1</v>
      </c>
      <c r="AC18" s="4">
        <v>6</v>
      </c>
      <c r="AD18" s="4" t="str">
        <f>_xlfn.XLOOKUP(X18, SAs!$B$2:$B$45, SAs!$C$2:$C$45)</f>
        <v>CASSIO</v>
      </c>
      <c r="AE18" s="31"/>
    </row>
    <row r="19" spans="1:31" x14ac:dyDescent="0.25">
      <c r="A19" s="8">
        <v>8051241</v>
      </c>
      <c r="B19" s="8">
        <v>92664277</v>
      </c>
      <c r="C19" s="8"/>
      <c r="D19" s="8" t="s">
        <v>2427</v>
      </c>
      <c r="E19" s="8" t="s">
        <v>29</v>
      </c>
      <c r="F19" s="8" t="s">
        <v>30</v>
      </c>
      <c r="G19" s="8" t="s">
        <v>31</v>
      </c>
      <c r="H19" s="9">
        <v>45784.302384259259</v>
      </c>
      <c r="I19" s="10">
        <v>360</v>
      </c>
      <c r="J19" s="8" t="s">
        <v>147</v>
      </c>
      <c r="K19" s="11" t="s">
        <v>148</v>
      </c>
      <c r="L19" s="11" t="s">
        <v>2836</v>
      </c>
      <c r="M19" s="11" t="s">
        <v>50</v>
      </c>
      <c r="N19" s="11" t="s">
        <v>2837</v>
      </c>
      <c r="O19" s="11" t="s">
        <v>1277</v>
      </c>
      <c r="P19" s="11" t="s">
        <v>1278</v>
      </c>
      <c r="Q19" s="11" t="s">
        <v>2019</v>
      </c>
      <c r="R19" s="8">
        <v>811792</v>
      </c>
      <c r="S19" s="11" t="s">
        <v>2595</v>
      </c>
      <c r="T19" s="11" t="s">
        <v>2596</v>
      </c>
      <c r="U19" s="8"/>
      <c r="V19" s="11"/>
      <c r="W19" s="11" t="s">
        <v>2022</v>
      </c>
      <c r="X19" s="11" t="s">
        <v>390</v>
      </c>
      <c r="Y19" s="11" t="s">
        <v>2023</v>
      </c>
      <c r="Z19" s="9">
        <v>45786.661111111112</v>
      </c>
      <c r="AA19" s="11" t="s">
        <v>2838</v>
      </c>
      <c r="AB19" s="8">
        <v>2</v>
      </c>
      <c r="AC19" s="8">
        <v>6</v>
      </c>
      <c r="AD19" s="4" t="str">
        <f>_xlfn.XLOOKUP(X19, SAs!$B$2:$B$45, SAs!$C$2:$C$45)</f>
        <v>CASSIO</v>
      </c>
      <c r="AE19" s="30"/>
    </row>
    <row r="20" spans="1:31" x14ac:dyDescent="0.25">
      <c r="A20" s="8">
        <v>8051545</v>
      </c>
      <c r="B20" s="8">
        <v>92664425</v>
      </c>
      <c r="C20" s="8"/>
      <c r="D20" s="8" t="s">
        <v>2427</v>
      </c>
      <c r="E20" s="8" t="s">
        <v>29</v>
      </c>
      <c r="F20" s="8" t="s">
        <v>30</v>
      </c>
      <c r="G20" s="8" t="s">
        <v>31</v>
      </c>
      <c r="H20" s="9">
        <v>45784.515752314815</v>
      </c>
      <c r="I20" s="10">
        <v>215</v>
      </c>
      <c r="J20" s="8" t="s">
        <v>32</v>
      </c>
      <c r="K20" s="11" t="s">
        <v>33</v>
      </c>
      <c r="L20" s="11" t="s">
        <v>2803</v>
      </c>
      <c r="M20" s="11" t="s">
        <v>1947</v>
      </c>
      <c r="N20" s="11" t="s">
        <v>2839</v>
      </c>
      <c r="O20" s="11" t="s">
        <v>37</v>
      </c>
      <c r="P20" s="11" t="s">
        <v>38</v>
      </c>
      <c r="Q20" s="11" t="s">
        <v>2840</v>
      </c>
      <c r="R20" s="8">
        <v>811135</v>
      </c>
      <c r="S20" s="11" t="s">
        <v>2841</v>
      </c>
      <c r="T20" s="11" t="s">
        <v>2842</v>
      </c>
      <c r="U20" s="8" t="s">
        <v>42</v>
      </c>
      <c r="V20" s="11"/>
      <c r="W20" s="11" t="s">
        <v>2843</v>
      </c>
      <c r="X20" s="11" t="s">
        <v>44</v>
      </c>
      <c r="Y20" s="11" t="s">
        <v>2840</v>
      </c>
      <c r="Z20" s="9">
        <v>45784.515752314815</v>
      </c>
      <c r="AA20" s="11" t="s">
        <v>2809</v>
      </c>
      <c r="AB20" s="8">
        <v>0</v>
      </c>
      <c r="AC20" s="8">
        <v>0</v>
      </c>
      <c r="AD20" s="4" t="str">
        <f>_xlfn.XLOOKUP(X20, SAs!$B$2:$B$45, SAs!$C$2:$C$45)</f>
        <v>CASSIO</v>
      </c>
    </row>
    <row r="21" spans="1:31" x14ac:dyDescent="0.25">
      <c r="A21" s="4">
        <v>8051721</v>
      </c>
      <c r="B21" s="4">
        <v>92664504</v>
      </c>
      <c r="C21" s="4"/>
      <c r="D21" s="4" t="s">
        <v>61</v>
      </c>
      <c r="E21" s="4" t="s">
        <v>29</v>
      </c>
      <c r="F21" s="4" t="s">
        <v>30</v>
      </c>
      <c r="G21" s="4" t="s">
        <v>31</v>
      </c>
      <c r="H21" s="5">
        <v>45785.287268518521</v>
      </c>
      <c r="I21" s="6">
        <v>261.39999999999998</v>
      </c>
      <c r="J21" s="4" t="s">
        <v>71</v>
      </c>
      <c r="K21" s="7" t="s">
        <v>72</v>
      </c>
      <c r="L21" s="7" t="s">
        <v>2844</v>
      </c>
      <c r="M21" s="7" t="s">
        <v>50</v>
      </c>
      <c r="N21" s="7" t="s">
        <v>2538</v>
      </c>
      <c r="O21" s="7" t="s">
        <v>263</v>
      </c>
      <c r="P21" s="7" t="s">
        <v>264</v>
      </c>
      <c r="Q21" s="7" t="s">
        <v>2845</v>
      </c>
      <c r="R21" s="4">
        <v>813263</v>
      </c>
      <c r="S21" s="7" t="s">
        <v>2832</v>
      </c>
      <c r="T21" s="7" t="s">
        <v>2833</v>
      </c>
      <c r="U21" s="4"/>
      <c r="V21" s="7"/>
      <c r="W21" s="7" t="s">
        <v>2846</v>
      </c>
      <c r="X21" s="7" t="s">
        <v>81</v>
      </c>
      <c r="Y21" s="7" t="s">
        <v>2831</v>
      </c>
      <c r="Z21" s="5">
        <v>45791.569444444445</v>
      </c>
      <c r="AA21" s="7" t="s">
        <v>2847</v>
      </c>
      <c r="AB21" s="4">
        <v>4</v>
      </c>
      <c r="AC21" s="4">
        <v>12</v>
      </c>
      <c r="AD21" s="4" t="str">
        <f>_xlfn.XLOOKUP(X21, SAs!$B$2:$B$45, SAs!$C$2:$C$45)</f>
        <v>CASSIO</v>
      </c>
      <c r="AE21" s="30" t="s">
        <v>3125</v>
      </c>
    </row>
    <row r="22" spans="1:31" x14ac:dyDescent="0.25">
      <c r="A22" s="4">
        <v>8051739</v>
      </c>
      <c r="B22" s="4">
        <v>92664512</v>
      </c>
      <c r="C22" s="4"/>
      <c r="D22" s="4" t="s">
        <v>70</v>
      </c>
      <c r="E22" s="4" t="s">
        <v>29</v>
      </c>
      <c r="F22" s="4" t="s">
        <v>30</v>
      </c>
      <c r="G22" s="4" t="s">
        <v>31</v>
      </c>
      <c r="H22" s="5">
        <v>45785.326018518521</v>
      </c>
      <c r="I22" s="6">
        <v>331</v>
      </c>
      <c r="J22" s="4" t="s">
        <v>1578</v>
      </c>
      <c r="K22" s="7" t="s">
        <v>1579</v>
      </c>
      <c r="L22" s="7" t="s">
        <v>2796</v>
      </c>
      <c r="M22" s="7" t="s">
        <v>976</v>
      </c>
      <c r="N22" s="7"/>
      <c r="O22" s="7" t="s">
        <v>455</v>
      </c>
      <c r="P22" s="7" t="s">
        <v>456</v>
      </c>
      <c r="Q22" s="7" t="s">
        <v>1413</v>
      </c>
      <c r="R22" s="4">
        <v>813291</v>
      </c>
      <c r="S22" s="7" t="s">
        <v>1414</v>
      </c>
      <c r="T22" s="7" t="s">
        <v>1415</v>
      </c>
      <c r="U22" s="4"/>
      <c r="V22" s="7"/>
      <c r="W22" s="7" t="s">
        <v>1416</v>
      </c>
      <c r="X22" s="7" t="s">
        <v>259</v>
      </c>
      <c r="Y22" s="7" t="s">
        <v>1413</v>
      </c>
      <c r="Z22" s="5">
        <v>45787.327407407407</v>
      </c>
      <c r="AA22" s="7" t="s">
        <v>2848</v>
      </c>
      <c r="AB22" s="4">
        <v>1</v>
      </c>
      <c r="AC22" s="4">
        <v>4</v>
      </c>
      <c r="AD22" s="4" t="str">
        <f>_xlfn.XLOOKUP(X22, SAs!$B$2:$B$45, SAs!$C$2:$C$45)</f>
        <v>CASSIO</v>
      </c>
      <c r="AE22" s="30"/>
    </row>
    <row r="23" spans="1:31" x14ac:dyDescent="0.25">
      <c r="A23" s="8">
        <v>8051943</v>
      </c>
      <c r="B23" s="8">
        <v>92664609</v>
      </c>
      <c r="C23" s="8"/>
      <c r="D23" s="8" t="s">
        <v>61</v>
      </c>
      <c r="E23" s="8" t="s">
        <v>29</v>
      </c>
      <c r="F23" s="8" t="s">
        <v>30</v>
      </c>
      <c r="G23" s="8" t="s">
        <v>31</v>
      </c>
      <c r="H23" s="9">
        <v>45785.482152777775</v>
      </c>
      <c r="I23" s="12">
        <v>1323</v>
      </c>
      <c r="J23" s="8" t="s">
        <v>417</v>
      </c>
      <c r="K23" s="11" t="s">
        <v>418</v>
      </c>
      <c r="L23" s="11" t="s">
        <v>2849</v>
      </c>
      <c r="M23" s="11" t="s">
        <v>2850</v>
      </c>
      <c r="N23" s="11"/>
      <c r="O23" s="11" t="s">
        <v>409</v>
      </c>
      <c r="P23" s="11" t="s">
        <v>410</v>
      </c>
      <c r="Q23" s="11" t="s">
        <v>2851</v>
      </c>
      <c r="R23" s="8">
        <v>813209</v>
      </c>
      <c r="S23" s="11" t="s">
        <v>2852</v>
      </c>
      <c r="T23" s="11" t="s">
        <v>2853</v>
      </c>
      <c r="U23" s="8" t="s">
        <v>42</v>
      </c>
      <c r="V23" s="11"/>
      <c r="W23" s="11" t="s">
        <v>2854</v>
      </c>
      <c r="X23" s="11" t="s">
        <v>109</v>
      </c>
      <c r="Y23" s="11" t="s">
        <v>1292</v>
      </c>
      <c r="Z23" s="9">
        <v>45789.57916666667</v>
      </c>
      <c r="AA23" s="11" t="s">
        <v>2855</v>
      </c>
      <c r="AB23" s="8">
        <v>2</v>
      </c>
      <c r="AC23" s="8">
        <v>12</v>
      </c>
      <c r="AD23" s="4" t="str">
        <f>_xlfn.XLOOKUP(X23, SAs!$B$2:$B$45, SAs!$C$2:$C$45)</f>
        <v>LUCAS</v>
      </c>
      <c r="AE23" s="31"/>
    </row>
    <row r="24" spans="1:31" x14ac:dyDescent="0.25">
      <c r="A24" s="4">
        <v>8051959</v>
      </c>
      <c r="B24" s="4">
        <v>92664615</v>
      </c>
      <c r="C24" s="4"/>
      <c r="D24" s="4" t="s">
        <v>70</v>
      </c>
      <c r="E24" s="4" t="s">
        <v>29</v>
      </c>
      <c r="F24" s="4" t="s">
        <v>30</v>
      </c>
      <c r="G24" s="4" t="s">
        <v>31</v>
      </c>
      <c r="H24" s="5">
        <v>45785.49019675926</v>
      </c>
      <c r="I24" s="6">
        <v>602</v>
      </c>
      <c r="J24" s="4" t="s">
        <v>1578</v>
      </c>
      <c r="K24" s="7" t="s">
        <v>1579</v>
      </c>
      <c r="L24" s="7" t="s">
        <v>2856</v>
      </c>
      <c r="M24" s="7" t="s">
        <v>976</v>
      </c>
      <c r="N24" s="7" t="s">
        <v>1223</v>
      </c>
      <c r="O24" s="7" t="s">
        <v>1305</v>
      </c>
      <c r="P24" s="7" t="s">
        <v>1306</v>
      </c>
      <c r="Q24" s="7" t="s">
        <v>2857</v>
      </c>
      <c r="R24" s="4">
        <v>813735</v>
      </c>
      <c r="S24" s="7" t="s">
        <v>2858</v>
      </c>
      <c r="T24" s="7" t="s">
        <v>2859</v>
      </c>
      <c r="U24" s="4"/>
      <c r="V24" s="7"/>
      <c r="W24" s="7" t="s">
        <v>2860</v>
      </c>
      <c r="X24" s="7" t="s">
        <v>2713</v>
      </c>
      <c r="Y24" s="7" t="s">
        <v>2861</v>
      </c>
      <c r="Z24" s="5">
        <v>45791.532638888886</v>
      </c>
      <c r="AA24" s="7" t="s">
        <v>2862</v>
      </c>
      <c r="AB24" s="4">
        <v>4</v>
      </c>
      <c r="AC24" s="4">
        <v>12</v>
      </c>
      <c r="AD24" s="4" t="str">
        <f>_xlfn.XLOOKUP(X24, SAs!$B$2:$B$45, SAs!$C$2:$C$45)</f>
        <v>CASSIO</v>
      </c>
      <c r="AE24" s="31"/>
    </row>
    <row r="25" spans="1:31" x14ac:dyDescent="0.25">
      <c r="A25" s="8">
        <v>8051961</v>
      </c>
      <c r="B25" s="8">
        <v>92664616</v>
      </c>
      <c r="C25" s="8"/>
      <c r="D25" s="8" t="s">
        <v>70</v>
      </c>
      <c r="E25" s="8" t="s">
        <v>29</v>
      </c>
      <c r="F25" s="8" t="s">
        <v>30</v>
      </c>
      <c r="G25" s="8" t="s">
        <v>31</v>
      </c>
      <c r="H25" s="9">
        <v>45785.499097222222</v>
      </c>
      <c r="I25" s="10">
        <v>0</v>
      </c>
      <c r="J25" s="8" t="s">
        <v>1578</v>
      </c>
      <c r="K25" s="11" t="s">
        <v>1579</v>
      </c>
      <c r="L25" s="11" t="s">
        <v>2863</v>
      </c>
      <c r="M25" s="11" t="s">
        <v>976</v>
      </c>
      <c r="N25" s="11" t="s">
        <v>2864</v>
      </c>
      <c r="O25" s="11" t="s">
        <v>1305</v>
      </c>
      <c r="P25" s="11" t="s">
        <v>1306</v>
      </c>
      <c r="Q25" s="11" t="s">
        <v>2857</v>
      </c>
      <c r="R25" s="8">
        <v>813734</v>
      </c>
      <c r="S25" s="11" t="s">
        <v>2865</v>
      </c>
      <c r="T25" s="11" t="s">
        <v>2866</v>
      </c>
      <c r="U25" s="8"/>
      <c r="V25" s="11"/>
      <c r="W25" s="11" t="s">
        <v>2860</v>
      </c>
      <c r="X25" s="11" t="s">
        <v>2713</v>
      </c>
      <c r="Y25" s="11" t="s">
        <v>2861</v>
      </c>
      <c r="Z25" s="9">
        <v>45791.542361111111</v>
      </c>
      <c r="AA25" s="11" t="s">
        <v>2862</v>
      </c>
      <c r="AB25" s="8">
        <v>4</v>
      </c>
      <c r="AC25" s="8">
        <v>12</v>
      </c>
      <c r="AD25" s="4" t="str">
        <f>_xlfn.XLOOKUP(X25, SAs!$B$2:$B$45, SAs!$C$2:$C$45)</f>
        <v>CASSIO</v>
      </c>
      <c r="AE25" s="30"/>
    </row>
    <row r="26" spans="1:31" x14ac:dyDescent="0.25">
      <c r="A26" s="4">
        <v>8051979</v>
      </c>
      <c r="B26" s="4">
        <v>92664623</v>
      </c>
      <c r="C26" s="4"/>
      <c r="D26" s="4" t="s">
        <v>70</v>
      </c>
      <c r="E26" s="4" t="s">
        <v>29</v>
      </c>
      <c r="F26" s="4" t="s">
        <v>30</v>
      </c>
      <c r="G26" s="4" t="s">
        <v>31</v>
      </c>
      <c r="H26" s="5">
        <v>45785.522418981483</v>
      </c>
      <c r="I26" s="6">
        <v>299.10000000000002</v>
      </c>
      <c r="J26" s="4" t="s">
        <v>417</v>
      </c>
      <c r="K26" s="7" t="s">
        <v>418</v>
      </c>
      <c r="L26" s="7" t="s">
        <v>2867</v>
      </c>
      <c r="M26" s="7" t="s">
        <v>2867</v>
      </c>
      <c r="N26" s="7"/>
      <c r="O26" s="7" t="s">
        <v>409</v>
      </c>
      <c r="P26" s="7" t="s">
        <v>410</v>
      </c>
      <c r="Q26" s="7" t="s">
        <v>2868</v>
      </c>
      <c r="R26" s="4">
        <v>815547</v>
      </c>
      <c r="S26" s="7" t="s">
        <v>2869</v>
      </c>
      <c r="T26" s="7" t="s">
        <v>2870</v>
      </c>
      <c r="U26" s="4"/>
      <c r="V26" s="7"/>
      <c r="W26" s="7" t="s">
        <v>2871</v>
      </c>
      <c r="X26" s="7" t="s">
        <v>89</v>
      </c>
      <c r="Y26" s="7" t="s">
        <v>2868</v>
      </c>
      <c r="Z26" s="5">
        <v>45789.357141203705</v>
      </c>
      <c r="AA26" s="7" t="s">
        <v>2872</v>
      </c>
      <c r="AB26" s="4">
        <v>2</v>
      </c>
      <c r="AC26" s="4">
        <v>4</v>
      </c>
      <c r="AD26" s="4" t="str">
        <f>_xlfn.XLOOKUP(X26, SAs!$B$2:$B$45, SAs!$C$2:$C$45)</f>
        <v>LUCAS</v>
      </c>
      <c r="AE26" s="30"/>
    </row>
    <row r="27" spans="1:31" x14ac:dyDescent="0.25">
      <c r="A27" s="4">
        <v>8052087</v>
      </c>
      <c r="B27" s="4">
        <v>92664674</v>
      </c>
      <c r="C27" s="4"/>
      <c r="D27" s="4" t="s">
        <v>2427</v>
      </c>
      <c r="E27" s="4" t="s">
        <v>29</v>
      </c>
      <c r="F27" s="4" t="s">
        <v>30</v>
      </c>
      <c r="G27" s="4" t="s">
        <v>31</v>
      </c>
      <c r="H27" s="5">
        <v>45785.625775462962</v>
      </c>
      <c r="I27" s="6">
        <v>652</v>
      </c>
      <c r="J27" s="4" t="s">
        <v>32</v>
      </c>
      <c r="K27" s="7" t="s">
        <v>33</v>
      </c>
      <c r="L27" s="7" t="s">
        <v>2873</v>
      </c>
      <c r="M27" s="7" t="s">
        <v>50</v>
      </c>
      <c r="N27" s="7" t="s">
        <v>2874</v>
      </c>
      <c r="O27" s="7" t="s">
        <v>37</v>
      </c>
      <c r="P27" s="7" t="s">
        <v>38</v>
      </c>
      <c r="Q27" s="7" t="s">
        <v>1534</v>
      </c>
      <c r="R27" s="4">
        <v>807296</v>
      </c>
      <c r="S27" s="7" t="s">
        <v>1760</v>
      </c>
      <c r="T27" s="7" t="s">
        <v>1761</v>
      </c>
      <c r="U27" s="4" t="s">
        <v>42</v>
      </c>
      <c r="V27" s="7"/>
      <c r="W27" s="7" t="s">
        <v>1535</v>
      </c>
      <c r="X27" s="7" t="s">
        <v>573</v>
      </c>
      <c r="Y27" s="7" t="s">
        <v>1534</v>
      </c>
      <c r="Z27" s="5">
        <v>45786.638854166667</v>
      </c>
      <c r="AA27" s="7" t="s">
        <v>2875</v>
      </c>
      <c r="AB27" s="4">
        <v>1</v>
      </c>
      <c r="AC27" s="4">
        <v>5</v>
      </c>
      <c r="AD27" s="4" t="str">
        <f>_xlfn.XLOOKUP(X27, SAs!$B$2:$B$45, SAs!$C$2:$C$45)</f>
        <v>LUCIANO</v>
      </c>
      <c r="AE27" s="31"/>
    </row>
    <row r="28" spans="1:31" x14ac:dyDescent="0.25">
      <c r="A28" s="8">
        <v>8052333</v>
      </c>
      <c r="B28" s="8">
        <v>92664794</v>
      </c>
      <c r="C28" s="8"/>
      <c r="D28" s="8" t="s">
        <v>2427</v>
      </c>
      <c r="E28" s="8" t="s">
        <v>29</v>
      </c>
      <c r="F28" s="8" t="s">
        <v>30</v>
      </c>
      <c r="G28" s="8" t="s">
        <v>31</v>
      </c>
      <c r="H28" s="9">
        <v>45786.468217592592</v>
      </c>
      <c r="I28" s="10">
        <v>812.5</v>
      </c>
      <c r="J28" s="8" t="s">
        <v>147</v>
      </c>
      <c r="K28" s="11" t="s">
        <v>148</v>
      </c>
      <c r="L28" s="11" t="s">
        <v>2876</v>
      </c>
      <c r="M28" s="11" t="s">
        <v>50</v>
      </c>
      <c r="N28" s="11" t="s">
        <v>2877</v>
      </c>
      <c r="O28" s="11" t="s">
        <v>503</v>
      </c>
      <c r="P28" s="11" t="s">
        <v>504</v>
      </c>
      <c r="Q28" s="11" t="s">
        <v>2878</v>
      </c>
      <c r="R28" s="8">
        <v>815360</v>
      </c>
      <c r="S28" s="11" t="s">
        <v>2879</v>
      </c>
      <c r="T28" s="11" t="s">
        <v>2880</v>
      </c>
      <c r="U28" s="8"/>
      <c r="V28" s="11"/>
      <c r="W28" s="11" t="s">
        <v>2881</v>
      </c>
      <c r="X28" s="11" t="s">
        <v>679</v>
      </c>
      <c r="Y28" s="11" t="s">
        <v>2878</v>
      </c>
      <c r="Z28" s="9">
        <v>45790.302939814814</v>
      </c>
      <c r="AA28" s="11" t="s">
        <v>2882</v>
      </c>
      <c r="AB28" s="8">
        <v>2</v>
      </c>
      <c r="AC28" s="8">
        <v>8</v>
      </c>
      <c r="AD28" s="4" t="str">
        <f>_xlfn.XLOOKUP(X28, SAs!$B$2:$B$45, SAs!$C$2:$C$45)</f>
        <v>LUCAS</v>
      </c>
      <c r="AE28" s="31"/>
    </row>
    <row r="29" spans="1:31" x14ac:dyDescent="0.25">
      <c r="A29" s="4">
        <v>8052795</v>
      </c>
      <c r="B29" s="4">
        <v>92666322</v>
      </c>
      <c r="C29" s="4"/>
      <c r="D29" s="4" t="s">
        <v>70</v>
      </c>
      <c r="E29" s="4" t="s">
        <v>29</v>
      </c>
      <c r="F29" s="4" t="s">
        <v>30</v>
      </c>
      <c r="G29" s="4" t="s">
        <v>31</v>
      </c>
      <c r="H29" s="5">
        <v>45789.41134259259</v>
      </c>
      <c r="I29" s="13">
        <v>1305.5999999999999</v>
      </c>
      <c r="J29" s="4" t="s">
        <v>91</v>
      </c>
      <c r="K29" s="7" t="s">
        <v>92</v>
      </c>
      <c r="L29" s="7" t="s">
        <v>2883</v>
      </c>
      <c r="M29" s="7" t="s">
        <v>50</v>
      </c>
      <c r="N29" s="7" t="s">
        <v>2884</v>
      </c>
      <c r="O29" s="7" t="s">
        <v>503</v>
      </c>
      <c r="P29" s="7" t="s">
        <v>504</v>
      </c>
      <c r="Q29" s="7" t="s">
        <v>2885</v>
      </c>
      <c r="R29" s="4">
        <v>815702</v>
      </c>
      <c r="S29" s="7" t="s">
        <v>2886</v>
      </c>
      <c r="T29" s="7" t="s">
        <v>2887</v>
      </c>
      <c r="U29" s="4"/>
      <c r="V29" s="7"/>
      <c r="W29" s="7" t="s">
        <v>2888</v>
      </c>
      <c r="X29" s="7" t="s">
        <v>120</v>
      </c>
      <c r="Y29" s="7" t="s">
        <v>2885</v>
      </c>
      <c r="Z29" s="5">
        <v>45792.302777777775</v>
      </c>
      <c r="AA29" s="7" t="s">
        <v>2889</v>
      </c>
      <c r="AB29" s="4">
        <v>3</v>
      </c>
      <c r="AC29" s="4">
        <v>10</v>
      </c>
      <c r="AD29" s="4" t="str">
        <f>_xlfn.XLOOKUP(X29, SAs!$B$2:$B$45, SAs!$C$2:$C$45)</f>
        <v>LUCAS</v>
      </c>
      <c r="AE29" s="30"/>
    </row>
    <row r="30" spans="1:31" x14ac:dyDescent="0.25">
      <c r="A30" s="8">
        <v>8052795</v>
      </c>
      <c r="B30" s="8">
        <v>92665019</v>
      </c>
      <c r="C30" s="8"/>
      <c r="D30" s="8" t="s">
        <v>70</v>
      </c>
      <c r="E30" s="8" t="s">
        <v>29</v>
      </c>
      <c r="F30" s="8" t="s">
        <v>30</v>
      </c>
      <c r="G30" s="8" t="s">
        <v>31</v>
      </c>
      <c r="H30" s="9">
        <v>45789.41134259259</v>
      </c>
      <c r="I30" s="12">
        <v>1305.5999999999999</v>
      </c>
      <c r="J30" s="8" t="s">
        <v>91</v>
      </c>
      <c r="K30" s="11" t="s">
        <v>92</v>
      </c>
      <c r="L30" s="11" t="s">
        <v>2883</v>
      </c>
      <c r="M30" s="11" t="s">
        <v>50</v>
      </c>
      <c r="N30" s="11" t="s">
        <v>2884</v>
      </c>
      <c r="O30" s="11" t="s">
        <v>503</v>
      </c>
      <c r="P30" s="11" t="s">
        <v>504</v>
      </c>
      <c r="Q30" s="11" t="s">
        <v>2885</v>
      </c>
      <c r="R30" s="8">
        <v>815702</v>
      </c>
      <c r="S30" s="11" t="s">
        <v>2886</v>
      </c>
      <c r="T30" s="11" t="s">
        <v>2887</v>
      </c>
      <c r="U30" s="8"/>
      <c r="V30" s="11"/>
      <c r="W30" s="11" t="s">
        <v>2888</v>
      </c>
      <c r="X30" s="11" t="s">
        <v>120</v>
      </c>
      <c r="Y30" s="11" t="s">
        <v>2885</v>
      </c>
      <c r="Z30" s="9">
        <v>45792.302777777775</v>
      </c>
      <c r="AA30" s="11" t="s">
        <v>2889</v>
      </c>
      <c r="AB30" s="8">
        <v>3</v>
      </c>
      <c r="AC30" s="8">
        <v>10</v>
      </c>
      <c r="AD30" s="4" t="str">
        <f>_xlfn.XLOOKUP(X30, SAs!$B$2:$B$45, SAs!$C$2:$C$45)</f>
        <v>LUCAS</v>
      </c>
      <c r="AE30" s="31"/>
    </row>
    <row r="31" spans="1:31" x14ac:dyDescent="0.25">
      <c r="A31" s="8">
        <v>8052903</v>
      </c>
      <c r="B31" s="8">
        <v>92665074</v>
      </c>
      <c r="C31" s="8"/>
      <c r="D31" s="8" t="s">
        <v>2427</v>
      </c>
      <c r="E31" s="8" t="s">
        <v>29</v>
      </c>
      <c r="F31" s="8" t="s">
        <v>30</v>
      </c>
      <c r="G31" s="8" t="s">
        <v>31</v>
      </c>
      <c r="H31" s="9">
        <v>45789.523009259261</v>
      </c>
      <c r="I31" s="10">
        <v>602.70000000000005</v>
      </c>
      <c r="J31" s="8" t="s">
        <v>95</v>
      </c>
      <c r="K31" s="11" t="s">
        <v>880</v>
      </c>
      <c r="L31" s="11" t="s">
        <v>2890</v>
      </c>
      <c r="M31" s="11" t="s">
        <v>796</v>
      </c>
      <c r="N31" s="11" t="s">
        <v>2891</v>
      </c>
      <c r="O31" s="11" t="s">
        <v>409</v>
      </c>
      <c r="P31" s="11" t="s">
        <v>410</v>
      </c>
      <c r="Q31" s="11" t="s">
        <v>1132</v>
      </c>
      <c r="R31" s="8">
        <v>809900</v>
      </c>
      <c r="S31" s="11" t="s">
        <v>2892</v>
      </c>
      <c r="T31" s="11" t="s">
        <v>2893</v>
      </c>
      <c r="U31" s="8" t="s">
        <v>42</v>
      </c>
      <c r="V31" s="11"/>
      <c r="W31" s="11" t="s">
        <v>1135</v>
      </c>
      <c r="X31" s="11" t="s">
        <v>68</v>
      </c>
      <c r="Y31" s="11" t="s">
        <v>1132</v>
      </c>
      <c r="Z31" s="9">
        <v>45789.523009259261</v>
      </c>
      <c r="AA31" s="11" t="s">
        <v>2894</v>
      </c>
      <c r="AB31" s="8">
        <v>0</v>
      </c>
      <c r="AC31" s="8">
        <v>2</v>
      </c>
      <c r="AD31" s="4" t="str">
        <f>_xlfn.XLOOKUP(X31, SAs!$B$2:$B$45, SAs!$C$2:$C$45)</f>
        <v>CASSIO</v>
      </c>
      <c r="AE31" s="30"/>
    </row>
    <row r="32" spans="1:31" x14ac:dyDescent="0.25">
      <c r="A32" s="4">
        <v>8052929</v>
      </c>
      <c r="B32" s="4">
        <v>92665086</v>
      </c>
      <c r="C32" s="4"/>
      <c r="D32" s="4" t="s">
        <v>61</v>
      </c>
      <c r="E32" s="4" t="s">
        <v>29</v>
      </c>
      <c r="F32" s="4" t="s">
        <v>30</v>
      </c>
      <c r="G32" s="4" t="s">
        <v>31</v>
      </c>
      <c r="H32" s="5">
        <v>45789.538587962961</v>
      </c>
      <c r="I32" s="6">
        <v>215</v>
      </c>
      <c r="J32" s="4" t="s">
        <v>32</v>
      </c>
      <c r="K32" s="7" t="s">
        <v>33</v>
      </c>
      <c r="L32" s="7" t="s">
        <v>1946</v>
      </c>
      <c r="M32" s="7" t="s">
        <v>1947</v>
      </c>
      <c r="N32" s="7" t="s">
        <v>2895</v>
      </c>
      <c r="O32" s="7" t="s">
        <v>37</v>
      </c>
      <c r="P32" s="7" t="s">
        <v>38</v>
      </c>
      <c r="Q32" s="7" t="s">
        <v>2805</v>
      </c>
      <c r="R32" s="4">
        <v>816108</v>
      </c>
      <c r="S32" s="7" t="s">
        <v>2806</v>
      </c>
      <c r="T32" s="7" t="s">
        <v>2807</v>
      </c>
      <c r="U32" s="4" t="s">
        <v>42</v>
      </c>
      <c r="V32" s="7"/>
      <c r="W32" s="7" t="s">
        <v>2808</v>
      </c>
      <c r="X32" s="7" t="s">
        <v>44</v>
      </c>
      <c r="Y32" s="7" t="s">
        <v>2805</v>
      </c>
      <c r="Z32" s="5">
        <v>45790.584027777775</v>
      </c>
      <c r="AA32" s="7" t="s">
        <v>2896</v>
      </c>
      <c r="AB32" s="4">
        <v>1</v>
      </c>
      <c r="AC32" s="4">
        <v>10</v>
      </c>
      <c r="AD32" s="4" t="str">
        <f>_xlfn.XLOOKUP(X32, SAs!$B$2:$B$45, SAs!$C$2:$C$45)</f>
        <v>CASSIO</v>
      </c>
      <c r="AE32" s="30"/>
    </row>
    <row r="33" spans="1:31" x14ac:dyDescent="0.25">
      <c r="A33" s="8">
        <v>8052955</v>
      </c>
      <c r="B33" s="8">
        <v>92665099</v>
      </c>
      <c r="C33" s="8"/>
      <c r="D33" s="8" t="s">
        <v>2427</v>
      </c>
      <c r="E33" s="8" t="s">
        <v>29</v>
      </c>
      <c r="F33" s="8" t="s">
        <v>30</v>
      </c>
      <c r="G33" s="8" t="s">
        <v>31</v>
      </c>
      <c r="H33" s="9">
        <v>45789.55704861111</v>
      </c>
      <c r="I33" s="10">
        <v>0</v>
      </c>
      <c r="J33" s="8" t="s">
        <v>32</v>
      </c>
      <c r="K33" s="11" t="s">
        <v>33</v>
      </c>
      <c r="L33" s="11" t="s">
        <v>2897</v>
      </c>
      <c r="M33" s="11" t="s">
        <v>50</v>
      </c>
      <c r="N33" s="11" t="s">
        <v>2898</v>
      </c>
      <c r="O33" s="11" t="s">
        <v>37</v>
      </c>
      <c r="P33" s="11" t="s">
        <v>38</v>
      </c>
      <c r="Q33" s="11" t="s">
        <v>1132</v>
      </c>
      <c r="R33" s="8">
        <v>809899</v>
      </c>
      <c r="S33" s="11" t="s">
        <v>1133</v>
      </c>
      <c r="T33" s="11" t="s">
        <v>1134</v>
      </c>
      <c r="U33" s="8" t="s">
        <v>42</v>
      </c>
      <c r="V33" s="11"/>
      <c r="W33" s="11" t="s">
        <v>1135</v>
      </c>
      <c r="X33" s="11" t="s">
        <v>68</v>
      </c>
      <c r="Y33" s="11" t="s">
        <v>1132</v>
      </c>
      <c r="Z33" s="9">
        <v>45789.55704861111</v>
      </c>
      <c r="AA33" s="11" t="s">
        <v>2899</v>
      </c>
      <c r="AB33" s="8">
        <v>0</v>
      </c>
      <c r="AC33" s="8">
        <v>2</v>
      </c>
      <c r="AD33" s="4" t="str">
        <f>_xlfn.XLOOKUP(X33, SAs!$B$2:$B$45, SAs!$C$2:$C$45)</f>
        <v>CASSIO</v>
      </c>
      <c r="AE33" s="31"/>
    </row>
    <row r="34" spans="1:31" x14ac:dyDescent="0.25">
      <c r="A34" s="4">
        <v>8053055</v>
      </c>
      <c r="B34" s="4">
        <v>92665145</v>
      </c>
      <c r="C34" s="4"/>
      <c r="D34" s="4" t="s">
        <v>61</v>
      </c>
      <c r="E34" s="4" t="s">
        <v>29</v>
      </c>
      <c r="F34" s="4" t="s">
        <v>30</v>
      </c>
      <c r="G34" s="4" t="s">
        <v>31</v>
      </c>
      <c r="H34" s="5">
        <v>45789.633101851854</v>
      </c>
      <c r="I34" s="6">
        <v>215</v>
      </c>
      <c r="J34" s="4" t="s">
        <v>32</v>
      </c>
      <c r="K34" s="7" t="s">
        <v>33</v>
      </c>
      <c r="L34" s="7" t="s">
        <v>1946</v>
      </c>
      <c r="M34" s="7" t="s">
        <v>1947</v>
      </c>
      <c r="N34" s="7" t="s">
        <v>2900</v>
      </c>
      <c r="O34" s="7" t="s">
        <v>37</v>
      </c>
      <c r="P34" s="7" t="s">
        <v>38</v>
      </c>
      <c r="Q34" s="7" t="s">
        <v>2901</v>
      </c>
      <c r="R34" s="4">
        <v>800378</v>
      </c>
      <c r="S34" s="7" t="s">
        <v>2902</v>
      </c>
      <c r="T34" s="7" t="s">
        <v>2903</v>
      </c>
      <c r="U34" s="4" t="s">
        <v>42</v>
      </c>
      <c r="V34" s="7"/>
      <c r="W34" s="7" t="s">
        <v>2904</v>
      </c>
      <c r="X34" s="7" t="s">
        <v>44</v>
      </c>
      <c r="Y34" s="7" t="s">
        <v>2901</v>
      </c>
      <c r="Z34" s="5">
        <v>45790.586111111108</v>
      </c>
      <c r="AA34" s="7" t="s">
        <v>1951</v>
      </c>
      <c r="AB34" s="4">
        <v>1</v>
      </c>
      <c r="AC34" s="4">
        <v>10</v>
      </c>
      <c r="AD34" s="4" t="str">
        <f>_xlfn.XLOOKUP(X34, SAs!$B$2:$B$45, SAs!$C$2:$C$45)</f>
        <v>CASSIO</v>
      </c>
      <c r="AE34" s="30"/>
    </row>
    <row r="35" spans="1:31" s="39" customFormat="1" x14ac:dyDescent="0.25">
      <c r="A35" s="8">
        <v>8053065</v>
      </c>
      <c r="B35" s="8">
        <v>92665150</v>
      </c>
      <c r="C35" s="8"/>
      <c r="D35" s="8" t="s">
        <v>61</v>
      </c>
      <c r="E35" s="8" t="s">
        <v>29</v>
      </c>
      <c r="F35" s="8" t="s">
        <v>30</v>
      </c>
      <c r="G35" s="8" t="s">
        <v>31</v>
      </c>
      <c r="H35" s="9">
        <v>45789.64267361111</v>
      </c>
      <c r="I35" s="12">
        <v>1499.9</v>
      </c>
      <c r="J35" s="8" t="s">
        <v>466</v>
      </c>
      <c r="K35" s="11" t="s">
        <v>467</v>
      </c>
      <c r="L35" s="11" t="s">
        <v>2905</v>
      </c>
      <c r="M35" s="11" t="s">
        <v>50</v>
      </c>
      <c r="N35" s="11" t="s">
        <v>2906</v>
      </c>
      <c r="O35" s="11" t="s">
        <v>503</v>
      </c>
      <c r="P35" s="11" t="s">
        <v>504</v>
      </c>
      <c r="Q35" s="11" t="s">
        <v>2907</v>
      </c>
      <c r="R35" s="8"/>
      <c r="S35" s="11"/>
      <c r="T35" s="11" t="s">
        <v>822</v>
      </c>
      <c r="U35" s="8"/>
      <c r="V35" s="11"/>
      <c r="W35" s="11" t="s">
        <v>2908</v>
      </c>
      <c r="X35" s="11" t="s">
        <v>2743</v>
      </c>
      <c r="Y35" s="11"/>
      <c r="Z35" s="9">
        <v>45791.25</v>
      </c>
      <c r="AA35" s="11" t="s">
        <v>3118</v>
      </c>
      <c r="AB35" s="8">
        <v>2</v>
      </c>
      <c r="AC35" s="8">
        <v>24</v>
      </c>
      <c r="AD35" s="4" t="str">
        <f>_xlfn.XLOOKUP(X35, SAs!$B$2:$B$45, SAs!$C$2:$C$45)</f>
        <v>CASSIO</v>
      </c>
    </row>
    <row r="36" spans="1:31" s="40" customFormat="1" x14ac:dyDescent="0.25">
      <c r="A36" s="4">
        <v>8053077</v>
      </c>
      <c r="B36" s="4">
        <v>92665155</v>
      </c>
      <c r="C36" s="4"/>
      <c r="D36" s="4" t="s">
        <v>61</v>
      </c>
      <c r="E36" s="4" t="s">
        <v>29</v>
      </c>
      <c r="F36" s="4" t="s">
        <v>30</v>
      </c>
      <c r="G36" s="4" t="s">
        <v>31</v>
      </c>
      <c r="H36" s="5">
        <v>45789.662789351853</v>
      </c>
      <c r="I36" s="6">
        <v>0</v>
      </c>
      <c r="J36" s="4" t="s">
        <v>466</v>
      </c>
      <c r="K36" s="7" t="s">
        <v>467</v>
      </c>
      <c r="L36" s="7" t="s">
        <v>2905</v>
      </c>
      <c r="M36" s="7" t="s">
        <v>50</v>
      </c>
      <c r="N36" s="7" t="s">
        <v>2909</v>
      </c>
      <c r="O36" s="7" t="s">
        <v>503</v>
      </c>
      <c r="P36" s="7" t="s">
        <v>504</v>
      </c>
      <c r="Q36" s="7" t="s">
        <v>2907</v>
      </c>
      <c r="R36" s="4"/>
      <c r="S36" s="7"/>
      <c r="T36" s="7" t="s">
        <v>822</v>
      </c>
      <c r="U36" s="4"/>
      <c r="V36" s="7"/>
      <c r="W36" s="7" t="s">
        <v>2908</v>
      </c>
      <c r="X36" s="7" t="s">
        <v>2743</v>
      </c>
      <c r="Y36" s="7"/>
      <c r="Z36" s="5">
        <v>45791.253472222219</v>
      </c>
      <c r="AA36" s="7" t="s">
        <v>3119</v>
      </c>
      <c r="AB36" s="4">
        <v>2</v>
      </c>
      <c r="AC36" s="4">
        <v>24</v>
      </c>
      <c r="AD36" s="4" t="str">
        <f>_xlfn.XLOOKUP(X36, SAs!$B$2:$B$45, SAs!$C$2:$C$45)</f>
        <v>CASSIO</v>
      </c>
    </row>
    <row r="37" spans="1:31" x14ac:dyDescent="0.25">
      <c r="A37" s="4">
        <v>8053183</v>
      </c>
      <c r="B37" s="4">
        <v>92665210</v>
      </c>
      <c r="C37" s="4"/>
      <c r="D37" s="4" t="s">
        <v>2427</v>
      </c>
      <c r="E37" s="4" t="s">
        <v>29</v>
      </c>
      <c r="F37" s="4" t="s">
        <v>30</v>
      </c>
      <c r="G37" s="4" t="s">
        <v>31</v>
      </c>
      <c r="H37" s="5">
        <v>45790.321539351855</v>
      </c>
      <c r="I37" s="6">
        <v>215</v>
      </c>
      <c r="J37" s="4" t="s">
        <v>32</v>
      </c>
      <c r="K37" s="7" t="s">
        <v>33</v>
      </c>
      <c r="L37" s="7" t="s">
        <v>2803</v>
      </c>
      <c r="M37" s="7" t="s">
        <v>50</v>
      </c>
      <c r="N37" s="7" t="s">
        <v>2910</v>
      </c>
      <c r="O37" s="7" t="s">
        <v>37</v>
      </c>
      <c r="P37" s="7" t="s">
        <v>38</v>
      </c>
      <c r="Q37" s="7" t="s">
        <v>2911</v>
      </c>
      <c r="R37" s="4">
        <v>805569</v>
      </c>
      <c r="S37" s="7" t="s">
        <v>2912</v>
      </c>
      <c r="T37" s="7" t="s">
        <v>2913</v>
      </c>
      <c r="U37" s="4" t="s">
        <v>42</v>
      </c>
      <c r="V37" s="7"/>
      <c r="W37" s="7" t="s">
        <v>2914</v>
      </c>
      <c r="X37" s="7" t="s">
        <v>44</v>
      </c>
      <c r="Y37" s="7" t="s">
        <v>2911</v>
      </c>
      <c r="Z37" s="5">
        <v>45790.622303240743</v>
      </c>
      <c r="AA37" s="7" t="s">
        <v>2809</v>
      </c>
      <c r="AB37" s="4">
        <v>0</v>
      </c>
      <c r="AC37" s="4">
        <v>0</v>
      </c>
      <c r="AD37" s="4" t="str">
        <f>_xlfn.XLOOKUP(X37, SAs!$B$2:$B$45, SAs!$C$2:$C$45)</f>
        <v>CASSIO</v>
      </c>
      <c r="AE37" s="31"/>
    </row>
    <row r="38" spans="1:31" x14ac:dyDescent="0.25">
      <c r="A38" s="4">
        <v>8053455</v>
      </c>
      <c r="B38" s="4">
        <v>92665341</v>
      </c>
      <c r="C38" s="4"/>
      <c r="D38" s="4" t="s">
        <v>2427</v>
      </c>
      <c r="E38" s="4" t="s">
        <v>29</v>
      </c>
      <c r="F38" s="4" t="s">
        <v>30</v>
      </c>
      <c r="G38" s="4" t="s">
        <v>31</v>
      </c>
      <c r="H38" s="5">
        <v>45790.532766203702</v>
      </c>
      <c r="I38" s="6">
        <v>0</v>
      </c>
      <c r="J38" s="4" t="s">
        <v>32</v>
      </c>
      <c r="K38" s="7" t="s">
        <v>33</v>
      </c>
      <c r="L38" s="7" t="s">
        <v>2803</v>
      </c>
      <c r="M38" s="7" t="s">
        <v>50</v>
      </c>
      <c r="N38" s="7" t="s">
        <v>2915</v>
      </c>
      <c r="O38" s="7"/>
      <c r="P38" s="7"/>
      <c r="Q38" s="7" t="s">
        <v>2916</v>
      </c>
      <c r="R38" s="4"/>
      <c r="S38" s="7"/>
      <c r="T38" s="7" t="s">
        <v>822</v>
      </c>
      <c r="U38" s="4"/>
      <c r="V38" s="7"/>
      <c r="W38" s="7" t="s">
        <v>2917</v>
      </c>
      <c r="X38" s="7" t="s">
        <v>44</v>
      </c>
      <c r="Y38" s="7"/>
      <c r="Z38" s="5">
        <v>45790.615925925929</v>
      </c>
      <c r="AA38" s="7"/>
      <c r="AB38" s="4">
        <v>0</v>
      </c>
      <c r="AC38" s="4">
        <v>0</v>
      </c>
      <c r="AD38" s="4" t="str">
        <f>_xlfn.XLOOKUP(X38, SAs!$B$2:$B$45, SAs!$C$2:$C$45)</f>
        <v>CASSIO</v>
      </c>
      <c r="AE38" s="31"/>
    </row>
    <row r="39" spans="1:31" x14ac:dyDescent="0.25">
      <c r="A39" s="4">
        <v>8053859</v>
      </c>
      <c r="B39" s="4">
        <v>92665533</v>
      </c>
      <c r="C39" s="4"/>
      <c r="D39" s="4" t="s">
        <v>61</v>
      </c>
      <c r="E39" s="4" t="s">
        <v>29</v>
      </c>
      <c r="F39" s="4" t="s">
        <v>30</v>
      </c>
      <c r="G39" s="4" t="s">
        <v>31</v>
      </c>
      <c r="H39" s="5">
        <v>45791.451180555552</v>
      </c>
      <c r="I39" s="6">
        <v>273</v>
      </c>
      <c r="J39" s="4" t="s">
        <v>1578</v>
      </c>
      <c r="K39" s="7" t="s">
        <v>1579</v>
      </c>
      <c r="L39" s="7" t="s">
        <v>2918</v>
      </c>
      <c r="M39" s="7" t="s">
        <v>50</v>
      </c>
      <c r="N39" s="7" t="s">
        <v>2919</v>
      </c>
      <c r="O39" s="7" t="s">
        <v>95</v>
      </c>
      <c r="P39" s="7" t="s">
        <v>96</v>
      </c>
      <c r="Q39" s="7" t="s">
        <v>2920</v>
      </c>
      <c r="R39" s="4">
        <v>815654</v>
      </c>
      <c r="S39" s="7" t="s">
        <v>2921</v>
      </c>
      <c r="T39" s="7" t="s">
        <v>2922</v>
      </c>
      <c r="U39" s="4"/>
      <c r="V39" s="7"/>
      <c r="W39" s="7" t="s">
        <v>2923</v>
      </c>
      <c r="X39" s="7" t="s">
        <v>223</v>
      </c>
      <c r="Y39" s="7" t="s">
        <v>180</v>
      </c>
      <c r="Z39" s="5">
        <v>45793.329861111109</v>
      </c>
      <c r="AA39" s="7" t="s">
        <v>2924</v>
      </c>
      <c r="AB39" s="4">
        <v>2</v>
      </c>
      <c r="AC39" s="4">
        <v>13</v>
      </c>
      <c r="AD39" s="4" t="str">
        <f>_xlfn.XLOOKUP(X39, SAs!$B$2:$B$45, SAs!$C$2:$C$45)</f>
        <v>LUCIANO</v>
      </c>
      <c r="AE39" s="31"/>
    </row>
    <row r="40" spans="1:31" x14ac:dyDescent="0.25">
      <c r="A40" s="4">
        <v>8053933</v>
      </c>
      <c r="B40" s="4">
        <v>92665573</v>
      </c>
      <c r="C40" s="4"/>
      <c r="D40" s="4" t="s">
        <v>70</v>
      </c>
      <c r="E40" s="4" t="s">
        <v>29</v>
      </c>
      <c r="F40" s="4" t="s">
        <v>30</v>
      </c>
      <c r="G40" s="4" t="s">
        <v>31</v>
      </c>
      <c r="H40" s="5">
        <v>45791.525393518517</v>
      </c>
      <c r="I40" s="6">
        <v>215</v>
      </c>
      <c r="J40" s="4" t="s">
        <v>32</v>
      </c>
      <c r="K40" s="7" t="s">
        <v>33</v>
      </c>
      <c r="L40" s="7" t="s">
        <v>1946</v>
      </c>
      <c r="M40" s="7" t="s">
        <v>1947</v>
      </c>
      <c r="N40" s="7" t="s">
        <v>2925</v>
      </c>
      <c r="O40" s="7" t="s">
        <v>37</v>
      </c>
      <c r="P40" s="7" t="s">
        <v>38</v>
      </c>
      <c r="Q40" s="7" t="s">
        <v>2805</v>
      </c>
      <c r="R40" s="4">
        <v>816108</v>
      </c>
      <c r="S40" s="7" t="s">
        <v>2806</v>
      </c>
      <c r="T40" s="7" t="s">
        <v>2807</v>
      </c>
      <c r="U40" s="4" t="s">
        <v>42</v>
      </c>
      <c r="V40" s="7"/>
      <c r="W40" s="7" t="s">
        <v>2808</v>
      </c>
      <c r="X40" s="7" t="s">
        <v>44</v>
      </c>
      <c r="Y40" s="7" t="s">
        <v>2805</v>
      </c>
      <c r="Z40" s="5">
        <v>45792.526388888888</v>
      </c>
      <c r="AA40" s="7" t="s">
        <v>2094</v>
      </c>
      <c r="AB40" s="4">
        <v>1</v>
      </c>
      <c r="AC40" s="4">
        <v>3</v>
      </c>
      <c r="AD40" s="4" t="str">
        <f>_xlfn.XLOOKUP(X40, SAs!$B$2:$B$45, SAs!$C$2:$C$45)</f>
        <v>CASSIO</v>
      </c>
      <c r="AE40" s="30"/>
    </row>
    <row r="41" spans="1:31" x14ac:dyDescent="0.25">
      <c r="A41" s="8">
        <v>8054157</v>
      </c>
      <c r="B41" s="8">
        <v>92665685</v>
      </c>
      <c r="C41" s="8"/>
      <c r="D41" s="8" t="s">
        <v>70</v>
      </c>
      <c r="E41" s="8" t="s">
        <v>29</v>
      </c>
      <c r="F41" s="8" t="s">
        <v>30</v>
      </c>
      <c r="G41" s="8" t="s">
        <v>31</v>
      </c>
      <c r="H41" s="9">
        <v>45792.314236111109</v>
      </c>
      <c r="I41" s="10">
        <v>428.7</v>
      </c>
      <c r="J41" s="8" t="s">
        <v>217</v>
      </c>
      <c r="K41" s="11" t="s">
        <v>935</v>
      </c>
      <c r="L41" s="11" t="s">
        <v>2926</v>
      </c>
      <c r="M41" s="11" t="s">
        <v>2927</v>
      </c>
      <c r="N41" s="11" t="s">
        <v>2928</v>
      </c>
      <c r="O41" s="11" t="s">
        <v>710</v>
      </c>
      <c r="P41" s="11" t="s">
        <v>711</v>
      </c>
      <c r="Q41" s="11" t="s">
        <v>2158</v>
      </c>
      <c r="R41" s="8">
        <v>818518</v>
      </c>
      <c r="S41" s="11" t="s">
        <v>2159</v>
      </c>
      <c r="T41" s="11" t="s">
        <v>2160</v>
      </c>
      <c r="U41" s="8"/>
      <c r="V41" s="11" t="s">
        <v>334</v>
      </c>
      <c r="W41" s="11" t="s">
        <v>2161</v>
      </c>
      <c r="X41" s="11" t="s">
        <v>679</v>
      </c>
      <c r="Y41" s="11" t="s">
        <v>2158</v>
      </c>
      <c r="Z41" s="9">
        <v>45796.31527777778</v>
      </c>
      <c r="AA41" s="11" t="s">
        <v>2929</v>
      </c>
      <c r="AB41" s="8">
        <v>2</v>
      </c>
      <c r="AC41" s="8">
        <v>7</v>
      </c>
      <c r="AD41" s="4" t="str">
        <f>_xlfn.XLOOKUP(X41, SAs!$B$2:$B$45, SAs!$C$2:$C$45)</f>
        <v>LUCAS</v>
      </c>
      <c r="AE41" s="31"/>
    </row>
    <row r="42" spans="1:31" x14ac:dyDescent="0.25">
      <c r="A42" s="8">
        <v>8054375</v>
      </c>
      <c r="B42" s="8">
        <v>92665786</v>
      </c>
      <c r="C42" s="8"/>
      <c r="D42" s="8" t="s">
        <v>2427</v>
      </c>
      <c r="E42" s="8" t="s">
        <v>29</v>
      </c>
      <c r="F42" s="8" t="s">
        <v>30</v>
      </c>
      <c r="G42" s="8" t="s">
        <v>31</v>
      </c>
      <c r="H42" s="9">
        <v>45792.493842592594</v>
      </c>
      <c r="I42" s="10">
        <v>424.64</v>
      </c>
      <c r="J42" s="8" t="s">
        <v>2930</v>
      </c>
      <c r="K42" s="11" t="s">
        <v>2931</v>
      </c>
      <c r="L42" s="11" t="s">
        <v>2932</v>
      </c>
      <c r="M42" s="11" t="s">
        <v>50</v>
      </c>
      <c r="N42" s="11" t="s">
        <v>2933</v>
      </c>
      <c r="O42" s="11" t="s">
        <v>767</v>
      </c>
      <c r="P42" s="11" t="s">
        <v>768</v>
      </c>
      <c r="Q42" s="11" t="s">
        <v>2934</v>
      </c>
      <c r="R42" s="8">
        <v>817784</v>
      </c>
      <c r="S42" s="11" t="s">
        <v>2935</v>
      </c>
      <c r="T42" s="11" t="s">
        <v>2936</v>
      </c>
      <c r="U42" s="8"/>
      <c r="V42" s="11"/>
      <c r="W42" s="11" t="s">
        <v>2937</v>
      </c>
      <c r="X42" s="11" t="s">
        <v>156</v>
      </c>
      <c r="Y42" s="11" t="s">
        <v>2934</v>
      </c>
      <c r="Z42" s="9">
        <v>45796.328564814816</v>
      </c>
      <c r="AA42" s="11" t="s">
        <v>2938</v>
      </c>
      <c r="AB42" s="8">
        <v>2</v>
      </c>
      <c r="AC42" s="8">
        <v>2</v>
      </c>
      <c r="AD42" s="4" t="str">
        <f>_xlfn.XLOOKUP(X42, SAs!$B$2:$B$45, SAs!$C$2:$C$45)</f>
        <v>LUCIANO</v>
      </c>
      <c r="AE42" s="31"/>
    </row>
    <row r="43" spans="1:31" x14ac:dyDescent="0.25">
      <c r="A43" s="8">
        <v>8054507</v>
      </c>
      <c r="B43" s="8">
        <v>92665848</v>
      </c>
      <c r="C43" s="8"/>
      <c r="D43" s="8" t="s">
        <v>2427</v>
      </c>
      <c r="E43" s="8" t="s">
        <v>29</v>
      </c>
      <c r="F43" s="8" t="s">
        <v>30</v>
      </c>
      <c r="G43" s="8" t="s">
        <v>31</v>
      </c>
      <c r="H43" s="9">
        <v>45792.612395833334</v>
      </c>
      <c r="I43" s="10">
        <v>498.3</v>
      </c>
      <c r="J43" s="8" t="s">
        <v>32</v>
      </c>
      <c r="K43" s="11" t="s">
        <v>33</v>
      </c>
      <c r="L43" s="11" t="s">
        <v>2939</v>
      </c>
      <c r="M43" s="11" t="s">
        <v>50</v>
      </c>
      <c r="N43" s="11" t="s">
        <v>2940</v>
      </c>
      <c r="O43" s="11" t="s">
        <v>204</v>
      </c>
      <c r="P43" s="11" t="s">
        <v>205</v>
      </c>
      <c r="Q43" s="11" t="s">
        <v>2805</v>
      </c>
      <c r="R43" s="8">
        <v>816108</v>
      </c>
      <c r="S43" s="11" t="s">
        <v>2806</v>
      </c>
      <c r="T43" s="11" t="s">
        <v>2807</v>
      </c>
      <c r="U43" s="8" t="s">
        <v>42</v>
      </c>
      <c r="V43" s="11"/>
      <c r="W43" s="11" t="s">
        <v>2808</v>
      </c>
      <c r="X43" s="11" t="s">
        <v>109</v>
      </c>
      <c r="Y43" s="11" t="s">
        <v>2805</v>
      </c>
      <c r="Z43" s="9">
        <v>45793.447118055556</v>
      </c>
      <c r="AA43" s="11" t="s">
        <v>2941</v>
      </c>
      <c r="AB43" s="8">
        <v>1</v>
      </c>
      <c r="AC43" s="8">
        <v>2</v>
      </c>
      <c r="AD43" s="4" t="str">
        <f>_xlfn.XLOOKUP(X43, SAs!$B$2:$B$45, SAs!$C$2:$C$45)</f>
        <v>LUCAS</v>
      </c>
      <c r="AE43" s="30"/>
    </row>
    <row r="44" spans="1:31" x14ac:dyDescent="0.25">
      <c r="A44" s="8">
        <v>8054653</v>
      </c>
      <c r="B44" s="8">
        <v>92665910</v>
      </c>
      <c r="C44" s="8"/>
      <c r="D44" s="8" t="s">
        <v>70</v>
      </c>
      <c r="E44" s="8" t="s">
        <v>29</v>
      </c>
      <c r="F44" s="8" t="s">
        <v>30</v>
      </c>
      <c r="G44" s="8" t="s">
        <v>31</v>
      </c>
      <c r="H44" s="9">
        <v>45793.318773148145</v>
      </c>
      <c r="I44" s="12">
        <v>2401.8000000000002</v>
      </c>
      <c r="J44" s="8" t="s">
        <v>1889</v>
      </c>
      <c r="K44" s="11" t="s">
        <v>1890</v>
      </c>
      <c r="L44" s="11" t="s">
        <v>2942</v>
      </c>
      <c r="M44" s="11" t="s">
        <v>50</v>
      </c>
      <c r="N44" s="11"/>
      <c r="O44" s="11" t="s">
        <v>2438</v>
      </c>
      <c r="P44" s="11" t="s">
        <v>2439</v>
      </c>
      <c r="Q44" s="11" t="s">
        <v>2943</v>
      </c>
      <c r="R44" s="8">
        <v>812534</v>
      </c>
      <c r="S44" s="11" t="s">
        <v>2944</v>
      </c>
      <c r="T44" s="11" t="s">
        <v>2945</v>
      </c>
      <c r="U44" s="8"/>
      <c r="V44" s="11"/>
      <c r="W44" s="11" t="s">
        <v>2946</v>
      </c>
      <c r="X44" s="11" t="s">
        <v>1267</v>
      </c>
      <c r="Y44" s="11" t="s">
        <v>2943</v>
      </c>
      <c r="Z44" s="9">
        <v>45797.153495370374</v>
      </c>
      <c r="AA44" s="11" t="s">
        <v>2947</v>
      </c>
      <c r="AB44" s="8">
        <v>2</v>
      </c>
      <c r="AC44" s="8">
        <v>6</v>
      </c>
      <c r="AD44" s="4" t="str">
        <f>_xlfn.XLOOKUP(X44, SAs!$B$2:$B$45, SAs!$C$2:$C$45)</f>
        <v>LUCIANO</v>
      </c>
      <c r="AE44" s="30"/>
    </row>
    <row r="45" spans="1:31" x14ac:dyDescent="0.25">
      <c r="A45" s="8">
        <v>8054757</v>
      </c>
      <c r="B45" s="8">
        <v>92665957</v>
      </c>
      <c r="C45" s="8"/>
      <c r="D45" s="8" t="s">
        <v>2427</v>
      </c>
      <c r="E45" s="8" t="s">
        <v>29</v>
      </c>
      <c r="F45" s="8" t="s">
        <v>30</v>
      </c>
      <c r="G45" s="8" t="s">
        <v>31</v>
      </c>
      <c r="H45" s="9">
        <v>45793.440057870372</v>
      </c>
      <c r="I45" s="10">
        <v>322.3</v>
      </c>
      <c r="J45" s="8" t="s">
        <v>147</v>
      </c>
      <c r="K45" s="11" t="s">
        <v>148</v>
      </c>
      <c r="L45" s="11" t="s">
        <v>2948</v>
      </c>
      <c r="M45" s="11" t="s">
        <v>50</v>
      </c>
      <c r="N45" s="11" t="s">
        <v>2949</v>
      </c>
      <c r="O45" s="11" t="s">
        <v>253</v>
      </c>
      <c r="P45" s="11" t="s">
        <v>254</v>
      </c>
      <c r="Q45" s="11" t="s">
        <v>1075</v>
      </c>
      <c r="R45" s="8">
        <v>817858</v>
      </c>
      <c r="S45" s="11" t="s">
        <v>2950</v>
      </c>
      <c r="T45" s="11" t="s">
        <v>2951</v>
      </c>
      <c r="U45" s="8"/>
      <c r="V45" s="11"/>
      <c r="W45" s="11" t="s">
        <v>2348</v>
      </c>
      <c r="X45" s="11" t="s">
        <v>259</v>
      </c>
      <c r="Y45" s="11" t="s">
        <v>1075</v>
      </c>
      <c r="Z45" s="9">
        <v>45793.440057870372</v>
      </c>
      <c r="AA45" s="11" t="s">
        <v>2952</v>
      </c>
      <c r="AB45" s="8">
        <v>0</v>
      </c>
      <c r="AC45" s="8">
        <v>2</v>
      </c>
      <c r="AD45" s="4" t="str">
        <f>_xlfn.XLOOKUP(X45, SAs!$B$2:$B$45, SAs!$C$2:$C$45)</f>
        <v>CASSIO</v>
      </c>
      <c r="AE45" s="30"/>
    </row>
    <row r="46" spans="1:31" x14ac:dyDescent="0.25">
      <c r="A46" s="4">
        <v>8054879</v>
      </c>
      <c r="B46" s="4">
        <v>92666013</v>
      </c>
      <c r="C46" s="4"/>
      <c r="D46" s="4" t="s">
        <v>61</v>
      </c>
      <c r="E46" s="4" t="s">
        <v>29</v>
      </c>
      <c r="F46" s="4" t="s">
        <v>30</v>
      </c>
      <c r="G46" s="4" t="s">
        <v>31</v>
      </c>
      <c r="H46" s="5">
        <v>45793.565694444442</v>
      </c>
      <c r="I46" s="6">
        <v>287.5</v>
      </c>
      <c r="J46" s="4" t="s">
        <v>417</v>
      </c>
      <c r="K46" s="7" t="s">
        <v>418</v>
      </c>
      <c r="L46" s="7" t="s">
        <v>2953</v>
      </c>
      <c r="M46" s="7" t="s">
        <v>2953</v>
      </c>
      <c r="N46" s="7"/>
      <c r="O46" s="7" t="s">
        <v>409</v>
      </c>
      <c r="P46" s="7" t="s">
        <v>410</v>
      </c>
      <c r="Q46" s="7" t="s">
        <v>2452</v>
      </c>
      <c r="R46" s="4">
        <v>815082</v>
      </c>
      <c r="S46" s="7" t="s">
        <v>2954</v>
      </c>
      <c r="T46" s="7" t="s">
        <v>2955</v>
      </c>
      <c r="U46" s="4" t="s">
        <v>42</v>
      </c>
      <c r="V46" s="7"/>
      <c r="W46" s="7" t="s">
        <v>2455</v>
      </c>
      <c r="X46" s="7" t="s">
        <v>723</v>
      </c>
      <c r="Y46" s="7" t="s">
        <v>2452</v>
      </c>
      <c r="Z46" s="5">
        <v>45797.400416666664</v>
      </c>
      <c r="AA46" s="7" t="s">
        <v>2956</v>
      </c>
      <c r="AB46" s="4">
        <v>2</v>
      </c>
      <c r="AC46" s="4">
        <v>11</v>
      </c>
      <c r="AD46" s="4" t="str">
        <f>_xlfn.XLOOKUP(X46, SAs!$B$2:$B$45, SAs!$C$2:$C$45)</f>
        <v>LUCAS</v>
      </c>
      <c r="AE46" s="31"/>
    </row>
    <row r="47" spans="1:31" x14ac:dyDescent="0.25">
      <c r="A47" s="8">
        <v>8055107</v>
      </c>
      <c r="B47" s="8">
        <v>92666123</v>
      </c>
      <c r="C47" s="8"/>
      <c r="D47" s="8" t="s">
        <v>2427</v>
      </c>
      <c r="E47" s="8" t="s">
        <v>29</v>
      </c>
      <c r="F47" s="8" t="s">
        <v>30</v>
      </c>
      <c r="G47" s="8" t="s">
        <v>31</v>
      </c>
      <c r="H47" s="9">
        <v>45796.300266203703</v>
      </c>
      <c r="I47" s="10">
        <v>1690</v>
      </c>
      <c r="J47" s="8" t="s">
        <v>71</v>
      </c>
      <c r="K47" s="11" t="s">
        <v>72</v>
      </c>
      <c r="L47" s="11" t="s">
        <v>2957</v>
      </c>
      <c r="M47" s="11" t="s">
        <v>796</v>
      </c>
      <c r="N47" s="11" t="s">
        <v>2958</v>
      </c>
      <c r="O47" s="11" t="s">
        <v>235</v>
      </c>
      <c r="P47" s="11" t="s">
        <v>236</v>
      </c>
      <c r="Q47" s="11" t="s">
        <v>2845</v>
      </c>
      <c r="R47" s="8">
        <v>813260</v>
      </c>
      <c r="S47" s="11" t="s">
        <v>2832</v>
      </c>
      <c r="T47" s="11" t="s">
        <v>2833</v>
      </c>
      <c r="U47" s="8"/>
      <c r="V47" s="11"/>
      <c r="W47" s="11" t="s">
        <v>2959</v>
      </c>
      <c r="X47" s="11" t="s">
        <v>81</v>
      </c>
      <c r="Y47" s="11" t="s">
        <v>2831</v>
      </c>
      <c r="Z47" s="9">
        <v>45799.329212962963</v>
      </c>
      <c r="AA47" s="11" t="s">
        <v>2960</v>
      </c>
      <c r="AB47" s="8">
        <v>3</v>
      </c>
      <c r="AC47" s="8">
        <v>8</v>
      </c>
      <c r="AD47" s="4" t="str">
        <f>_xlfn.XLOOKUP(X47, SAs!$B$2:$B$45, SAs!$C$2:$C$45)</f>
        <v>CASSIO</v>
      </c>
      <c r="AE47" s="30" t="s">
        <v>3126</v>
      </c>
    </row>
    <row r="48" spans="1:31" x14ac:dyDescent="0.25">
      <c r="A48" s="4">
        <v>8055127</v>
      </c>
      <c r="B48" s="4">
        <v>92666132</v>
      </c>
      <c r="C48" s="4"/>
      <c r="D48" s="4" t="s">
        <v>2427</v>
      </c>
      <c r="E48" s="4" t="s">
        <v>29</v>
      </c>
      <c r="F48" s="4" t="s">
        <v>30</v>
      </c>
      <c r="G48" s="4" t="s">
        <v>31</v>
      </c>
      <c r="H48" s="5">
        <v>45796.327465277776</v>
      </c>
      <c r="I48" s="6">
        <v>0</v>
      </c>
      <c r="J48" s="4" t="s">
        <v>71</v>
      </c>
      <c r="K48" s="7" t="s">
        <v>72</v>
      </c>
      <c r="L48" s="7" t="s">
        <v>2957</v>
      </c>
      <c r="M48" s="7" t="s">
        <v>796</v>
      </c>
      <c r="N48" s="7" t="s">
        <v>2961</v>
      </c>
      <c r="O48" s="7" t="s">
        <v>235</v>
      </c>
      <c r="P48" s="7" t="s">
        <v>236</v>
      </c>
      <c r="Q48" s="7" t="s">
        <v>2845</v>
      </c>
      <c r="R48" s="4">
        <v>813261</v>
      </c>
      <c r="S48" s="7" t="s">
        <v>2832</v>
      </c>
      <c r="T48" s="7" t="s">
        <v>2833</v>
      </c>
      <c r="U48" s="4"/>
      <c r="V48" s="7"/>
      <c r="W48" s="7" t="s">
        <v>2959</v>
      </c>
      <c r="X48" s="7" t="s">
        <v>81</v>
      </c>
      <c r="Y48" s="7" t="s">
        <v>2831</v>
      </c>
      <c r="Z48" s="5">
        <v>45799.329212962963</v>
      </c>
      <c r="AA48" s="7" t="s">
        <v>2960</v>
      </c>
      <c r="AB48" s="4">
        <v>3</v>
      </c>
      <c r="AC48" s="4">
        <v>8</v>
      </c>
      <c r="AD48" s="4" t="str">
        <f>_xlfn.XLOOKUP(X48, SAs!$B$2:$B$45, SAs!$C$2:$C$45)</f>
        <v>CASSIO</v>
      </c>
      <c r="AE48" s="30" t="s">
        <v>3126</v>
      </c>
    </row>
    <row r="49" spans="1:31" x14ac:dyDescent="0.25">
      <c r="A49" s="8">
        <v>8055129</v>
      </c>
      <c r="B49" s="8">
        <v>92666133</v>
      </c>
      <c r="C49" s="8"/>
      <c r="D49" s="8" t="s">
        <v>2427</v>
      </c>
      <c r="E49" s="8" t="s">
        <v>29</v>
      </c>
      <c r="F49" s="8" t="s">
        <v>30</v>
      </c>
      <c r="G49" s="8" t="s">
        <v>31</v>
      </c>
      <c r="H49" s="9">
        <v>45796.328842592593</v>
      </c>
      <c r="I49" s="10">
        <v>0</v>
      </c>
      <c r="J49" s="8" t="s">
        <v>71</v>
      </c>
      <c r="K49" s="11" t="s">
        <v>72</v>
      </c>
      <c r="L49" s="11" t="s">
        <v>2957</v>
      </c>
      <c r="M49" s="11" t="s">
        <v>796</v>
      </c>
      <c r="N49" s="11" t="s">
        <v>2962</v>
      </c>
      <c r="O49" s="11" t="s">
        <v>235</v>
      </c>
      <c r="P49" s="11" t="s">
        <v>236</v>
      </c>
      <c r="Q49" s="11" t="s">
        <v>2845</v>
      </c>
      <c r="R49" s="8">
        <v>813262</v>
      </c>
      <c r="S49" s="11" t="s">
        <v>2832</v>
      </c>
      <c r="T49" s="11" t="s">
        <v>2833</v>
      </c>
      <c r="U49" s="8"/>
      <c r="V49" s="11"/>
      <c r="W49" s="11" t="s">
        <v>2959</v>
      </c>
      <c r="X49" s="11" t="s">
        <v>81</v>
      </c>
      <c r="Y49" s="11" t="s">
        <v>2831</v>
      </c>
      <c r="Z49" s="9">
        <v>45799.329212962963</v>
      </c>
      <c r="AA49" s="11" t="s">
        <v>2960</v>
      </c>
      <c r="AB49" s="8">
        <v>3</v>
      </c>
      <c r="AC49" s="8">
        <v>8</v>
      </c>
      <c r="AD49" s="4" t="str">
        <f>_xlfn.XLOOKUP(X49, SAs!$B$2:$B$45, SAs!$C$2:$C$45)</f>
        <v>CASSIO</v>
      </c>
      <c r="AE49" s="30" t="s">
        <v>3126</v>
      </c>
    </row>
    <row r="50" spans="1:31" x14ac:dyDescent="0.25">
      <c r="A50" s="4">
        <v>8055131</v>
      </c>
      <c r="B50" s="4">
        <v>92666134</v>
      </c>
      <c r="C50" s="4"/>
      <c r="D50" s="4" t="s">
        <v>2427</v>
      </c>
      <c r="E50" s="4" t="s">
        <v>29</v>
      </c>
      <c r="F50" s="4" t="s">
        <v>30</v>
      </c>
      <c r="G50" s="4" t="s">
        <v>31</v>
      </c>
      <c r="H50" s="5">
        <v>45796.329479166663</v>
      </c>
      <c r="I50" s="6">
        <v>0</v>
      </c>
      <c r="J50" s="4" t="s">
        <v>71</v>
      </c>
      <c r="K50" s="7" t="s">
        <v>72</v>
      </c>
      <c r="L50" s="7" t="s">
        <v>2957</v>
      </c>
      <c r="M50" s="7" t="s">
        <v>796</v>
      </c>
      <c r="N50" s="7" t="s">
        <v>2962</v>
      </c>
      <c r="O50" s="7" t="s">
        <v>235</v>
      </c>
      <c r="P50" s="7" t="s">
        <v>236</v>
      </c>
      <c r="Q50" s="7" t="s">
        <v>2845</v>
      </c>
      <c r="R50" s="4">
        <v>813263</v>
      </c>
      <c r="S50" s="7" t="s">
        <v>2832</v>
      </c>
      <c r="T50" s="7" t="s">
        <v>2833</v>
      </c>
      <c r="U50" s="4"/>
      <c r="V50" s="7"/>
      <c r="W50" s="7" t="s">
        <v>2846</v>
      </c>
      <c r="X50" s="7" t="s">
        <v>81</v>
      </c>
      <c r="Y50" s="7" t="s">
        <v>2831</v>
      </c>
      <c r="Z50" s="5">
        <v>45799.329212962963</v>
      </c>
      <c r="AA50" s="7" t="s">
        <v>2960</v>
      </c>
      <c r="AB50" s="4">
        <v>3</v>
      </c>
      <c r="AC50" s="4">
        <v>8</v>
      </c>
      <c r="AD50" s="4" t="str">
        <f>_xlfn.XLOOKUP(X50, SAs!$B$2:$B$45, SAs!$C$2:$C$45)</f>
        <v>CASSIO</v>
      </c>
      <c r="AE50" s="30" t="s">
        <v>3126</v>
      </c>
    </row>
    <row r="51" spans="1:31" x14ac:dyDescent="0.25">
      <c r="A51" s="8">
        <v>8055137</v>
      </c>
      <c r="B51" s="8">
        <v>92666136</v>
      </c>
      <c r="C51" s="8"/>
      <c r="D51" s="8" t="s">
        <v>2427</v>
      </c>
      <c r="E51" s="8" t="s">
        <v>29</v>
      </c>
      <c r="F51" s="8" t="s">
        <v>30</v>
      </c>
      <c r="G51" s="8" t="s">
        <v>31</v>
      </c>
      <c r="H51" s="9">
        <v>45796.331064814818</v>
      </c>
      <c r="I51" s="10">
        <v>0</v>
      </c>
      <c r="J51" s="8" t="s">
        <v>71</v>
      </c>
      <c r="K51" s="11" t="s">
        <v>72</v>
      </c>
      <c r="L51" s="11" t="s">
        <v>2957</v>
      </c>
      <c r="M51" s="11" t="s">
        <v>796</v>
      </c>
      <c r="N51" s="11" t="s">
        <v>2962</v>
      </c>
      <c r="O51" s="11" t="s">
        <v>235</v>
      </c>
      <c r="P51" s="11" t="s">
        <v>236</v>
      </c>
      <c r="Q51" s="11" t="s">
        <v>2845</v>
      </c>
      <c r="R51" s="8">
        <v>813264</v>
      </c>
      <c r="S51" s="11" t="s">
        <v>2832</v>
      </c>
      <c r="T51" s="11" t="s">
        <v>2833</v>
      </c>
      <c r="U51" s="8"/>
      <c r="V51" s="11"/>
      <c r="W51" s="11" t="s">
        <v>2959</v>
      </c>
      <c r="X51" s="11" t="s">
        <v>81</v>
      </c>
      <c r="Y51" s="11" t="s">
        <v>2831</v>
      </c>
      <c r="Z51" s="9">
        <v>45799.329212962963</v>
      </c>
      <c r="AA51" s="11" t="s">
        <v>2960</v>
      </c>
      <c r="AB51" s="8">
        <v>3</v>
      </c>
      <c r="AC51" s="8">
        <v>8</v>
      </c>
      <c r="AD51" s="4" t="str">
        <f>_xlfn.XLOOKUP(X51, SAs!$B$2:$B$45, SAs!$C$2:$C$45)</f>
        <v>CASSIO</v>
      </c>
      <c r="AE51" s="30" t="s">
        <v>3126</v>
      </c>
    </row>
    <row r="52" spans="1:31" x14ac:dyDescent="0.25">
      <c r="A52" s="4">
        <v>8055141</v>
      </c>
      <c r="B52" s="4">
        <v>92666138</v>
      </c>
      <c r="C52" s="4"/>
      <c r="D52" s="4" t="s">
        <v>2427</v>
      </c>
      <c r="E52" s="4" t="s">
        <v>29</v>
      </c>
      <c r="F52" s="4" t="s">
        <v>30</v>
      </c>
      <c r="G52" s="4" t="s">
        <v>31</v>
      </c>
      <c r="H52" s="5">
        <v>45796.332071759258</v>
      </c>
      <c r="I52" s="6">
        <v>0</v>
      </c>
      <c r="J52" s="4" t="s">
        <v>71</v>
      </c>
      <c r="K52" s="7" t="s">
        <v>72</v>
      </c>
      <c r="L52" s="7" t="s">
        <v>2957</v>
      </c>
      <c r="M52" s="7" t="s">
        <v>796</v>
      </c>
      <c r="N52" s="7" t="s">
        <v>2962</v>
      </c>
      <c r="O52" s="7" t="s">
        <v>235</v>
      </c>
      <c r="P52" s="7" t="s">
        <v>236</v>
      </c>
      <c r="Q52" s="7" t="s">
        <v>2845</v>
      </c>
      <c r="R52" s="4">
        <v>813265</v>
      </c>
      <c r="S52" s="7" t="s">
        <v>2832</v>
      </c>
      <c r="T52" s="7" t="s">
        <v>2833</v>
      </c>
      <c r="U52" s="4"/>
      <c r="V52" s="7"/>
      <c r="W52" s="7" t="s">
        <v>2959</v>
      </c>
      <c r="X52" s="7" t="s">
        <v>81</v>
      </c>
      <c r="Y52" s="7" t="s">
        <v>2831</v>
      </c>
      <c r="Z52" s="5">
        <v>45799.329212962963</v>
      </c>
      <c r="AA52" s="7" t="s">
        <v>2960</v>
      </c>
      <c r="AB52" s="4">
        <v>3</v>
      </c>
      <c r="AC52" s="4">
        <v>8</v>
      </c>
      <c r="AD52" s="4" t="str">
        <f>_xlfn.XLOOKUP(X52, SAs!$B$2:$B$45, SAs!$C$2:$C$45)</f>
        <v>CASSIO</v>
      </c>
      <c r="AE52" s="30" t="s">
        <v>3126</v>
      </c>
    </row>
    <row r="53" spans="1:31" x14ac:dyDescent="0.25">
      <c r="A53" s="8">
        <v>8055145</v>
      </c>
      <c r="B53" s="8">
        <v>92666140</v>
      </c>
      <c r="C53" s="8"/>
      <c r="D53" s="8" t="s">
        <v>2427</v>
      </c>
      <c r="E53" s="8" t="s">
        <v>29</v>
      </c>
      <c r="F53" s="8" t="s">
        <v>30</v>
      </c>
      <c r="G53" s="8" t="s">
        <v>31</v>
      </c>
      <c r="H53" s="9">
        <v>45796.333298611113</v>
      </c>
      <c r="I53" s="10">
        <v>0</v>
      </c>
      <c r="J53" s="8" t="s">
        <v>71</v>
      </c>
      <c r="K53" s="11" t="s">
        <v>72</v>
      </c>
      <c r="L53" s="11" t="s">
        <v>2957</v>
      </c>
      <c r="M53" s="11" t="s">
        <v>796</v>
      </c>
      <c r="N53" s="11" t="s">
        <v>2962</v>
      </c>
      <c r="O53" s="11" t="s">
        <v>235</v>
      </c>
      <c r="P53" s="11" t="s">
        <v>236</v>
      </c>
      <c r="Q53" s="11" t="s">
        <v>2845</v>
      </c>
      <c r="R53" s="8">
        <v>813266</v>
      </c>
      <c r="S53" s="11" t="s">
        <v>2832</v>
      </c>
      <c r="T53" s="11" t="s">
        <v>2833</v>
      </c>
      <c r="U53" s="8"/>
      <c r="V53" s="11"/>
      <c r="W53" s="11" t="s">
        <v>2959</v>
      </c>
      <c r="X53" s="11" t="s">
        <v>81</v>
      </c>
      <c r="Y53" s="11" t="s">
        <v>2831</v>
      </c>
      <c r="Z53" s="9">
        <v>45799.329212962963</v>
      </c>
      <c r="AA53" s="11" t="s">
        <v>2960</v>
      </c>
      <c r="AB53" s="8">
        <v>3</v>
      </c>
      <c r="AC53" s="8">
        <v>8</v>
      </c>
      <c r="AD53" s="4" t="str">
        <f>_xlfn.XLOOKUP(X53, SAs!$B$2:$B$45, SAs!$C$2:$C$45)</f>
        <v>CASSIO</v>
      </c>
      <c r="AE53" s="30" t="s">
        <v>3126</v>
      </c>
    </row>
    <row r="54" spans="1:31" x14ac:dyDescent="0.25">
      <c r="A54" s="4">
        <v>8055147</v>
      </c>
      <c r="B54" s="4">
        <v>92666141</v>
      </c>
      <c r="C54" s="4"/>
      <c r="D54" s="4" t="s">
        <v>2427</v>
      </c>
      <c r="E54" s="4" t="s">
        <v>29</v>
      </c>
      <c r="F54" s="4" t="s">
        <v>30</v>
      </c>
      <c r="G54" s="4" t="s">
        <v>31</v>
      </c>
      <c r="H54" s="5">
        <v>45796.334756944445</v>
      </c>
      <c r="I54" s="6">
        <v>0</v>
      </c>
      <c r="J54" s="4" t="s">
        <v>71</v>
      </c>
      <c r="K54" s="7" t="s">
        <v>72</v>
      </c>
      <c r="L54" s="7" t="s">
        <v>2957</v>
      </c>
      <c r="M54" s="7" t="s">
        <v>796</v>
      </c>
      <c r="N54" s="7" t="s">
        <v>2962</v>
      </c>
      <c r="O54" s="7" t="s">
        <v>235</v>
      </c>
      <c r="P54" s="7" t="s">
        <v>236</v>
      </c>
      <c r="Q54" s="7" t="s">
        <v>2845</v>
      </c>
      <c r="R54" s="4">
        <v>813267</v>
      </c>
      <c r="S54" s="7" t="s">
        <v>2832</v>
      </c>
      <c r="T54" s="7" t="s">
        <v>2833</v>
      </c>
      <c r="U54" s="4"/>
      <c r="V54" s="7"/>
      <c r="W54" s="7" t="s">
        <v>2959</v>
      </c>
      <c r="X54" s="7" t="s">
        <v>81</v>
      </c>
      <c r="Y54" s="7" t="s">
        <v>2831</v>
      </c>
      <c r="Z54" s="5">
        <v>45799.334976851853</v>
      </c>
      <c r="AA54" s="7" t="s">
        <v>2963</v>
      </c>
      <c r="AB54" s="4">
        <v>3</v>
      </c>
      <c r="AC54" s="4">
        <v>8</v>
      </c>
      <c r="AD54" s="4" t="str">
        <f>_xlfn.XLOOKUP(X54, SAs!$B$2:$B$45, SAs!$C$2:$C$45)</f>
        <v>CASSIO</v>
      </c>
      <c r="AE54" s="30" t="s">
        <v>3126</v>
      </c>
    </row>
    <row r="55" spans="1:31" x14ac:dyDescent="0.25">
      <c r="A55" s="8">
        <v>8055149</v>
      </c>
      <c r="B55" s="8">
        <v>92666142</v>
      </c>
      <c r="C55" s="8"/>
      <c r="D55" s="8" t="s">
        <v>2427</v>
      </c>
      <c r="E55" s="8" t="s">
        <v>29</v>
      </c>
      <c r="F55" s="8" t="s">
        <v>30</v>
      </c>
      <c r="G55" s="8" t="s">
        <v>31</v>
      </c>
      <c r="H55" s="9">
        <v>45796.33525462963</v>
      </c>
      <c r="I55" s="10">
        <v>0</v>
      </c>
      <c r="J55" s="8" t="s">
        <v>71</v>
      </c>
      <c r="K55" s="11" t="s">
        <v>72</v>
      </c>
      <c r="L55" s="11" t="s">
        <v>2957</v>
      </c>
      <c r="M55" s="11" t="s">
        <v>796</v>
      </c>
      <c r="N55" s="11" t="s">
        <v>2964</v>
      </c>
      <c r="O55" s="11" t="s">
        <v>235</v>
      </c>
      <c r="P55" s="11" t="s">
        <v>236</v>
      </c>
      <c r="Q55" s="11" t="s">
        <v>2845</v>
      </c>
      <c r="R55" s="8">
        <v>819777</v>
      </c>
      <c r="S55" s="11" t="s">
        <v>2965</v>
      </c>
      <c r="T55" s="11" t="s">
        <v>2966</v>
      </c>
      <c r="U55" s="8"/>
      <c r="V55" s="11"/>
      <c r="W55" s="11" t="s">
        <v>2959</v>
      </c>
      <c r="X55" s="11" t="s">
        <v>81</v>
      </c>
      <c r="Y55" s="11" t="s">
        <v>2845</v>
      </c>
      <c r="Z55" s="9">
        <v>45799.329212962963</v>
      </c>
      <c r="AA55" s="11" t="s">
        <v>2960</v>
      </c>
      <c r="AB55" s="8">
        <v>3</v>
      </c>
      <c r="AC55" s="8">
        <v>8</v>
      </c>
      <c r="AD55" s="4" t="str">
        <f>_xlfn.XLOOKUP(X55, SAs!$B$2:$B$45, SAs!$C$2:$C$45)</f>
        <v>CASSIO</v>
      </c>
      <c r="AE55" s="30" t="s">
        <v>3126</v>
      </c>
    </row>
    <row r="56" spans="1:31" x14ac:dyDescent="0.25">
      <c r="A56" s="4">
        <v>8055237</v>
      </c>
      <c r="B56" s="4">
        <v>92666177</v>
      </c>
      <c r="C56" s="4"/>
      <c r="D56" s="4" t="s">
        <v>70</v>
      </c>
      <c r="E56" s="4" t="s">
        <v>29</v>
      </c>
      <c r="F56" s="4" t="s">
        <v>30</v>
      </c>
      <c r="G56" s="4" t="s">
        <v>31</v>
      </c>
      <c r="H56" s="5">
        <v>45796.37431712963</v>
      </c>
      <c r="I56" s="13">
        <v>1830.5</v>
      </c>
      <c r="J56" s="4" t="s">
        <v>71</v>
      </c>
      <c r="K56" s="7" t="s">
        <v>72</v>
      </c>
      <c r="L56" s="7" t="s">
        <v>2967</v>
      </c>
      <c r="M56" s="7" t="s">
        <v>50</v>
      </c>
      <c r="N56" s="7" t="s">
        <v>330</v>
      </c>
      <c r="O56" s="7" t="s">
        <v>710</v>
      </c>
      <c r="P56" s="7" t="s">
        <v>711</v>
      </c>
      <c r="Q56" s="7" t="s">
        <v>372</v>
      </c>
      <c r="R56" s="4">
        <v>812129</v>
      </c>
      <c r="S56" s="7" t="s">
        <v>1017</v>
      </c>
      <c r="T56" s="7" t="s">
        <v>1018</v>
      </c>
      <c r="U56" s="4" t="s">
        <v>42</v>
      </c>
      <c r="V56" s="7"/>
      <c r="W56" s="7" t="s">
        <v>375</v>
      </c>
      <c r="X56" s="7" t="s">
        <v>109</v>
      </c>
      <c r="Y56" s="7" t="s">
        <v>372</v>
      </c>
      <c r="Z56" s="5">
        <v>45798.375706018516</v>
      </c>
      <c r="AA56" s="7" t="s">
        <v>2968</v>
      </c>
      <c r="AB56" s="4">
        <v>2</v>
      </c>
      <c r="AC56" s="4">
        <v>6</v>
      </c>
      <c r="AD56" s="4" t="str">
        <f>_xlfn.XLOOKUP(X56, SAs!$B$2:$B$45, SAs!$C$2:$C$45)</f>
        <v>LUCAS</v>
      </c>
      <c r="AE56" s="31"/>
    </row>
    <row r="57" spans="1:31" x14ac:dyDescent="0.25">
      <c r="A57" s="4">
        <v>8055297</v>
      </c>
      <c r="B57" s="4">
        <v>92666205</v>
      </c>
      <c r="C57" s="4"/>
      <c r="D57" s="4" t="s">
        <v>70</v>
      </c>
      <c r="E57" s="4" t="s">
        <v>29</v>
      </c>
      <c r="F57" s="4" t="s">
        <v>30</v>
      </c>
      <c r="G57" s="4" t="s">
        <v>31</v>
      </c>
      <c r="H57" s="5">
        <v>45796.403460648151</v>
      </c>
      <c r="I57" s="13">
        <v>1859.5</v>
      </c>
      <c r="J57" s="4" t="s">
        <v>147</v>
      </c>
      <c r="K57" s="7" t="s">
        <v>148</v>
      </c>
      <c r="L57" s="7" t="s">
        <v>320</v>
      </c>
      <c r="M57" s="7" t="s">
        <v>50</v>
      </c>
      <c r="N57" s="7" t="s">
        <v>330</v>
      </c>
      <c r="O57" s="7" t="s">
        <v>586</v>
      </c>
      <c r="P57" s="7" t="s">
        <v>587</v>
      </c>
      <c r="Q57" s="7" t="s">
        <v>1900</v>
      </c>
      <c r="R57" s="4">
        <v>816832</v>
      </c>
      <c r="S57" s="7" t="s">
        <v>1901</v>
      </c>
      <c r="T57" s="7" t="s">
        <v>1902</v>
      </c>
      <c r="U57" s="4"/>
      <c r="V57" s="7" t="s">
        <v>154</v>
      </c>
      <c r="W57" s="7" t="s">
        <v>1903</v>
      </c>
      <c r="X57" s="7" t="s">
        <v>109</v>
      </c>
      <c r="Y57" s="7" t="s">
        <v>1075</v>
      </c>
      <c r="Z57" s="5">
        <v>45798.404849537037</v>
      </c>
      <c r="AA57" s="7" t="s">
        <v>2969</v>
      </c>
      <c r="AB57" s="4">
        <v>2</v>
      </c>
      <c r="AC57" s="4">
        <v>6</v>
      </c>
      <c r="AD57" s="4" t="str">
        <f>_xlfn.XLOOKUP(X57, SAs!$B$2:$B$45, SAs!$C$2:$C$45)</f>
        <v>LUCAS</v>
      </c>
      <c r="AE57" s="31"/>
    </row>
    <row r="58" spans="1:31" x14ac:dyDescent="0.25">
      <c r="A58" s="8">
        <v>8055311</v>
      </c>
      <c r="B58" s="8">
        <v>92666212</v>
      </c>
      <c r="C58" s="8"/>
      <c r="D58" s="8" t="s">
        <v>70</v>
      </c>
      <c r="E58" s="8" t="s">
        <v>29</v>
      </c>
      <c r="F58" s="8" t="s">
        <v>30</v>
      </c>
      <c r="G58" s="8" t="s">
        <v>31</v>
      </c>
      <c r="H58" s="9">
        <v>45796.412349537037</v>
      </c>
      <c r="I58" s="10">
        <v>244</v>
      </c>
      <c r="J58" s="8" t="s">
        <v>147</v>
      </c>
      <c r="K58" s="11" t="s">
        <v>148</v>
      </c>
      <c r="L58" s="11" t="s">
        <v>2970</v>
      </c>
      <c r="M58" s="11" t="s">
        <v>50</v>
      </c>
      <c r="N58" s="11" t="s">
        <v>330</v>
      </c>
      <c r="O58" s="11" t="s">
        <v>1381</v>
      </c>
      <c r="P58" s="11" t="s">
        <v>1382</v>
      </c>
      <c r="Q58" s="11" t="s">
        <v>2817</v>
      </c>
      <c r="R58" s="8">
        <v>816010</v>
      </c>
      <c r="S58" s="11" t="s">
        <v>2971</v>
      </c>
      <c r="T58" s="11" t="s">
        <v>2972</v>
      </c>
      <c r="U58" s="8"/>
      <c r="V58" s="11"/>
      <c r="W58" s="11" t="s">
        <v>2820</v>
      </c>
      <c r="X58" s="11" t="s">
        <v>2568</v>
      </c>
      <c r="Y58" s="11" t="s">
        <v>2817</v>
      </c>
      <c r="Z58" s="9">
        <v>45798.413738425923</v>
      </c>
      <c r="AA58" s="11" t="s">
        <v>2973</v>
      </c>
      <c r="AB58" s="8">
        <v>2</v>
      </c>
      <c r="AC58" s="8">
        <v>3</v>
      </c>
      <c r="AD58" s="4" t="str">
        <f>_xlfn.XLOOKUP(X58, SAs!$B$2:$B$45, SAs!$C$2:$C$45)</f>
        <v>LUCAS</v>
      </c>
      <c r="AE58" s="30"/>
    </row>
    <row r="59" spans="1:31" x14ac:dyDescent="0.25">
      <c r="A59" s="8">
        <v>8056285</v>
      </c>
      <c r="B59" s="8">
        <v>92666676</v>
      </c>
      <c r="C59" s="8"/>
      <c r="D59" s="8" t="s">
        <v>2427</v>
      </c>
      <c r="E59" s="8" t="s">
        <v>29</v>
      </c>
      <c r="F59" s="8" t="s">
        <v>30</v>
      </c>
      <c r="G59" s="8" t="s">
        <v>31</v>
      </c>
      <c r="H59" s="9">
        <v>45798.3278587963</v>
      </c>
      <c r="I59" s="10">
        <v>585.29999999999995</v>
      </c>
      <c r="J59" s="8" t="s">
        <v>614</v>
      </c>
      <c r="K59" s="11" t="s">
        <v>615</v>
      </c>
      <c r="L59" s="11" t="s">
        <v>2974</v>
      </c>
      <c r="M59" s="11" t="s">
        <v>796</v>
      </c>
      <c r="N59" s="11" t="s">
        <v>2975</v>
      </c>
      <c r="O59" s="11" t="s">
        <v>1898</v>
      </c>
      <c r="P59" s="11" t="s">
        <v>1899</v>
      </c>
      <c r="Q59" s="11" t="s">
        <v>2976</v>
      </c>
      <c r="R59" s="8">
        <v>811966</v>
      </c>
      <c r="S59" s="11" t="s">
        <v>2977</v>
      </c>
      <c r="T59" s="11" t="s">
        <v>2978</v>
      </c>
      <c r="U59" s="8"/>
      <c r="V59" s="11"/>
      <c r="W59" s="11" t="s">
        <v>2979</v>
      </c>
      <c r="X59" s="11" t="s">
        <v>1090</v>
      </c>
      <c r="Y59" s="11" t="s">
        <v>2976</v>
      </c>
      <c r="Z59" s="9">
        <v>45800.329247685186</v>
      </c>
      <c r="AA59" s="11" t="s">
        <v>2980</v>
      </c>
      <c r="AB59" s="8">
        <v>2</v>
      </c>
      <c r="AC59" s="8">
        <v>2</v>
      </c>
      <c r="AD59" s="4" t="str">
        <f>_xlfn.XLOOKUP(X59, SAs!$B$2:$B$45, SAs!$C$2:$C$45)</f>
        <v>CASSIO</v>
      </c>
      <c r="AE59" s="35"/>
    </row>
    <row r="60" spans="1:31" x14ac:dyDescent="0.25">
      <c r="A60" s="4">
        <v>8056295</v>
      </c>
      <c r="B60" s="4">
        <v>92666680</v>
      </c>
      <c r="C60" s="4"/>
      <c r="D60" s="4" t="s">
        <v>2981</v>
      </c>
      <c r="E60" s="4" t="s">
        <v>29</v>
      </c>
      <c r="F60" s="4" t="s">
        <v>30</v>
      </c>
      <c r="G60" s="4" t="s">
        <v>31</v>
      </c>
      <c r="H60" s="5">
        <v>45798.3284375</v>
      </c>
      <c r="I60" s="20">
        <v>1018.4</v>
      </c>
      <c r="J60" s="4" t="s">
        <v>133</v>
      </c>
      <c r="K60" s="7" t="s">
        <v>134</v>
      </c>
      <c r="L60" s="7" t="s">
        <v>2982</v>
      </c>
      <c r="M60" s="7" t="s">
        <v>2983</v>
      </c>
      <c r="N60" s="7" t="s">
        <v>2984</v>
      </c>
      <c r="O60" s="7" t="s">
        <v>503</v>
      </c>
      <c r="P60" s="7" t="s">
        <v>504</v>
      </c>
      <c r="Q60" s="7" t="s">
        <v>1101</v>
      </c>
      <c r="R60" s="4">
        <v>816904</v>
      </c>
      <c r="S60" s="7" t="s">
        <v>2985</v>
      </c>
      <c r="T60" s="7" t="s">
        <v>2986</v>
      </c>
      <c r="U60" s="4"/>
      <c r="V60" s="7"/>
      <c r="W60" s="7" t="s">
        <v>2987</v>
      </c>
      <c r="X60" s="7" t="s">
        <v>44</v>
      </c>
      <c r="Y60" s="7" t="s">
        <v>1101</v>
      </c>
      <c r="Z60" s="5">
        <v>45799.318749999999</v>
      </c>
      <c r="AA60" s="7" t="s">
        <v>2988</v>
      </c>
      <c r="AB60" s="4">
        <v>1</v>
      </c>
      <c r="AC60" s="4">
        <v>10</v>
      </c>
      <c r="AD60" s="4" t="str">
        <f>_xlfn.XLOOKUP(X60, SAs!$B$2:$B$45, SAs!$C$2:$C$45)</f>
        <v>CASSIO</v>
      </c>
      <c r="AE60" s="30"/>
    </row>
    <row r="61" spans="1:31" s="40" customFormat="1" x14ac:dyDescent="0.25">
      <c r="A61" s="4">
        <v>8056315</v>
      </c>
      <c r="B61" s="4">
        <v>92666689</v>
      </c>
      <c r="C61" s="4"/>
      <c r="D61" s="4" t="s">
        <v>61</v>
      </c>
      <c r="E61" s="4" t="s">
        <v>29</v>
      </c>
      <c r="F61" s="4" t="s">
        <v>30</v>
      </c>
      <c r="G61" s="4" t="s">
        <v>31</v>
      </c>
      <c r="H61" s="5">
        <v>45798.337812500002</v>
      </c>
      <c r="I61" s="6">
        <v>596.9</v>
      </c>
      <c r="J61" s="4" t="s">
        <v>2495</v>
      </c>
      <c r="K61" s="7" t="s">
        <v>2496</v>
      </c>
      <c r="L61" s="7" t="s">
        <v>2989</v>
      </c>
      <c r="M61" s="7" t="s">
        <v>50</v>
      </c>
      <c r="N61" s="7" t="s">
        <v>2990</v>
      </c>
      <c r="O61" s="7" t="s">
        <v>503</v>
      </c>
      <c r="P61" s="7" t="s">
        <v>504</v>
      </c>
      <c r="Q61" s="7" t="s">
        <v>2991</v>
      </c>
      <c r="R61" s="4">
        <v>819761</v>
      </c>
      <c r="S61" s="7" t="s">
        <v>2992</v>
      </c>
      <c r="T61" s="7" t="s">
        <v>2993</v>
      </c>
      <c r="U61" s="4"/>
      <c r="V61" s="7"/>
      <c r="W61" s="7" t="s">
        <v>2994</v>
      </c>
      <c r="X61" s="7" t="s">
        <v>287</v>
      </c>
      <c r="Y61" s="7" t="s">
        <v>2991</v>
      </c>
      <c r="Z61" s="5">
        <v>45799.241666666669</v>
      </c>
      <c r="AA61" s="7" t="s">
        <v>3120</v>
      </c>
      <c r="AB61" s="4">
        <v>1</v>
      </c>
      <c r="AC61" s="4">
        <v>17</v>
      </c>
      <c r="AD61" s="4" t="str">
        <f>_xlfn.XLOOKUP(X61, SAs!$B$2:$B$45, SAs!$C$2:$C$45)</f>
        <v>LUCAS</v>
      </c>
    </row>
    <row r="62" spans="1:31" x14ac:dyDescent="0.25">
      <c r="A62" s="4">
        <v>8056819</v>
      </c>
      <c r="B62" s="4">
        <v>92666931</v>
      </c>
      <c r="C62" s="4"/>
      <c r="D62" s="4" t="s">
        <v>70</v>
      </c>
      <c r="E62" s="4" t="s">
        <v>29</v>
      </c>
      <c r="F62" s="4" t="s">
        <v>30</v>
      </c>
      <c r="G62" s="4" t="s">
        <v>31</v>
      </c>
      <c r="H62" s="5">
        <v>45799.409212962964</v>
      </c>
      <c r="I62" s="13">
        <v>1001</v>
      </c>
      <c r="J62" s="4" t="s">
        <v>1196</v>
      </c>
      <c r="K62" s="7" t="s">
        <v>1197</v>
      </c>
      <c r="L62" s="7" t="s">
        <v>2995</v>
      </c>
      <c r="M62" s="7" t="s">
        <v>50</v>
      </c>
      <c r="N62" s="7" t="s">
        <v>2996</v>
      </c>
      <c r="O62" s="7" t="s">
        <v>999</v>
      </c>
      <c r="P62" s="7" t="s">
        <v>1000</v>
      </c>
      <c r="Q62" s="7" t="s">
        <v>1330</v>
      </c>
      <c r="R62" s="4">
        <v>815998</v>
      </c>
      <c r="S62" s="7" t="s">
        <v>1331</v>
      </c>
      <c r="T62" s="7" t="s">
        <v>1332</v>
      </c>
      <c r="U62" s="4"/>
      <c r="V62" s="7"/>
      <c r="W62" s="7" t="s">
        <v>1333</v>
      </c>
      <c r="X62" s="7" t="s">
        <v>101</v>
      </c>
      <c r="Y62" s="7" t="s">
        <v>1330</v>
      </c>
      <c r="Z62" s="5">
        <v>45804.386111111111</v>
      </c>
      <c r="AA62" s="7" t="s">
        <v>2997</v>
      </c>
      <c r="AB62" s="4">
        <v>3</v>
      </c>
      <c r="AC62" s="4">
        <v>7</v>
      </c>
      <c r="AD62" s="4" t="str">
        <f>_xlfn.XLOOKUP(X62, SAs!$B$2:$B$45, SAs!$C$2:$C$45)</f>
        <v>CASSIO</v>
      </c>
      <c r="AE62" s="31"/>
    </row>
    <row r="63" spans="1:31" x14ac:dyDescent="0.25">
      <c r="A63" s="4">
        <v>8057181</v>
      </c>
      <c r="B63" s="4">
        <v>92667104</v>
      </c>
      <c r="C63" s="4"/>
      <c r="D63" s="4" t="s">
        <v>70</v>
      </c>
      <c r="E63" s="4" t="s">
        <v>29</v>
      </c>
      <c r="F63" s="4" t="s">
        <v>30</v>
      </c>
      <c r="G63" s="4" t="s">
        <v>31</v>
      </c>
      <c r="H63" s="5">
        <v>45800.280358796299</v>
      </c>
      <c r="I63" s="6">
        <v>675.3</v>
      </c>
      <c r="J63" s="4" t="s">
        <v>133</v>
      </c>
      <c r="K63" s="7" t="s">
        <v>134</v>
      </c>
      <c r="L63" s="7" t="s">
        <v>1647</v>
      </c>
      <c r="M63" s="7" t="s">
        <v>50</v>
      </c>
      <c r="N63" s="7" t="s">
        <v>2998</v>
      </c>
      <c r="O63" s="7" t="s">
        <v>263</v>
      </c>
      <c r="P63" s="7" t="s">
        <v>264</v>
      </c>
      <c r="Q63" s="7" t="s">
        <v>2999</v>
      </c>
      <c r="R63" s="4">
        <v>818469</v>
      </c>
      <c r="S63" s="7" t="s">
        <v>3000</v>
      </c>
      <c r="T63" s="7" t="s">
        <v>3001</v>
      </c>
      <c r="U63" s="4"/>
      <c r="V63" s="7"/>
      <c r="W63" s="7" t="s">
        <v>3002</v>
      </c>
      <c r="X63" s="7" t="s">
        <v>259</v>
      </c>
      <c r="Y63" s="7" t="s">
        <v>2999</v>
      </c>
      <c r="Z63" s="5">
        <v>45804.115081018521</v>
      </c>
      <c r="AA63" s="7" t="s">
        <v>3003</v>
      </c>
      <c r="AB63" s="4">
        <v>2</v>
      </c>
      <c r="AC63" s="4">
        <v>4</v>
      </c>
      <c r="AD63" s="4" t="str">
        <f>_xlfn.XLOOKUP(X63, SAs!$B$2:$B$45, SAs!$C$2:$C$45)</f>
        <v>CASSIO</v>
      </c>
      <c r="AE63" s="31"/>
    </row>
    <row r="64" spans="1:31" x14ac:dyDescent="0.25">
      <c r="A64" s="8">
        <v>8057179</v>
      </c>
      <c r="B64" s="8">
        <v>92667103</v>
      </c>
      <c r="C64" s="8"/>
      <c r="D64" s="8" t="s">
        <v>2427</v>
      </c>
      <c r="E64" s="8" t="s">
        <v>29</v>
      </c>
      <c r="F64" s="8" t="s">
        <v>30</v>
      </c>
      <c r="G64" s="8" t="s">
        <v>31</v>
      </c>
      <c r="H64" s="9">
        <v>45800.282256944447</v>
      </c>
      <c r="I64" s="10">
        <v>1114.0999999999999</v>
      </c>
      <c r="J64" s="8" t="s">
        <v>122</v>
      </c>
      <c r="K64" s="11" t="s">
        <v>123</v>
      </c>
      <c r="L64" s="11" t="s">
        <v>3004</v>
      </c>
      <c r="M64" s="11" t="s">
        <v>50</v>
      </c>
      <c r="N64" s="11" t="s">
        <v>3005</v>
      </c>
      <c r="O64" s="11" t="s">
        <v>263</v>
      </c>
      <c r="P64" s="11" t="s">
        <v>264</v>
      </c>
      <c r="Q64" s="11" t="s">
        <v>3006</v>
      </c>
      <c r="R64" s="8">
        <v>818483</v>
      </c>
      <c r="S64" s="11" t="s">
        <v>3007</v>
      </c>
      <c r="T64" s="11" t="s">
        <v>3008</v>
      </c>
      <c r="U64" s="8"/>
      <c r="V64" s="11" t="s">
        <v>1082</v>
      </c>
      <c r="W64" s="11" t="s">
        <v>3009</v>
      </c>
      <c r="X64" s="11" t="s">
        <v>109</v>
      </c>
      <c r="Y64" s="11" t="s">
        <v>3006</v>
      </c>
      <c r="Z64" s="9">
        <v>45804.283807870372</v>
      </c>
      <c r="AA64" s="11" t="s">
        <v>3010</v>
      </c>
      <c r="AB64" s="8">
        <v>2</v>
      </c>
      <c r="AC64" s="8">
        <v>5</v>
      </c>
      <c r="AD64" s="4" t="str">
        <f>_xlfn.XLOOKUP(X64, SAs!$B$2:$B$45, SAs!$C$2:$C$45)</f>
        <v>LUCAS</v>
      </c>
      <c r="AE64" s="34"/>
    </row>
    <row r="65" spans="1:31" x14ac:dyDescent="0.25">
      <c r="A65" s="8">
        <v>8057205</v>
      </c>
      <c r="B65" s="8">
        <v>92667115</v>
      </c>
      <c r="C65" s="8"/>
      <c r="D65" s="8" t="s">
        <v>2427</v>
      </c>
      <c r="E65" s="8" t="s">
        <v>29</v>
      </c>
      <c r="F65" s="8" t="s">
        <v>30</v>
      </c>
      <c r="G65" s="8" t="s">
        <v>31</v>
      </c>
      <c r="H65" s="9">
        <v>45800.328009259261</v>
      </c>
      <c r="I65" s="10">
        <v>249.8</v>
      </c>
      <c r="J65" s="8" t="s">
        <v>1259</v>
      </c>
      <c r="K65" s="11" t="s">
        <v>1260</v>
      </c>
      <c r="L65" s="11" t="s">
        <v>3011</v>
      </c>
      <c r="M65" s="11" t="s">
        <v>50</v>
      </c>
      <c r="N65" s="11" t="s">
        <v>3012</v>
      </c>
      <c r="O65" s="11" t="s">
        <v>1475</v>
      </c>
      <c r="P65" s="11" t="s">
        <v>1526</v>
      </c>
      <c r="Q65" s="11" t="s">
        <v>3013</v>
      </c>
      <c r="R65" s="8">
        <v>817269</v>
      </c>
      <c r="S65" s="11" t="s">
        <v>3014</v>
      </c>
      <c r="T65" s="11" t="s">
        <v>3015</v>
      </c>
      <c r="U65" s="8"/>
      <c r="V65" s="11"/>
      <c r="W65" s="11" t="s">
        <v>3016</v>
      </c>
      <c r="X65" s="11" t="s">
        <v>483</v>
      </c>
      <c r="Y65" s="11" t="s">
        <v>3013</v>
      </c>
      <c r="Z65" s="9">
        <v>45800.328009259261</v>
      </c>
      <c r="AA65" s="11" t="s">
        <v>3017</v>
      </c>
      <c r="AB65" s="8">
        <v>0</v>
      </c>
      <c r="AC65" s="8">
        <v>0</v>
      </c>
      <c r="AD65" s="4" t="str">
        <f>_xlfn.XLOOKUP(X65, SAs!$B$2:$B$45, SAs!$C$2:$C$45)</f>
        <v>LUCAS</v>
      </c>
      <c r="AE65" s="31"/>
    </row>
    <row r="66" spans="1:31" x14ac:dyDescent="0.25">
      <c r="A66" s="8">
        <v>8057301</v>
      </c>
      <c r="B66" s="8">
        <v>92667162</v>
      </c>
      <c r="C66" s="8"/>
      <c r="D66" s="8" t="s">
        <v>2427</v>
      </c>
      <c r="E66" s="8" t="s">
        <v>29</v>
      </c>
      <c r="F66" s="8" t="s">
        <v>30</v>
      </c>
      <c r="G66" s="8" t="s">
        <v>31</v>
      </c>
      <c r="H66" s="9">
        <v>45800.410081018519</v>
      </c>
      <c r="I66" s="10">
        <v>333.9</v>
      </c>
      <c r="J66" s="8" t="s">
        <v>32</v>
      </c>
      <c r="K66" s="11" t="s">
        <v>33</v>
      </c>
      <c r="L66" s="11" t="s">
        <v>3018</v>
      </c>
      <c r="M66" s="11" t="s">
        <v>796</v>
      </c>
      <c r="N66" s="11" t="s">
        <v>3019</v>
      </c>
      <c r="O66" s="11" t="s">
        <v>2438</v>
      </c>
      <c r="P66" s="11" t="s">
        <v>2439</v>
      </c>
      <c r="Q66" s="11" t="s">
        <v>1307</v>
      </c>
      <c r="R66" s="8">
        <v>815480</v>
      </c>
      <c r="S66" s="11" t="s">
        <v>1308</v>
      </c>
      <c r="T66" s="11" t="s">
        <v>1309</v>
      </c>
      <c r="U66" s="8"/>
      <c r="V66" s="11"/>
      <c r="W66" s="11" t="s">
        <v>1310</v>
      </c>
      <c r="X66" s="11" t="s">
        <v>193</v>
      </c>
      <c r="Y66" s="11" t="s">
        <v>1307</v>
      </c>
      <c r="Z66" s="9">
        <v>45803.410081018519</v>
      </c>
      <c r="AA66" s="11" t="s">
        <v>3020</v>
      </c>
      <c r="AB66" s="8">
        <v>1</v>
      </c>
      <c r="AC66" s="8">
        <v>2</v>
      </c>
      <c r="AD66" s="4" t="str">
        <f>_xlfn.XLOOKUP(X66, SAs!$B$2:$B$45, SAs!$C$2:$C$45)</f>
        <v>LUCIANO</v>
      </c>
      <c r="AE66" s="34"/>
    </row>
    <row r="67" spans="1:31" x14ac:dyDescent="0.25">
      <c r="A67" s="4">
        <v>8057681</v>
      </c>
      <c r="B67" s="4">
        <v>92667333</v>
      </c>
      <c r="C67" s="4"/>
      <c r="D67" s="4" t="s">
        <v>2427</v>
      </c>
      <c r="E67" s="4" t="s">
        <v>29</v>
      </c>
      <c r="F67" s="4" t="s">
        <v>30</v>
      </c>
      <c r="G67" s="4" t="s">
        <v>31</v>
      </c>
      <c r="H67" s="5">
        <v>45803.282187500001</v>
      </c>
      <c r="I67" s="6">
        <v>215</v>
      </c>
      <c r="J67" s="4" t="s">
        <v>32</v>
      </c>
      <c r="K67" s="7" t="s">
        <v>33</v>
      </c>
      <c r="L67" s="7" t="s">
        <v>2803</v>
      </c>
      <c r="M67" s="7" t="s">
        <v>1947</v>
      </c>
      <c r="N67" s="7" t="s">
        <v>3021</v>
      </c>
      <c r="O67" s="7" t="s">
        <v>37</v>
      </c>
      <c r="P67" s="7" t="s">
        <v>38</v>
      </c>
      <c r="Q67" s="7" t="s">
        <v>751</v>
      </c>
      <c r="R67" s="4">
        <v>809965</v>
      </c>
      <c r="S67" s="7" t="s">
        <v>752</v>
      </c>
      <c r="T67" s="7" t="s">
        <v>753</v>
      </c>
      <c r="U67" s="4" t="s">
        <v>42</v>
      </c>
      <c r="V67" s="7"/>
      <c r="W67" s="7" t="s">
        <v>2188</v>
      </c>
      <c r="X67" s="7" t="s">
        <v>44</v>
      </c>
      <c r="Y67" s="7" t="s">
        <v>751</v>
      </c>
      <c r="Z67" s="5">
        <v>45803.282187500001</v>
      </c>
      <c r="AA67" s="7" t="s">
        <v>3022</v>
      </c>
      <c r="AB67" s="4">
        <v>0</v>
      </c>
      <c r="AC67" s="4">
        <v>4</v>
      </c>
      <c r="AD67" s="4" t="str">
        <f>_xlfn.XLOOKUP(X67, SAs!$B$2:$B$45, SAs!$C$2:$C$45)</f>
        <v>CASSIO</v>
      </c>
      <c r="AE67" s="31"/>
    </row>
    <row r="68" spans="1:31" x14ac:dyDescent="0.25">
      <c r="A68" s="4">
        <v>8057683</v>
      </c>
      <c r="B68" s="4">
        <v>92667334</v>
      </c>
      <c r="C68" s="4"/>
      <c r="D68" s="4" t="s">
        <v>70</v>
      </c>
      <c r="E68" s="4" t="s">
        <v>29</v>
      </c>
      <c r="F68" s="4" t="s">
        <v>30</v>
      </c>
      <c r="G68" s="4" t="s">
        <v>31</v>
      </c>
      <c r="H68" s="5">
        <v>45803.299050925925</v>
      </c>
      <c r="I68" s="6">
        <v>0</v>
      </c>
      <c r="J68" s="4" t="s">
        <v>147</v>
      </c>
      <c r="K68" s="7" t="s">
        <v>148</v>
      </c>
      <c r="L68" s="7" t="s">
        <v>3023</v>
      </c>
      <c r="M68" s="7" t="s">
        <v>50</v>
      </c>
      <c r="N68" s="7" t="s">
        <v>3024</v>
      </c>
      <c r="O68" s="7" t="s">
        <v>820</v>
      </c>
      <c r="P68" s="7" t="s">
        <v>821</v>
      </c>
      <c r="Q68" s="7" t="s">
        <v>1900</v>
      </c>
      <c r="R68" s="4"/>
      <c r="S68" s="7"/>
      <c r="T68" s="7" t="s">
        <v>822</v>
      </c>
      <c r="U68" s="4"/>
      <c r="V68" s="7" t="s">
        <v>154</v>
      </c>
      <c r="W68" s="7" t="s">
        <v>1903</v>
      </c>
      <c r="X68" s="7" t="s">
        <v>109</v>
      </c>
      <c r="Y68" s="7"/>
      <c r="Z68" s="4"/>
      <c r="AA68" s="7"/>
      <c r="AB68" s="4">
        <v>1</v>
      </c>
      <c r="AC68" s="4">
        <v>1</v>
      </c>
      <c r="AD68" s="4" t="str">
        <f>_xlfn.XLOOKUP(X68, SAs!$B$2:$B$45, SAs!$C$2:$C$45)</f>
        <v>LUCAS</v>
      </c>
      <c r="AE68" s="34"/>
    </row>
    <row r="69" spans="1:31" x14ac:dyDescent="0.25">
      <c r="A69" s="4">
        <v>8057725</v>
      </c>
      <c r="B69" s="4">
        <v>92667344</v>
      </c>
      <c r="C69" s="4"/>
      <c r="D69" s="4" t="s">
        <v>2427</v>
      </c>
      <c r="E69" s="4" t="s">
        <v>29</v>
      </c>
      <c r="F69" s="4" t="s">
        <v>30</v>
      </c>
      <c r="G69" s="4" t="s">
        <v>31</v>
      </c>
      <c r="H69" s="5">
        <v>45803.432974537034</v>
      </c>
      <c r="I69" s="6">
        <v>360</v>
      </c>
      <c r="J69" s="4" t="s">
        <v>32</v>
      </c>
      <c r="K69" s="7" t="s">
        <v>33</v>
      </c>
      <c r="L69" s="7" t="s">
        <v>3025</v>
      </c>
      <c r="M69" s="7" t="s">
        <v>796</v>
      </c>
      <c r="N69" s="7" t="s">
        <v>3026</v>
      </c>
      <c r="O69" s="7" t="s">
        <v>114</v>
      </c>
      <c r="P69" s="7" t="s">
        <v>115</v>
      </c>
      <c r="Q69" s="7" t="s">
        <v>2019</v>
      </c>
      <c r="R69" s="4">
        <v>811794</v>
      </c>
      <c r="S69" s="7" t="s">
        <v>2595</v>
      </c>
      <c r="T69" s="7" t="s">
        <v>2596</v>
      </c>
      <c r="U69" s="4"/>
      <c r="V69" s="7"/>
      <c r="W69" s="7" t="s">
        <v>2022</v>
      </c>
      <c r="X69" s="7" t="s">
        <v>390</v>
      </c>
      <c r="Y69" s="7" t="s">
        <v>2023</v>
      </c>
      <c r="Z69" s="4" t="s">
        <v>3122</v>
      </c>
      <c r="AA69" s="7" t="s">
        <v>3027</v>
      </c>
      <c r="AB69" s="4">
        <v>4</v>
      </c>
      <c r="AC69" s="4">
        <v>4</v>
      </c>
      <c r="AD69" s="4" t="str">
        <f>_xlfn.XLOOKUP(X69, SAs!$B$2:$B$45, SAs!$C$2:$C$45)</f>
        <v>CASSIO</v>
      </c>
      <c r="AE69" s="34" t="s">
        <v>3123</v>
      </c>
    </row>
    <row r="70" spans="1:31" x14ac:dyDescent="0.25">
      <c r="A70" s="8">
        <v>8057753</v>
      </c>
      <c r="B70" s="8">
        <v>92667357</v>
      </c>
      <c r="C70" s="8"/>
      <c r="D70" s="8" t="s">
        <v>46</v>
      </c>
      <c r="E70" s="8" t="s">
        <v>29</v>
      </c>
      <c r="F70" s="8" t="s">
        <v>30</v>
      </c>
      <c r="G70" s="8" t="s">
        <v>31</v>
      </c>
      <c r="H70" s="9">
        <v>45803.514131944445</v>
      </c>
      <c r="I70" s="10">
        <v>215</v>
      </c>
      <c r="J70" s="8" t="s">
        <v>32</v>
      </c>
      <c r="K70" s="11" t="s">
        <v>33</v>
      </c>
      <c r="L70" s="11" t="s">
        <v>1946</v>
      </c>
      <c r="M70" s="11" t="s">
        <v>50</v>
      </c>
      <c r="N70" s="11" t="s">
        <v>3028</v>
      </c>
      <c r="O70" s="11" t="s">
        <v>37</v>
      </c>
      <c r="P70" s="11" t="s">
        <v>38</v>
      </c>
      <c r="Q70" s="11" t="s">
        <v>3029</v>
      </c>
      <c r="R70" s="8">
        <v>800650</v>
      </c>
      <c r="S70" s="11" t="s">
        <v>3030</v>
      </c>
      <c r="T70" s="11" t="s">
        <v>3031</v>
      </c>
      <c r="U70" s="8" t="s">
        <v>42</v>
      </c>
      <c r="V70" s="11"/>
      <c r="W70" s="11" t="s">
        <v>3032</v>
      </c>
      <c r="X70" s="11" t="s">
        <v>44</v>
      </c>
      <c r="Y70" s="11" t="s">
        <v>3029</v>
      </c>
      <c r="Z70" s="9">
        <v>45804.357638888891</v>
      </c>
      <c r="AA70" s="11" t="s">
        <v>3033</v>
      </c>
      <c r="AB70" s="8">
        <v>1</v>
      </c>
      <c r="AC70" s="8">
        <v>7</v>
      </c>
      <c r="AD70" s="4" t="str">
        <f>_xlfn.XLOOKUP(X70, SAs!$B$2:$B$45, SAs!$C$2:$C$45)</f>
        <v>CASSIO</v>
      </c>
      <c r="AE70" s="34"/>
    </row>
    <row r="71" spans="1:31" x14ac:dyDescent="0.25">
      <c r="A71" s="8">
        <v>8057779</v>
      </c>
      <c r="B71" s="8">
        <v>92667369</v>
      </c>
      <c r="C71" s="8"/>
      <c r="D71" s="8" t="s">
        <v>61</v>
      </c>
      <c r="E71" s="8" t="s">
        <v>29</v>
      </c>
      <c r="F71" s="8" t="s">
        <v>30</v>
      </c>
      <c r="G71" s="8" t="s">
        <v>31</v>
      </c>
      <c r="H71" s="9">
        <v>45803.553541666668</v>
      </c>
      <c r="I71" s="12">
        <v>1523.1</v>
      </c>
      <c r="J71" s="8" t="s">
        <v>200</v>
      </c>
      <c r="K71" s="11" t="s">
        <v>201</v>
      </c>
      <c r="L71" s="11" t="s">
        <v>3034</v>
      </c>
      <c r="M71" s="11" t="s">
        <v>3035</v>
      </c>
      <c r="N71" s="11" t="s">
        <v>3036</v>
      </c>
      <c r="O71" s="11" t="s">
        <v>204</v>
      </c>
      <c r="P71" s="11" t="s">
        <v>205</v>
      </c>
      <c r="Q71" s="11" t="s">
        <v>3037</v>
      </c>
      <c r="R71" s="8">
        <v>821135</v>
      </c>
      <c r="S71" s="11" t="s">
        <v>3038</v>
      </c>
      <c r="T71" s="11" t="s">
        <v>3039</v>
      </c>
      <c r="U71" s="8"/>
      <c r="V71" s="11"/>
      <c r="W71" s="11" t="s">
        <v>3040</v>
      </c>
      <c r="X71" s="11" t="s">
        <v>223</v>
      </c>
      <c r="Y71" s="11" t="s">
        <v>3037</v>
      </c>
      <c r="Z71" s="9">
        <v>45806.404861111114</v>
      </c>
      <c r="AA71" s="11" t="s">
        <v>3041</v>
      </c>
      <c r="AB71" s="8">
        <v>3</v>
      </c>
      <c r="AC71" s="8">
        <v>5</v>
      </c>
      <c r="AD71" s="4" t="str">
        <f>_xlfn.XLOOKUP(X71, SAs!$B$2:$B$45, SAs!$C$2:$C$45)</f>
        <v>LUCIANO</v>
      </c>
      <c r="AE71" s="34"/>
    </row>
    <row r="72" spans="1:31" x14ac:dyDescent="0.25">
      <c r="A72" s="4">
        <v>8057785</v>
      </c>
      <c r="B72" s="4">
        <v>92667372</v>
      </c>
      <c r="C72" s="4"/>
      <c r="D72" s="4" t="s">
        <v>70</v>
      </c>
      <c r="E72" s="4" t="s">
        <v>29</v>
      </c>
      <c r="F72" s="4" t="s">
        <v>30</v>
      </c>
      <c r="G72" s="4" t="s">
        <v>31</v>
      </c>
      <c r="H72" s="5">
        <v>45803.569502314815</v>
      </c>
      <c r="I72" s="6">
        <v>244</v>
      </c>
      <c r="J72" s="4" t="s">
        <v>32</v>
      </c>
      <c r="K72" s="7" t="s">
        <v>33</v>
      </c>
      <c r="L72" s="7" t="s">
        <v>3042</v>
      </c>
      <c r="M72" s="7" t="s">
        <v>50</v>
      </c>
      <c r="N72" s="7" t="s">
        <v>3043</v>
      </c>
      <c r="O72" s="7" t="s">
        <v>37</v>
      </c>
      <c r="P72" s="7" t="s">
        <v>38</v>
      </c>
      <c r="Q72" s="7" t="s">
        <v>1044</v>
      </c>
      <c r="R72" s="4">
        <v>817566</v>
      </c>
      <c r="S72" s="7" t="s">
        <v>2775</v>
      </c>
      <c r="T72" s="7" t="s">
        <v>2776</v>
      </c>
      <c r="U72" s="4" t="s">
        <v>42</v>
      </c>
      <c r="V72" s="7" t="s">
        <v>1031</v>
      </c>
      <c r="W72" s="7" t="s">
        <v>1047</v>
      </c>
      <c r="X72" s="7" t="s">
        <v>44</v>
      </c>
      <c r="Y72" s="7" t="s">
        <v>1044</v>
      </c>
      <c r="Z72" s="5">
        <v>45804.543055555558</v>
      </c>
      <c r="AA72" s="7" t="s">
        <v>3044</v>
      </c>
      <c r="AB72" s="4">
        <v>1</v>
      </c>
      <c r="AC72" s="4">
        <v>3</v>
      </c>
      <c r="AD72" s="4" t="str">
        <f>_xlfn.XLOOKUP(X72, SAs!$B$2:$B$45, SAs!$C$2:$C$45)</f>
        <v>CASSIO</v>
      </c>
      <c r="AE72" s="34"/>
    </row>
    <row r="73" spans="1:31" s="39" customFormat="1" x14ac:dyDescent="0.25">
      <c r="A73" s="8">
        <v>8057853</v>
      </c>
      <c r="B73" s="8">
        <v>92667400</v>
      </c>
      <c r="C73" s="8"/>
      <c r="D73" s="8" t="s">
        <v>61</v>
      </c>
      <c r="E73" s="8" t="s">
        <v>29</v>
      </c>
      <c r="F73" s="8" t="s">
        <v>30</v>
      </c>
      <c r="G73" s="8" t="s">
        <v>31</v>
      </c>
      <c r="H73" s="9">
        <v>45804.274212962962</v>
      </c>
      <c r="I73" s="10">
        <v>576.6</v>
      </c>
      <c r="J73" s="8" t="s">
        <v>200</v>
      </c>
      <c r="K73" s="11" t="s">
        <v>201</v>
      </c>
      <c r="L73" s="11" t="s">
        <v>3045</v>
      </c>
      <c r="M73" s="11" t="s">
        <v>50</v>
      </c>
      <c r="N73" s="11" t="s">
        <v>3046</v>
      </c>
      <c r="O73" s="11" t="s">
        <v>421</v>
      </c>
      <c r="P73" s="11" t="s">
        <v>422</v>
      </c>
      <c r="Q73" s="11" t="s">
        <v>1132</v>
      </c>
      <c r="R73" s="8">
        <v>809900</v>
      </c>
      <c r="S73" s="11" t="s">
        <v>2892</v>
      </c>
      <c r="T73" s="11" t="s">
        <v>2893</v>
      </c>
      <c r="U73" s="8" t="s">
        <v>42</v>
      </c>
      <c r="V73" s="11"/>
      <c r="W73" s="11" t="s">
        <v>1135</v>
      </c>
      <c r="X73" s="11" t="s">
        <v>68</v>
      </c>
      <c r="Y73" s="11" t="s">
        <v>1132</v>
      </c>
      <c r="Z73" s="9">
        <v>45805.275000000001</v>
      </c>
      <c r="AA73" s="11" t="s">
        <v>3121</v>
      </c>
      <c r="AB73" s="8">
        <v>1</v>
      </c>
      <c r="AC73" s="8">
        <v>11</v>
      </c>
      <c r="AD73" s="4" t="str">
        <f>_xlfn.XLOOKUP(X73, SAs!$B$2:$B$45, SAs!$C$2:$C$45)</f>
        <v>CASSIO</v>
      </c>
    </row>
    <row r="74" spans="1:31" x14ac:dyDescent="0.25">
      <c r="A74" s="4">
        <v>8057989</v>
      </c>
      <c r="B74" s="4">
        <v>92667467</v>
      </c>
      <c r="C74" s="4"/>
      <c r="D74" s="4" t="s">
        <v>2427</v>
      </c>
      <c r="E74" s="4" t="s">
        <v>29</v>
      </c>
      <c r="F74" s="4" t="s">
        <v>30</v>
      </c>
      <c r="G74" s="4" t="s">
        <v>31</v>
      </c>
      <c r="H74" s="5">
        <v>45804.395185185182</v>
      </c>
      <c r="I74" s="6">
        <v>0</v>
      </c>
      <c r="J74" s="4" t="s">
        <v>147</v>
      </c>
      <c r="K74" s="7" t="s">
        <v>148</v>
      </c>
      <c r="L74" s="7" t="s">
        <v>3047</v>
      </c>
      <c r="M74" s="7" t="s">
        <v>796</v>
      </c>
      <c r="N74" s="7" t="s">
        <v>3048</v>
      </c>
      <c r="O74" s="7" t="s">
        <v>651</v>
      </c>
      <c r="P74" s="7" t="s">
        <v>652</v>
      </c>
      <c r="Q74" s="7" t="s">
        <v>2934</v>
      </c>
      <c r="R74" s="4">
        <v>817784</v>
      </c>
      <c r="S74" s="7" t="s">
        <v>2935</v>
      </c>
      <c r="T74" s="7" t="s">
        <v>2936</v>
      </c>
      <c r="U74" s="4"/>
      <c r="V74" s="7"/>
      <c r="W74" s="7" t="s">
        <v>2937</v>
      </c>
      <c r="X74" s="7" t="s">
        <v>156</v>
      </c>
      <c r="Y74" s="7" t="s">
        <v>2934</v>
      </c>
      <c r="Z74" s="5">
        <v>45812.56454861111</v>
      </c>
      <c r="AA74" s="7" t="s">
        <v>3049</v>
      </c>
      <c r="AB74" s="4">
        <v>6</v>
      </c>
      <c r="AC74" s="4">
        <v>8</v>
      </c>
      <c r="AD74" s="4" t="str">
        <f>_xlfn.XLOOKUP(X74, SAs!$B$2:$B$45, SAs!$C$2:$C$45)</f>
        <v>LUCIANO</v>
      </c>
      <c r="AE74" s="34" t="s">
        <v>3127</v>
      </c>
    </row>
    <row r="75" spans="1:31" x14ac:dyDescent="0.25">
      <c r="A75" s="8">
        <v>8057991</v>
      </c>
      <c r="B75" s="8">
        <v>92667468</v>
      </c>
      <c r="C75" s="8"/>
      <c r="D75" s="8" t="s">
        <v>2427</v>
      </c>
      <c r="E75" s="8" t="s">
        <v>29</v>
      </c>
      <c r="F75" s="8" t="s">
        <v>30</v>
      </c>
      <c r="G75" s="8" t="s">
        <v>31</v>
      </c>
      <c r="H75" s="9">
        <v>45804.39671296296</v>
      </c>
      <c r="I75" s="10">
        <v>0</v>
      </c>
      <c r="J75" s="8" t="s">
        <v>147</v>
      </c>
      <c r="K75" s="11" t="s">
        <v>148</v>
      </c>
      <c r="L75" s="11" t="s">
        <v>3050</v>
      </c>
      <c r="M75" s="11" t="s">
        <v>796</v>
      </c>
      <c r="N75" s="11" t="s">
        <v>3048</v>
      </c>
      <c r="O75" s="11" t="s">
        <v>943</v>
      </c>
      <c r="P75" s="11" t="s">
        <v>1284</v>
      </c>
      <c r="Q75" s="11" t="s">
        <v>2934</v>
      </c>
      <c r="R75" s="8">
        <v>817785</v>
      </c>
      <c r="S75" s="11" t="s">
        <v>3051</v>
      </c>
      <c r="T75" s="11" t="s">
        <v>3052</v>
      </c>
      <c r="U75" s="8"/>
      <c r="V75" s="11"/>
      <c r="W75" s="11" t="s">
        <v>2937</v>
      </c>
      <c r="X75" s="11" t="s">
        <v>156</v>
      </c>
      <c r="Y75" s="11" t="s">
        <v>2934</v>
      </c>
      <c r="Z75" s="9">
        <v>45812.397534722222</v>
      </c>
      <c r="AA75" s="11" t="s">
        <v>3053</v>
      </c>
      <c r="AB75" s="8">
        <v>6</v>
      </c>
      <c r="AC75" s="8">
        <v>9</v>
      </c>
      <c r="AD75" s="4" t="str">
        <f>_xlfn.XLOOKUP(X75, SAs!$B$2:$B$45, SAs!$C$2:$C$45)</f>
        <v>LUCIANO</v>
      </c>
      <c r="AE75" s="34" t="s">
        <v>3127</v>
      </c>
    </row>
    <row r="76" spans="1:31" x14ac:dyDescent="0.25">
      <c r="A76" s="4">
        <v>8057993</v>
      </c>
      <c r="B76" s="4">
        <v>92667469</v>
      </c>
      <c r="C76" s="4"/>
      <c r="D76" s="4" t="s">
        <v>2427</v>
      </c>
      <c r="E76" s="4" t="s">
        <v>29</v>
      </c>
      <c r="F76" s="4" t="s">
        <v>30</v>
      </c>
      <c r="G76" s="4" t="s">
        <v>31</v>
      </c>
      <c r="H76" s="5">
        <v>45804.398414351854</v>
      </c>
      <c r="I76" s="6">
        <v>0</v>
      </c>
      <c r="J76" s="4" t="s">
        <v>147</v>
      </c>
      <c r="K76" s="7" t="s">
        <v>148</v>
      </c>
      <c r="L76" s="7" t="s">
        <v>3050</v>
      </c>
      <c r="M76" s="7" t="s">
        <v>796</v>
      </c>
      <c r="N76" s="7" t="s">
        <v>3054</v>
      </c>
      <c r="O76" s="7" t="s">
        <v>943</v>
      </c>
      <c r="P76" s="7" t="s">
        <v>1284</v>
      </c>
      <c r="Q76" s="7" t="s">
        <v>2934</v>
      </c>
      <c r="R76" s="4">
        <v>817786</v>
      </c>
      <c r="S76" s="7" t="s">
        <v>3051</v>
      </c>
      <c r="T76" s="7" t="s">
        <v>3052</v>
      </c>
      <c r="U76" s="4"/>
      <c r="V76" s="7"/>
      <c r="W76" s="7" t="s">
        <v>2937</v>
      </c>
      <c r="X76" s="7" t="s">
        <v>156</v>
      </c>
      <c r="Y76" s="7" t="s">
        <v>2934</v>
      </c>
      <c r="Z76" s="5">
        <v>45806.39980324074</v>
      </c>
      <c r="AA76" s="7" t="s">
        <v>3055</v>
      </c>
      <c r="AB76" s="4">
        <v>2</v>
      </c>
      <c r="AC76" s="4">
        <v>9</v>
      </c>
      <c r="AD76" s="4" t="str">
        <f>_xlfn.XLOOKUP(X76, SAs!$B$2:$B$45, SAs!$C$2:$C$45)</f>
        <v>LUCIANO</v>
      </c>
      <c r="AE76" s="34"/>
    </row>
    <row r="77" spans="1:31" x14ac:dyDescent="0.25">
      <c r="A77" s="8">
        <v>8058029</v>
      </c>
      <c r="B77" s="8">
        <v>92667486</v>
      </c>
      <c r="C77" s="8"/>
      <c r="D77" s="8" t="s">
        <v>2427</v>
      </c>
      <c r="E77" s="8" t="s">
        <v>29</v>
      </c>
      <c r="F77" s="8" t="s">
        <v>30</v>
      </c>
      <c r="G77" s="8" t="s">
        <v>31</v>
      </c>
      <c r="H77" s="9">
        <v>45804.445937500001</v>
      </c>
      <c r="I77" s="10">
        <v>215</v>
      </c>
      <c r="J77" s="8" t="s">
        <v>32</v>
      </c>
      <c r="K77" s="11" t="s">
        <v>33</v>
      </c>
      <c r="L77" s="11" t="s">
        <v>2803</v>
      </c>
      <c r="M77" s="11" t="s">
        <v>1947</v>
      </c>
      <c r="N77" s="11" t="s">
        <v>3056</v>
      </c>
      <c r="O77" s="11" t="s">
        <v>37</v>
      </c>
      <c r="P77" s="11" t="s">
        <v>38</v>
      </c>
      <c r="Q77" s="11" t="s">
        <v>3057</v>
      </c>
      <c r="R77" s="8">
        <v>801216</v>
      </c>
      <c r="S77" s="11" t="s">
        <v>3058</v>
      </c>
      <c r="T77" s="11" t="s">
        <v>3059</v>
      </c>
      <c r="U77" s="8" t="s">
        <v>42</v>
      </c>
      <c r="V77" s="11" t="s">
        <v>1082</v>
      </c>
      <c r="W77" s="11" t="s">
        <v>3060</v>
      </c>
      <c r="X77" s="11" t="s">
        <v>44</v>
      </c>
      <c r="Y77" s="11" t="s">
        <v>3057</v>
      </c>
      <c r="Z77" s="9">
        <v>45805.445937500001</v>
      </c>
      <c r="AA77" s="11" t="s">
        <v>3022</v>
      </c>
      <c r="AB77" s="8">
        <v>1</v>
      </c>
      <c r="AC77" s="8">
        <v>3</v>
      </c>
      <c r="AD77" s="4" t="str">
        <f>_xlfn.XLOOKUP(X77, SAs!$B$2:$B$45, SAs!$C$2:$C$45)</f>
        <v>CASSIO</v>
      </c>
      <c r="AE77" s="34"/>
    </row>
    <row r="78" spans="1:31" x14ac:dyDescent="0.25">
      <c r="A78" s="4">
        <v>8058047</v>
      </c>
      <c r="B78" s="4">
        <v>92667496</v>
      </c>
      <c r="C78" s="4"/>
      <c r="D78" s="4" t="s">
        <v>2427</v>
      </c>
      <c r="E78" s="4" t="s">
        <v>29</v>
      </c>
      <c r="F78" s="4" t="s">
        <v>30</v>
      </c>
      <c r="G78" s="4" t="s">
        <v>31</v>
      </c>
      <c r="H78" s="5">
        <v>45804.455196759256</v>
      </c>
      <c r="I78" s="6">
        <v>244</v>
      </c>
      <c r="J78" s="4" t="s">
        <v>1563</v>
      </c>
      <c r="K78" s="7" t="s">
        <v>1564</v>
      </c>
      <c r="L78" s="7" t="s">
        <v>3061</v>
      </c>
      <c r="M78" s="7" t="s">
        <v>796</v>
      </c>
      <c r="N78" s="7" t="s">
        <v>3062</v>
      </c>
      <c r="O78" s="7" t="s">
        <v>91</v>
      </c>
      <c r="P78" s="7" t="s">
        <v>683</v>
      </c>
      <c r="Q78" s="7" t="s">
        <v>3063</v>
      </c>
      <c r="R78" s="4">
        <v>815545</v>
      </c>
      <c r="S78" s="7" t="s">
        <v>3064</v>
      </c>
      <c r="T78" s="7" t="s">
        <v>3065</v>
      </c>
      <c r="U78" s="4"/>
      <c r="V78" s="7"/>
      <c r="W78" s="7" t="s">
        <v>3066</v>
      </c>
      <c r="X78" s="7" t="s">
        <v>1267</v>
      </c>
      <c r="Y78" s="7" t="s">
        <v>3063</v>
      </c>
      <c r="Z78" s="5">
        <v>45806.456585648149</v>
      </c>
      <c r="AA78" s="7" t="s">
        <v>3067</v>
      </c>
      <c r="AB78" s="4">
        <v>2</v>
      </c>
      <c r="AC78" s="4">
        <v>1</v>
      </c>
      <c r="AD78" s="4" t="str">
        <f>_xlfn.XLOOKUP(X78, SAs!$B$2:$B$45, SAs!$C$2:$C$45)</f>
        <v>LUCIANO</v>
      </c>
      <c r="AE78" s="34"/>
    </row>
    <row r="79" spans="1:31" x14ac:dyDescent="0.25">
      <c r="A79" s="8">
        <v>8058115</v>
      </c>
      <c r="B79" s="8">
        <v>92667531</v>
      </c>
      <c r="C79" s="8"/>
      <c r="D79" s="8" t="s">
        <v>61</v>
      </c>
      <c r="E79" s="8" t="s">
        <v>29</v>
      </c>
      <c r="F79" s="8" t="s">
        <v>30</v>
      </c>
      <c r="G79" s="8" t="s">
        <v>31</v>
      </c>
      <c r="H79" s="9">
        <v>45804.505416666667</v>
      </c>
      <c r="I79" s="12">
        <v>1557.9</v>
      </c>
      <c r="J79" s="8" t="s">
        <v>1563</v>
      </c>
      <c r="K79" s="11" t="s">
        <v>1564</v>
      </c>
      <c r="L79" s="11" t="s">
        <v>3068</v>
      </c>
      <c r="M79" s="11" t="s">
        <v>50</v>
      </c>
      <c r="N79" s="11" t="s">
        <v>3069</v>
      </c>
      <c r="O79" s="11" t="s">
        <v>710</v>
      </c>
      <c r="P79" s="11" t="s">
        <v>711</v>
      </c>
      <c r="Q79" s="11" t="s">
        <v>3070</v>
      </c>
      <c r="R79" s="8">
        <v>813495</v>
      </c>
      <c r="S79" s="11" t="s">
        <v>3071</v>
      </c>
      <c r="T79" s="11" t="s">
        <v>3072</v>
      </c>
      <c r="U79" s="8"/>
      <c r="V79" s="11"/>
      <c r="W79" s="11" t="s">
        <v>3073</v>
      </c>
      <c r="X79" s="11" t="s">
        <v>223</v>
      </c>
      <c r="Y79" s="11" t="s">
        <v>3070</v>
      </c>
      <c r="Z79" s="9">
        <v>45807.414583333331</v>
      </c>
      <c r="AA79" s="11" t="s">
        <v>3074</v>
      </c>
      <c r="AB79" s="8">
        <v>3</v>
      </c>
      <c r="AC79" s="8">
        <v>4</v>
      </c>
      <c r="AD79" s="4" t="str">
        <f>_xlfn.XLOOKUP(X79, SAs!$B$2:$B$45, SAs!$C$2:$C$45)</f>
        <v>LUCIANO</v>
      </c>
      <c r="AE79" s="34"/>
    </row>
    <row r="80" spans="1:31" x14ac:dyDescent="0.25">
      <c r="A80" s="8">
        <v>8058191</v>
      </c>
      <c r="B80" s="8">
        <v>92667564</v>
      </c>
      <c r="C80" s="8"/>
      <c r="D80" s="8" t="s">
        <v>70</v>
      </c>
      <c r="E80" s="8" t="s">
        <v>29</v>
      </c>
      <c r="F80" s="8" t="s">
        <v>30</v>
      </c>
      <c r="G80" s="8" t="s">
        <v>31</v>
      </c>
      <c r="H80" s="9">
        <v>45804.567511574074</v>
      </c>
      <c r="I80" s="10">
        <v>215</v>
      </c>
      <c r="J80" s="8" t="s">
        <v>32</v>
      </c>
      <c r="K80" s="11" t="s">
        <v>33</v>
      </c>
      <c r="L80" s="11" t="s">
        <v>1946</v>
      </c>
      <c r="M80" s="11" t="s">
        <v>1947</v>
      </c>
      <c r="N80" s="11" t="s">
        <v>3075</v>
      </c>
      <c r="O80" s="11" t="s">
        <v>37</v>
      </c>
      <c r="P80" s="11" t="s">
        <v>38</v>
      </c>
      <c r="Q80" s="11" t="s">
        <v>3076</v>
      </c>
      <c r="R80" s="8">
        <v>801530</v>
      </c>
      <c r="S80" s="11" t="s">
        <v>3077</v>
      </c>
      <c r="T80" s="11" t="s">
        <v>3078</v>
      </c>
      <c r="U80" s="8" t="s">
        <v>42</v>
      </c>
      <c r="V80" s="11"/>
      <c r="W80" s="11" t="s">
        <v>3079</v>
      </c>
      <c r="X80" s="11" t="s">
        <v>44</v>
      </c>
      <c r="Y80" s="11" t="s">
        <v>3076</v>
      </c>
      <c r="Z80" s="9">
        <v>45806.411111111112</v>
      </c>
      <c r="AA80" s="11" t="s">
        <v>3080</v>
      </c>
      <c r="AB80" s="8">
        <v>2</v>
      </c>
      <c r="AC80" s="8">
        <v>4</v>
      </c>
      <c r="AD80" s="4" t="str">
        <f>_xlfn.XLOOKUP(X80, SAs!$B$2:$B$45, SAs!$C$2:$C$45)</f>
        <v>CASSIO</v>
      </c>
      <c r="AE80" s="34"/>
    </row>
    <row r="81" spans="1:31" x14ac:dyDescent="0.25">
      <c r="A81" s="4">
        <v>8058193</v>
      </c>
      <c r="B81" s="4">
        <v>92667566</v>
      </c>
      <c r="C81" s="4"/>
      <c r="D81" s="4" t="s">
        <v>61</v>
      </c>
      <c r="E81" s="4" t="s">
        <v>29</v>
      </c>
      <c r="F81" s="4" t="s">
        <v>30</v>
      </c>
      <c r="G81" s="4" t="s">
        <v>31</v>
      </c>
      <c r="H81" s="5">
        <v>45804.571481481478</v>
      </c>
      <c r="I81" s="6">
        <v>0</v>
      </c>
      <c r="J81" s="4" t="s">
        <v>1563</v>
      </c>
      <c r="K81" s="7" t="s">
        <v>1564</v>
      </c>
      <c r="L81" s="7" t="s">
        <v>3068</v>
      </c>
      <c r="M81" s="7" t="s">
        <v>50</v>
      </c>
      <c r="N81" s="7" t="s">
        <v>3081</v>
      </c>
      <c r="O81" s="7" t="s">
        <v>91</v>
      </c>
      <c r="P81" s="7" t="s">
        <v>683</v>
      </c>
      <c r="Q81" s="7" t="s">
        <v>3070</v>
      </c>
      <c r="R81" s="4">
        <v>813494</v>
      </c>
      <c r="S81" s="7" t="s">
        <v>3071</v>
      </c>
      <c r="T81" s="7" t="s">
        <v>3072</v>
      </c>
      <c r="U81" s="4"/>
      <c r="V81" s="7"/>
      <c r="W81" s="7" t="s">
        <v>3073</v>
      </c>
      <c r="X81" s="7" t="s">
        <v>223</v>
      </c>
      <c r="Y81" s="7" t="s">
        <v>3070</v>
      </c>
      <c r="Z81" s="5">
        <v>45807.416666666664</v>
      </c>
      <c r="AA81" s="7" t="s">
        <v>3082</v>
      </c>
      <c r="AB81" s="4">
        <v>3</v>
      </c>
      <c r="AC81" s="4">
        <v>4</v>
      </c>
      <c r="AD81" s="4" t="str">
        <f>_xlfn.XLOOKUP(X81, SAs!$B$2:$B$45, SAs!$C$2:$C$45)</f>
        <v>LUCIANO</v>
      </c>
      <c r="AE81" s="34"/>
    </row>
    <row r="82" spans="1:31" x14ac:dyDescent="0.25">
      <c r="A82" s="8">
        <v>8058377</v>
      </c>
      <c r="B82" s="8">
        <v>92667656</v>
      </c>
      <c r="C82" s="8"/>
      <c r="D82" s="8" t="s">
        <v>70</v>
      </c>
      <c r="E82" s="8" t="s">
        <v>29</v>
      </c>
      <c r="F82" s="8" t="s">
        <v>30</v>
      </c>
      <c r="G82" s="8" t="s">
        <v>31</v>
      </c>
      <c r="H82" s="9">
        <v>45805.302256944444</v>
      </c>
      <c r="I82" s="12">
        <v>1891.4</v>
      </c>
      <c r="J82" s="8" t="s">
        <v>147</v>
      </c>
      <c r="K82" s="11" t="s">
        <v>148</v>
      </c>
      <c r="L82" s="11" t="s">
        <v>3083</v>
      </c>
      <c r="M82" s="11" t="s">
        <v>50</v>
      </c>
      <c r="N82" s="11" t="s">
        <v>3084</v>
      </c>
      <c r="O82" s="11" t="s">
        <v>52</v>
      </c>
      <c r="P82" s="11" t="s">
        <v>53</v>
      </c>
      <c r="Q82" s="11" t="s">
        <v>1900</v>
      </c>
      <c r="R82" s="8">
        <v>816831</v>
      </c>
      <c r="S82" s="11" t="s">
        <v>1901</v>
      </c>
      <c r="T82" s="11" t="s">
        <v>1902</v>
      </c>
      <c r="U82" s="8"/>
      <c r="V82" s="11" t="s">
        <v>154</v>
      </c>
      <c r="W82" s="11" t="s">
        <v>1903</v>
      </c>
      <c r="X82" s="11" t="s">
        <v>109</v>
      </c>
      <c r="Y82" s="11" t="s">
        <v>1075</v>
      </c>
      <c r="Z82" s="9">
        <v>45805.489583333336</v>
      </c>
      <c r="AA82" s="11" t="s">
        <v>3085</v>
      </c>
      <c r="AB82" s="8">
        <v>0</v>
      </c>
      <c r="AC82" s="8">
        <v>3</v>
      </c>
      <c r="AD82" s="4" t="str">
        <f>_xlfn.XLOOKUP(X82, SAs!$B$2:$B$45, SAs!$C$2:$C$45)</f>
        <v>LUCAS</v>
      </c>
      <c r="AE82" s="34"/>
    </row>
    <row r="83" spans="1:31" x14ac:dyDescent="0.25">
      <c r="A83" s="4">
        <v>8058381</v>
      </c>
      <c r="B83" s="4">
        <v>92667657</v>
      </c>
      <c r="C83" s="4"/>
      <c r="D83" s="4" t="s">
        <v>70</v>
      </c>
      <c r="E83" s="4" t="s">
        <v>29</v>
      </c>
      <c r="F83" s="4" t="s">
        <v>30</v>
      </c>
      <c r="G83" s="4" t="s">
        <v>31</v>
      </c>
      <c r="H83" s="5">
        <v>45805.307384259257</v>
      </c>
      <c r="I83" s="6">
        <v>0</v>
      </c>
      <c r="J83" s="4" t="s">
        <v>147</v>
      </c>
      <c r="K83" s="7" t="s">
        <v>148</v>
      </c>
      <c r="L83" s="7" t="s">
        <v>2970</v>
      </c>
      <c r="M83" s="7" t="s">
        <v>50</v>
      </c>
      <c r="N83" s="7" t="s">
        <v>3086</v>
      </c>
      <c r="O83" s="7" t="s">
        <v>586</v>
      </c>
      <c r="P83" s="7" t="s">
        <v>587</v>
      </c>
      <c r="Q83" s="7" t="s">
        <v>1900</v>
      </c>
      <c r="R83" s="4">
        <v>816833</v>
      </c>
      <c r="S83" s="7" t="s">
        <v>1901</v>
      </c>
      <c r="T83" s="7" t="s">
        <v>1902</v>
      </c>
      <c r="U83" s="4"/>
      <c r="V83" s="7" t="s">
        <v>154</v>
      </c>
      <c r="W83" s="7" t="s">
        <v>1903</v>
      </c>
      <c r="X83" s="7" t="s">
        <v>109</v>
      </c>
      <c r="Y83" s="7" t="s">
        <v>1075</v>
      </c>
      <c r="Z83" s="5">
        <v>45805.308333333334</v>
      </c>
      <c r="AA83" s="7" t="s">
        <v>3087</v>
      </c>
      <c r="AB83" s="4">
        <v>0</v>
      </c>
      <c r="AC83" s="4">
        <v>3</v>
      </c>
      <c r="AD83" s="4" t="str">
        <f>_xlfn.XLOOKUP(X83, SAs!$B$2:$B$45, SAs!$C$2:$C$45)</f>
        <v>LUCAS</v>
      </c>
      <c r="AE83" s="34"/>
    </row>
    <row r="84" spans="1:31" x14ac:dyDescent="0.25">
      <c r="A84" s="8">
        <v>8058477</v>
      </c>
      <c r="B84" s="8">
        <v>92667704</v>
      </c>
      <c r="C84" s="8"/>
      <c r="D84" s="8" t="s">
        <v>46</v>
      </c>
      <c r="E84" s="8" t="s">
        <v>29</v>
      </c>
      <c r="F84" s="8" t="s">
        <v>30</v>
      </c>
      <c r="G84" s="8" t="s">
        <v>31</v>
      </c>
      <c r="H84" s="9">
        <v>45805.373692129629</v>
      </c>
      <c r="I84" s="12">
        <v>1114.0999999999999</v>
      </c>
      <c r="J84" s="8" t="s">
        <v>253</v>
      </c>
      <c r="K84" s="11" t="s">
        <v>307</v>
      </c>
      <c r="L84" s="11" t="s">
        <v>3088</v>
      </c>
      <c r="M84" s="11" t="s">
        <v>50</v>
      </c>
      <c r="N84" s="11" t="s">
        <v>3089</v>
      </c>
      <c r="O84" s="11" t="s">
        <v>314</v>
      </c>
      <c r="P84" s="11" t="s">
        <v>314</v>
      </c>
      <c r="Q84" s="11" t="s">
        <v>3006</v>
      </c>
      <c r="R84" s="8">
        <v>818483</v>
      </c>
      <c r="S84" s="11" t="s">
        <v>3007</v>
      </c>
      <c r="T84" s="11" t="s">
        <v>3008</v>
      </c>
      <c r="U84" s="8"/>
      <c r="V84" s="11" t="s">
        <v>1082</v>
      </c>
      <c r="W84" s="11" t="s">
        <v>3009</v>
      </c>
      <c r="X84" s="11" t="s">
        <v>109</v>
      </c>
      <c r="Y84" s="11" t="s">
        <v>3006</v>
      </c>
      <c r="Z84" s="9">
        <v>45806.424305555556</v>
      </c>
      <c r="AA84" s="11" t="s">
        <v>3090</v>
      </c>
      <c r="AB84" s="8">
        <v>1</v>
      </c>
      <c r="AC84" s="8">
        <v>3</v>
      </c>
      <c r="AD84" s="4" t="str">
        <f>_xlfn.XLOOKUP(X84, SAs!$B$2:$B$45, SAs!$C$2:$C$45)</f>
        <v>LUCAS</v>
      </c>
      <c r="AE84" s="34"/>
    </row>
    <row r="85" spans="1:31" x14ac:dyDescent="0.25">
      <c r="A85" s="8">
        <v>8058683</v>
      </c>
      <c r="B85" s="8">
        <v>92667800</v>
      </c>
      <c r="C85" s="8"/>
      <c r="D85" s="8" t="s">
        <v>70</v>
      </c>
      <c r="E85" s="8" t="s">
        <v>29</v>
      </c>
      <c r="F85" s="8" t="s">
        <v>30</v>
      </c>
      <c r="G85" s="8" t="s">
        <v>31</v>
      </c>
      <c r="H85" s="9">
        <v>45805.540775462963</v>
      </c>
      <c r="I85" s="10">
        <v>478</v>
      </c>
      <c r="J85" s="8" t="s">
        <v>1352</v>
      </c>
      <c r="K85" s="11" t="s">
        <v>1353</v>
      </c>
      <c r="L85" s="11" t="s">
        <v>3091</v>
      </c>
      <c r="M85" s="11" t="s">
        <v>50</v>
      </c>
      <c r="N85" s="11" t="s">
        <v>330</v>
      </c>
      <c r="O85" s="11" t="s">
        <v>503</v>
      </c>
      <c r="P85" s="11" t="s">
        <v>504</v>
      </c>
      <c r="Q85" s="11" t="s">
        <v>604</v>
      </c>
      <c r="R85" s="8">
        <v>812687</v>
      </c>
      <c r="S85" s="11" t="s">
        <v>624</v>
      </c>
      <c r="T85" s="11" t="s">
        <v>625</v>
      </c>
      <c r="U85" s="8"/>
      <c r="V85" s="11"/>
      <c r="W85" s="11" t="s">
        <v>607</v>
      </c>
      <c r="X85" s="11" t="s">
        <v>608</v>
      </c>
      <c r="Y85" s="11" t="s">
        <v>604</v>
      </c>
      <c r="Z85" s="9">
        <v>45806.495138888888</v>
      </c>
      <c r="AA85" s="11" t="s">
        <v>3092</v>
      </c>
      <c r="AB85" s="8">
        <v>1</v>
      </c>
      <c r="AC85" s="8">
        <v>3</v>
      </c>
      <c r="AD85" s="4" t="str">
        <f>_xlfn.XLOOKUP(X85, SAs!$B$2:$B$45, SAs!$C$2:$C$45)</f>
        <v>LUCAS</v>
      </c>
      <c r="AE85" s="34"/>
    </row>
    <row r="86" spans="1:31" x14ac:dyDescent="0.25">
      <c r="A86" s="4">
        <v>8058827</v>
      </c>
      <c r="B86" s="4">
        <v>92667872</v>
      </c>
      <c r="C86" s="4"/>
      <c r="D86" s="4" t="s">
        <v>2427</v>
      </c>
      <c r="E86" s="4" t="s">
        <v>29</v>
      </c>
      <c r="F86" s="4" t="s">
        <v>30</v>
      </c>
      <c r="G86" s="4" t="s">
        <v>31</v>
      </c>
      <c r="H86" s="5">
        <v>45805.677824074075</v>
      </c>
      <c r="I86" s="6">
        <v>507</v>
      </c>
      <c r="J86" s="4" t="s">
        <v>253</v>
      </c>
      <c r="K86" s="7" t="s">
        <v>307</v>
      </c>
      <c r="L86" s="7" t="s">
        <v>3093</v>
      </c>
      <c r="M86" s="7" t="s">
        <v>50</v>
      </c>
      <c r="N86" s="7" t="s">
        <v>3094</v>
      </c>
      <c r="O86" s="7" t="s">
        <v>126</v>
      </c>
      <c r="P86" s="7" t="s">
        <v>127</v>
      </c>
      <c r="Q86" s="7" t="s">
        <v>2805</v>
      </c>
      <c r="R86" s="4">
        <v>816193</v>
      </c>
      <c r="S86" s="7" t="s">
        <v>3095</v>
      </c>
      <c r="T86" s="7" t="s">
        <v>3096</v>
      </c>
      <c r="U86" s="4" t="s">
        <v>42</v>
      </c>
      <c r="V86" s="7"/>
      <c r="W86" s="7" t="s">
        <v>2808</v>
      </c>
      <c r="X86" s="7" t="s">
        <v>109</v>
      </c>
      <c r="Y86" s="7" t="s">
        <v>2805</v>
      </c>
      <c r="Z86" s="5">
        <v>45813.501875000002</v>
      </c>
      <c r="AA86" s="7" t="s">
        <v>3097</v>
      </c>
      <c r="AB86" s="4">
        <v>6</v>
      </c>
      <c r="AC86" s="4">
        <v>7</v>
      </c>
      <c r="AD86" s="4" t="str">
        <f>_xlfn.XLOOKUP(X86, SAs!$B$2:$B$45, SAs!$C$2:$C$45)</f>
        <v>LUCAS</v>
      </c>
      <c r="AE86" s="34"/>
    </row>
    <row r="87" spans="1:31" x14ac:dyDescent="0.25">
      <c r="A87" s="8">
        <v>8058961</v>
      </c>
      <c r="B87" s="8">
        <v>92667936</v>
      </c>
      <c r="C87" s="8"/>
      <c r="D87" s="8" t="s">
        <v>70</v>
      </c>
      <c r="E87" s="8" t="s">
        <v>29</v>
      </c>
      <c r="F87" s="8" t="s">
        <v>30</v>
      </c>
      <c r="G87" s="8" t="s">
        <v>31</v>
      </c>
      <c r="H87" s="9">
        <v>45806.392268518517</v>
      </c>
      <c r="I87" s="10">
        <v>0</v>
      </c>
      <c r="J87" s="8" t="s">
        <v>217</v>
      </c>
      <c r="K87" s="11" t="s">
        <v>935</v>
      </c>
      <c r="L87" s="11" t="s">
        <v>3098</v>
      </c>
      <c r="M87" s="11" t="s">
        <v>50</v>
      </c>
      <c r="N87" s="11" t="s">
        <v>3099</v>
      </c>
      <c r="O87" s="11" t="s">
        <v>1099</v>
      </c>
      <c r="P87" s="11" t="s">
        <v>1100</v>
      </c>
      <c r="Q87" s="11" t="s">
        <v>2999</v>
      </c>
      <c r="R87" s="8">
        <v>818467</v>
      </c>
      <c r="S87" s="11" t="s">
        <v>3100</v>
      </c>
      <c r="T87" s="11" t="s">
        <v>3101</v>
      </c>
      <c r="U87" s="8"/>
      <c r="V87" s="11"/>
      <c r="W87" s="11" t="s">
        <v>3002</v>
      </c>
      <c r="X87" s="11" t="s">
        <v>259</v>
      </c>
      <c r="Y87" s="11" t="s">
        <v>2999</v>
      </c>
      <c r="Z87" s="9">
        <v>45806.393055555556</v>
      </c>
      <c r="AA87" s="11" t="s">
        <v>3102</v>
      </c>
      <c r="AB87" s="8">
        <v>0</v>
      </c>
      <c r="AC87" s="8">
        <v>0</v>
      </c>
      <c r="AD87" s="4" t="str">
        <f>_xlfn.XLOOKUP(X87, SAs!$B$2:$B$45, SAs!$C$2:$C$45)</f>
        <v>CASSIO</v>
      </c>
      <c r="AE87" s="34"/>
    </row>
    <row r="88" spans="1:31" x14ac:dyDescent="0.25">
      <c r="A88" s="8">
        <v>8059365</v>
      </c>
      <c r="B88" s="8">
        <v>92668132</v>
      </c>
      <c r="C88" s="8"/>
      <c r="D88" s="8" t="s">
        <v>2427</v>
      </c>
      <c r="E88" s="8" t="s">
        <v>29</v>
      </c>
      <c r="F88" s="8" t="s">
        <v>30</v>
      </c>
      <c r="G88" s="8" t="s">
        <v>31</v>
      </c>
      <c r="H88" s="9">
        <v>45807.357928240737</v>
      </c>
      <c r="I88" s="10">
        <v>215</v>
      </c>
      <c r="J88" s="8" t="s">
        <v>32</v>
      </c>
      <c r="K88" s="11" t="s">
        <v>33</v>
      </c>
      <c r="L88" s="11" t="s">
        <v>2803</v>
      </c>
      <c r="M88" s="11" t="s">
        <v>1947</v>
      </c>
      <c r="N88" s="11" t="s">
        <v>3103</v>
      </c>
      <c r="O88" s="11" t="s">
        <v>37</v>
      </c>
      <c r="P88" s="11" t="s">
        <v>38</v>
      </c>
      <c r="Q88" s="11" t="s">
        <v>751</v>
      </c>
      <c r="R88" s="8">
        <v>809969</v>
      </c>
      <c r="S88" s="11" t="s">
        <v>1908</v>
      </c>
      <c r="T88" s="11" t="s">
        <v>1909</v>
      </c>
      <c r="U88" s="8" t="s">
        <v>42</v>
      </c>
      <c r="V88" s="11"/>
      <c r="W88" s="11" t="s">
        <v>2188</v>
      </c>
      <c r="X88" s="11" t="s">
        <v>44</v>
      </c>
      <c r="Y88" s="11" t="s">
        <v>751</v>
      </c>
      <c r="Z88" s="9">
        <v>45811.441840277781</v>
      </c>
      <c r="AA88" s="11" t="s">
        <v>2809</v>
      </c>
      <c r="AB88" s="8">
        <v>2</v>
      </c>
      <c r="AC88" s="8">
        <v>2</v>
      </c>
      <c r="AD88" s="4" t="str">
        <f>_xlfn.XLOOKUP(X88, SAs!$B$2:$B$45, SAs!$C$2:$C$45)</f>
        <v>CASSIO</v>
      </c>
      <c r="AE88" s="34"/>
    </row>
    <row r="89" spans="1:31" x14ac:dyDescent="0.25">
      <c r="A89" s="4">
        <v>8059433</v>
      </c>
      <c r="B89" s="4">
        <v>92668165</v>
      </c>
      <c r="C89" s="4"/>
      <c r="D89" s="4" t="s">
        <v>70</v>
      </c>
      <c r="E89" s="4" t="s">
        <v>29</v>
      </c>
      <c r="F89" s="4" t="s">
        <v>30</v>
      </c>
      <c r="G89" s="4" t="s">
        <v>31</v>
      </c>
      <c r="H89" s="5">
        <v>45807.396550925929</v>
      </c>
      <c r="I89" s="6">
        <v>599.79999999999995</v>
      </c>
      <c r="J89" s="4" t="s">
        <v>1578</v>
      </c>
      <c r="K89" s="7" t="s">
        <v>1579</v>
      </c>
      <c r="L89" s="7" t="s">
        <v>3104</v>
      </c>
      <c r="M89" s="7" t="s">
        <v>50</v>
      </c>
      <c r="N89" s="7" t="s">
        <v>3105</v>
      </c>
      <c r="O89" s="7" t="s">
        <v>455</v>
      </c>
      <c r="P89" s="7" t="s">
        <v>456</v>
      </c>
      <c r="Q89" s="7" t="s">
        <v>116</v>
      </c>
      <c r="R89" s="4">
        <v>812558</v>
      </c>
      <c r="S89" s="7" t="s">
        <v>1039</v>
      </c>
      <c r="T89" s="7" t="s">
        <v>1040</v>
      </c>
      <c r="U89" s="4"/>
      <c r="V89" s="7"/>
      <c r="W89" s="7" t="s">
        <v>119</v>
      </c>
      <c r="X89" s="7" t="s">
        <v>120</v>
      </c>
      <c r="Y89" s="7" t="s">
        <v>116</v>
      </c>
      <c r="Z89" s="5">
        <v>45811.231273148151</v>
      </c>
      <c r="AA89" s="7" t="s">
        <v>3106</v>
      </c>
      <c r="AB89" s="4">
        <v>2</v>
      </c>
      <c r="AC89" s="4">
        <v>3</v>
      </c>
      <c r="AD89" s="4" t="str">
        <f>_xlfn.XLOOKUP(X89, SAs!$B$2:$B$45, SAs!$C$2:$C$45)</f>
        <v>LUCAS</v>
      </c>
      <c r="AE89" s="34"/>
    </row>
    <row r="90" spans="1:31" x14ac:dyDescent="0.25">
      <c r="A90" s="4">
        <v>8059459</v>
      </c>
      <c r="B90" s="4">
        <v>92668177</v>
      </c>
      <c r="C90" s="4"/>
      <c r="D90" s="4" t="s">
        <v>2427</v>
      </c>
      <c r="E90" s="4" t="s">
        <v>29</v>
      </c>
      <c r="F90" s="4" t="s">
        <v>30</v>
      </c>
      <c r="G90" s="4" t="s">
        <v>31</v>
      </c>
      <c r="H90" s="5">
        <v>45807.441446759258</v>
      </c>
      <c r="I90" s="6">
        <v>1088</v>
      </c>
      <c r="J90" s="4" t="s">
        <v>147</v>
      </c>
      <c r="K90" s="7" t="s">
        <v>148</v>
      </c>
      <c r="L90" s="7" t="s">
        <v>3107</v>
      </c>
      <c r="M90" s="7" t="s">
        <v>50</v>
      </c>
      <c r="N90" s="7" t="s">
        <v>3108</v>
      </c>
      <c r="O90" s="7" t="s">
        <v>1277</v>
      </c>
      <c r="P90" s="7" t="s">
        <v>1278</v>
      </c>
      <c r="Q90" s="7" t="s">
        <v>769</v>
      </c>
      <c r="R90" s="4">
        <v>815222</v>
      </c>
      <c r="S90" s="7" t="s">
        <v>770</v>
      </c>
      <c r="T90" s="7" t="s">
        <v>771</v>
      </c>
      <c r="U90" s="4"/>
      <c r="V90" s="7"/>
      <c r="W90" s="7" t="s">
        <v>772</v>
      </c>
      <c r="X90" s="7" t="s">
        <v>120</v>
      </c>
      <c r="Y90" s="7" t="s">
        <v>769</v>
      </c>
      <c r="Z90" s="5">
        <v>45811.444490740738</v>
      </c>
      <c r="AA90" s="7" t="s">
        <v>3109</v>
      </c>
      <c r="AB90" s="4">
        <v>2</v>
      </c>
      <c r="AC90" s="4">
        <v>3</v>
      </c>
      <c r="AD90" s="4" t="str">
        <f>_xlfn.XLOOKUP(X90, SAs!$B$2:$B$45, SAs!$C$2:$C$45)</f>
        <v>LUCAS</v>
      </c>
      <c r="AE90" s="34"/>
    </row>
    <row r="91" spans="1:31" x14ac:dyDescent="0.25">
      <c r="A91" s="8">
        <v>8059723</v>
      </c>
      <c r="B91" s="8">
        <v>92668290</v>
      </c>
      <c r="C91" s="8"/>
      <c r="D91" s="8" t="s">
        <v>2427</v>
      </c>
      <c r="E91" s="8" t="s">
        <v>29</v>
      </c>
      <c r="F91" s="8" t="s">
        <v>30</v>
      </c>
      <c r="G91" s="8" t="s">
        <v>31</v>
      </c>
      <c r="H91" s="9">
        <v>45807.636307870373</v>
      </c>
      <c r="I91" s="10">
        <v>244</v>
      </c>
      <c r="J91" s="8" t="s">
        <v>578</v>
      </c>
      <c r="K91" s="11" t="s">
        <v>579</v>
      </c>
      <c r="L91" s="11" t="s">
        <v>3110</v>
      </c>
      <c r="M91" s="11" t="s">
        <v>50</v>
      </c>
      <c r="N91" s="11" t="s">
        <v>3111</v>
      </c>
      <c r="O91" s="11" t="s">
        <v>52</v>
      </c>
      <c r="P91" s="11" t="s">
        <v>53</v>
      </c>
      <c r="Q91" s="11" t="s">
        <v>3112</v>
      </c>
      <c r="R91" s="8">
        <v>815622</v>
      </c>
      <c r="S91" s="11" t="s">
        <v>3113</v>
      </c>
      <c r="T91" s="11" t="s">
        <v>3114</v>
      </c>
      <c r="U91" s="8"/>
      <c r="V91" s="11"/>
      <c r="W91" s="11" t="s">
        <v>3115</v>
      </c>
      <c r="X91" s="11" t="s">
        <v>156</v>
      </c>
      <c r="Y91" s="11" t="s">
        <v>3112</v>
      </c>
      <c r="Z91" s="9">
        <v>45812.561319444445</v>
      </c>
      <c r="AA91" s="11" t="s">
        <v>3116</v>
      </c>
      <c r="AB91" s="8">
        <v>3</v>
      </c>
      <c r="AC91" s="8">
        <v>5</v>
      </c>
      <c r="AD91" s="37" t="str">
        <f>_xlfn.XLOOKUP(X91, SAs!$B$2:$B$45, SAs!$C$2:$C$45)</f>
        <v>LUCIANO</v>
      </c>
      <c r="AE91" s="38"/>
    </row>
    <row r="92" spans="1:31" x14ac:dyDescent="0.25">
      <c r="AD92" s="26"/>
      <c r="AE92" s="32"/>
    </row>
    <row r="93" spans="1:31" x14ac:dyDescent="0.25">
      <c r="AD93" s="26"/>
      <c r="AE93" s="32"/>
    </row>
    <row r="94" spans="1:31" x14ac:dyDescent="0.25">
      <c r="AD94" s="26"/>
      <c r="AE94" s="32"/>
    </row>
    <row r="95" spans="1:31" x14ac:dyDescent="0.25">
      <c r="AD95" s="26"/>
      <c r="AE95" s="32"/>
    </row>
    <row r="96" spans="1:31" x14ac:dyDescent="0.25">
      <c r="AD96" s="26"/>
      <c r="AE96" s="32"/>
    </row>
    <row r="97" spans="30:31" x14ac:dyDescent="0.25">
      <c r="AD97" s="26"/>
      <c r="AE97" s="32"/>
    </row>
    <row r="98" spans="30:31" x14ac:dyDescent="0.25">
      <c r="AD98" s="26"/>
      <c r="AE98" s="32"/>
    </row>
    <row r="99" spans="30:31" x14ac:dyDescent="0.25">
      <c r="AD99" s="26"/>
      <c r="AE99" s="32"/>
    </row>
    <row r="100" spans="30:31" x14ac:dyDescent="0.25">
      <c r="AD100" s="26"/>
      <c r="AE100" s="32"/>
    </row>
    <row r="101" spans="30:31" x14ac:dyDescent="0.25">
      <c r="AD101" s="26"/>
      <c r="AE101" s="32"/>
    </row>
    <row r="102" spans="30:31" x14ac:dyDescent="0.25">
      <c r="AD102" s="26"/>
      <c r="AE102" s="32"/>
    </row>
    <row r="103" spans="30:31" x14ac:dyDescent="0.25">
      <c r="AD103" s="26"/>
      <c r="AE103" s="32"/>
    </row>
    <row r="104" spans="30:31" x14ac:dyDescent="0.25">
      <c r="AD104" s="26"/>
      <c r="AE104" s="32"/>
    </row>
    <row r="105" spans="30:31" x14ac:dyDescent="0.25">
      <c r="AD105" s="26"/>
      <c r="AE105" s="32"/>
    </row>
    <row r="106" spans="30:31" x14ac:dyDescent="0.25">
      <c r="AD106" s="26"/>
      <c r="AE106" s="32"/>
    </row>
    <row r="107" spans="30:31" x14ac:dyDescent="0.25">
      <c r="AD107" s="26"/>
      <c r="AE107" s="32"/>
    </row>
    <row r="108" spans="30:31" x14ac:dyDescent="0.25">
      <c r="AD108" s="26"/>
      <c r="AE108" s="32"/>
    </row>
    <row r="109" spans="30:31" x14ac:dyDescent="0.25">
      <c r="AD109" s="26"/>
      <c r="AE109" s="32"/>
    </row>
    <row r="110" spans="30:31" x14ac:dyDescent="0.25">
      <c r="AD110" s="26"/>
      <c r="AE110" s="32"/>
    </row>
    <row r="111" spans="30:31" x14ac:dyDescent="0.25">
      <c r="AD111" s="26"/>
      <c r="AE111" s="32"/>
    </row>
    <row r="112" spans="30:31" x14ac:dyDescent="0.25">
      <c r="AD112" s="26"/>
      <c r="AE112" s="32"/>
    </row>
    <row r="113" spans="30:31" x14ac:dyDescent="0.25">
      <c r="AD113" s="26"/>
      <c r="AE113" s="32"/>
    </row>
    <row r="114" spans="30:31" x14ac:dyDescent="0.25">
      <c r="AD114" s="26"/>
      <c r="AE114" s="32"/>
    </row>
    <row r="115" spans="30:31" x14ac:dyDescent="0.25">
      <c r="AD115" s="26"/>
      <c r="AE115" s="32"/>
    </row>
    <row r="116" spans="30:31" x14ac:dyDescent="0.25">
      <c r="AD116" s="26"/>
      <c r="AE116" s="32"/>
    </row>
    <row r="117" spans="30:31" x14ac:dyDescent="0.25">
      <c r="AD117" s="26"/>
      <c r="AE117" s="32"/>
    </row>
    <row r="118" spans="30:31" x14ac:dyDescent="0.25">
      <c r="AD118" s="26"/>
      <c r="AE118" s="32"/>
    </row>
    <row r="119" spans="30:31" x14ac:dyDescent="0.25">
      <c r="AD119" s="26"/>
      <c r="AE119" s="32"/>
    </row>
    <row r="120" spans="30:31" x14ac:dyDescent="0.25">
      <c r="AD120" s="26"/>
      <c r="AE120" s="32"/>
    </row>
    <row r="121" spans="30:31" x14ac:dyDescent="0.25">
      <c r="AD121" s="26"/>
      <c r="AE121" s="32"/>
    </row>
    <row r="122" spans="30:31" x14ac:dyDescent="0.25">
      <c r="AD122" s="26"/>
      <c r="AE122" s="32"/>
    </row>
    <row r="123" spans="30:31" x14ac:dyDescent="0.25">
      <c r="AD123" s="26"/>
      <c r="AE123" s="32"/>
    </row>
    <row r="124" spans="30:31" x14ac:dyDescent="0.25">
      <c r="AD124" s="26"/>
      <c r="AE124" s="32"/>
    </row>
    <row r="125" spans="30:31" x14ac:dyDescent="0.25">
      <c r="AD125" s="26"/>
      <c r="AE125" s="32"/>
    </row>
    <row r="126" spans="30:31" x14ac:dyDescent="0.25">
      <c r="AD126" s="26"/>
      <c r="AE126" s="32"/>
    </row>
    <row r="127" spans="30:31" x14ac:dyDescent="0.25">
      <c r="AD127" s="26"/>
      <c r="AE127" s="32"/>
    </row>
    <row r="128" spans="30:31" x14ac:dyDescent="0.25">
      <c r="AD128" s="26"/>
      <c r="AE128" s="32"/>
    </row>
    <row r="129" spans="30:31" x14ac:dyDescent="0.25">
      <c r="AD129" s="26"/>
      <c r="AE129" s="32"/>
    </row>
    <row r="130" spans="30:31" x14ac:dyDescent="0.25">
      <c r="AD130" s="26"/>
      <c r="AE130" s="32"/>
    </row>
    <row r="131" spans="30:31" x14ac:dyDescent="0.25">
      <c r="AD131" s="26"/>
      <c r="AE131" s="32"/>
    </row>
    <row r="132" spans="30:31" x14ac:dyDescent="0.25">
      <c r="AD132" s="26"/>
      <c r="AE132" s="32"/>
    </row>
    <row r="133" spans="30:31" x14ac:dyDescent="0.25">
      <c r="AD133" s="26"/>
      <c r="AE133" s="32"/>
    </row>
    <row r="134" spans="30:31" x14ac:dyDescent="0.25">
      <c r="AD134" s="26"/>
      <c r="AE134" s="32"/>
    </row>
    <row r="135" spans="30:31" x14ac:dyDescent="0.25">
      <c r="AD135" s="26"/>
      <c r="AE135" s="32"/>
    </row>
    <row r="136" spans="30:31" x14ac:dyDescent="0.25">
      <c r="AD136" s="26"/>
      <c r="AE136" s="32"/>
    </row>
    <row r="137" spans="30:31" x14ac:dyDescent="0.25">
      <c r="AD137" s="26"/>
      <c r="AE137" s="32"/>
    </row>
    <row r="138" spans="30:31" x14ac:dyDescent="0.25">
      <c r="AD138" s="26"/>
      <c r="AE138" s="32"/>
    </row>
    <row r="139" spans="30:31" x14ac:dyDescent="0.25">
      <c r="AD139" s="26"/>
      <c r="AE139" s="32"/>
    </row>
    <row r="140" spans="30:31" x14ac:dyDescent="0.25">
      <c r="AD140" s="26"/>
      <c r="AE140" s="32"/>
    </row>
    <row r="141" spans="30:31" x14ac:dyDescent="0.25">
      <c r="AD141" s="26"/>
      <c r="AE141" s="32"/>
    </row>
    <row r="142" spans="30:31" x14ac:dyDescent="0.25">
      <c r="AD142" s="26"/>
      <c r="AE142" s="32"/>
    </row>
    <row r="143" spans="30:31" x14ac:dyDescent="0.25">
      <c r="AD143" s="26"/>
      <c r="AE143" s="32"/>
    </row>
    <row r="144" spans="30:31" x14ac:dyDescent="0.25">
      <c r="AD144" s="26"/>
      <c r="AE144" s="32"/>
    </row>
    <row r="145" spans="30:31" x14ac:dyDescent="0.25">
      <c r="AD145" s="26"/>
      <c r="AE145" s="32"/>
    </row>
    <row r="146" spans="30:31" x14ac:dyDescent="0.25">
      <c r="AD146" s="26"/>
      <c r="AE146" s="32"/>
    </row>
    <row r="147" spans="30:31" x14ac:dyDescent="0.25">
      <c r="AD147" s="26"/>
      <c r="AE147" s="32"/>
    </row>
    <row r="148" spans="30:31" x14ac:dyDescent="0.25">
      <c r="AD148" s="26"/>
      <c r="AE148" s="32"/>
    </row>
    <row r="149" spans="30:31" x14ac:dyDescent="0.25">
      <c r="AD149" s="26"/>
      <c r="AE149" s="32"/>
    </row>
    <row r="150" spans="30:31" x14ac:dyDescent="0.25">
      <c r="AD150" s="26"/>
      <c r="AE150" s="32"/>
    </row>
    <row r="151" spans="30:31" x14ac:dyDescent="0.25">
      <c r="AD151" s="26"/>
      <c r="AE151" s="32"/>
    </row>
    <row r="152" spans="30:31" x14ac:dyDescent="0.25">
      <c r="AD152" s="26"/>
      <c r="AE152" s="32"/>
    </row>
    <row r="153" spans="30:31" x14ac:dyDescent="0.25">
      <c r="AD153" s="26"/>
      <c r="AE153" s="32"/>
    </row>
    <row r="154" spans="30:31" x14ac:dyDescent="0.25">
      <c r="AD154" s="26"/>
      <c r="AE154" s="32"/>
    </row>
    <row r="155" spans="30:31" x14ac:dyDescent="0.25">
      <c r="AD155" s="26"/>
      <c r="AE155" s="32"/>
    </row>
    <row r="156" spans="30:31" x14ac:dyDescent="0.25">
      <c r="AD156" s="26"/>
      <c r="AE156" s="32"/>
    </row>
    <row r="157" spans="30:31" x14ac:dyDescent="0.25">
      <c r="AD157" s="26"/>
      <c r="AE157" s="32"/>
    </row>
  </sheetData>
  <autoFilter ref="A1:AE91" xr:uid="{9EA4A44D-6EA0-4FF4-93A5-F98B3C35745E}"/>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6D539-04D9-484B-99DE-FAE80C7D91BD}">
  <dimension ref="A1:AF78"/>
  <sheetViews>
    <sheetView workbookViewId="0">
      <pane xSplit="1" ySplit="1" topLeftCell="X5" activePane="bottomRight" state="frozen"/>
      <selection pane="topRight" activeCell="B1" sqref="B1"/>
      <selection pane="bottomLeft" activeCell="A2" sqref="A2"/>
      <selection pane="bottomRight" activeCell="Y19" sqref="Y19"/>
    </sheetView>
  </sheetViews>
  <sheetFormatPr defaultRowHeight="15" x14ac:dyDescent="0.25"/>
  <cols>
    <col min="6" max="6" width="9.140625" customWidth="1"/>
    <col min="8" max="8" width="16.42578125" customWidth="1"/>
    <col min="24" max="24" width="84" bestFit="1" customWidth="1"/>
    <col min="26" max="26" width="20.42578125" customWidth="1"/>
    <col min="30" max="30" width="12.5703125" bestFit="1" customWidth="1"/>
    <col min="31" max="31" width="95.7109375" customWidth="1"/>
  </cols>
  <sheetData>
    <row r="1" spans="1:32"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2" x14ac:dyDescent="0.25">
      <c r="A2" s="4">
        <v>8059943</v>
      </c>
      <c r="B2" s="4">
        <v>92668390</v>
      </c>
      <c r="C2" s="4"/>
      <c r="D2" s="4" t="s">
        <v>2427</v>
      </c>
      <c r="E2" s="4" t="s">
        <v>29</v>
      </c>
      <c r="F2" s="4" t="s">
        <v>30</v>
      </c>
      <c r="G2" s="4" t="s">
        <v>31</v>
      </c>
      <c r="H2" s="5">
        <v>45810.256539351853</v>
      </c>
      <c r="I2" s="6">
        <v>1172.0999999999999</v>
      </c>
      <c r="J2" s="4" t="s">
        <v>147</v>
      </c>
      <c r="K2" s="7" t="s">
        <v>148</v>
      </c>
      <c r="L2" s="7" t="s">
        <v>3128</v>
      </c>
      <c r="M2" s="7" t="s">
        <v>796</v>
      </c>
      <c r="N2" s="7" t="s">
        <v>3129</v>
      </c>
      <c r="O2" s="7" t="s">
        <v>52</v>
      </c>
      <c r="P2" s="7" t="s">
        <v>53</v>
      </c>
      <c r="Q2" s="7" t="s">
        <v>2432</v>
      </c>
      <c r="R2" s="4">
        <v>817745</v>
      </c>
      <c r="S2" s="7" t="s">
        <v>2433</v>
      </c>
      <c r="T2" s="7" t="s">
        <v>2434</v>
      </c>
      <c r="U2" s="4"/>
      <c r="V2" s="7"/>
      <c r="W2" s="7" t="s">
        <v>2435</v>
      </c>
      <c r="X2" s="7" t="s">
        <v>223</v>
      </c>
      <c r="Y2" s="7" t="s">
        <v>2432</v>
      </c>
      <c r="Z2" s="5">
        <v>45811.594907407409</v>
      </c>
      <c r="AA2" s="7" t="s">
        <v>3130</v>
      </c>
      <c r="AB2" s="4">
        <v>1</v>
      </c>
      <c r="AC2" s="4">
        <v>1</v>
      </c>
      <c r="AD2" s="4" t="str">
        <f>_xlfn.XLOOKUP(X2, SAs!$B$2:$B$45, SAs!$C$2:$C$45)</f>
        <v>LUCIANO</v>
      </c>
      <c r="AE2" s="31"/>
    </row>
    <row r="3" spans="1:32" x14ac:dyDescent="0.25">
      <c r="A3" s="4">
        <v>8059955</v>
      </c>
      <c r="B3" s="4">
        <v>92668399</v>
      </c>
      <c r="C3" s="4"/>
      <c r="D3" s="4" t="s">
        <v>2427</v>
      </c>
      <c r="E3" s="4" t="s">
        <v>29</v>
      </c>
      <c r="F3" s="4" t="s">
        <v>30</v>
      </c>
      <c r="G3" s="4" t="s">
        <v>31</v>
      </c>
      <c r="H3" s="5">
        <v>45810.309270833335</v>
      </c>
      <c r="I3" s="6">
        <v>675.3</v>
      </c>
      <c r="J3" s="4" t="s">
        <v>133</v>
      </c>
      <c r="K3" s="7" t="s">
        <v>134</v>
      </c>
      <c r="L3" s="7" t="s">
        <v>3131</v>
      </c>
      <c r="M3" s="7" t="s">
        <v>50</v>
      </c>
      <c r="N3" s="7" t="s">
        <v>3132</v>
      </c>
      <c r="O3" s="7" t="s">
        <v>1069</v>
      </c>
      <c r="P3" s="7" t="s">
        <v>1070</v>
      </c>
      <c r="Q3" s="7" t="s">
        <v>2999</v>
      </c>
      <c r="R3" s="4">
        <v>818469</v>
      </c>
      <c r="S3" s="7" t="s">
        <v>3000</v>
      </c>
      <c r="T3" s="7" t="s">
        <v>3001</v>
      </c>
      <c r="U3" s="4"/>
      <c r="V3" s="7"/>
      <c r="W3" s="7" t="s">
        <v>3002</v>
      </c>
      <c r="X3" s="7" t="s">
        <v>259</v>
      </c>
      <c r="Y3" s="7" t="s">
        <v>2999</v>
      </c>
      <c r="Z3" s="5">
        <v>45812.310659722221</v>
      </c>
      <c r="AA3" s="7" t="s">
        <v>3133</v>
      </c>
      <c r="AB3" s="4">
        <v>2</v>
      </c>
      <c r="AC3" s="4">
        <v>2</v>
      </c>
      <c r="AD3" s="4" t="str">
        <f>_xlfn.XLOOKUP(X3, SAs!$B$2:$B$45, SAs!$C$2:$C$45)</f>
        <v>CASSIO</v>
      </c>
      <c r="AE3" s="30"/>
    </row>
    <row r="4" spans="1:32" x14ac:dyDescent="0.25">
      <c r="A4" s="4">
        <v>8060237</v>
      </c>
      <c r="B4" s="4">
        <v>92668530</v>
      </c>
      <c r="C4" s="4"/>
      <c r="D4" s="4" t="s">
        <v>2427</v>
      </c>
      <c r="E4" s="4" t="s">
        <v>29</v>
      </c>
      <c r="F4" s="4" t="s">
        <v>30</v>
      </c>
      <c r="G4" s="4" t="s">
        <v>31</v>
      </c>
      <c r="H4" s="5">
        <v>45810.518043981479</v>
      </c>
      <c r="I4" s="6">
        <v>273</v>
      </c>
      <c r="J4" s="4" t="s">
        <v>1889</v>
      </c>
      <c r="K4" s="7" t="s">
        <v>1890</v>
      </c>
      <c r="L4" s="7" t="s">
        <v>3134</v>
      </c>
      <c r="M4" s="7" t="s">
        <v>50</v>
      </c>
      <c r="N4" s="7" t="s">
        <v>3135</v>
      </c>
      <c r="O4" s="7" t="s">
        <v>1164</v>
      </c>
      <c r="P4" s="7" t="s">
        <v>1165</v>
      </c>
      <c r="Q4" s="7" t="s">
        <v>3136</v>
      </c>
      <c r="R4" s="4">
        <v>817650</v>
      </c>
      <c r="S4" s="7" t="s">
        <v>3137</v>
      </c>
      <c r="T4" s="7" t="s">
        <v>3138</v>
      </c>
      <c r="U4" s="4"/>
      <c r="V4" s="7"/>
      <c r="W4" s="7" t="s">
        <v>3139</v>
      </c>
      <c r="X4" s="7" t="s">
        <v>223</v>
      </c>
      <c r="Y4" s="7" t="s">
        <v>3136</v>
      </c>
      <c r="Z4" s="5">
        <v>45813.519432870373</v>
      </c>
      <c r="AA4" s="7" t="s">
        <v>3140</v>
      </c>
      <c r="AB4" s="4">
        <v>3</v>
      </c>
      <c r="AC4" s="4">
        <v>3</v>
      </c>
      <c r="AD4" s="4" t="str">
        <f>_xlfn.XLOOKUP(X4, SAs!$B$2:$B$45, SAs!$C$2:$C$45)</f>
        <v>LUCIANO</v>
      </c>
      <c r="AE4" s="30"/>
    </row>
    <row r="5" spans="1:32" x14ac:dyDescent="0.25">
      <c r="A5" s="8">
        <v>8060313</v>
      </c>
      <c r="B5" s="8">
        <v>92668562</v>
      </c>
      <c r="C5" s="8"/>
      <c r="D5" s="8" t="s">
        <v>2427</v>
      </c>
      <c r="E5" s="8" t="s">
        <v>29</v>
      </c>
      <c r="F5" s="8" t="s">
        <v>30</v>
      </c>
      <c r="G5" s="8" t="s">
        <v>31</v>
      </c>
      <c r="H5" s="9">
        <v>45810.546909722223</v>
      </c>
      <c r="I5" s="10">
        <v>244</v>
      </c>
      <c r="J5" s="8" t="s">
        <v>147</v>
      </c>
      <c r="K5" s="11" t="s">
        <v>148</v>
      </c>
      <c r="L5" s="11" t="s">
        <v>3141</v>
      </c>
      <c r="M5" s="11" t="s">
        <v>50</v>
      </c>
      <c r="N5" s="11" t="s">
        <v>3142</v>
      </c>
      <c r="O5" s="11" t="s">
        <v>197</v>
      </c>
      <c r="P5" s="11" t="s">
        <v>198</v>
      </c>
      <c r="Q5" s="11" t="s">
        <v>1044</v>
      </c>
      <c r="R5" s="8">
        <v>817566</v>
      </c>
      <c r="S5" s="11" t="s">
        <v>2775</v>
      </c>
      <c r="T5" s="11" t="s">
        <v>2776</v>
      </c>
      <c r="U5" s="8" t="s">
        <v>42</v>
      </c>
      <c r="V5" s="11" t="s">
        <v>1031</v>
      </c>
      <c r="W5" s="11" t="s">
        <v>1047</v>
      </c>
      <c r="X5" s="11" t="s">
        <v>44</v>
      </c>
      <c r="Y5" s="11" t="s">
        <v>1044</v>
      </c>
      <c r="Z5" s="9">
        <v>45811.546909722223</v>
      </c>
      <c r="AA5" s="11" t="s">
        <v>3143</v>
      </c>
      <c r="AB5" s="8">
        <v>1</v>
      </c>
      <c r="AC5" s="8">
        <v>2</v>
      </c>
      <c r="AD5" s="4" t="str">
        <f>_xlfn.XLOOKUP(X5, SAs!$B$2:$B$45, SAs!$C$2:$C$45)</f>
        <v>CASSIO</v>
      </c>
      <c r="AE5" s="30"/>
    </row>
    <row r="6" spans="1:32" x14ac:dyDescent="0.25">
      <c r="A6" s="4">
        <v>8060379</v>
      </c>
      <c r="B6" s="4">
        <v>92668588</v>
      </c>
      <c r="C6" s="4"/>
      <c r="D6" s="4" t="s">
        <v>2427</v>
      </c>
      <c r="E6" s="4" t="s">
        <v>29</v>
      </c>
      <c r="F6" s="4" t="s">
        <v>30</v>
      </c>
      <c r="G6" s="4" t="s">
        <v>31</v>
      </c>
      <c r="H6" s="5">
        <v>45810.606504629628</v>
      </c>
      <c r="I6" s="6">
        <v>956.9</v>
      </c>
      <c r="J6" s="4" t="s">
        <v>235</v>
      </c>
      <c r="K6" s="7" t="s">
        <v>397</v>
      </c>
      <c r="L6" s="7" t="s">
        <v>3144</v>
      </c>
      <c r="M6" s="7" t="s">
        <v>50</v>
      </c>
      <c r="N6" s="7" t="s">
        <v>3145</v>
      </c>
      <c r="O6" s="7" t="s">
        <v>263</v>
      </c>
      <c r="P6" s="7" t="s">
        <v>264</v>
      </c>
      <c r="Q6" s="7" t="s">
        <v>3146</v>
      </c>
      <c r="R6" s="4">
        <v>812287</v>
      </c>
      <c r="S6" s="7" t="s">
        <v>3147</v>
      </c>
      <c r="T6" s="7" t="s">
        <v>3148</v>
      </c>
      <c r="U6" s="4"/>
      <c r="V6" s="7" t="s">
        <v>1082</v>
      </c>
      <c r="W6" s="7" t="s">
        <v>3149</v>
      </c>
      <c r="X6" s="7" t="s">
        <v>259</v>
      </c>
      <c r="Y6" s="7" t="s">
        <v>3146</v>
      </c>
      <c r="Z6" s="5">
        <v>45812.606504629628</v>
      </c>
      <c r="AA6" s="7" t="s">
        <v>3150</v>
      </c>
      <c r="AB6" s="4">
        <v>2</v>
      </c>
      <c r="AC6" s="4">
        <v>2</v>
      </c>
      <c r="AD6" s="4" t="str">
        <f>_xlfn.XLOOKUP(X6, SAs!$B$2:$B$45, SAs!$C$2:$C$45)</f>
        <v>CASSIO</v>
      </c>
      <c r="AE6" s="30"/>
    </row>
    <row r="7" spans="1:32" x14ac:dyDescent="0.25">
      <c r="A7" s="4">
        <v>8060985</v>
      </c>
      <c r="B7" s="4">
        <v>92668854</v>
      </c>
      <c r="C7" s="4"/>
      <c r="D7" s="4" t="s">
        <v>46</v>
      </c>
      <c r="E7" s="4" t="s">
        <v>29</v>
      </c>
      <c r="F7" s="4" t="s">
        <v>30</v>
      </c>
      <c r="G7" s="4" t="s">
        <v>31</v>
      </c>
      <c r="H7" s="5">
        <v>45811.596388888887</v>
      </c>
      <c r="I7" s="13">
        <v>1073.5</v>
      </c>
      <c r="J7" s="4" t="s">
        <v>1059</v>
      </c>
      <c r="K7" s="7" t="s">
        <v>1060</v>
      </c>
      <c r="L7" s="7" t="s">
        <v>3151</v>
      </c>
      <c r="M7" s="7" t="s">
        <v>50</v>
      </c>
      <c r="N7" s="7" t="s">
        <v>3152</v>
      </c>
      <c r="O7" s="7" t="s">
        <v>114</v>
      </c>
      <c r="P7" s="7" t="s">
        <v>115</v>
      </c>
      <c r="Q7" s="7" t="s">
        <v>3153</v>
      </c>
      <c r="R7" s="4">
        <v>818667</v>
      </c>
      <c r="S7" s="7" t="s">
        <v>3154</v>
      </c>
      <c r="T7" s="7" t="s">
        <v>3155</v>
      </c>
      <c r="U7" s="4"/>
      <c r="V7" s="7"/>
      <c r="W7" s="7" t="s">
        <v>3156</v>
      </c>
      <c r="X7" s="7" t="s">
        <v>223</v>
      </c>
      <c r="Y7" s="7" t="s">
        <v>3153</v>
      </c>
      <c r="Z7" s="5">
        <v>45820.365277777775</v>
      </c>
      <c r="AA7" s="7" t="s">
        <v>3157</v>
      </c>
      <c r="AB7" s="4">
        <v>7</v>
      </c>
      <c r="AC7" s="4">
        <v>9</v>
      </c>
      <c r="AD7" s="4" t="str">
        <f>_xlfn.XLOOKUP(X7, SAs!$B$2:$B$45, SAs!$C$2:$C$45)</f>
        <v>LUCIANO</v>
      </c>
      <c r="AE7" s="31"/>
    </row>
    <row r="8" spans="1:32" x14ac:dyDescent="0.25">
      <c r="A8" s="8">
        <v>8061145</v>
      </c>
      <c r="B8" s="8">
        <v>92668934</v>
      </c>
      <c r="C8" s="8"/>
      <c r="D8" s="8" t="s">
        <v>2981</v>
      </c>
      <c r="E8" s="8" t="s">
        <v>29</v>
      </c>
      <c r="F8" s="8" t="s">
        <v>30</v>
      </c>
      <c r="G8" s="8" t="s">
        <v>31</v>
      </c>
      <c r="H8" s="9">
        <v>45812.339004629626</v>
      </c>
      <c r="I8" s="41">
        <v>1018.4</v>
      </c>
      <c r="J8" s="8" t="s">
        <v>133</v>
      </c>
      <c r="K8" s="11" t="s">
        <v>134</v>
      </c>
      <c r="L8" s="11" t="s">
        <v>2982</v>
      </c>
      <c r="M8" s="11" t="s">
        <v>3158</v>
      </c>
      <c r="N8" s="11" t="s">
        <v>3159</v>
      </c>
      <c r="O8" s="11" t="s">
        <v>1381</v>
      </c>
      <c r="P8" s="11" t="s">
        <v>1382</v>
      </c>
      <c r="Q8" s="11" t="s">
        <v>1101</v>
      </c>
      <c r="R8" s="8">
        <v>816904</v>
      </c>
      <c r="S8" s="11" t="s">
        <v>2985</v>
      </c>
      <c r="T8" s="11" t="s">
        <v>2986</v>
      </c>
      <c r="U8" s="8"/>
      <c r="V8" s="11"/>
      <c r="W8" s="11" t="s">
        <v>2987</v>
      </c>
      <c r="X8" s="11" t="s">
        <v>44</v>
      </c>
      <c r="Y8" s="11" t="s">
        <v>1101</v>
      </c>
      <c r="Z8" s="9">
        <v>45815.606249999997</v>
      </c>
      <c r="AA8" s="11" t="s">
        <v>3160</v>
      </c>
      <c r="AB8" s="8">
        <v>2</v>
      </c>
      <c r="AC8" s="8">
        <v>5</v>
      </c>
      <c r="AD8" s="4" t="str">
        <f>_xlfn.XLOOKUP(X8, SAs!$B$2:$B$45, SAs!$C$2:$C$45)</f>
        <v>CASSIO</v>
      </c>
      <c r="AE8" s="30"/>
    </row>
    <row r="9" spans="1:32" x14ac:dyDescent="0.25">
      <c r="A9" s="4">
        <v>8061155</v>
      </c>
      <c r="B9" s="4">
        <v>92668939</v>
      </c>
      <c r="C9" s="4"/>
      <c r="D9" s="4" t="s">
        <v>2981</v>
      </c>
      <c r="E9" s="4" t="s">
        <v>29</v>
      </c>
      <c r="F9" s="4" t="s">
        <v>30</v>
      </c>
      <c r="G9" s="4" t="s">
        <v>31</v>
      </c>
      <c r="H9" s="5">
        <v>45812.355590277781</v>
      </c>
      <c r="I9" s="6">
        <v>0</v>
      </c>
      <c r="J9" s="4" t="s">
        <v>133</v>
      </c>
      <c r="K9" s="7" t="s">
        <v>134</v>
      </c>
      <c r="L9" s="7" t="s">
        <v>2982</v>
      </c>
      <c r="M9" s="7" t="s">
        <v>3161</v>
      </c>
      <c r="N9" s="7" t="s">
        <v>3162</v>
      </c>
      <c r="O9" s="7" t="s">
        <v>3163</v>
      </c>
      <c r="P9" s="7" t="s">
        <v>3164</v>
      </c>
      <c r="Q9" s="7" t="s">
        <v>1101</v>
      </c>
      <c r="R9" s="4">
        <v>816905</v>
      </c>
      <c r="S9" s="7" t="s">
        <v>2985</v>
      </c>
      <c r="T9" s="7" t="s">
        <v>2986</v>
      </c>
      <c r="U9" s="4"/>
      <c r="V9" s="7"/>
      <c r="W9" s="7" t="s">
        <v>2987</v>
      </c>
      <c r="X9" s="7" t="s">
        <v>44</v>
      </c>
      <c r="Y9" s="7" t="s">
        <v>1101</v>
      </c>
      <c r="Z9" s="5">
        <v>45815.400694444441</v>
      </c>
      <c r="AA9" s="7" t="s">
        <v>3165</v>
      </c>
      <c r="AB9" s="4">
        <v>2</v>
      </c>
      <c r="AC9" s="4">
        <v>6</v>
      </c>
      <c r="AD9" s="4" t="str">
        <f>_xlfn.XLOOKUP(X9, SAs!$B$2:$B$45, SAs!$C$2:$C$45)</f>
        <v>CASSIO</v>
      </c>
      <c r="AE9" s="31"/>
    </row>
    <row r="10" spans="1:32" x14ac:dyDescent="0.25">
      <c r="A10" s="8">
        <v>8061359</v>
      </c>
      <c r="B10" s="8">
        <v>92669041</v>
      </c>
      <c r="C10" s="8"/>
      <c r="D10" s="8" t="s">
        <v>2427</v>
      </c>
      <c r="E10" s="8" t="s">
        <v>29</v>
      </c>
      <c r="F10" s="8" t="s">
        <v>30</v>
      </c>
      <c r="G10" s="8" t="s">
        <v>31</v>
      </c>
      <c r="H10" s="9">
        <v>45812.535590277781</v>
      </c>
      <c r="I10" s="10">
        <v>437.4</v>
      </c>
      <c r="J10" s="8" t="s">
        <v>32</v>
      </c>
      <c r="K10" s="11" t="s">
        <v>33</v>
      </c>
      <c r="L10" s="11" t="s">
        <v>3166</v>
      </c>
      <c r="M10" s="11" t="s">
        <v>50</v>
      </c>
      <c r="N10" s="11" t="s">
        <v>3167</v>
      </c>
      <c r="O10" s="11" t="s">
        <v>197</v>
      </c>
      <c r="P10" s="11" t="s">
        <v>198</v>
      </c>
      <c r="Q10" s="11" t="s">
        <v>2614</v>
      </c>
      <c r="R10" s="8">
        <v>818480</v>
      </c>
      <c r="S10" s="11" t="s">
        <v>2615</v>
      </c>
      <c r="T10" s="11" t="s">
        <v>2616</v>
      </c>
      <c r="U10" s="8" t="s">
        <v>42</v>
      </c>
      <c r="V10" s="11"/>
      <c r="W10" s="11" t="s">
        <v>2617</v>
      </c>
      <c r="X10" s="11" t="s">
        <v>483</v>
      </c>
      <c r="Y10" s="11" t="s">
        <v>2614</v>
      </c>
      <c r="Z10" s="9">
        <v>45813.535590277781</v>
      </c>
      <c r="AA10" s="11" t="s">
        <v>3168</v>
      </c>
      <c r="AB10" s="8">
        <v>1</v>
      </c>
      <c r="AC10" s="8">
        <v>2</v>
      </c>
      <c r="AD10" s="4" t="str">
        <f>_xlfn.XLOOKUP(X10, SAs!$B$2:$B$45, SAs!$C$2:$C$45)</f>
        <v>LUCAS</v>
      </c>
      <c r="AE10" s="30"/>
    </row>
    <row r="11" spans="1:32" x14ac:dyDescent="0.25">
      <c r="A11" s="4">
        <v>8061525</v>
      </c>
      <c r="B11" s="4">
        <v>92669120</v>
      </c>
      <c r="C11" s="4"/>
      <c r="D11" s="4" t="s">
        <v>70</v>
      </c>
      <c r="E11" s="4" t="s">
        <v>29</v>
      </c>
      <c r="F11" s="4" t="s">
        <v>30</v>
      </c>
      <c r="G11" s="4" t="s">
        <v>31</v>
      </c>
      <c r="H11" s="5">
        <v>45813.28224537037</v>
      </c>
      <c r="I11" s="6">
        <v>215</v>
      </c>
      <c r="J11" s="4" t="s">
        <v>32</v>
      </c>
      <c r="K11" s="7" t="s">
        <v>33</v>
      </c>
      <c r="L11" s="7" t="s">
        <v>1946</v>
      </c>
      <c r="M11" s="7" t="s">
        <v>1947</v>
      </c>
      <c r="N11" s="7" t="s">
        <v>3169</v>
      </c>
      <c r="O11" s="7" t="s">
        <v>37</v>
      </c>
      <c r="P11" s="7" t="s">
        <v>38</v>
      </c>
      <c r="Q11" s="7" t="s">
        <v>990</v>
      </c>
      <c r="R11" s="4">
        <v>807895</v>
      </c>
      <c r="S11" s="7" t="s">
        <v>1001</v>
      </c>
      <c r="T11" s="7" t="s">
        <v>1002</v>
      </c>
      <c r="U11" s="4" t="s">
        <v>42</v>
      </c>
      <c r="V11" s="7"/>
      <c r="W11" s="7" t="s">
        <v>993</v>
      </c>
      <c r="X11" s="7" t="s">
        <v>44</v>
      </c>
      <c r="Y11" s="7" t="s">
        <v>990</v>
      </c>
      <c r="Z11" s="5">
        <v>45814.561805555553</v>
      </c>
      <c r="AA11" s="7" t="s">
        <v>2223</v>
      </c>
      <c r="AB11" s="4">
        <v>1</v>
      </c>
      <c r="AC11" s="4">
        <v>2</v>
      </c>
      <c r="AD11" s="4" t="str">
        <f>_xlfn.XLOOKUP(X11, SAs!$B$2:$B$45, SAs!$C$2:$C$45)</f>
        <v>CASSIO</v>
      </c>
      <c r="AE11" s="30"/>
    </row>
    <row r="12" spans="1:32" x14ac:dyDescent="0.25">
      <c r="A12" s="8">
        <v>8061651</v>
      </c>
      <c r="B12" s="8">
        <v>92669174</v>
      </c>
      <c r="C12" s="8"/>
      <c r="D12" s="8" t="s">
        <v>70</v>
      </c>
      <c r="E12" s="8" t="s">
        <v>29</v>
      </c>
      <c r="F12" s="8" t="s">
        <v>30</v>
      </c>
      <c r="G12" s="8" t="s">
        <v>31</v>
      </c>
      <c r="H12" s="9">
        <v>45813.340081018519</v>
      </c>
      <c r="I12" s="10">
        <v>631.70000000000005</v>
      </c>
      <c r="J12" s="8" t="s">
        <v>200</v>
      </c>
      <c r="K12" s="11" t="s">
        <v>201</v>
      </c>
      <c r="L12" s="11" t="s">
        <v>3170</v>
      </c>
      <c r="M12" s="11" t="s">
        <v>50</v>
      </c>
      <c r="N12" s="11" t="s">
        <v>3171</v>
      </c>
      <c r="O12" s="11" t="s">
        <v>421</v>
      </c>
      <c r="P12" s="11" t="s">
        <v>422</v>
      </c>
      <c r="Q12" s="11" t="s">
        <v>3172</v>
      </c>
      <c r="R12" s="8">
        <v>818685</v>
      </c>
      <c r="S12" s="11" t="s">
        <v>3173</v>
      </c>
      <c r="T12" s="11" t="s">
        <v>3174</v>
      </c>
      <c r="U12" s="8"/>
      <c r="V12" s="11"/>
      <c r="W12" s="11" t="s">
        <v>3175</v>
      </c>
      <c r="X12" s="11" t="s">
        <v>1557</v>
      </c>
      <c r="Y12" s="11" t="s">
        <v>3176</v>
      </c>
      <c r="Z12" s="9">
        <v>45819.34097222222</v>
      </c>
      <c r="AA12" s="11" t="s">
        <v>3177</v>
      </c>
      <c r="AB12" s="8">
        <v>4</v>
      </c>
      <c r="AC12" s="8">
        <v>11</v>
      </c>
      <c r="AD12" s="4" t="str">
        <f>_xlfn.XLOOKUP(X12, SAs!$B$2:$B$45, SAs!$C$2:$C$45)</f>
        <v>LUCIANO</v>
      </c>
      <c r="AE12" s="31"/>
    </row>
    <row r="13" spans="1:32" x14ac:dyDescent="0.25">
      <c r="A13" s="4">
        <v>8061769</v>
      </c>
      <c r="B13" s="4">
        <v>92669229</v>
      </c>
      <c r="C13" s="4"/>
      <c r="D13" s="4" t="s">
        <v>70</v>
      </c>
      <c r="E13" s="4" t="s">
        <v>29</v>
      </c>
      <c r="F13" s="4" t="s">
        <v>30</v>
      </c>
      <c r="G13" s="4" t="s">
        <v>31</v>
      </c>
      <c r="H13" s="5">
        <v>45813.414178240739</v>
      </c>
      <c r="I13" s="6">
        <v>818.3</v>
      </c>
      <c r="J13" s="4" t="s">
        <v>2495</v>
      </c>
      <c r="K13" s="7" t="s">
        <v>2496</v>
      </c>
      <c r="L13" s="7" t="s">
        <v>3178</v>
      </c>
      <c r="M13" s="7" t="s">
        <v>50</v>
      </c>
      <c r="N13" s="7" t="s">
        <v>3179</v>
      </c>
      <c r="O13" s="7" t="s">
        <v>503</v>
      </c>
      <c r="P13" s="7" t="s">
        <v>504</v>
      </c>
      <c r="Q13" s="7" t="s">
        <v>3180</v>
      </c>
      <c r="R13" s="4">
        <v>809979</v>
      </c>
      <c r="S13" s="7" t="s">
        <v>3181</v>
      </c>
      <c r="T13" s="7" t="s">
        <v>3182</v>
      </c>
      <c r="U13" s="4"/>
      <c r="V13" s="7"/>
      <c r="W13" s="7" t="s">
        <v>3183</v>
      </c>
      <c r="X13" s="7" t="s">
        <v>89</v>
      </c>
      <c r="Y13" s="7" t="s">
        <v>3180</v>
      </c>
      <c r="Z13" s="5">
        <v>45819.39166666667</v>
      </c>
      <c r="AA13" s="7" t="s">
        <v>3184</v>
      </c>
      <c r="AB13" s="4">
        <v>4</v>
      </c>
      <c r="AC13" s="4">
        <v>5</v>
      </c>
      <c r="AD13" s="4" t="str">
        <f>_xlfn.XLOOKUP(X13, SAs!$B$2:$B$45, SAs!$C$2:$C$45)</f>
        <v>LUCAS</v>
      </c>
      <c r="AE13" s="30" t="s">
        <v>3474</v>
      </c>
      <c r="AF13" t="s">
        <v>2717</v>
      </c>
    </row>
    <row r="14" spans="1:32" x14ac:dyDescent="0.25">
      <c r="A14" s="4">
        <v>8061731</v>
      </c>
      <c r="B14" s="4">
        <v>92669210</v>
      </c>
      <c r="C14" s="4"/>
      <c r="D14" s="4" t="s">
        <v>61</v>
      </c>
      <c r="E14" s="4" t="s">
        <v>29</v>
      </c>
      <c r="F14" s="4" t="s">
        <v>30</v>
      </c>
      <c r="G14" s="4" t="s">
        <v>31</v>
      </c>
      <c r="H14" s="5">
        <v>45813.475856481484</v>
      </c>
      <c r="I14" s="6">
        <v>290.39999999999998</v>
      </c>
      <c r="J14" s="4" t="s">
        <v>475</v>
      </c>
      <c r="K14" s="7" t="s">
        <v>476</v>
      </c>
      <c r="L14" s="7" t="s">
        <v>3185</v>
      </c>
      <c r="M14" s="7" t="s">
        <v>3186</v>
      </c>
      <c r="N14" s="7"/>
      <c r="O14" s="7" t="s">
        <v>2226</v>
      </c>
      <c r="P14" s="7" t="s">
        <v>2227</v>
      </c>
      <c r="Q14" s="7" t="s">
        <v>3187</v>
      </c>
      <c r="R14" s="4">
        <v>818042</v>
      </c>
      <c r="S14" s="7" t="s">
        <v>3188</v>
      </c>
      <c r="T14" s="7" t="s">
        <v>3189</v>
      </c>
      <c r="U14" s="4"/>
      <c r="V14" s="7"/>
      <c r="W14" s="7" t="s">
        <v>3190</v>
      </c>
      <c r="X14" s="7" t="s">
        <v>120</v>
      </c>
      <c r="Y14" s="7" t="s">
        <v>3187</v>
      </c>
      <c r="Z14" s="5">
        <v>45818.285416666666</v>
      </c>
      <c r="AA14" s="7" t="s">
        <v>3191</v>
      </c>
      <c r="AB14" s="4">
        <v>3</v>
      </c>
      <c r="AC14" s="4">
        <v>6</v>
      </c>
      <c r="AD14" s="4" t="str">
        <f>_xlfn.XLOOKUP(X14, SAs!$B$2:$B$45, SAs!$C$2:$C$45)</f>
        <v>LUCAS</v>
      </c>
      <c r="AE14" s="39"/>
    </row>
    <row r="15" spans="1:32" x14ac:dyDescent="0.25">
      <c r="A15" s="8">
        <v>8062023</v>
      </c>
      <c r="B15" s="8">
        <v>92669348</v>
      </c>
      <c r="C15" s="8"/>
      <c r="D15" s="8" t="s">
        <v>70</v>
      </c>
      <c r="E15" s="8" t="s">
        <v>29</v>
      </c>
      <c r="F15" s="8" t="s">
        <v>30</v>
      </c>
      <c r="G15" s="8" t="s">
        <v>31</v>
      </c>
      <c r="H15" s="9">
        <v>45814.289861111109</v>
      </c>
      <c r="I15" s="10">
        <v>215</v>
      </c>
      <c r="J15" s="8" t="s">
        <v>32</v>
      </c>
      <c r="K15" s="11" t="s">
        <v>33</v>
      </c>
      <c r="L15" s="11" t="s">
        <v>1946</v>
      </c>
      <c r="M15" s="11" t="s">
        <v>1947</v>
      </c>
      <c r="N15" s="11" t="s">
        <v>3192</v>
      </c>
      <c r="O15" s="11" t="s">
        <v>37</v>
      </c>
      <c r="P15" s="11" t="s">
        <v>38</v>
      </c>
      <c r="Q15" s="11" t="s">
        <v>2805</v>
      </c>
      <c r="R15" s="8">
        <v>816193</v>
      </c>
      <c r="S15" s="11" t="s">
        <v>3095</v>
      </c>
      <c r="T15" s="11" t="s">
        <v>3096</v>
      </c>
      <c r="U15" s="8" t="s">
        <v>42</v>
      </c>
      <c r="V15" s="11"/>
      <c r="W15" s="11" t="s">
        <v>2808</v>
      </c>
      <c r="X15" s="11" t="s">
        <v>44</v>
      </c>
      <c r="Y15" s="11" t="s">
        <v>2805</v>
      </c>
      <c r="Z15" s="9">
        <v>45814.565972222219</v>
      </c>
      <c r="AA15" s="11" t="s">
        <v>2223</v>
      </c>
      <c r="AB15" s="8">
        <v>0</v>
      </c>
      <c r="AC15" s="8">
        <v>1</v>
      </c>
      <c r="AD15" s="4" t="str">
        <f>_xlfn.XLOOKUP(X15, SAs!$B$2:$B$45, SAs!$C$2:$C$45)</f>
        <v>CASSIO</v>
      </c>
      <c r="AE15" s="30"/>
    </row>
    <row r="16" spans="1:32" x14ac:dyDescent="0.25">
      <c r="A16" s="8">
        <v>8062085</v>
      </c>
      <c r="B16" s="8">
        <v>92669378</v>
      </c>
      <c r="C16" s="8"/>
      <c r="D16" s="8" t="s">
        <v>70</v>
      </c>
      <c r="E16" s="8" t="s">
        <v>29</v>
      </c>
      <c r="F16" s="8" t="s">
        <v>30</v>
      </c>
      <c r="G16" s="8" t="s">
        <v>31</v>
      </c>
      <c r="H16" s="9">
        <v>45814.360162037039</v>
      </c>
      <c r="I16" s="10">
        <v>215</v>
      </c>
      <c r="J16" s="8" t="s">
        <v>32</v>
      </c>
      <c r="K16" s="11" t="s">
        <v>33</v>
      </c>
      <c r="L16" s="11" t="s">
        <v>1946</v>
      </c>
      <c r="M16" s="11" t="s">
        <v>1947</v>
      </c>
      <c r="N16" s="11" t="s">
        <v>3193</v>
      </c>
      <c r="O16" s="11" t="s">
        <v>37</v>
      </c>
      <c r="P16" s="11" t="s">
        <v>38</v>
      </c>
      <c r="Q16" s="11" t="s">
        <v>1044</v>
      </c>
      <c r="R16" s="8">
        <v>817568</v>
      </c>
      <c r="S16" s="11" t="s">
        <v>3194</v>
      </c>
      <c r="T16" s="11" t="s">
        <v>3195</v>
      </c>
      <c r="U16" s="8" t="s">
        <v>42</v>
      </c>
      <c r="V16" s="11" t="s">
        <v>1031</v>
      </c>
      <c r="W16" s="11" t="s">
        <v>1047</v>
      </c>
      <c r="X16" s="11" t="s">
        <v>44</v>
      </c>
      <c r="Y16" s="11" t="s">
        <v>1044</v>
      </c>
      <c r="Z16" s="9">
        <v>45825.3</v>
      </c>
      <c r="AA16" s="11" t="s">
        <v>3196</v>
      </c>
      <c r="AB16" s="8">
        <v>7</v>
      </c>
      <c r="AC16" s="8">
        <v>7</v>
      </c>
      <c r="AD16" s="4" t="str">
        <f>_xlfn.XLOOKUP(X16, SAs!$B$2:$B$45, SAs!$C$2:$C$45)</f>
        <v>CASSIO</v>
      </c>
      <c r="AE16" s="30" t="s">
        <v>3466</v>
      </c>
    </row>
    <row r="17" spans="1:32" ht="29.25" x14ac:dyDescent="0.25">
      <c r="A17" s="8">
        <v>8062217</v>
      </c>
      <c r="B17" s="8">
        <v>92669435</v>
      </c>
      <c r="C17" s="8"/>
      <c r="D17" s="8" t="s">
        <v>61</v>
      </c>
      <c r="E17" s="8" t="s">
        <v>29</v>
      </c>
      <c r="F17" s="8" t="s">
        <v>30</v>
      </c>
      <c r="G17" s="8" t="s">
        <v>31</v>
      </c>
      <c r="H17" s="9">
        <v>45814.47320601852</v>
      </c>
      <c r="I17" s="10">
        <v>1102.5</v>
      </c>
      <c r="J17" s="8" t="s">
        <v>235</v>
      </c>
      <c r="K17" s="11" t="s">
        <v>397</v>
      </c>
      <c r="L17" s="11" t="s">
        <v>3197</v>
      </c>
      <c r="M17" s="11" t="s">
        <v>3198</v>
      </c>
      <c r="N17" s="11" t="s">
        <v>3199</v>
      </c>
      <c r="O17" s="11" t="s">
        <v>126</v>
      </c>
      <c r="P17" s="11" t="s">
        <v>127</v>
      </c>
      <c r="Q17" s="11" t="s">
        <v>3200</v>
      </c>
      <c r="R17" s="8">
        <v>802787</v>
      </c>
      <c r="S17" s="11" t="s">
        <v>3201</v>
      </c>
      <c r="T17" s="11" t="s">
        <v>3202</v>
      </c>
      <c r="U17" s="8" t="s">
        <v>42</v>
      </c>
      <c r="V17" s="11" t="s">
        <v>154</v>
      </c>
      <c r="W17" s="11" t="s">
        <v>3203</v>
      </c>
      <c r="X17" s="11" t="s">
        <v>3204</v>
      </c>
      <c r="Y17" s="11" t="s">
        <v>3200</v>
      </c>
      <c r="Z17" s="9">
        <v>45821.494363425925</v>
      </c>
      <c r="AA17" s="11" t="s">
        <v>3205</v>
      </c>
      <c r="AB17" s="8">
        <v>5</v>
      </c>
      <c r="AC17" s="8">
        <v>6</v>
      </c>
      <c r="AD17" s="4" t="str">
        <f>_xlfn.XLOOKUP(X17, SAs!$B$2:$B$45, SAs!$C$2:$C$45)</f>
        <v>LUCIANO</v>
      </c>
      <c r="AE17" s="36" t="s">
        <v>3467</v>
      </c>
    </row>
    <row r="18" spans="1:32" x14ac:dyDescent="0.25">
      <c r="A18" s="4">
        <v>8062565</v>
      </c>
      <c r="B18" s="4">
        <v>92669605</v>
      </c>
      <c r="C18" s="4"/>
      <c r="D18" s="4" t="s">
        <v>2427</v>
      </c>
      <c r="E18" s="4" t="s">
        <v>29</v>
      </c>
      <c r="F18" s="4" t="s">
        <v>30</v>
      </c>
      <c r="G18" s="4" t="s">
        <v>31</v>
      </c>
      <c r="H18" s="5">
        <v>45817.267002314817</v>
      </c>
      <c r="I18" s="6">
        <v>2190.1</v>
      </c>
      <c r="J18" s="4" t="s">
        <v>1889</v>
      </c>
      <c r="K18" s="7" t="s">
        <v>1890</v>
      </c>
      <c r="L18" s="7" t="s">
        <v>3206</v>
      </c>
      <c r="M18" s="7" t="s">
        <v>50</v>
      </c>
      <c r="N18" s="7" t="s">
        <v>3207</v>
      </c>
      <c r="O18" s="7" t="s">
        <v>52</v>
      </c>
      <c r="P18" s="7" t="s">
        <v>53</v>
      </c>
      <c r="Q18" s="7" t="s">
        <v>3208</v>
      </c>
      <c r="R18" s="4">
        <v>819116</v>
      </c>
      <c r="S18" s="7" t="s">
        <v>3209</v>
      </c>
      <c r="T18" s="7" t="s">
        <v>3210</v>
      </c>
      <c r="U18" s="4"/>
      <c r="V18" s="7"/>
      <c r="W18" s="7" t="s">
        <v>3211</v>
      </c>
      <c r="X18" s="7" t="s">
        <v>44</v>
      </c>
      <c r="Y18" s="7" t="s">
        <v>3208</v>
      </c>
      <c r="Z18" s="5">
        <v>45834.267002314817</v>
      </c>
      <c r="AA18" s="7" t="s">
        <v>3212</v>
      </c>
      <c r="AB18" s="4">
        <v>13</v>
      </c>
      <c r="AC18" s="4">
        <v>16</v>
      </c>
      <c r="AD18" s="4" t="str">
        <f>_xlfn.XLOOKUP(X18, SAs!$B$2:$B$45, SAs!$C$2:$C$45)</f>
        <v>CASSIO</v>
      </c>
      <c r="AE18" s="31" t="s">
        <v>3468</v>
      </c>
    </row>
    <row r="19" spans="1:32" x14ac:dyDescent="0.25">
      <c r="A19" s="4">
        <v>8062633</v>
      </c>
      <c r="B19" s="4">
        <v>92669638</v>
      </c>
      <c r="C19" s="4"/>
      <c r="D19" s="4" t="s">
        <v>70</v>
      </c>
      <c r="E19" s="4" t="s">
        <v>29</v>
      </c>
      <c r="F19" s="4" t="s">
        <v>30</v>
      </c>
      <c r="G19" s="4" t="s">
        <v>31</v>
      </c>
      <c r="H19" s="5">
        <v>45817.347222222219</v>
      </c>
      <c r="I19" s="6">
        <v>475.1</v>
      </c>
      <c r="J19" s="4" t="s">
        <v>475</v>
      </c>
      <c r="K19" s="7" t="s">
        <v>476</v>
      </c>
      <c r="L19" s="7" t="s">
        <v>3213</v>
      </c>
      <c r="M19" s="7" t="s">
        <v>50</v>
      </c>
      <c r="N19" s="7" t="s">
        <v>3214</v>
      </c>
      <c r="O19" s="7" t="s">
        <v>1929</v>
      </c>
      <c r="P19" s="7" t="s">
        <v>1930</v>
      </c>
      <c r="Q19" s="7" t="s">
        <v>3215</v>
      </c>
      <c r="R19" s="4">
        <v>820804</v>
      </c>
      <c r="S19" s="7" t="s">
        <v>3216</v>
      </c>
      <c r="T19" s="7" t="s">
        <v>3217</v>
      </c>
      <c r="U19" s="4"/>
      <c r="V19" s="7"/>
      <c r="W19" s="7" t="s">
        <v>3218</v>
      </c>
      <c r="X19" s="7" t="s">
        <v>679</v>
      </c>
      <c r="Y19" s="7" t="s">
        <v>3215</v>
      </c>
      <c r="Z19" s="5">
        <v>45819.348611111112</v>
      </c>
      <c r="AA19" s="7" t="s">
        <v>3219</v>
      </c>
      <c r="AB19" s="4">
        <v>2</v>
      </c>
      <c r="AC19" s="4">
        <v>16</v>
      </c>
      <c r="AD19" s="4" t="str">
        <f>_xlfn.XLOOKUP(X19, SAs!$B$2:$B$45, SAs!$C$2:$C$45)</f>
        <v>LUCAS</v>
      </c>
      <c r="AE19" s="30"/>
    </row>
    <row r="20" spans="1:32" x14ac:dyDescent="0.25">
      <c r="A20" s="4">
        <v>8063311</v>
      </c>
      <c r="B20" s="4">
        <v>92669953</v>
      </c>
      <c r="C20" s="4"/>
      <c r="D20" s="4" t="s">
        <v>70</v>
      </c>
      <c r="E20" s="4" t="s">
        <v>29</v>
      </c>
      <c r="F20" s="4" t="s">
        <v>30</v>
      </c>
      <c r="G20" s="4" t="s">
        <v>31</v>
      </c>
      <c r="H20" s="5">
        <v>45818.363391203704</v>
      </c>
      <c r="I20" s="13">
        <v>1111.2</v>
      </c>
      <c r="J20" s="4" t="s">
        <v>95</v>
      </c>
      <c r="K20" s="7" t="s">
        <v>880</v>
      </c>
      <c r="L20" s="7" t="s">
        <v>3220</v>
      </c>
      <c r="M20" s="7" t="s">
        <v>50</v>
      </c>
      <c r="N20" s="7" t="s">
        <v>3221</v>
      </c>
      <c r="O20" s="7" t="s">
        <v>204</v>
      </c>
      <c r="P20" s="7" t="s">
        <v>205</v>
      </c>
      <c r="Q20" s="7" t="s">
        <v>219</v>
      </c>
      <c r="R20" s="4">
        <v>811971</v>
      </c>
      <c r="S20" s="7" t="s">
        <v>220</v>
      </c>
      <c r="T20" s="7" t="s">
        <v>221</v>
      </c>
      <c r="U20" s="4"/>
      <c r="V20" s="7"/>
      <c r="W20" s="7" t="s">
        <v>222</v>
      </c>
      <c r="X20" s="7" t="s">
        <v>223</v>
      </c>
      <c r="Y20" s="7" t="s">
        <v>219</v>
      </c>
      <c r="Z20" s="5">
        <v>45820.36478009259</v>
      </c>
      <c r="AA20" s="7" t="s">
        <v>3222</v>
      </c>
      <c r="AB20" s="4">
        <v>2</v>
      </c>
      <c r="AC20" s="4">
        <v>2</v>
      </c>
      <c r="AD20" s="4" t="str">
        <f>_xlfn.XLOOKUP(X20, SAs!$B$2:$B$45, SAs!$C$2:$C$45)</f>
        <v>LUCIANO</v>
      </c>
      <c r="AE20" s="33"/>
    </row>
    <row r="21" spans="1:32" x14ac:dyDescent="0.25">
      <c r="A21" s="8">
        <v>8063245</v>
      </c>
      <c r="B21" s="8">
        <v>92669921</v>
      </c>
      <c r="C21" s="8"/>
      <c r="D21" s="8" t="s">
        <v>70</v>
      </c>
      <c r="E21" s="8" t="s">
        <v>29</v>
      </c>
      <c r="F21" s="8" t="s">
        <v>30</v>
      </c>
      <c r="G21" s="8" t="s">
        <v>31</v>
      </c>
      <c r="H21" s="9">
        <v>45818.369942129626</v>
      </c>
      <c r="I21" s="10">
        <v>215</v>
      </c>
      <c r="J21" s="8" t="s">
        <v>32</v>
      </c>
      <c r="K21" s="11" t="s">
        <v>33</v>
      </c>
      <c r="L21" s="11" t="s">
        <v>1946</v>
      </c>
      <c r="M21" s="11" t="s">
        <v>1947</v>
      </c>
      <c r="N21" s="11" t="s">
        <v>3223</v>
      </c>
      <c r="O21" s="11" t="s">
        <v>37</v>
      </c>
      <c r="P21" s="11" t="s">
        <v>38</v>
      </c>
      <c r="Q21" s="11" t="s">
        <v>3224</v>
      </c>
      <c r="R21" s="8">
        <v>804532</v>
      </c>
      <c r="S21" s="11" t="s">
        <v>3225</v>
      </c>
      <c r="T21" s="11" t="s">
        <v>3226</v>
      </c>
      <c r="U21" s="8" t="s">
        <v>42</v>
      </c>
      <c r="V21" s="11"/>
      <c r="W21" s="11" t="s">
        <v>3227</v>
      </c>
      <c r="X21" s="11" t="s">
        <v>44</v>
      </c>
      <c r="Y21" s="11" t="s">
        <v>3224</v>
      </c>
      <c r="Z21" s="9">
        <v>45825.265972222223</v>
      </c>
      <c r="AA21" s="11" t="s">
        <v>3228</v>
      </c>
      <c r="AB21" s="8">
        <v>5</v>
      </c>
      <c r="AC21" s="8">
        <v>5</v>
      </c>
      <c r="AD21" s="4" t="str">
        <f>_xlfn.XLOOKUP(X21, SAs!$B$2:$B$45, SAs!$C$2:$C$45)</f>
        <v>CASSIO</v>
      </c>
      <c r="AE21" s="30" t="s">
        <v>3472</v>
      </c>
    </row>
    <row r="22" spans="1:32" x14ac:dyDescent="0.25">
      <c r="A22" s="8">
        <v>8063667</v>
      </c>
      <c r="B22" s="8">
        <v>92670131</v>
      </c>
      <c r="C22" s="8"/>
      <c r="D22" s="8" t="s">
        <v>2427</v>
      </c>
      <c r="E22" s="8" t="s">
        <v>29</v>
      </c>
      <c r="F22" s="8" t="s">
        <v>30</v>
      </c>
      <c r="G22" s="8" t="s">
        <v>31</v>
      </c>
      <c r="H22" s="9">
        <v>45819.257222222222</v>
      </c>
      <c r="I22" s="10">
        <v>215</v>
      </c>
      <c r="J22" s="8" t="s">
        <v>32</v>
      </c>
      <c r="K22" s="11" t="s">
        <v>33</v>
      </c>
      <c r="L22" s="11" t="s">
        <v>2803</v>
      </c>
      <c r="M22" s="11" t="s">
        <v>50</v>
      </c>
      <c r="N22" s="11" t="s">
        <v>3229</v>
      </c>
      <c r="O22" s="11" t="s">
        <v>37</v>
      </c>
      <c r="P22" s="11" t="s">
        <v>38</v>
      </c>
      <c r="Q22" s="11" t="s">
        <v>990</v>
      </c>
      <c r="R22" s="8">
        <v>807895</v>
      </c>
      <c r="S22" s="11" t="s">
        <v>1001</v>
      </c>
      <c r="T22" s="11" t="s">
        <v>1002</v>
      </c>
      <c r="U22" s="8" t="s">
        <v>42</v>
      </c>
      <c r="V22" s="11"/>
      <c r="W22" s="11" t="s">
        <v>993</v>
      </c>
      <c r="X22" s="11" t="s">
        <v>44</v>
      </c>
      <c r="Y22" s="11" t="s">
        <v>990</v>
      </c>
      <c r="Z22" s="9">
        <v>45819.257222222222</v>
      </c>
      <c r="AA22" s="11" t="s">
        <v>2809</v>
      </c>
      <c r="AB22" s="8">
        <v>0</v>
      </c>
      <c r="AC22" s="8">
        <v>1</v>
      </c>
      <c r="AD22" s="4" t="str">
        <f>_xlfn.XLOOKUP(X22, SAs!$B$2:$B$45, SAs!$C$2:$C$45)</f>
        <v>CASSIO</v>
      </c>
      <c r="AE22" s="30"/>
    </row>
    <row r="23" spans="1:32" x14ac:dyDescent="0.25">
      <c r="A23" s="4">
        <v>8063683</v>
      </c>
      <c r="B23" s="4">
        <v>92670138</v>
      </c>
      <c r="C23" s="4"/>
      <c r="D23" s="4" t="s">
        <v>2981</v>
      </c>
      <c r="E23" s="4" t="s">
        <v>29</v>
      </c>
      <c r="F23" s="4" t="s">
        <v>30</v>
      </c>
      <c r="G23" s="4" t="s">
        <v>31</v>
      </c>
      <c r="H23" s="5">
        <v>45819.280300925922</v>
      </c>
      <c r="I23" s="6">
        <v>0</v>
      </c>
      <c r="J23" s="4" t="s">
        <v>95</v>
      </c>
      <c r="K23" s="7" t="s">
        <v>880</v>
      </c>
      <c r="L23" s="7" t="s">
        <v>3230</v>
      </c>
      <c r="M23" s="7" t="s">
        <v>3231</v>
      </c>
      <c r="N23" s="7" t="s">
        <v>3232</v>
      </c>
      <c r="O23" s="7" t="s">
        <v>820</v>
      </c>
      <c r="P23" s="7" t="s">
        <v>821</v>
      </c>
      <c r="Q23" s="7" t="s">
        <v>77</v>
      </c>
      <c r="R23" s="4">
        <v>815355</v>
      </c>
      <c r="S23" s="7" t="s">
        <v>78</v>
      </c>
      <c r="T23" s="7" t="s">
        <v>79</v>
      </c>
      <c r="U23" s="4"/>
      <c r="V23" s="7"/>
      <c r="W23" s="7" t="s">
        <v>80</v>
      </c>
      <c r="X23" s="7" t="s">
        <v>81</v>
      </c>
      <c r="Y23" s="7" t="s">
        <v>77</v>
      </c>
      <c r="Z23" s="5">
        <v>45825.626388888886</v>
      </c>
      <c r="AA23" s="7" t="s">
        <v>3233</v>
      </c>
      <c r="AB23" s="4">
        <v>4</v>
      </c>
      <c r="AC23" s="4">
        <v>4</v>
      </c>
      <c r="AD23" s="4" t="str">
        <f>_xlfn.XLOOKUP(X23, SAs!$B$2:$B$45, SAs!$C$2:$C$45)</f>
        <v>CASSIO</v>
      </c>
      <c r="AE23" s="31" t="s">
        <v>3469</v>
      </c>
    </row>
    <row r="24" spans="1:32" x14ac:dyDescent="0.25">
      <c r="A24" s="8">
        <v>8063795</v>
      </c>
      <c r="B24" s="8">
        <v>92670190</v>
      </c>
      <c r="C24" s="8"/>
      <c r="D24" s="8" t="s">
        <v>2427</v>
      </c>
      <c r="E24" s="8" t="s">
        <v>29</v>
      </c>
      <c r="F24" s="8" t="s">
        <v>30</v>
      </c>
      <c r="G24" s="8" t="s">
        <v>31</v>
      </c>
      <c r="H24" s="9">
        <v>45819.388831018521</v>
      </c>
      <c r="I24" s="10">
        <v>1294</v>
      </c>
      <c r="J24" s="8" t="s">
        <v>1889</v>
      </c>
      <c r="K24" s="11" t="s">
        <v>1890</v>
      </c>
      <c r="L24" s="11" t="s">
        <v>3234</v>
      </c>
      <c r="M24" s="11" t="s">
        <v>50</v>
      </c>
      <c r="N24" s="11" t="s">
        <v>3235</v>
      </c>
      <c r="O24" s="11" t="s">
        <v>37</v>
      </c>
      <c r="P24" s="11" t="s">
        <v>38</v>
      </c>
      <c r="Q24" s="11" t="s">
        <v>2885</v>
      </c>
      <c r="R24" s="8">
        <v>815700</v>
      </c>
      <c r="S24" s="11" t="s">
        <v>2886</v>
      </c>
      <c r="T24" s="11" t="s">
        <v>2887</v>
      </c>
      <c r="U24" s="8"/>
      <c r="V24" s="11"/>
      <c r="W24" s="11" t="s">
        <v>2888</v>
      </c>
      <c r="X24" s="11" t="s">
        <v>120</v>
      </c>
      <c r="Y24" s="11" t="s">
        <v>2885</v>
      </c>
      <c r="Z24" s="9">
        <v>45838.388831018521</v>
      </c>
      <c r="AA24" s="11" t="s">
        <v>3236</v>
      </c>
      <c r="AB24" s="8">
        <v>13</v>
      </c>
      <c r="AC24" s="8">
        <v>14</v>
      </c>
      <c r="AD24" s="4" t="str">
        <f>_xlfn.XLOOKUP(X24, SAs!$B$2:$B$45, SAs!$C$2:$C$45)</f>
        <v>LUCAS</v>
      </c>
      <c r="AE24" s="31"/>
    </row>
    <row r="25" spans="1:32" x14ac:dyDescent="0.25">
      <c r="A25" s="4">
        <v>8063877</v>
      </c>
      <c r="B25" s="4">
        <v>92670231</v>
      </c>
      <c r="C25" s="4"/>
      <c r="D25" s="4" t="s">
        <v>70</v>
      </c>
      <c r="E25" s="4" t="s">
        <v>29</v>
      </c>
      <c r="F25" s="4" t="s">
        <v>30</v>
      </c>
      <c r="G25" s="4" t="s">
        <v>31</v>
      </c>
      <c r="H25" s="5">
        <v>45819.407881944448</v>
      </c>
      <c r="I25" s="6">
        <v>215</v>
      </c>
      <c r="J25" s="4" t="s">
        <v>32</v>
      </c>
      <c r="K25" s="7" t="s">
        <v>33</v>
      </c>
      <c r="L25" s="7" t="s">
        <v>1946</v>
      </c>
      <c r="M25" s="7" t="s">
        <v>1947</v>
      </c>
      <c r="N25" s="7" t="s">
        <v>3237</v>
      </c>
      <c r="O25" s="7" t="s">
        <v>37</v>
      </c>
      <c r="P25" s="7" t="s">
        <v>38</v>
      </c>
      <c r="Q25" s="7" t="s">
        <v>1952</v>
      </c>
      <c r="R25" s="4">
        <v>809375</v>
      </c>
      <c r="S25" s="7" t="s">
        <v>1953</v>
      </c>
      <c r="T25" s="7" t="s">
        <v>1954</v>
      </c>
      <c r="U25" s="4" t="s">
        <v>42</v>
      </c>
      <c r="V25" s="7"/>
      <c r="W25" s="7" t="s">
        <v>1955</v>
      </c>
      <c r="X25" s="7" t="s">
        <v>44</v>
      </c>
      <c r="Y25" s="7" t="s">
        <v>1952</v>
      </c>
      <c r="Z25" s="5">
        <v>45820.269444444442</v>
      </c>
      <c r="AA25" s="7" t="s">
        <v>3196</v>
      </c>
      <c r="AB25" s="4">
        <v>1</v>
      </c>
      <c r="AC25" s="4">
        <v>4</v>
      </c>
      <c r="AD25" s="4" t="str">
        <f>_xlfn.XLOOKUP(X25, SAs!$B$2:$B$45, SAs!$C$2:$C$45)</f>
        <v>CASSIO</v>
      </c>
      <c r="AE25" s="30"/>
    </row>
    <row r="26" spans="1:32" x14ac:dyDescent="0.25">
      <c r="A26" s="8">
        <v>8063803</v>
      </c>
      <c r="B26" s="8">
        <v>92670194</v>
      </c>
      <c r="C26" s="8"/>
      <c r="D26" s="8" t="s">
        <v>2981</v>
      </c>
      <c r="E26" s="8" t="s">
        <v>29</v>
      </c>
      <c r="F26" s="8" t="s">
        <v>30</v>
      </c>
      <c r="G26" s="8" t="s">
        <v>31</v>
      </c>
      <c r="H26" s="9">
        <v>45819.40934027778</v>
      </c>
      <c r="I26" s="41">
        <v>914</v>
      </c>
      <c r="J26" s="8" t="s">
        <v>1059</v>
      </c>
      <c r="K26" s="11" t="s">
        <v>1060</v>
      </c>
      <c r="L26" s="11" t="s">
        <v>3238</v>
      </c>
      <c r="M26" s="11" t="s">
        <v>3239</v>
      </c>
      <c r="N26" s="11" t="s">
        <v>3152</v>
      </c>
      <c r="O26" s="11" t="s">
        <v>75</v>
      </c>
      <c r="P26" s="11" t="s">
        <v>76</v>
      </c>
      <c r="Q26" s="11" t="s">
        <v>3240</v>
      </c>
      <c r="R26" s="8">
        <v>820582</v>
      </c>
      <c r="S26" s="11" t="s">
        <v>3241</v>
      </c>
      <c r="T26" s="11" t="s">
        <v>3242</v>
      </c>
      <c r="U26" s="8"/>
      <c r="V26" s="11"/>
      <c r="W26" s="11" t="s">
        <v>3243</v>
      </c>
      <c r="X26" s="11" t="s">
        <v>241</v>
      </c>
      <c r="Y26" s="11" t="s">
        <v>3240</v>
      </c>
      <c r="Z26" s="9">
        <v>45820.298611111109</v>
      </c>
      <c r="AA26" s="11" t="s">
        <v>3244</v>
      </c>
      <c r="AB26" s="8">
        <v>1</v>
      </c>
      <c r="AC26" s="8">
        <v>12</v>
      </c>
      <c r="AD26" s="4" t="str">
        <f>_xlfn.XLOOKUP(X26, SAs!$B$2:$B$45, SAs!$C$2:$C$45)</f>
        <v>CASSIO</v>
      </c>
      <c r="AE26" s="30"/>
    </row>
    <row r="27" spans="1:32" x14ac:dyDescent="0.25">
      <c r="A27" s="8">
        <v>8063911</v>
      </c>
      <c r="B27" s="8">
        <v>92670248</v>
      </c>
      <c r="C27" s="8"/>
      <c r="D27" s="8" t="s">
        <v>61</v>
      </c>
      <c r="E27" s="8" t="s">
        <v>29</v>
      </c>
      <c r="F27" s="8" t="s">
        <v>30</v>
      </c>
      <c r="G27" s="8" t="s">
        <v>31</v>
      </c>
      <c r="H27" s="9">
        <v>45819.530868055554</v>
      </c>
      <c r="I27" s="12">
        <v>1053.2</v>
      </c>
      <c r="J27" s="8" t="s">
        <v>95</v>
      </c>
      <c r="K27" s="11" t="s">
        <v>880</v>
      </c>
      <c r="L27" s="11" t="s">
        <v>3245</v>
      </c>
      <c r="M27" s="11" t="s">
        <v>50</v>
      </c>
      <c r="N27" s="11" t="s">
        <v>3246</v>
      </c>
      <c r="O27" s="11" t="s">
        <v>227</v>
      </c>
      <c r="P27" s="11" t="s">
        <v>228</v>
      </c>
      <c r="Q27" s="11" t="s">
        <v>3247</v>
      </c>
      <c r="R27" s="8">
        <v>815806</v>
      </c>
      <c r="S27" s="11" t="s">
        <v>3248</v>
      </c>
      <c r="T27" s="11" t="s">
        <v>3249</v>
      </c>
      <c r="U27" s="8"/>
      <c r="V27" s="11"/>
      <c r="W27" s="11" t="s">
        <v>3250</v>
      </c>
      <c r="X27" s="11" t="s">
        <v>2712</v>
      </c>
      <c r="Y27" s="11" t="s">
        <v>3247</v>
      </c>
      <c r="Z27" s="9">
        <v>45820.676388888889</v>
      </c>
      <c r="AA27" s="11" t="s">
        <v>3251</v>
      </c>
      <c r="AB27" s="8">
        <v>1</v>
      </c>
      <c r="AC27" s="8">
        <v>4</v>
      </c>
      <c r="AD27" s="4" t="str">
        <f>_xlfn.XLOOKUP(X27, SAs!$B$2:$B$45, SAs!$C$2:$C$45)</f>
        <v>CASSIO</v>
      </c>
      <c r="AE27" s="31"/>
    </row>
    <row r="28" spans="1:32" x14ac:dyDescent="0.25">
      <c r="A28" s="4">
        <v>8064063</v>
      </c>
      <c r="B28" s="4">
        <v>92670321</v>
      </c>
      <c r="C28" s="4"/>
      <c r="D28" s="4" t="s">
        <v>61</v>
      </c>
      <c r="E28" s="4" t="s">
        <v>29</v>
      </c>
      <c r="F28" s="4" t="s">
        <v>30</v>
      </c>
      <c r="G28" s="4" t="s">
        <v>31</v>
      </c>
      <c r="H28" s="5">
        <v>45819.627222222225</v>
      </c>
      <c r="I28" s="6">
        <v>591.1</v>
      </c>
      <c r="J28" s="4" t="s">
        <v>95</v>
      </c>
      <c r="K28" s="7" t="s">
        <v>880</v>
      </c>
      <c r="L28" s="7" t="s">
        <v>3252</v>
      </c>
      <c r="M28" s="7" t="s">
        <v>50</v>
      </c>
      <c r="N28" s="7" t="s">
        <v>3046</v>
      </c>
      <c r="O28" s="7" t="s">
        <v>204</v>
      </c>
      <c r="P28" s="7" t="s">
        <v>205</v>
      </c>
      <c r="Q28" s="7" t="s">
        <v>1677</v>
      </c>
      <c r="R28" s="4">
        <v>817387</v>
      </c>
      <c r="S28" s="7" t="s">
        <v>1678</v>
      </c>
      <c r="T28" s="7" t="s">
        <v>1679</v>
      </c>
      <c r="U28" s="4"/>
      <c r="V28" s="7"/>
      <c r="W28" s="7" t="s">
        <v>1680</v>
      </c>
      <c r="X28" s="7" t="s">
        <v>81</v>
      </c>
      <c r="Y28" s="7" t="s">
        <v>1677</v>
      </c>
      <c r="Z28" s="5">
        <v>45834.347222222219</v>
      </c>
      <c r="AA28" s="7" t="s">
        <v>3455</v>
      </c>
      <c r="AB28" s="4">
        <v>11</v>
      </c>
      <c r="AC28" s="4">
        <v>19</v>
      </c>
      <c r="AD28" s="4" t="str">
        <f>_xlfn.XLOOKUP(X28, SAs!$B$2:$B$45, SAs!$C$2:$C$45)</f>
        <v>CASSIO</v>
      </c>
      <c r="AE28" s="31" t="s">
        <v>3470</v>
      </c>
      <c r="AF28" t="s">
        <v>2717</v>
      </c>
    </row>
    <row r="29" spans="1:32" x14ac:dyDescent="0.25">
      <c r="A29" s="8">
        <v>8064193</v>
      </c>
      <c r="B29" s="8">
        <v>92670374</v>
      </c>
      <c r="C29" s="8"/>
      <c r="D29" s="8" t="s">
        <v>70</v>
      </c>
      <c r="E29" s="8" t="s">
        <v>29</v>
      </c>
      <c r="F29" s="8" t="s">
        <v>30</v>
      </c>
      <c r="G29" s="8" t="s">
        <v>31</v>
      </c>
      <c r="H29" s="9">
        <v>45820.295081018521</v>
      </c>
      <c r="I29" s="10">
        <v>244</v>
      </c>
      <c r="J29" s="8" t="s">
        <v>133</v>
      </c>
      <c r="K29" s="11" t="s">
        <v>134</v>
      </c>
      <c r="L29" s="11" t="s">
        <v>1647</v>
      </c>
      <c r="M29" s="11" t="s">
        <v>50</v>
      </c>
      <c r="N29" s="11" t="s">
        <v>3253</v>
      </c>
      <c r="O29" s="11" t="s">
        <v>503</v>
      </c>
      <c r="P29" s="11" t="s">
        <v>504</v>
      </c>
      <c r="Q29" s="11" t="s">
        <v>3254</v>
      </c>
      <c r="R29" s="8">
        <v>817674</v>
      </c>
      <c r="S29" s="11" t="s">
        <v>3255</v>
      </c>
      <c r="T29" s="11" t="s">
        <v>3256</v>
      </c>
      <c r="U29" s="8"/>
      <c r="V29" s="11"/>
      <c r="W29" s="11" t="s">
        <v>3257</v>
      </c>
      <c r="X29" s="11" t="s">
        <v>101</v>
      </c>
      <c r="Y29" s="11" t="s">
        <v>3254</v>
      </c>
      <c r="Z29" s="9">
        <v>45824.275694444441</v>
      </c>
      <c r="AA29" s="11" t="s">
        <v>3258</v>
      </c>
      <c r="AB29" s="8">
        <v>2</v>
      </c>
      <c r="AC29" s="8">
        <v>11</v>
      </c>
      <c r="AD29" s="4" t="str">
        <f>_xlfn.XLOOKUP(X29, SAs!$B$2:$B$45, SAs!$C$2:$C$45)</f>
        <v>CASSIO</v>
      </c>
      <c r="AE29" s="30"/>
    </row>
    <row r="30" spans="1:32" x14ac:dyDescent="0.25">
      <c r="A30" s="4">
        <v>8064279</v>
      </c>
      <c r="B30" s="4">
        <v>92670412</v>
      </c>
      <c r="C30" s="4"/>
      <c r="D30" s="4" t="s">
        <v>61</v>
      </c>
      <c r="E30" s="4" t="s">
        <v>29</v>
      </c>
      <c r="F30" s="4" t="s">
        <v>30</v>
      </c>
      <c r="G30" s="4" t="s">
        <v>31</v>
      </c>
      <c r="H30" s="5">
        <v>45820.386192129627</v>
      </c>
      <c r="I30" s="6">
        <v>880.4</v>
      </c>
      <c r="J30" s="4" t="s">
        <v>133</v>
      </c>
      <c r="K30" s="7" t="s">
        <v>134</v>
      </c>
      <c r="L30" s="7" t="s">
        <v>3259</v>
      </c>
      <c r="M30" s="7" t="s">
        <v>50</v>
      </c>
      <c r="N30" s="7" t="s">
        <v>1068</v>
      </c>
      <c r="O30" s="7" t="s">
        <v>455</v>
      </c>
      <c r="P30" s="7" t="s">
        <v>456</v>
      </c>
      <c r="Q30" s="7" t="s">
        <v>137</v>
      </c>
      <c r="R30" s="4">
        <v>811729</v>
      </c>
      <c r="S30" s="7" t="s">
        <v>138</v>
      </c>
      <c r="T30" s="7" t="s">
        <v>139</v>
      </c>
      <c r="U30" s="4"/>
      <c r="V30" s="7"/>
      <c r="W30" s="7" t="s">
        <v>140</v>
      </c>
      <c r="X30" s="7" t="s">
        <v>141</v>
      </c>
      <c r="Y30" s="7" t="s">
        <v>137</v>
      </c>
      <c r="Z30" s="5">
        <v>45821.387499999997</v>
      </c>
      <c r="AA30" s="7" t="s">
        <v>3260</v>
      </c>
      <c r="AB30" s="4">
        <v>1</v>
      </c>
      <c r="AC30" s="4">
        <v>3</v>
      </c>
      <c r="AD30" s="4" t="str">
        <f>_xlfn.XLOOKUP(X30, SAs!$B$2:$B$45, SAs!$C$2:$C$45)</f>
        <v>LUCAS</v>
      </c>
      <c r="AE30" s="31"/>
    </row>
    <row r="31" spans="1:32" x14ac:dyDescent="0.25">
      <c r="A31" s="4">
        <v>8064287</v>
      </c>
      <c r="B31" s="4">
        <v>92670415</v>
      </c>
      <c r="C31" s="4"/>
      <c r="D31" s="4" t="s">
        <v>61</v>
      </c>
      <c r="E31" s="4" t="s">
        <v>29</v>
      </c>
      <c r="F31" s="4" t="s">
        <v>30</v>
      </c>
      <c r="G31" s="4" t="s">
        <v>31</v>
      </c>
      <c r="H31" s="5">
        <v>45820.39472222222</v>
      </c>
      <c r="I31" s="6">
        <v>0</v>
      </c>
      <c r="J31" s="4" t="s">
        <v>71</v>
      </c>
      <c r="K31" s="7" t="s">
        <v>72</v>
      </c>
      <c r="L31" s="7" t="s">
        <v>2844</v>
      </c>
      <c r="M31" s="7" t="s">
        <v>50</v>
      </c>
      <c r="N31" s="7" t="s">
        <v>3261</v>
      </c>
      <c r="O31" s="7" t="s">
        <v>503</v>
      </c>
      <c r="P31" s="7" t="s">
        <v>504</v>
      </c>
      <c r="Q31" s="7" t="s">
        <v>137</v>
      </c>
      <c r="R31" s="4">
        <v>811730</v>
      </c>
      <c r="S31" s="7" t="s">
        <v>138</v>
      </c>
      <c r="T31" s="7" t="s">
        <v>139</v>
      </c>
      <c r="U31" s="4"/>
      <c r="V31" s="7"/>
      <c r="W31" s="7" t="s">
        <v>140</v>
      </c>
      <c r="X31" s="7" t="s">
        <v>141</v>
      </c>
      <c r="Y31" s="7" t="s">
        <v>137</v>
      </c>
      <c r="Z31" s="5">
        <v>45821.668055555558</v>
      </c>
      <c r="AA31" s="7" t="s">
        <v>3262</v>
      </c>
      <c r="AB31" s="4">
        <v>1</v>
      </c>
      <c r="AC31" s="4">
        <v>3</v>
      </c>
      <c r="AD31" s="4" t="str">
        <f>_xlfn.XLOOKUP(X31, SAs!$B$2:$B$45, SAs!$C$2:$C$45)</f>
        <v>LUCAS</v>
      </c>
      <c r="AE31" s="30"/>
    </row>
    <row r="32" spans="1:32" x14ac:dyDescent="0.25">
      <c r="A32" s="8">
        <v>8064597</v>
      </c>
      <c r="B32" s="8">
        <v>92670516</v>
      </c>
      <c r="C32" s="8"/>
      <c r="D32" s="8" t="s">
        <v>2981</v>
      </c>
      <c r="E32" s="8" t="s">
        <v>29</v>
      </c>
      <c r="F32" s="8" t="s">
        <v>30</v>
      </c>
      <c r="G32" s="8" t="s">
        <v>31</v>
      </c>
      <c r="H32" s="9">
        <v>45820.54146990741</v>
      </c>
      <c r="I32" s="41">
        <v>599.79999999999995</v>
      </c>
      <c r="J32" s="8" t="s">
        <v>95</v>
      </c>
      <c r="K32" s="11" t="s">
        <v>880</v>
      </c>
      <c r="L32" s="11" t="s">
        <v>3263</v>
      </c>
      <c r="M32" s="11" t="s">
        <v>3231</v>
      </c>
      <c r="N32" s="11" t="s">
        <v>3264</v>
      </c>
      <c r="O32" s="11" t="s">
        <v>421</v>
      </c>
      <c r="P32" s="11" t="s">
        <v>422</v>
      </c>
      <c r="Q32" s="11" t="s">
        <v>3265</v>
      </c>
      <c r="R32" s="8">
        <v>819645</v>
      </c>
      <c r="S32" s="11" t="s">
        <v>3266</v>
      </c>
      <c r="T32" s="11" t="s">
        <v>3267</v>
      </c>
      <c r="U32" s="8"/>
      <c r="V32" s="11"/>
      <c r="W32" s="11" t="s">
        <v>3268</v>
      </c>
      <c r="X32" s="11" t="s">
        <v>287</v>
      </c>
      <c r="Y32" s="11" t="s">
        <v>3265</v>
      </c>
      <c r="Z32" s="9">
        <v>45821.279166666667</v>
      </c>
      <c r="AA32" s="11" t="s">
        <v>3475</v>
      </c>
      <c r="AB32" s="8">
        <v>1</v>
      </c>
      <c r="AC32" s="8">
        <v>21</v>
      </c>
      <c r="AD32" s="4" t="str">
        <f>_xlfn.XLOOKUP(X32, SAs!$B$2:$B$45, SAs!$C$2:$C$45)</f>
        <v>LUCAS</v>
      </c>
      <c r="AE32" s="30"/>
    </row>
    <row r="33" spans="1:31" x14ac:dyDescent="0.25">
      <c r="A33" s="4">
        <v>8064615</v>
      </c>
      <c r="B33" s="4">
        <v>92670522</v>
      </c>
      <c r="C33" s="4"/>
      <c r="D33" s="4" t="s">
        <v>2427</v>
      </c>
      <c r="E33" s="4" t="s">
        <v>29</v>
      </c>
      <c r="F33" s="4" t="s">
        <v>30</v>
      </c>
      <c r="G33" s="4" t="s">
        <v>31</v>
      </c>
      <c r="H33" s="5">
        <v>45820.598437499997</v>
      </c>
      <c r="I33" s="6">
        <v>244</v>
      </c>
      <c r="J33" s="4" t="s">
        <v>147</v>
      </c>
      <c r="K33" s="7" t="s">
        <v>148</v>
      </c>
      <c r="L33" s="7" t="s">
        <v>3269</v>
      </c>
      <c r="M33" s="7" t="s">
        <v>50</v>
      </c>
      <c r="N33" s="7" t="s">
        <v>3270</v>
      </c>
      <c r="O33" s="7" t="s">
        <v>1694</v>
      </c>
      <c r="P33" s="7" t="s">
        <v>1695</v>
      </c>
      <c r="Q33" s="7" t="s">
        <v>2228</v>
      </c>
      <c r="R33" s="4">
        <v>818473</v>
      </c>
      <c r="S33" s="7" t="s">
        <v>2229</v>
      </c>
      <c r="T33" s="7" t="s">
        <v>2230</v>
      </c>
      <c r="U33" s="4"/>
      <c r="V33" s="7"/>
      <c r="W33" s="7" t="s">
        <v>2231</v>
      </c>
      <c r="X33" s="7" t="s">
        <v>81</v>
      </c>
      <c r="Y33" s="7" t="s">
        <v>2228</v>
      </c>
      <c r="Z33" s="5">
        <v>45821.598437499997</v>
      </c>
      <c r="AA33" s="7" t="s">
        <v>3271</v>
      </c>
      <c r="AB33" s="4">
        <v>1</v>
      </c>
      <c r="AC33" s="4">
        <v>6</v>
      </c>
      <c r="AD33" s="4" t="str">
        <f>_xlfn.XLOOKUP(X33, SAs!$B$2:$B$45, SAs!$C$2:$C$45)</f>
        <v>CASSIO</v>
      </c>
      <c r="AE33" s="31"/>
    </row>
    <row r="34" spans="1:31" x14ac:dyDescent="0.25">
      <c r="A34" s="4">
        <v>8064885</v>
      </c>
      <c r="B34" s="4">
        <v>92670582</v>
      </c>
      <c r="C34" s="4"/>
      <c r="D34" s="4" t="s">
        <v>2427</v>
      </c>
      <c r="E34" s="4" t="s">
        <v>29</v>
      </c>
      <c r="F34" s="4" t="s">
        <v>30</v>
      </c>
      <c r="G34" s="4" t="s">
        <v>31</v>
      </c>
      <c r="H34" s="5">
        <v>45821.310636574075</v>
      </c>
      <c r="I34" s="6">
        <v>1175</v>
      </c>
      <c r="J34" s="4" t="s">
        <v>3272</v>
      </c>
      <c r="K34" s="7" t="s">
        <v>3273</v>
      </c>
      <c r="L34" s="7" t="s">
        <v>3274</v>
      </c>
      <c r="M34" s="7" t="s">
        <v>3274</v>
      </c>
      <c r="N34" s="7"/>
      <c r="O34" s="7" t="s">
        <v>37</v>
      </c>
      <c r="P34" s="7" t="s">
        <v>38</v>
      </c>
      <c r="Q34" s="7" t="s">
        <v>3275</v>
      </c>
      <c r="R34" s="4">
        <v>818181</v>
      </c>
      <c r="S34" s="7" t="s">
        <v>3276</v>
      </c>
      <c r="T34" s="7" t="s">
        <v>3277</v>
      </c>
      <c r="U34" s="4"/>
      <c r="V34" s="7"/>
      <c r="W34" s="7" t="s">
        <v>3278</v>
      </c>
      <c r="X34" s="7" t="s">
        <v>44</v>
      </c>
      <c r="Y34" s="7" t="s">
        <v>3275</v>
      </c>
      <c r="Z34" s="5">
        <v>45821.310636574075</v>
      </c>
      <c r="AA34" s="7" t="s">
        <v>3279</v>
      </c>
      <c r="AB34" s="4">
        <v>0</v>
      </c>
      <c r="AC34" s="4">
        <v>5</v>
      </c>
      <c r="AD34" s="4" t="str">
        <f>_xlfn.XLOOKUP(X34, SAs!$B$2:$B$45, SAs!$C$2:$C$45)</f>
        <v>CASSIO</v>
      </c>
      <c r="AE34" s="30"/>
    </row>
    <row r="35" spans="1:31" x14ac:dyDescent="0.25">
      <c r="A35" s="8">
        <v>8064937</v>
      </c>
      <c r="B35" s="8">
        <v>92670604</v>
      </c>
      <c r="C35" s="8"/>
      <c r="D35" s="8" t="s">
        <v>2981</v>
      </c>
      <c r="E35" s="8" t="s">
        <v>29</v>
      </c>
      <c r="F35" s="8" t="s">
        <v>30</v>
      </c>
      <c r="G35" s="8" t="s">
        <v>31</v>
      </c>
      <c r="H35" s="9">
        <v>45821.325069444443</v>
      </c>
      <c r="I35" s="41">
        <v>1018.4</v>
      </c>
      <c r="J35" s="8" t="s">
        <v>133</v>
      </c>
      <c r="K35" s="11" t="s">
        <v>134</v>
      </c>
      <c r="L35" s="11" t="s">
        <v>2982</v>
      </c>
      <c r="M35" s="11" t="s">
        <v>3231</v>
      </c>
      <c r="N35" s="11" t="s">
        <v>3280</v>
      </c>
      <c r="O35" s="11" t="s">
        <v>503</v>
      </c>
      <c r="P35" s="11" t="s">
        <v>504</v>
      </c>
      <c r="Q35" s="11" t="s">
        <v>1101</v>
      </c>
      <c r="R35" s="8">
        <v>816905</v>
      </c>
      <c r="S35" s="11" t="s">
        <v>2985</v>
      </c>
      <c r="T35" s="11" t="s">
        <v>2986</v>
      </c>
      <c r="U35" s="8"/>
      <c r="V35" s="11"/>
      <c r="W35" s="11" t="s">
        <v>2987</v>
      </c>
      <c r="X35" s="11" t="s">
        <v>44</v>
      </c>
      <c r="Y35" s="11" t="s">
        <v>1101</v>
      </c>
      <c r="Z35" s="9">
        <v>45821.546527777777</v>
      </c>
      <c r="AA35" s="11" t="s">
        <v>3281</v>
      </c>
      <c r="AB35" s="8">
        <v>0</v>
      </c>
      <c r="AC35" s="8">
        <v>5</v>
      </c>
      <c r="AD35" s="4" t="str">
        <f>_xlfn.XLOOKUP(X35, SAs!$B$2:$B$45, SAs!$C$2:$C$45)</f>
        <v>CASSIO</v>
      </c>
      <c r="AE35" s="39"/>
    </row>
    <row r="36" spans="1:31" x14ac:dyDescent="0.25">
      <c r="A36" s="4">
        <v>8065603</v>
      </c>
      <c r="B36" s="4">
        <v>92670855</v>
      </c>
      <c r="C36" s="4"/>
      <c r="D36" s="4" t="s">
        <v>61</v>
      </c>
      <c r="E36" s="4" t="s">
        <v>29</v>
      </c>
      <c r="F36" s="4" t="s">
        <v>30</v>
      </c>
      <c r="G36" s="4" t="s">
        <v>31</v>
      </c>
      <c r="H36" s="5">
        <v>45824.299398148149</v>
      </c>
      <c r="I36" s="6">
        <v>244</v>
      </c>
      <c r="J36" s="4" t="s">
        <v>3272</v>
      </c>
      <c r="K36" s="7" t="s">
        <v>3273</v>
      </c>
      <c r="L36" s="7" t="s">
        <v>3282</v>
      </c>
      <c r="M36" s="7" t="s">
        <v>3282</v>
      </c>
      <c r="N36" s="7"/>
      <c r="O36" s="7" t="s">
        <v>144</v>
      </c>
      <c r="P36" s="7" t="s">
        <v>145</v>
      </c>
      <c r="Q36" s="7" t="s">
        <v>3283</v>
      </c>
      <c r="R36" s="4">
        <v>814691</v>
      </c>
      <c r="S36" s="7" t="s">
        <v>3284</v>
      </c>
      <c r="T36" s="7" t="s">
        <v>3285</v>
      </c>
      <c r="U36" s="4"/>
      <c r="V36" s="7"/>
      <c r="W36" s="7" t="s">
        <v>3286</v>
      </c>
      <c r="X36" s="7" t="s">
        <v>483</v>
      </c>
      <c r="Y36" s="7" t="s">
        <v>3287</v>
      </c>
      <c r="Z36" s="5">
        <v>45824.663194444445</v>
      </c>
      <c r="AA36" s="7" t="s">
        <v>3288</v>
      </c>
      <c r="AB36" s="4">
        <v>0</v>
      </c>
      <c r="AC36" s="4">
        <v>1</v>
      </c>
      <c r="AD36" s="4" t="str">
        <f>_xlfn.XLOOKUP(X36, SAs!$B$2:$B$45, SAs!$C$2:$C$45)</f>
        <v>LUCAS</v>
      </c>
      <c r="AE36" s="40"/>
    </row>
    <row r="37" spans="1:31" x14ac:dyDescent="0.25">
      <c r="A37" s="8">
        <v>8065607</v>
      </c>
      <c r="B37" s="8">
        <v>92670858</v>
      </c>
      <c r="C37" s="8"/>
      <c r="D37" s="8" t="s">
        <v>61</v>
      </c>
      <c r="E37" s="8" t="s">
        <v>29</v>
      </c>
      <c r="F37" s="8" t="s">
        <v>30</v>
      </c>
      <c r="G37" s="8" t="s">
        <v>31</v>
      </c>
      <c r="H37" s="9">
        <v>45824.303148148145</v>
      </c>
      <c r="I37" s="10">
        <v>0</v>
      </c>
      <c r="J37" s="8" t="s">
        <v>3272</v>
      </c>
      <c r="K37" s="11" t="s">
        <v>3273</v>
      </c>
      <c r="L37" s="11" t="s">
        <v>3282</v>
      </c>
      <c r="M37" s="11" t="s">
        <v>3282</v>
      </c>
      <c r="N37" s="11" t="s">
        <v>3289</v>
      </c>
      <c r="O37" s="11" t="s">
        <v>144</v>
      </c>
      <c r="P37" s="11" t="s">
        <v>145</v>
      </c>
      <c r="Q37" s="11" t="s">
        <v>3283</v>
      </c>
      <c r="R37" s="8">
        <v>819514</v>
      </c>
      <c r="S37" s="11" t="s">
        <v>3290</v>
      </c>
      <c r="T37" s="11" t="s">
        <v>3291</v>
      </c>
      <c r="U37" s="8"/>
      <c r="V37" s="11"/>
      <c r="W37" s="11" t="s">
        <v>3286</v>
      </c>
      <c r="X37" s="11" t="s">
        <v>483</v>
      </c>
      <c r="Y37" s="11" t="s">
        <v>3283</v>
      </c>
      <c r="Z37" s="9">
        <v>45824.661805555559</v>
      </c>
      <c r="AA37" s="11" t="s">
        <v>3288</v>
      </c>
      <c r="AB37" s="8">
        <v>0</v>
      </c>
      <c r="AC37" s="8">
        <v>1</v>
      </c>
      <c r="AD37" s="4" t="str">
        <f>_xlfn.XLOOKUP(X37, SAs!$B$2:$B$45, SAs!$C$2:$C$45)</f>
        <v>LUCAS</v>
      </c>
      <c r="AE37" s="31"/>
    </row>
    <row r="38" spans="1:31" x14ac:dyDescent="0.25">
      <c r="A38" s="8">
        <v>8065759</v>
      </c>
      <c r="B38" s="8">
        <v>92670930</v>
      </c>
      <c r="C38" s="8"/>
      <c r="D38" s="8" t="s">
        <v>2427</v>
      </c>
      <c r="E38" s="8" t="s">
        <v>29</v>
      </c>
      <c r="F38" s="8" t="s">
        <v>30</v>
      </c>
      <c r="G38" s="8" t="s">
        <v>31</v>
      </c>
      <c r="H38" s="9">
        <v>45824.411620370367</v>
      </c>
      <c r="I38" s="10">
        <v>630.20000000000005</v>
      </c>
      <c r="J38" s="8" t="s">
        <v>3272</v>
      </c>
      <c r="K38" s="11" t="s">
        <v>3273</v>
      </c>
      <c r="L38" s="11" t="s">
        <v>3292</v>
      </c>
      <c r="M38" s="11" t="s">
        <v>3292</v>
      </c>
      <c r="N38" s="11"/>
      <c r="O38" s="11" t="s">
        <v>144</v>
      </c>
      <c r="P38" s="11" t="s">
        <v>145</v>
      </c>
      <c r="Q38" s="11" t="s">
        <v>3293</v>
      </c>
      <c r="R38" s="8">
        <v>820840</v>
      </c>
      <c r="S38" s="11" t="s">
        <v>3294</v>
      </c>
      <c r="T38" s="11" t="s">
        <v>3295</v>
      </c>
      <c r="U38" s="8"/>
      <c r="V38" s="11" t="s">
        <v>154</v>
      </c>
      <c r="W38" s="11" t="s">
        <v>3296</v>
      </c>
      <c r="X38" s="11" t="s">
        <v>141</v>
      </c>
      <c r="Y38" s="11" t="s">
        <v>3293</v>
      </c>
      <c r="Z38" s="9">
        <v>45824.411620370367</v>
      </c>
      <c r="AA38" s="11" t="s">
        <v>3297</v>
      </c>
      <c r="AB38" s="8">
        <v>0</v>
      </c>
      <c r="AC38" s="8">
        <v>1</v>
      </c>
      <c r="AD38" s="4" t="str">
        <f>_xlfn.XLOOKUP(X38, SAs!$B$2:$B$45, SAs!$C$2:$C$45)</f>
        <v>LUCAS</v>
      </c>
      <c r="AE38" s="31"/>
    </row>
    <row r="39" spans="1:31" x14ac:dyDescent="0.25">
      <c r="A39" s="8">
        <v>8065957</v>
      </c>
      <c r="B39" s="8">
        <v>92671032</v>
      </c>
      <c r="C39" s="8"/>
      <c r="D39" s="8" t="s">
        <v>61</v>
      </c>
      <c r="E39" s="8" t="s">
        <v>29</v>
      </c>
      <c r="F39" s="8" t="s">
        <v>30</v>
      </c>
      <c r="G39" s="8" t="s">
        <v>31</v>
      </c>
      <c r="H39" s="9">
        <v>45824.538229166668</v>
      </c>
      <c r="I39" s="10">
        <v>760.3</v>
      </c>
      <c r="J39" s="8" t="s">
        <v>32</v>
      </c>
      <c r="K39" s="11" t="s">
        <v>33</v>
      </c>
      <c r="L39" s="11" t="s">
        <v>3298</v>
      </c>
      <c r="M39" s="11" t="s">
        <v>50</v>
      </c>
      <c r="N39" s="11" t="s">
        <v>3299</v>
      </c>
      <c r="O39" s="11" t="s">
        <v>575</v>
      </c>
      <c r="P39" s="11" t="s">
        <v>576</v>
      </c>
      <c r="Q39" s="11" t="s">
        <v>1922</v>
      </c>
      <c r="R39" s="8">
        <v>813991</v>
      </c>
      <c r="S39" s="11" t="s">
        <v>2080</v>
      </c>
      <c r="T39" s="11" t="s">
        <v>2081</v>
      </c>
      <c r="U39" s="8" t="s">
        <v>42</v>
      </c>
      <c r="V39" s="11"/>
      <c r="W39" s="11" t="s">
        <v>2082</v>
      </c>
      <c r="X39" s="11" t="s">
        <v>723</v>
      </c>
      <c r="Y39" s="11" t="s">
        <v>1922</v>
      </c>
      <c r="Z39" s="9">
        <v>45826.356249999997</v>
      </c>
      <c r="AA39" s="11" t="s">
        <v>3456</v>
      </c>
      <c r="AB39" s="8">
        <v>2</v>
      </c>
      <c r="AC39" s="8">
        <v>16</v>
      </c>
      <c r="AD39" s="4" t="str">
        <f>_xlfn.XLOOKUP(X39, SAs!$B$2:$B$45, SAs!$C$2:$C$45)</f>
        <v>LUCAS</v>
      </c>
      <c r="AE39" s="31"/>
    </row>
    <row r="40" spans="1:31" x14ac:dyDescent="0.25">
      <c r="A40" s="4">
        <v>8066003</v>
      </c>
      <c r="B40" s="4">
        <v>92671052</v>
      </c>
      <c r="C40" s="4"/>
      <c r="D40" s="4" t="s">
        <v>61</v>
      </c>
      <c r="E40" s="4" t="s">
        <v>29</v>
      </c>
      <c r="F40" s="4" t="s">
        <v>30</v>
      </c>
      <c r="G40" s="4" t="s">
        <v>31</v>
      </c>
      <c r="H40" s="5">
        <v>45824.569664351853</v>
      </c>
      <c r="I40" s="6">
        <v>931.4</v>
      </c>
      <c r="J40" s="4" t="s">
        <v>2495</v>
      </c>
      <c r="K40" s="7" t="s">
        <v>2496</v>
      </c>
      <c r="L40" s="7" t="s">
        <v>3300</v>
      </c>
      <c r="M40" s="7" t="s">
        <v>50</v>
      </c>
      <c r="N40" s="7" t="s">
        <v>3301</v>
      </c>
      <c r="O40" s="7" t="s">
        <v>75</v>
      </c>
      <c r="P40" s="7" t="s">
        <v>76</v>
      </c>
      <c r="Q40" s="7" t="s">
        <v>3302</v>
      </c>
      <c r="R40" s="4">
        <v>819782</v>
      </c>
      <c r="S40" s="7" t="s">
        <v>3303</v>
      </c>
      <c r="T40" s="7" t="s">
        <v>3304</v>
      </c>
      <c r="U40" s="4"/>
      <c r="V40" s="7" t="s">
        <v>334</v>
      </c>
      <c r="W40" s="7" t="s">
        <v>3305</v>
      </c>
      <c r="X40" s="7" t="s">
        <v>415</v>
      </c>
      <c r="Y40" s="7" t="s">
        <v>3302</v>
      </c>
      <c r="Z40" s="5">
        <v>45828.567361111112</v>
      </c>
      <c r="AA40" s="7" t="s">
        <v>3457</v>
      </c>
      <c r="AB40" s="4">
        <v>4</v>
      </c>
      <c r="AC40" s="4">
        <v>16</v>
      </c>
      <c r="AD40" s="4" t="str">
        <f>_xlfn.XLOOKUP(X40, SAs!$B$2:$B$45, SAs!$C$2:$C$45)</f>
        <v>LUCAS</v>
      </c>
      <c r="AE40" s="30"/>
    </row>
    <row r="41" spans="1:31" x14ac:dyDescent="0.25">
      <c r="A41" s="8">
        <v>8066065</v>
      </c>
      <c r="B41" s="8">
        <v>92671080</v>
      </c>
      <c r="C41" s="8"/>
      <c r="D41" s="8" t="s">
        <v>2981</v>
      </c>
      <c r="E41" s="8" t="s">
        <v>29</v>
      </c>
      <c r="F41" s="8" t="s">
        <v>30</v>
      </c>
      <c r="G41" s="8" t="s">
        <v>31</v>
      </c>
      <c r="H41" s="9">
        <v>45824.598321759258</v>
      </c>
      <c r="I41" s="41">
        <v>512.79999999999995</v>
      </c>
      <c r="J41" s="8" t="s">
        <v>475</v>
      </c>
      <c r="K41" s="11" t="s">
        <v>476</v>
      </c>
      <c r="L41" s="11" t="s">
        <v>3306</v>
      </c>
      <c r="M41" s="11" t="s">
        <v>3307</v>
      </c>
      <c r="N41" s="11" t="s">
        <v>3308</v>
      </c>
      <c r="O41" s="11" t="s">
        <v>1929</v>
      </c>
      <c r="P41" s="11" t="s">
        <v>1930</v>
      </c>
      <c r="Q41" s="11" t="s">
        <v>3309</v>
      </c>
      <c r="R41" s="8">
        <v>818934</v>
      </c>
      <c r="S41" s="11" t="s">
        <v>3310</v>
      </c>
      <c r="T41" s="11" t="s">
        <v>3311</v>
      </c>
      <c r="U41" s="8"/>
      <c r="V41" s="11"/>
      <c r="W41" s="11" t="s">
        <v>3312</v>
      </c>
      <c r="X41" s="11" t="s">
        <v>2568</v>
      </c>
      <c r="Y41" s="11" t="s">
        <v>3309</v>
      </c>
      <c r="Z41" s="9">
        <v>45836.276388888888</v>
      </c>
      <c r="AA41" s="11" t="s">
        <v>3313</v>
      </c>
      <c r="AB41" s="8">
        <v>9</v>
      </c>
      <c r="AC41" s="8">
        <v>11</v>
      </c>
      <c r="AD41" s="4" t="str">
        <f>_xlfn.XLOOKUP(X41, SAs!$B$2:$B$45, SAs!$C$2:$C$45)</f>
        <v>LUCAS</v>
      </c>
      <c r="AE41" s="31"/>
    </row>
    <row r="42" spans="1:31" x14ac:dyDescent="0.25">
      <c r="A42" s="8">
        <v>8066077</v>
      </c>
      <c r="B42" s="8">
        <v>92671087</v>
      </c>
      <c r="C42" s="8"/>
      <c r="D42" s="8" t="s">
        <v>46</v>
      </c>
      <c r="E42" s="8" t="s">
        <v>29</v>
      </c>
      <c r="F42" s="8" t="s">
        <v>30</v>
      </c>
      <c r="G42" s="8" t="s">
        <v>31</v>
      </c>
      <c r="H42" s="9">
        <v>45824.616666666669</v>
      </c>
      <c r="I42" s="10">
        <v>498.3</v>
      </c>
      <c r="J42" s="8" t="s">
        <v>32</v>
      </c>
      <c r="K42" s="11" t="s">
        <v>33</v>
      </c>
      <c r="L42" s="11" t="s">
        <v>3314</v>
      </c>
      <c r="M42" s="11" t="s">
        <v>50</v>
      </c>
      <c r="N42" s="11" t="s">
        <v>3315</v>
      </c>
      <c r="O42" s="11" t="s">
        <v>999</v>
      </c>
      <c r="P42" s="11" t="s">
        <v>1000</v>
      </c>
      <c r="Q42" s="11" t="s">
        <v>2805</v>
      </c>
      <c r="R42" s="8">
        <v>816105</v>
      </c>
      <c r="S42" s="11" t="s">
        <v>3316</v>
      </c>
      <c r="T42" s="11" t="s">
        <v>3317</v>
      </c>
      <c r="U42" s="8" t="s">
        <v>42</v>
      </c>
      <c r="V42" s="11"/>
      <c r="W42" s="11" t="s">
        <v>2808</v>
      </c>
      <c r="X42" s="11" t="s">
        <v>109</v>
      </c>
      <c r="Y42" s="11" t="s">
        <v>2805</v>
      </c>
      <c r="Z42" s="9">
        <v>45825.54583333333</v>
      </c>
      <c r="AA42" s="11" t="s">
        <v>3318</v>
      </c>
      <c r="AB42" s="8">
        <v>1</v>
      </c>
      <c r="AC42" s="8">
        <v>4</v>
      </c>
      <c r="AD42" s="4" t="str">
        <f>_xlfn.XLOOKUP(X42, SAs!$B$2:$B$45, SAs!$C$2:$C$45)</f>
        <v>LUCAS</v>
      </c>
      <c r="AE42" s="31"/>
    </row>
    <row r="43" spans="1:31" x14ac:dyDescent="0.25">
      <c r="A43" s="4">
        <v>8066435</v>
      </c>
      <c r="B43" s="4">
        <v>92671316</v>
      </c>
      <c r="C43" s="4"/>
      <c r="D43" s="4" t="s">
        <v>46</v>
      </c>
      <c r="E43" s="4" t="s">
        <v>29</v>
      </c>
      <c r="F43" s="4" t="s">
        <v>30</v>
      </c>
      <c r="G43" s="4" t="s">
        <v>31</v>
      </c>
      <c r="H43" s="5">
        <v>45825.456307870372</v>
      </c>
      <c r="I43" s="6">
        <v>689.7</v>
      </c>
      <c r="J43" s="4" t="s">
        <v>133</v>
      </c>
      <c r="K43" s="7" t="s">
        <v>134</v>
      </c>
      <c r="L43" s="7" t="s">
        <v>3319</v>
      </c>
      <c r="M43" s="7" t="s">
        <v>50</v>
      </c>
      <c r="N43" s="7" t="s">
        <v>3320</v>
      </c>
      <c r="O43" s="7" t="s">
        <v>1772</v>
      </c>
      <c r="P43" s="7" t="s">
        <v>1773</v>
      </c>
      <c r="Q43" s="7" t="s">
        <v>3321</v>
      </c>
      <c r="R43" s="4">
        <v>821522</v>
      </c>
      <c r="S43" s="7" t="s">
        <v>3322</v>
      </c>
      <c r="T43" s="7" t="s">
        <v>3323</v>
      </c>
      <c r="U43" s="4"/>
      <c r="V43" s="7"/>
      <c r="W43" s="7" t="s">
        <v>3324</v>
      </c>
      <c r="X43" s="7" t="s">
        <v>679</v>
      </c>
      <c r="Y43" s="7" t="s">
        <v>3321</v>
      </c>
      <c r="Z43" s="5">
        <v>45828.55972222222</v>
      </c>
      <c r="AA43" s="7" t="s">
        <v>3325</v>
      </c>
      <c r="AB43" s="4">
        <v>3</v>
      </c>
      <c r="AC43" s="4">
        <v>7</v>
      </c>
      <c r="AD43" s="4" t="str">
        <f>_xlfn.XLOOKUP(X43, SAs!$B$2:$B$45, SAs!$C$2:$C$45)</f>
        <v>LUCAS</v>
      </c>
      <c r="AE43" s="30"/>
    </row>
    <row r="44" spans="1:31" x14ac:dyDescent="0.25">
      <c r="A44" s="4">
        <v>8066905</v>
      </c>
      <c r="B44" s="4">
        <v>92671430</v>
      </c>
      <c r="C44" s="4"/>
      <c r="D44" s="4" t="s">
        <v>61</v>
      </c>
      <c r="E44" s="4" t="s">
        <v>29</v>
      </c>
      <c r="F44" s="4" t="s">
        <v>30</v>
      </c>
      <c r="G44" s="4" t="s">
        <v>31</v>
      </c>
      <c r="H44" s="5">
        <v>45826.379884259259</v>
      </c>
      <c r="I44" s="6">
        <v>215</v>
      </c>
      <c r="J44" s="4" t="s">
        <v>32</v>
      </c>
      <c r="K44" s="7" t="s">
        <v>33</v>
      </c>
      <c r="L44" s="7" t="s">
        <v>3326</v>
      </c>
      <c r="M44" s="7" t="s">
        <v>1947</v>
      </c>
      <c r="N44" s="7" t="s">
        <v>3327</v>
      </c>
      <c r="O44" s="7" t="s">
        <v>37</v>
      </c>
      <c r="P44" s="7" t="s">
        <v>38</v>
      </c>
      <c r="Q44" s="7" t="s">
        <v>2840</v>
      </c>
      <c r="R44" s="4">
        <v>811135</v>
      </c>
      <c r="S44" s="7" t="s">
        <v>2841</v>
      </c>
      <c r="T44" s="7" t="s">
        <v>2842</v>
      </c>
      <c r="U44" s="4" t="s">
        <v>42</v>
      </c>
      <c r="V44" s="7"/>
      <c r="W44" s="7" t="s">
        <v>2843</v>
      </c>
      <c r="X44" s="7" t="s">
        <v>44</v>
      </c>
      <c r="Y44" s="7" t="s">
        <v>2840</v>
      </c>
      <c r="Z44" s="5">
        <v>45826.381273148145</v>
      </c>
      <c r="AA44" s="7" t="s">
        <v>3328</v>
      </c>
      <c r="AB44" s="4">
        <v>0</v>
      </c>
      <c r="AC44" s="4">
        <v>2</v>
      </c>
      <c r="AD44" s="4" t="str">
        <f>_xlfn.XLOOKUP(X44, SAs!$B$2:$B$45, SAs!$C$2:$C$45)</f>
        <v>CASSIO</v>
      </c>
      <c r="AE44" s="30"/>
    </row>
    <row r="45" spans="1:31" x14ac:dyDescent="0.25">
      <c r="A45" s="8">
        <v>8066955</v>
      </c>
      <c r="B45" s="8">
        <v>92671450</v>
      </c>
      <c r="C45" s="8"/>
      <c r="D45" s="8" t="s">
        <v>46</v>
      </c>
      <c r="E45" s="8" t="s">
        <v>29</v>
      </c>
      <c r="F45" s="8" t="s">
        <v>30</v>
      </c>
      <c r="G45" s="8" t="s">
        <v>31</v>
      </c>
      <c r="H45" s="9">
        <v>45826.382928240739</v>
      </c>
      <c r="I45" s="10">
        <v>215</v>
      </c>
      <c r="J45" s="8" t="s">
        <v>32</v>
      </c>
      <c r="K45" s="11" t="s">
        <v>33</v>
      </c>
      <c r="L45" s="11" t="s">
        <v>1946</v>
      </c>
      <c r="M45" s="11" t="s">
        <v>50</v>
      </c>
      <c r="N45" s="11" t="s">
        <v>3329</v>
      </c>
      <c r="O45" s="11" t="s">
        <v>37</v>
      </c>
      <c r="P45" s="11" t="s">
        <v>38</v>
      </c>
      <c r="Q45" s="11" t="s">
        <v>3330</v>
      </c>
      <c r="R45" s="8">
        <v>802571</v>
      </c>
      <c r="S45" s="11" t="s">
        <v>3331</v>
      </c>
      <c r="T45" s="11" t="s">
        <v>3332</v>
      </c>
      <c r="U45" s="8" t="s">
        <v>42</v>
      </c>
      <c r="V45" s="11"/>
      <c r="W45" s="11" t="s">
        <v>3333</v>
      </c>
      <c r="X45" s="11" t="s">
        <v>44</v>
      </c>
      <c r="Y45" s="11" t="s">
        <v>3330</v>
      </c>
      <c r="Z45" s="9">
        <v>45835.65902777778</v>
      </c>
      <c r="AA45" s="11" t="s">
        <v>3334</v>
      </c>
      <c r="AB45" s="8">
        <v>0</v>
      </c>
      <c r="AC45" s="8">
        <v>7</v>
      </c>
      <c r="AD45" s="4" t="str">
        <f>_xlfn.XLOOKUP(X45, SAs!$B$2:$B$45, SAs!$C$2:$C$45)</f>
        <v>CASSIO</v>
      </c>
      <c r="AE45" s="30" t="s">
        <v>3473</v>
      </c>
    </row>
    <row r="46" spans="1:31" x14ac:dyDescent="0.25">
      <c r="A46" s="8">
        <v>8067079</v>
      </c>
      <c r="B46" s="8">
        <v>92671512</v>
      </c>
      <c r="C46" s="8"/>
      <c r="D46" s="8" t="s">
        <v>2427</v>
      </c>
      <c r="E46" s="8" t="s">
        <v>29</v>
      </c>
      <c r="F46" s="8" t="s">
        <v>30</v>
      </c>
      <c r="G46" s="8" t="s">
        <v>31</v>
      </c>
      <c r="H46" s="9">
        <v>45826.525347222225</v>
      </c>
      <c r="I46" s="10">
        <v>360</v>
      </c>
      <c r="J46" s="8" t="s">
        <v>32</v>
      </c>
      <c r="K46" s="11" t="s">
        <v>33</v>
      </c>
      <c r="L46" s="11" t="s">
        <v>3335</v>
      </c>
      <c r="M46" s="11" t="s">
        <v>796</v>
      </c>
      <c r="N46" s="11" t="s">
        <v>3336</v>
      </c>
      <c r="O46" s="11" t="s">
        <v>114</v>
      </c>
      <c r="P46" s="11" t="s">
        <v>115</v>
      </c>
      <c r="Q46" s="11" t="s">
        <v>2019</v>
      </c>
      <c r="R46" s="8">
        <v>811794</v>
      </c>
      <c r="S46" s="11" t="s">
        <v>2595</v>
      </c>
      <c r="T46" s="11" t="s">
        <v>2596</v>
      </c>
      <c r="U46" s="8"/>
      <c r="V46" s="11"/>
      <c r="W46" s="11" t="s">
        <v>2022</v>
      </c>
      <c r="X46" s="11" t="s">
        <v>390</v>
      </c>
      <c r="Y46" s="11" t="s">
        <v>2023</v>
      </c>
      <c r="Z46" s="9">
        <v>45827.525347222225</v>
      </c>
      <c r="AA46" s="11" t="s">
        <v>3337</v>
      </c>
      <c r="AB46" s="8">
        <v>1</v>
      </c>
      <c r="AC46" s="8">
        <v>7</v>
      </c>
      <c r="AD46" s="4" t="str">
        <f>_xlfn.XLOOKUP(X46, SAs!$B$2:$B$45, SAs!$C$2:$C$45)</f>
        <v>CASSIO</v>
      </c>
      <c r="AE46" s="31"/>
    </row>
    <row r="47" spans="1:31" x14ac:dyDescent="0.25">
      <c r="A47" s="4">
        <v>8067527</v>
      </c>
      <c r="B47" s="4">
        <v>92671736</v>
      </c>
      <c r="C47" s="4"/>
      <c r="D47" s="4" t="s">
        <v>70</v>
      </c>
      <c r="E47" s="4" t="s">
        <v>29</v>
      </c>
      <c r="F47" s="4" t="s">
        <v>30</v>
      </c>
      <c r="G47" s="4" t="s">
        <v>31</v>
      </c>
      <c r="H47" s="5">
        <v>45827.508391203701</v>
      </c>
      <c r="I47" s="6">
        <v>215</v>
      </c>
      <c r="J47" s="4" t="s">
        <v>32</v>
      </c>
      <c r="K47" s="7" t="s">
        <v>33</v>
      </c>
      <c r="L47" s="7" t="s">
        <v>1946</v>
      </c>
      <c r="M47" s="7" t="s">
        <v>1947</v>
      </c>
      <c r="N47" s="7" t="s">
        <v>3338</v>
      </c>
      <c r="O47" s="7" t="s">
        <v>820</v>
      </c>
      <c r="P47" s="7" t="s">
        <v>821</v>
      </c>
      <c r="Q47" s="7" t="s">
        <v>3339</v>
      </c>
      <c r="R47" s="4">
        <v>819613</v>
      </c>
      <c r="S47" s="7" t="s">
        <v>3340</v>
      </c>
      <c r="T47" s="7" t="s">
        <v>3341</v>
      </c>
      <c r="U47" s="4" t="s">
        <v>42</v>
      </c>
      <c r="V47" s="7"/>
      <c r="W47" s="7" t="s">
        <v>3342</v>
      </c>
      <c r="X47" s="7" t="s">
        <v>44</v>
      </c>
      <c r="Y47" s="7" t="s">
        <v>3339</v>
      </c>
      <c r="Z47" s="5">
        <v>45828.343055555553</v>
      </c>
      <c r="AA47" s="7" t="s">
        <v>3343</v>
      </c>
      <c r="AB47" s="4">
        <v>1</v>
      </c>
      <c r="AC47" s="4">
        <v>1</v>
      </c>
      <c r="AD47" s="4" t="str">
        <f>_xlfn.XLOOKUP(X47, SAs!$B$2:$B$45, SAs!$C$2:$C$45)</f>
        <v>CASSIO</v>
      </c>
      <c r="AE47" s="30"/>
    </row>
    <row r="48" spans="1:31" x14ac:dyDescent="0.25">
      <c r="A48" s="4">
        <v>8067661</v>
      </c>
      <c r="B48" s="4">
        <v>92671805</v>
      </c>
      <c r="C48" s="4"/>
      <c r="D48" s="4" t="s">
        <v>61</v>
      </c>
      <c r="E48" s="4" t="s">
        <v>29</v>
      </c>
      <c r="F48" s="4" t="s">
        <v>30</v>
      </c>
      <c r="G48" s="4" t="s">
        <v>31</v>
      </c>
      <c r="H48" s="5">
        <v>45827.618587962963</v>
      </c>
      <c r="I48" s="13">
        <v>1117</v>
      </c>
      <c r="J48" s="4" t="s">
        <v>71</v>
      </c>
      <c r="K48" s="7" t="s">
        <v>72</v>
      </c>
      <c r="L48" s="7" t="s">
        <v>3344</v>
      </c>
      <c r="M48" s="7" t="s">
        <v>50</v>
      </c>
      <c r="N48" s="7" t="s">
        <v>3345</v>
      </c>
      <c r="O48" s="7" t="s">
        <v>263</v>
      </c>
      <c r="P48" s="7" t="s">
        <v>264</v>
      </c>
      <c r="Q48" s="7" t="s">
        <v>3346</v>
      </c>
      <c r="R48" s="4">
        <v>812594</v>
      </c>
      <c r="S48" s="7" t="s">
        <v>3347</v>
      </c>
      <c r="T48" s="7" t="s">
        <v>3348</v>
      </c>
      <c r="U48" s="4"/>
      <c r="V48" s="7" t="s">
        <v>1031</v>
      </c>
      <c r="W48" s="7" t="s">
        <v>3349</v>
      </c>
      <c r="X48" s="7" t="s">
        <v>1719</v>
      </c>
      <c r="Y48" s="7" t="s">
        <v>3346</v>
      </c>
      <c r="Z48" s="5">
        <v>45827.61859953704</v>
      </c>
      <c r="AA48" s="7" t="s">
        <v>3476</v>
      </c>
      <c r="AB48" s="4">
        <v>0</v>
      </c>
      <c r="AC48" s="4">
        <v>14</v>
      </c>
      <c r="AD48" s="4" t="str">
        <f>_xlfn.XLOOKUP(X48, SAs!$B$2:$B$45, SAs!$C$2:$C$45)</f>
        <v>LUCAS</v>
      </c>
      <c r="AE48" s="30"/>
    </row>
    <row r="49" spans="1:31" x14ac:dyDescent="0.25">
      <c r="A49" s="4">
        <v>8067715</v>
      </c>
      <c r="B49" s="4">
        <v>92671836</v>
      </c>
      <c r="C49" s="4"/>
      <c r="D49" s="4" t="s">
        <v>2427</v>
      </c>
      <c r="E49" s="4" t="s">
        <v>29</v>
      </c>
      <c r="F49" s="4" t="s">
        <v>30</v>
      </c>
      <c r="G49" s="4" t="s">
        <v>31</v>
      </c>
      <c r="H49" s="5">
        <v>45828.273101851853</v>
      </c>
      <c r="I49" s="6">
        <v>258.5</v>
      </c>
      <c r="J49" s="4" t="s">
        <v>147</v>
      </c>
      <c r="K49" s="7" t="s">
        <v>148</v>
      </c>
      <c r="L49" s="7" t="s">
        <v>3350</v>
      </c>
      <c r="M49" s="7" t="s">
        <v>796</v>
      </c>
      <c r="N49" s="7" t="s">
        <v>3351</v>
      </c>
      <c r="O49" s="7" t="s">
        <v>3352</v>
      </c>
      <c r="P49" s="7" t="s">
        <v>3353</v>
      </c>
      <c r="Q49" s="7" t="s">
        <v>2327</v>
      </c>
      <c r="R49" s="4">
        <v>809678</v>
      </c>
      <c r="S49" s="7" t="s">
        <v>2328</v>
      </c>
      <c r="T49" s="7" t="s">
        <v>2329</v>
      </c>
      <c r="U49" s="4" t="s">
        <v>42</v>
      </c>
      <c r="V49" s="7"/>
      <c r="W49" s="7" t="s">
        <v>2330</v>
      </c>
      <c r="X49" s="7" t="s">
        <v>89</v>
      </c>
      <c r="Y49" s="7" t="s">
        <v>2327</v>
      </c>
      <c r="Z49" s="5">
        <v>45832.275868055556</v>
      </c>
      <c r="AA49" s="7" t="s">
        <v>3354</v>
      </c>
      <c r="AB49" s="4">
        <v>2</v>
      </c>
      <c r="AC49" s="4">
        <v>4</v>
      </c>
      <c r="AD49" s="4" t="str">
        <f>_xlfn.XLOOKUP(X49, SAs!$B$2:$B$45, SAs!$C$2:$C$45)</f>
        <v>LUCAS</v>
      </c>
      <c r="AE49" s="30"/>
    </row>
    <row r="50" spans="1:31" x14ac:dyDescent="0.25">
      <c r="A50" s="8">
        <v>8067717</v>
      </c>
      <c r="B50" s="8">
        <v>92671837</v>
      </c>
      <c r="C50" s="8"/>
      <c r="D50" s="8" t="s">
        <v>2427</v>
      </c>
      <c r="E50" s="8" t="s">
        <v>29</v>
      </c>
      <c r="F50" s="8" t="s">
        <v>30</v>
      </c>
      <c r="G50" s="8" t="s">
        <v>31</v>
      </c>
      <c r="H50" s="9">
        <v>45828.279004629629</v>
      </c>
      <c r="I50" s="10">
        <v>215</v>
      </c>
      <c r="J50" s="8" t="s">
        <v>32</v>
      </c>
      <c r="K50" s="11" t="s">
        <v>33</v>
      </c>
      <c r="L50" s="11" t="s">
        <v>2803</v>
      </c>
      <c r="M50" s="11" t="s">
        <v>50</v>
      </c>
      <c r="N50" s="11" t="s">
        <v>3355</v>
      </c>
      <c r="O50" s="11" t="s">
        <v>37</v>
      </c>
      <c r="P50" s="11" t="s">
        <v>38</v>
      </c>
      <c r="Q50" s="11" t="s">
        <v>1044</v>
      </c>
      <c r="R50" s="8">
        <v>817567</v>
      </c>
      <c r="S50" s="11" t="s">
        <v>3194</v>
      </c>
      <c r="T50" s="11" t="s">
        <v>3195</v>
      </c>
      <c r="U50" s="8" t="s">
        <v>42</v>
      </c>
      <c r="V50" s="11" t="s">
        <v>1031</v>
      </c>
      <c r="W50" s="11" t="s">
        <v>1047</v>
      </c>
      <c r="X50" s="11" t="s">
        <v>44</v>
      </c>
      <c r="Y50" s="11" t="s">
        <v>1044</v>
      </c>
      <c r="Z50" s="9">
        <v>45828.279004629629</v>
      </c>
      <c r="AA50" s="11" t="s">
        <v>2809</v>
      </c>
      <c r="AB50" s="8">
        <v>0</v>
      </c>
      <c r="AC50" s="8">
        <v>4</v>
      </c>
      <c r="AD50" s="4" t="str">
        <f>_xlfn.XLOOKUP(X50, SAs!$B$2:$B$45, SAs!$C$2:$C$45)</f>
        <v>CASSIO</v>
      </c>
      <c r="AE50" s="30"/>
    </row>
    <row r="51" spans="1:31" x14ac:dyDescent="0.25">
      <c r="A51" s="4">
        <v>8067717</v>
      </c>
      <c r="B51" s="4">
        <v>92673046</v>
      </c>
      <c r="C51" s="4"/>
      <c r="D51" s="4" t="s">
        <v>2427</v>
      </c>
      <c r="E51" s="4" t="s">
        <v>29</v>
      </c>
      <c r="F51" s="4" t="s">
        <v>30</v>
      </c>
      <c r="G51" s="4" t="s">
        <v>31</v>
      </c>
      <c r="H51" s="5">
        <v>45828.279004629629</v>
      </c>
      <c r="I51" s="6">
        <v>215</v>
      </c>
      <c r="J51" s="4" t="s">
        <v>32</v>
      </c>
      <c r="K51" s="7" t="s">
        <v>33</v>
      </c>
      <c r="L51" s="7" t="s">
        <v>2803</v>
      </c>
      <c r="M51" s="7" t="s">
        <v>3356</v>
      </c>
      <c r="N51" s="7"/>
      <c r="O51" s="7" t="s">
        <v>37</v>
      </c>
      <c r="P51" s="7" t="s">
        <v>38</v>
      </c>
      <c r="Q51" s="7" t="s">
        <v>1044</v>
      </c>
      <c r="R51" s="4">
        <v>817567</v>
      </c>
      <c r="S51" s="7" t="s">
        <v>3194</v>
      </c>
      <c r="T51" s="7" t="s">
        <v>3195</v>
      </c>
      <c r="U51" s="4" t="s">
        <v>42</v>
      </c>
      <c r="V51" s="7" t="s">
        <v>1031</v>
      </c>
      <c r="W51" s="7" t="s">
        <v>1047</v>
      </c>
      <c r="X51" s="7" t="s">
        <v>44</v>
      </c>
      <c r="Y51" s="7" t="s">
        <v>1044</v>
      </c>
      <c r="Z51" s="5">
        <v>45828.279004629629</v>
      </c>
      <c r="AA51" s="7" t="s">
        <v>2809</v>
      </c>
      <c r="AB51" s="4">
        <v>0</v>
      </c>
      <c r="AC51" s="4">
        <v>4</v>
      </c>
      <c r="AD51" s="4" t="str">
        <f>_xlfn.XLOOKUP(X51, SAs!$B$2:$B$45, SAs!$C$2:$C$45)</f>
        <v>CASSIO</v>
      </c>
      <c r="AE51" s="30"/>
    </row>
    <row r="52" spans="1:31" x14ac:dyDescent="0.25">
      <c r="A52" s="4">
        <v>8067769</v>
      </c>
      <c r="B52" s="4">
        <v>92671862</v>
      </c>
      <c r="C52" s="4"/>
      <c r="D52" s="4" t="s">
        <v>2981</v>
      </c>
      <c r="E52" s="4" t="s">
        <v>29</v>
      </c>
      <c r="F52" s="4" t="s">
        <v>30</v>
      </c>
      <c r="G52" s="4" t="s">
        <v>31</v>
      </c>
      <c r="H52" s="5">
        <v>45828.345601851855</v>
      </c>
      <c r="I52" s="20">
        <v>527.29999999999995</v>
      </c>
      <c r="J52" s="4" t="s">
        <v>289</v>
      </c>
      <c r="K52" s="7" t="s">
        <v>290</v>
      </c>
      <c r="L52" s="7" t="s">
        <v>3357</v>
      </c>
      <c r="M52" s="7" t="s">
        <v>3231</v>
      </c>
      <c r="N52" s="7" t="s">
        <v>3358</v>
      </c>
      <c r="O52" s="7" t="s">
        <v>2300</v>
      </c>
      <c r="P52" s="7" t="s">
        <v>2301</v>
      </c>
      <c r="Q52" s="7" t="s">
        <v>1101</v>
      </c>
      <c r="R52" s="4">
        <v>818967</v>
      </c>
      <c r="S52" s="7" t="s">
        <v>3359</v>
      </c>
      <c r="T52" s="7" t="s">
        <v>3360</v>
      </c>
      <c r="U52" s="4"/>
      <c r="V52" s="7"/>
      <c r="W52" s="7" t="s">
        <v>1104</v>
      </c>
      <c r="X52" s="7" t="s">
        <v>44</v>
      </c>
      <c r="Y52" s="7" t="s">
        <v>1101</v>
      </c>
      <c r="Z52" s="5">
        <v>45829.333333333336</v>
      </c>
      <c r="AA52" s="7" t="s">
        <v>3361</v>
      </c>
      <c r="AB52" s="4">
        <v>0</v>
      </c>
      <c r="AC52" s="4">
        <v>3</v>
      </c>
      <c r="AD52" s="4" t="str">
        <f>_xlfn.XLOOKUP(X52, SAs!$B$2:$B$45, SAs!$C$2:$C$45)</f>
        <v>CASSIO</v>
      </c>
      <c r="AE52" s="30"/>
    </row>
    <row r="53" spans="1:31" x14ac:dyDescent="0.25">
      <c r="A53" s="8">
        <v>8067783</v>
      </c>
      <c r="B53" s="8">
        <v>92671869</v>
      </c>
      <c r="C53" s="8"/>
      <c r="D53" s="8" t="s">
        <v>61</v>
      </c>
      <c r="E53" s="8" t="s">
        <v>29</v>
      </c>
      <c r="F53" s="8" t="s">
        <v>30</v>
      </c>
      <c r="G53" s="8" t="s">
        <v>31</v>
      </c>
      <c r="H53" s="9">
        <v>45828.380439814813</v>
      </c>
      <c r="I53" s="10">
        <v>244</v>
      </c>
      <c r="J53" s="8" t="s">
        <v>47</v>
      </c>
      <c r="K53" s="11" t="s">
        <v>48</v>
      </c>
      <c r="L53" s="11" t="s">
        <v>3362</v>
      </c>
      <c r="M53" s="11" t="s">
        <v>50</v>
      </c>
      <c r="N53" s="11" t="s">
        <v>3363</v>
      </c>
      <c r="O53" s="11" t="s">
        <v>582</v>
      </c>
      <c r="P53" s="11" t="s">
        <v>583</v>
      </c>
      <c r="Q53" s="11" t="s">
        <v>3283</v>
      </c>
      <c r="R53" s="8">
        <v>819514</v>
      </c>
      <c r="S53" s="11" t="s">
        <v>3290</v>
      </c>
      <c r="T53" s="11" t="s">
        <v>3291</v>
      </c>
      <c r="U53" s="8"/>
      <c r="V53" s="11"/>
      <c r="W53" s="11" t="s">
        <v>3286</v>
      </c>
      <c r="X53" s="11" t="s">
        <v>483</v>
      </c>
      <c r="Y53" s="11" t="s">
        <v>3283</v>
      </c>
      <c r="Z53" s="9">
        <v>45829.717361111114</v>
      </c>
      <c r="AA53" s="11" t="s">
        <v>3364</v>
      </c>
      <c r="AB53" s="8">
        <v>0</v>
      </c>
      <c r="AC53" s="8">
        <v>4</v>
      </c>
      <c r="AD53" s="4" t="str">
        <f>_xlfn.XLOOKUP(X53, SAs!$B$2:$B$45, SAs!$C$2:$C$45)</f>
        <v>LUCAS</v>
      </c>
      <c r="AE53" s="30"/>
    </row>
    <row r="54" spans="1:31" x14ac:dyDescent="0.25">
      <c r="A54" s="8">
        <v>8068043</v>
      </c>
      <c r="B54" s="8">
        <v>92671985</v>
      </c>
      <c r="C54" s="8"/>
      <c r="D54" s="8" t="s">
        <v>70</v>
      </c>
      <c r="E54" s="8" t="s">
        <v>29</v>
      </c>
      <c r="F54" s="8" t="s">
        <v>30</v>
      </c>
      <c r="G54" s="8" t="s">
        <v>31</v>
      </c>
      <c r="H54" s="9">
        <v>45828.592685185184</v>
      </c>
      <c r="I54" s="10">
        <v>244</v>
      </c>
      <c r="J54" s="8" t="s">
        <v>1578</v>
      </c>
      <c r="K54" s="11" t="s">
        <v>1579</v>
      </c>
      <c r="L54" s="11" t="s">
        <v>3365</v>
      </c>
      <c r="M54" s="11" t="s">
        <v>3365</v>
      </c>
      <c r="N54" s="11" t="s">
        <v>3366</v>
      </c>
      <c r="O54" s="11" t="s">
        <v>455</v>
      </c>
      <c r="P54" s="11" t="s">
        <v>456</v>
      </c>
      <c r="Q54" s="11" t="s">
        <v>1464</v>
      </c>
      <c r="R54" s="8">
        <v>811929</v>
      </c>
      <c r="S54" s="11" t="s">
        <v>1465</v>
      </c>
      <c r="T54" s="11" t="s">
        <v>1466</v>
      </c>
      <c r="U54" s="8"/>
      <c r="V54" s="11"/>
      <c r="W54" s="11" t="s">
        <v>1467</v>
      </c>
      <c r="X54" s="11" t="s">
        <v>68</v>
      </c>
      <c r="Y54" s="11" t="s">
        <v>1464</v>
      </c>
      <c r="Z54" s="9">
        <v>45831.427083333336</v>
      </c>
      <c r="AA54" s="11" t="s">
        <v>3367</v>
      </c>
      <c r="AB54" s="8">
        <v>1</v>
      </c>
      <c r="AC54" s="8">
        <v>5</v>
      </c>
      <c r="AD54" s="4" t="str">
        <f>_xlfn.XLOOKUP(X54, SAs!$B$2:$B$45, SAs!$C$2:$C$45)</f>
        <v>CASSIO</v>
      </c>
      <c r="AE54" s="30"/>
    </row>
    <row r="55" spans="1:31" x14ac:dyDescent="0.25">
      <c r="A55" s="8">
        <v>8068261</v>
      </c>
      <c r="B55" s="8">
        <v>92672114</v>
      </c>
      <c r="C55" s="8"/>
      <c r="D55" s="8" t="s">
        <v>46</v>
      </c>
      <c r="E55" s="8" t="s">
        <v>29</v>
      </c>
      <c r="F55" s="8" t="s">
        <v>30</v>
      </c>
      <c r="G55" s="8" t="s">
        <v>31</v>
      </c>
      <c r="H55" s="9">
        <v>45831.256932870368</v>
      </c>
      <c r="I55" s="10">
        <v>507</v>
      </c>
      <c r="J55" s="8" t="s">
        <v>3368</v>
      </c>
      <c r="K55" s="11" t="s">
        <v>3369</v>
      </c>
      <c r="L55" s="11" t="s">
        <v>3370</v>
      </c>
      <c r="M55" s="11" t="s">
        <v>50</v>
      </c>
      <c r="N55" s="11" t="s">
        <v>3371</v>
      </c>
      <c r="O55" s="11" t="s">
        <v>321</v>
      </c>
      <c r="P55" s="11" t="s">
        <v>322</v>
      </c>
      <c r="Q55" s="11" t="s">
        <v>2805</v>
      </c>
      <c r="R55" s="8">
        <v>816193</v>
      </c>
      <c r="S55" s="11" t="s">
        <v>3095</v>
      </c>
      <c r="T55" s="11" t="s">
        <v>3096</v>
      </c>
      <c r="U55" s="8" t="s">
        <v>42</v>
      </c>
      <c r="V55" s="11"/>
      <c r="W55" s="11" t="s">
        <v>2808</v>
      </c>
      <c r="X55" s="11" t="s">
        <v>109</v>
      </c>
      <c r="Y55" s="11" t="s">
        <v>2805</v>
      </c>
      <c r="Z55" s="9">
        <v>45832.629166666666</v>
      </c>
      <c r="AA55" s="11" t="s">
        <v>3372</v>
      </c>
      <c r="AB55" s="8">
        <v>1</v>
      </c>
      <c r="AC55" s="8">
        <v>5</v>
      </c>
      <c r="AD55" s="4" t="str">
        <f>_xlfn.XLOOKUP(X55, SAs!$B$2:$B$45, SAs!$C$2:$C$45)</f>
        <v>LUCAS</v>
      </c>
      <c r="AE55" s="30"/>
    </row>
    <row r="56" spans="1:31" x14ac:dyDescent="0.25">
      <c r="A56" s="4">
        <v>8068259</v>
      </c>
      <c r="B56" s="4">
        <v>92672113</v>
      </c>
      <c r="C56" s="4"/>
      <c r="D56" s="4" t="s">
        <v>2427</v>
      </c>
      <c r="E56" s="4" t="s">
        <v>29</v>
      </c>
      <c r="F56" s="4" t="s">
        <v>30</v>
      </c>
      <c r="G56" s="4" t="s">
        <v>31</v>
      </c>
      <c r="H56" s="5">
        <v>45831.270486111112</v>
      </c>
      <c r="I56" s="6">
        <v>437.4</v>
      </c>
      <c r="J56" s="4" t="s">
        <v>321</v>
      </c>
      <c r="K56" s="7" t="s">
        <v>890</v>
      </c>
      <c r="L56" s="7" t="s">
        <v>3373</v>
      </c>
      <c r="M56" s="7" t="s">
        <v>50</v>
      </c>
      <c r="N56" s="7" t="s">
        <v>3374</v>
      </c>
      <c r="O56" s="7" t="s">
        <v>409</v>
      </c>
      <c r="P56" s="7" t="s">
        <v>410</v>
      </c>
      <c r="Q56" s="7" t="s">
        <v>2614</v>
      </c>
      <c r="R56" s="4">
        <v>818480</v>
      </c>
      <c r="S56" s="7" t="s">
        <v>2615</v>
      </c>
      <c r="T56" s="7" t="s">
        <v>2616</v>
      </c>
      <c r="U56" s="4" t="s">
        <v>42</v>
      </c>
      <c r="V56" s="7"/>
      <c r="W56" s="7" t="s">
        <v>2617</v>
      </c>
      <c r="X56" s="7" t="s">
        <v>483</v>
      </c>
      <c r="Y56" s="7" t="s">
        <v>2614</v>
      </c>
      <c r="Z56" s="5">
        <v>45831.271874999999</v>
      </c>
      <c r="AA56" s="7" t="s">
        <v>3375</v>
      </c>
      <c r="AB56" s="4">
        <v>0</v>
      </c>
      <c r="AC56" s="4">
        <v>1</v>
      </c>
      <c r="AD56" s="4" t="str">
        <f>_xlfn.XLOOKUP(X56, SAs!$B$2:$B$45, SAs!$C$2:$C$45)</f>
        <v>LUCAS</v>
      </c>
      <c r="AE56" s="31"/>
    </row>
    <row r="57" spans="1:31" x14ac:dyDescent="0.25">
      <c r="A57" s="8">
        <v>8068307</v>
      </c>
      <c r="B57" s="8">
        <v>92672132</v>
      </c>
      <c r="C57" s="8"/>
      <c r="D57" s="8" t="s">
        <v>61</v>
      </c>
      <c r="E57" s="8" t="s">
        <v>29</v>
      </c>
      <c r="F57" s="8" t="s">
        <v>30</v>
      </c>
      <c r="G57" s="8" t="s">
        <v>31</v>
      </c>
      <c r="H57" s="9">
        <v>45831.317812499998</v>
      </c>
      <c r="I57" s="10">
        <v>215</v>
      </c>
      <c r="J57" s="8" t="s">
        <v>32</v>
      </c>
      <c r="K57" s="11" t="s">
        <v>33</v>
      </c>
      <c r="L57" s="11" t="s">
        <v>1946</v>
      </c>
      <c r="M57" s="11" t="s">
        <v>1947</v>
      </c>
      <c r="N57" s="11" t="s">
        <v>3376</v>
      </c>
      <c r="O57" s="11" t="s">
        <v>37</v>
      </c>
      <c r="P57" s="11" t="s">
        <v>38</v>
      </c>
      <c r="Q57" s="11" t="s">
        <v>180</v>
      </c>
      <c r="R57" s="8">
        <v>800394</v>
      </c>
      <c r="S57" s="11" t="s">
        <v>181</v>
      </c>
      <c r="T57" s="11" t="s">
        <v>182</v>
      </c>
      <c r="U57" s="8" t="s">
        <v>42</v>
      </c>
      <c r="V57" s="11"/>
      <c r="W57" s="11" t="s">
        <v>183</v>
      </c>
      <c r="X57" s="11" t="s">
        <v>44</v>
      </c>
      <c r="Y57" s="11" t="s">
        <v>180</v>
      </c>
      <c r="Z57" s="9">
        <v>45832.72152777778</v>
      </c>
      <c r="AA57" s="11" t="s">
        <v>3377</v>
      </c>
      <c r="AB57" s="8">
        <v>1</v>
      </c>
      <c r="AC57" s="8">
        <v>3</v>
      </c>
      <c r="AD57" s="4" t="str">
        <f>_xlfn.XLOOKUP(X57, SAs!$B$2:$B$45, SAs!$C$2:$C$45)</f>
        <v>CASSIO</v>
      </c>
      <c r="AE57" s="31"/>
    </row>
    <row r="58" spans="1:31" x14ac:dyDescent="0.25">
      <c r="A58" s="4">
        <v>8068337</v>
      </c>
      <c r="B58" s="4">
        <v>92672144</v>
      </c>
      <c r="C58" s="4"/>
      <c r="D58" s="4" t="s">
        <v>2427</v>
      </c>
      <c r="E58" s="4" t="s">
        <v>29</v>
      </c>
      <c r="F58" s="4" t="s">
        <v>30</v>
      </c>
      <c r="G58" s="4" t="s">
        <v>31</v>
      </c>
      <c r="H58" s="5">
        <v>45831.348923611113</v>
      </c>
      <c r="I58" s="6">
        <v>244</v>
      </c>
      <c r="J58" s="4" t="s">
        <v>147</v>
      </c>
      <c r="K58" s="7" t="s">
        <v>148</v>
      </c>
      <c r="L58" s="7" t="s">
        <v>3378</v>
      </c>
      <c r="M58" s="7" t="s">
        <v>50</v>
      </c>
      <c r="N58" s="7" t="s">
        <v>3379</v>
      </c>
      <c r="O58" s="7" t="s">
        <v>114</v>
      </c>
      <c r="P58" s="7" t="s">
        <v>115</v>
      </c>
      <c r="Q58" s="7" t="s">
        <v>3380</v>
      </c>
      <c r="R58" s="4">
        <v>820387</v>
      </c>
      <c r="S58" s="7" t="s">
        <v>3381</v>
      </c>
      <c r="T58" s="7" t="s">
        <v>3382</v>
      </c>
      <c r="U58" s="4"/>
      <c r="V58" s="7"/>
      <c r="W58" s="7" t="s">
        <v>3383</v>
      </c>
      <c r="X58" s="7" t="s">
        <v>1143</v>
      </c>
      <c r="Y58" s="7" t="s">
        <v>3380</v>
      </c>
      <c r="Z58" s="5">
        <v>45831.348923611113</v>
      </c>
      <c r="AA58" s="7" t="s">
        <v>3384</v>
      </c>
      <c r="AB58" s="4">
        <v>0</v>
      </c>
      <c r="AC58" s="4">
        <v>1</v>
      </c>
      <c r="AD58" s="4" t="str">
        <f>_xlfn.XLOOKUP(X58, SAs!$B$2:$B$45, SAs!$C$2:$C$45)</f>
        <v>LUCIANO</v>
      </c>
      <c r="AE58" s="30"/>
    </row>
    <row r="59" spans="1:31" ht="19.5" x14ac:dyDescent="0.25">
      <c r="A59" s="4">
        <v>8068475</v>
      </c>
      <c r="B59" s="4">
        <v>92672206</v>
      </c>
      <c r="C59" s="4"/>
      <c r="D59" s="4" t="s">
        <v>2427</v>
      </c>
      <c r="E59" s="4" t="s">
        <v>29</v>
      </c>
      <c r="F59" s="4" t="s">
        <v>30</v>
      </c>
      <c r="G59" s="4" t="s">
        <v>31</v>
      </c>
      <c r="H59" s="5">
        <v>45831.42827546296</v>
      </c>
      <c r="I59" s="6">
        <v>536</v>
      </c>
      <c r="J59" s="4" t="s">
        <v>1578</v>
      </c>
      <c r="K59" s="7" t="s">
        <v>1579</v>
      </c>
      <c r="L59" s="7" t="s">
        <v>3385</v>
      </c>
      <c r="M59" s="7" t="s">
        <v>50</v>
      </c>
      <c r="N59" s="7" t="s">
        <v>3386</v>
      </c>
      <c r="O59" s="7" t="s">
        <v>455</v>
      </c>
      <c r="P59" s="7" t="s">
        <v>456</v>
      </c>
      <c r="Q59" s="7" t="s">
        <v>1969</v>
      </c>
      <c r="R59" s="4">
        <v>818427</v>
      </c>
      <c r="S59" s="7" t="s">
        <v>1976</v>
      </c>
      <c r="T59" s="7" t="s">
        <v>1977</v>
      </c>
      <c r="U59" s="4"/>
      <c r="V59" s="7"/>
      <c r="W59" s="7" t="s">
        <v>1972</v>
      </c>
      <c r="X59" s="7" t="s">
        <v>81</v>
      </c>
      <c r="Y59" s="7" t="s">
        <v>1969</v>
      </c>
      <c r="Z59" s="5">
        <v>45839.429166666669</v>
      </c>
      <c r="AA59" s="7" t="s">
        <v>3458</v>
      </c>
      <c r="AB59" s="4">
        <v>6</v>
      </c>
      <c r="AC59" s="4">
        <v>11</v>
      </c>
      <c r="AD59" s="4" t="str">
        <f>_xlfn.XLOOKUP(X59, SAs!$B$2:$B$45, SAs!$C$2:$C$45)</f>
        <v>CASSIO</v>
      </c>
      <c r="AE59" s="35" t="s">
        <v>3471</v>
      </c>
    </row>
    <row r="60" spans="1:31" x14ac:dyDescent="0.25">
      <c r="A60" s="8">
        <v>8068529</v>
      </c>
      <c r="B60" s="8">
        <v>92672232</v>
      </c>
      <c r="C60" s="8"/>
      <c r="D60" s="8" t="s">
        <v>46</v>
      </c>
      <c r="E60" s="8" t="s">
        <v>29</v>
      </c>
      <c r="F60" s="8" t="s">
        <v>30</v>
      </c>
      <c r="G60" s="8" t="s">
        <v>31</v>
      </c>
      <c r="H60" s="9">
        <v>45831.428865740738</v>
      </c>
      <c r="I60" s="10">
        <v>689.7</v>
      </c>
      <c r="J60" s="8" t="s">
        <v>1889</v>
      </c>
      <c r="K60" s="11" t="s">
        <v>1890</v>
      </c>
      <c r="L60" s="11" t="s">
        <v>3387</v>
      </c>
      <c r="M60" s="11" t="s">
        <v>50</v>
      </c>
      <c r="N60" s="11" t="s">
        <v>3388</v>
      </c>
      <c r="O60" s="11" t="s">
        <v>144</v>
      </c>
      <c r="P60" s="11" t="s">
        <v>145</v>
      </c>
      <c r="Q60" s="11" t="s">
        <v>3321</v>
      </c>
      <c r="R60" s="8">
        <v>821522</v>
      </c>
      <c r="S60" s="11" t="s">
        <v>3322</v>
      </c>
      <c r="T60" s="11" t="s">
        <v>3323</v>
      </c>
      <c r="U60" s="8"/>
      <c r="V60" s="11"/>
      <c r="W60" s="11" t="s">
        <v>3324</v>
      </c>
      <c r="X60" s="11" t="s">
        <v>679</v>
      </c>
      <c r="Y60" s="11" t="s">
        <v>3321</v>
      </c>
      <c r="Z60" s="9">
        <v>45835.272916666669</v>
      </c>
      <c r="AA60" s="11" t="s">
        <v>3459</v>
      </c>
      <c r="AB60" s="8">
        <v>4</v>
      </c>
      <c r="AC60" s="8">
        <v>12</v>
      </c>
      <c r="AD60" s="4" t="str">
        <f>_xlfn.XLOOKUP(X60, SAs!$B$2:$B$45, SAs!$C$2:$C$45)</f>
        <v>LUCAS</v>
      </c>
      <c r="AE60" s="30"/>
    </row>
    <row r="61" spans="1:31" ht="19.5" x14ac:dyDescent="0.25">
      <c r="A61" s="4">
        <v>8068483</v>
      </c>
      <c r="B61" s="4">
        <v>92672210</v>
      </c>
      <c r="C61" s="4"/>
      <c r="D61" s="4" t="s">
        <v>2427</v>
      </c>
      <c r="E61" s="4" t="s">
        <v>29</v>
      </c>
      <c r="F61" s="4" t="s">
        <v>30</v>
      </c>
      <c r="G61" s="4" t="s">
        <v>31</v>
      </c>
      <c r="H61" s="5">
        <v>45831.43309027778</v>
      </c>
      <c r="I61" s="6">
        <v>0</v>
      </c>
      <c r="J61" s="4" t="s">
        <v>1578</v>
      </c>
      <c r="K61" s="7" t="s">
        <v>1579</v>
      </c>
      <c r="L61" s="7" t="s">
        <v>3385</v>
      </c>
      <c r="M61" s="7" t="s">
        <v>50</v>
      </c>
      <c r="N61" s="7" t="s">
        <v>3389</v>
      </c>
      <c r="O61" s="7" t="s">
        <v>169</v>
      </c>
      <c r="P61" s="7" t="s">
        <v>170</v>
      </c>
      <c r="Q61" s="7" t="s">
        <v>1969</v>
      </c>
      <c r="R61" s="4">
        <v>818424</v>
      </c>
      <c r="S61" s="7" t="s">
        <v>1970</v>
      </c>
      <c r="T61" s="7" t="s">
        <v>1971</v>
      </c>
      <c r="U61" s="4"/>
      <c r="V61" s="7"/>
      <c r="W61" s="7" t="s">
        <v>1972</v>
      </c>
      <c r="X61" s="7" t="s">
        <v>81</v>
      </c>
      <c r="Y61" s="7" t="s">
        <v>1969</v>
      </c>
      <c r="Z61" s="5">
        <v>45839.434027777781</v>
      </c>
      <c r="AA61" s="7" t="s">
        <v>3390</v>
      </c>
      <c r="AB61" s="4">
        <v>6</v>
      </c>
      <c r="AC61" s="4">
        <v>7</v>
      </c>
      <c r="AD61" s="4" t="str">
        <f>_xlfn.XLOOKUP(X61, SAs!$B$2:$B$45, SAs!$C$2:$C$45)</f>
        <v>CASSIO</v>
      </c>
      <c r="AE61" s="35" t="s">
        <v>3471</v>
      </c>
    </row>
    <row r="62" spans="1:31" ht="19.5" x14ac:dyDescent="0.25">
      <c r="A62" s="4">
        <v>8068509</v>
      </c>
      <c r="B62" s="4">
        <v>92672222</v>
      </c>
      <c r="C62" s="4"/>
      <c r="D62" s="4" t="s">
        <v>2427</v>
      </c>
      <c r="E62" s="4" t="s">
        <v>29</v>
      </c>
      <c r="F62" s="4" t="s">
        <v>30</v>
      </c>
      <c r="G62" s="4" t="s">
        <v>31</v>
      </c>
      <c r="H62" s="5">
        <v>45831.446168981478</v>
      </c>
      <c r="I62" s="6">
        <v>536</v>
      </c>
      <c r="J62" s="4" t="s">
        <v>1578</v>
      </c>
      <c r="K62" s="7" t="s">
        <v>1579</v>
      </c>
      <c r="L62" s="7" t="s">
        <v>3391</v>
      </c>
      <c r="M62" s="7" t="s">
        <v>50</v>
      </c>
      <c r="N62" s="7" t="s">
        <v>3386</v>
      </c>
      <c r="O62" s="7" t="s">
        <v>169</v>
      </c>
      <c r="P62" s="7" t="s">
        <v>170</v>
      </c>
      <c r="Q62" s="7" t="s">
        <v>3392</v>
      </c>
      <c r="R62" s="4">
        <v>818422</v>
      </c>
      <c r="S62" s="7" t="s">
        <v>3393</v>
      </c>
      <c r="T62" s="7" t="s">
        <v>3394</v>
      </c>
      <c r="U62" s="4"/>
      <c r="V62" s="7"/>
      <c r="W62" s="7" t="s">
        <v>3395</v>
      </c>
      <c r="X62" s="7" t="s">
        <v>81</v>
      </c>
      <c r="Y62" s="7" t="s">
        <v>3392</v>
      </c>
      <c r="Z62" s="5">
        <v>45839.447222222225</v>
      </c>
      <c r="AA62" s="7" t="s">
        <v>3396</v>
      </c>
      <c r="AB62" s="4">
        <v>6</v>
      </c>
      <c r="AC62" s="4">
        <v>7</v>
      </c>
      <c r="AD62" s="4" t="str">
        <f>_xlfn.XLOOKUP(X62, SAs!$B$2:$B$45, SAs!$C$2:$C$45)</f>
        <v>CASSIO</v>
      </c>
      <c r="AE62" s="35" t="s">
        <v>3471</v>
      </c>
    </row>
    <row r="63" spans="1:31" x14ac:dyDescent="0.25">
      <c r="A63" s="4">
        <v>8068595</v>
      </c>
      <c r="B63" s="4">
        <v>92672265</v>
      </c>
      <c r="C63" s="4"/>
      <c r="D63" s="4" t="s">
        <v>61</v>
      </c>
      <c r="E63" s="4" t="s">
        <v>29</v>
      </c>
      <c r="F63" s="4" t="s">
        <v>30</v>
      </c>
      <c r="G63" s="4" t="s">
        <v>31</v>
      </c>
      <c r="H63" s="5">
        <v>45831.50949074074</v>
      </c>
      <c r="I63" s="6">
        <v>576.6</v>
      </c>
      <c r="J63" s="4" t="s">
        <v>1259</v>
      </c>
      <c r="K63" s="7" t="s">
        <v>1260</v>
      </c>
      <c r="L63" s="7" t="s">
        <v>3397</v>
      </c>
      <c r="M63" s="7" t="s">
        <v>50</v>
      </c>
      <c r="N63" s="7" t="s">
        <v>3398</v>
      </c>
      <c r="O63" s="7" t="s">
        <v>114</v>
      </c>
      <c r="P63" s="7" t="s">
        <v>115</v>
      </c>
      <c r="Q63" s="7" t="s">
        <v>524</v>
      </c>
      <c r="R63" s="4">
        <v>817700</v>
      </c>
      <c r="S63" s="7" t="s">
        <v>3399</v>
      </c>
      <c r="T63" s="7" t="s">
        <v>3400</v>
      </c>
      <c r="U63" s="4"/>
      <c r="V63" s="7"/>
      <c r="W63" s="7" t="s">
        <v>3401</v>
      </c>
      <c r="X63" s="7" t="s">
        <v>109</v>
      </c>
      <c r="Y63" s="7" t="s">
        <v>524</v>
      </c>
      <c r="Z63" s="5">
        <v>45833.395138888889</v>
      </c>
      <c r="AA63" s="7" t="s">
        <v>3460</v>
      </c>
      <c r="AB63" s="4">
        <v>2</v>
      </c>
      <c r="AC63" s="4">
        <v>11</v>
      </c>
      <c r="AD63" s="4" t="str">
        <f>_xlfn.XLOOKUP(X63, SAs!$B$2:$B$45, SAs!$C$2:$C$45)</f>
        <v>LUCAS</v>
      </c>
      <c r="AE63" s="31"/>
    </row>
    <row r="64" spans="1:31" x14ac:dyDescent="0.25">
      <c r="A64" s="8">
        <v>8068599</v>
      </c>
      <c r="B64" s="8">
        <v>92672267</v>
      </c>
      <c r="C64" s="8"/>
      <c r="D64" s="8" t="s">
        <v>61</v>
      </c>
      <c r="E64" s="8" t="s">
        <v>29</v>
      </c>
      <c r="F64" s="8" t="s">
        <v>30</v>
      </c>
      <c r="G64" s="8" t="s">
        <v>31</v>
      </c>
      <c r="H64" s="9">
        <v>45831.516782407409</v>
      </c>
      <c r="I64" s="10">
        <v>0</v>
      </c>
      <c r="J64" s="8" t="s">
        <v>1259</v>
      </c>
      <c r="K64" s="11" t="s">
        <v>1260</v>
      </c>
      <c r="L64" s="11" t="s">
        <v>3397</v>
      </c>
      <c r="M64" s="11" t="s">
        <v>50</v>
      </c>
      <c r="N64" s="11" t="s">
        <v>3402</v>
      </c>
      <c r="O64" s="11" t="s">
        <v>114</v>
      </c>
      <c r="P64" s="11" t="s">
        <v>115</v>
      </c>
      <c r="Q64" s="11" t="s">
        <v>524</v>
      </c>
      <c r="R64" s="8">
        <v>817701</v>
      </c>
      <c r="S64" s="11" t="s">
        <v>3399</v>
      </c>
      <c r="T64" s="11" t="s">
        <v>3400</v>
      </c>
      <c r="U64" s="8"/>
      <c r="V64" s="11"/>
      <c r="W64" s="11" t="s">
        <v>3401</v>
      </c>
      <c r="X64" s="11" t="s">
        <v>109</v>
      </c>
      <c r="Y64" s="11" t="s">
        <v>524</v>
      </c>
      <c r="Z64" s="9">
        <v>45833.518171296295</v>
      </c>
      <c r="AA64" s="11" t="s">
        <v>3461</v>
      </c>
      <c r="AB64" s="8">
        <v>2</v>
      </c>
      <c r="AC64" s="8">
        <v>11</v>
      </c>
      <c r="AD64" s="4" t="str">
        <f>_xlfn.XLOOKUP(X64, SAs!$B$2:$B$45, SAs!$C$2:$C$45)</f>
        <v>LUCAS</v>
      </c>
      <c r="AE64" s="34"/>
    </row>
    <row r="65" spans="1:31" x14ac:dyDescent="0.25">
      <c r="A65" s="4">
        <v>8069365</v>
      </c>
      <c r="B65" s="4">
        <v>92672628</v>
      </c>
      <c r="C65" s="4"/>
      <c r="D65" s="4" t="s">
        <v>2427</v>
      </c>
      <c r="E65" s="4" t="s">
        <v>29</v>
      </c>
      <c r="F65" s="4" t="s">
        <v>30</v>
      </c>
      <c r="G65" s="4" t="s">
        <v>31</v>
      </c>
      <c r="H65" s="5">
        <v>45833.287881944445</v>
      </c>
      <c r="I65" s="6">
        <v>437.4</v>
      </c>
      <c r="J65" s="4" t="s">
        <v>32</v>
      </c>
      <c r="K65" s="7" t="s">
        <v>33</v>
      </c>
      <c r="L65" s="7" t="s">
        <v>3403</v>
      </c>
      <c r="M65" s="7" t="s">
        <v>50</v>
      </c>
      <c r="N65" s="7" t="s">
        <v>3167</v>
      </c>
      <c r="O65" s="7" t="s">
        <v>144</v>
      </c>
      <c r="P65" s="7" t="s">
        <v>145</v>
      </c>
      <c r="Q65" s="7" t="s">
        <v>2614</v>
      </c>
      <c r="R65" s="4">
        <v>818480</v>
      </c>
      <c r="S65" s="7" t="s">
        <v>2615</v>
      </c>
      <c r="T65" s="7" t="s">
        <v>2616</v>
      </c>
      <c r="U65" s="4" t="s">
        <v>42</v>
      </c>
      <c r="V65" s="7"/>
      <c r="W65" s="7" t="s">
        <v>2617</v>
      </c>
      <c r="X65" s="7" t="s">
        <v>483</v>
      </c>
      <c r="Y65" s="7" t="s">
        <v>2614</v>
      </c>
      <c r="Z65" s="5">
        <v>45833.287881944445</v>
      </c>
      <c r="AA65" s="7" t="s">
        <v>3404</v>
      </c>
      <c r="AB65" s="4">
        <v>0</v>
      </c>
      <c r="AC65" s="4">
        <v>1</v>
      </c>
      <c r="AD65" s="4" t="str">
        <f>_xlfn.XLOOKUP(X65, SAs!$B$2:$B$45, SAs!$C$2:$C$45)</f>
        <v>LUCAS</v>
      </c>
      <c r="AE65" s="31"/>
    </row>
    <row r="66" spans="1:31" x14ac:dyDescent="0.25">
      <c r="A66" s="8">
        <v>8069385</v>
      </c>
      <c r="B66" s="8">
        <v>92672637</v>
      </c>
      <c r="C66" s="8"/>
      <c r="D66" s="8" t="s">
        <v>2427</v>
      </c>
      <c r="E66" s="8" t="s">
        <v>29</v>
      </c>
      <c r="F66" s="8" t="s">
        <v>30</v>
      </c>
      <c r="G66" s="8" t="s">
        <v>31</v>
      </c>
      <c r="H66" s="9">
        <v>45833.335648148146</v>
      </c>
      <c r="I66" s="10">
        <v>215</v>
      </c>
      <c r="J66" s="8" t="s">
        <v>32</v>
      </c>
      <c r="K66" s="11" t="s">
        <v>33</v>
      </c>
      <c r="L66" s="11" t="s">
        <v>2803</v>
      </c>
      <c r="M66" s="11" t="s">
        <v>1947</v>
      </c>
      <c r="N66" s="11" t="s">
        <v>3405</v>
      </c>
      <c r="O66" s="11" t="s">
        <v>37</v>
      </c>
      <c r="P66" s="11" t="s">
        <v>38</v>
      </c>
      <c r="Q66" s="11" t="s">
        <v>990</v>
      </c>
      <c r="R66" s="8">
        <v>807901</v>
      </c>
      <c r="S66" s="11" t="s">
        <v>991</v>
      </c>
      <c r="T66" s="11" t="s">
        <v>992</v>
      </c>
      <c r="U66" s="8" t="s">
        <v>42</v>
      </c>
      <c r="V66" s="11"/>
      <c r="W66" s="11" t="s">
        <v>993</v>
      </c>
      <c r="X66" s="11" t="s">
        <v>44</v>
      </c>
      <c r="Y66" s="11" t="s">
        <v>990</v>
      </c>
      <c r="Z66" s="9">
        <v>45833.335648148146</v>
      </c>
      <c r="AA66" s="11" t="s">
        <v>2809</v>
      </c>
      <c r="AB66" s="8">
        <v>0</v>
      </c>
      <c r="AC66" s="8">
        <v>0</v>
      </c>
      <c r="AD66" s="4" t="str">
        <f>_xlfn.XLOOKUP(X66, SAs!$B$2:$B$45, SAs!$C$2:$C$45)</f>
        <v>CASSIO</v>
      </c>
      <c r="AE66" s="34"/>
    </row>
    <row r="67" spans="1:31" x14ac:dyDescent="0.25">
      <c r="A67" s="4">
        <v>8069427</v>
      </c>
      <c r="B67" s="4">
        <v>92672656</v>
      </c>
      <c r="C67" s="4"/>
      <c r="D67" s="4" t="s">
        <v>2981</v>
      </c>
      <c r="E67" s="4" t="s">
        <v>29</v>
      </c>
      <c r="F67" s="4" t="s">
        <v>30</v>
      </c>
      <c r="G67" s="4" t="s">
        <v>31</v>
      </c>
      <c r="H67" s="5">
        <v>45833.351273148146</v>
      </c>
      <c r="I67" s="20">
        <v>316.5</v>
      </c>
      <c r="J67" s="4" t="s">
        <v>253</v>
      </c>
      <c r="K67" s="7" t="s">
        <v>307</v>
      </c>
      <c r="L67" s="7" t="s">
        <v>3406</v>
      </c>
      <c r="M67" s="7" t="s">
        <v>3407</v>
      </c>
      <c r="N67" s="7" t="s">
        <v>3408</v>
      </c>
      <c r="O67" s="7" t="s">
        <v>314</v>
      </c>
      <c r="P67" s="7" t="s">
        <v>314</v>
      </c>
      <c r="Q67" s="7" t="s">
        <v>2452</v>
      </c>
      <c r="R67" s="4">
        <v>815081</v>
      </c>
      <c r="S67" s="7" t="s">
        <v>2453</v>
      </c>
      <c r="T67" s="7" t="s">
        <v>2454</v>
      </c>
      <c r="U67" s="4" t="s">
        <v>42</v>
      </c>
      <c r="V67" s="7"/>
      <c r="W67" s="7" t="s">
        <v>2455</v>
      </c>
      <c r="X67" s="7" t="s">
        <v>723</v>
      </c>
      <c r="Y67" s="7" t="s">
        <v>2452</v>
      </c>
      <c r="Z67" s="5">
        <v>45842.645833333336</v>
      </c>
      <c r="AA67" s="7" t="s">
        <v>3462</v>
      </c>
      <c r="AB67" s="4">
        <v>7</v>
      </c>
      <c r="AC67" s="4">
        <v>8</v>
      </c>
      <c r="AD67" s="4" t="str">
        <f>_xlfn.XLOOKUP(X67, SAs!$B$2:$B$45, SAs!$C$2:$C$45)</f>
        <v>LUCAS</v>
      </c>
      <c r="AE67" s="31" t="s">
        <v>3478</v>
      </c>
    </row>
    <row r="68" spans="1:31" x14ac:dyDescent="0.25">
      <c r="A68" s="8">
        <v>8069437</v>
      </c>
      <c r="B68" s="8">
        <v>92672661</v>
      </c>
      <c r="C68" s="8"/>
      <c r="D68" s="8" t="s">
        <v>61</v>
      </c>
      <c r="E68" s="8" t="s">
        <v>29</v>
      </c>
      <c r="F68" s="8" t="s">
        <v>30</v>
      </c>
      <c r="G68" s="8" t="s">
        <v>31</v>
      </c>
      <c r="H68" s="9">
        <v>45833.366655092592</v>
      </c>
      <c r="I68" s="10">
        <v>258.5</v>
      </c>
      <c r="J68" s="8" t="s">
        <v>614</v>
      </c>
      <c r="K68" s="11" t="s">
        <v>615</v>
      </c>
      <c r="L68" s="11" t="s">
        <v>3409</v>
      </c>
      <c r="M68" s="11" t="s">
        <v>50</v>
      </c>
      <c r="N68" s="11" t="s">
        <v>3410</v>
      </c>
      <c r="O68" s="11" t="s">
        <v>1898</v>
      </c>
      <c r="P68" s="11" t="s">
        <v>1899</v>
      </c>
      <c r="Q68" s="11" t="s">
        <v>3411</v>
      </c>
      <c r="R68" s="8">
        <v>813244</v>
      </c>
      <c r="S68" s="11" t="s">
        <v>3412</v>
      </c>
      <c r="T68" s="11" t="s">
        <v>3413</v>
      </c>
      <c r="U68" s="8"/>
      <c r="V68" s="11"/>
      <c r="W68" s="11" t="s">
        <v>3414</v>
      </c>
      <c r="X68" s="11" t="s">
        <v>679</v>
      </c>
      <c r="Y68" s="11" t="s">
        <v>3411</v>
      </c>
      <c r="Z68" s="9">
        <v>45834.637499999997</v>
      </c>
      <c r="AA68" s="11" t="s">
        <v>3477</v>
      </c>
      <c r="AB68" s="8">
        <v>1</v>
      </c>
      <c r="AC68" s="8">
        <v>12</v>
      </c>
      <c r="AD68" s="4" t="str">
        <f>_xlfn.XLOOKUP(X68, SAs!$B$2:$B$45, SAs!$C$2:$C$45)</f>
        <v>LUCAS</v>
      </c>
      <c r="AE68" s="34"/>
    </row>
    <row r="69" spans="1:31" x14ac:dyDescent="0.25">
      <c r="A69" s="4">
        <v>8069429</v>
      </c>
      <c r="B69" s="4">
        <v>92672657</v>
      </c>
      <c r="C69" s="4"/>
      <c r="D69" s="4" t="s">
        <v>2427</v>
      </c>
      <c r="E69" s="4" t="s">
        <v>29</v>
      </c>
      <c r="F69" s="4" t="s">
        <v>30</v>
      </c>
      <c r="G69" s="4" t="s">
        <v>31</v>
      </c>
      <c r="H69" s="5">
        <v>45833.370138888888</v>
      </c>
      <c r="I69" s="6">
        <v>215</v>
      </c>
      <c r="J69" s="4" t="s">
        <v>32</v>
      </c>
      <c r="K69" s="7" t="s">
        <v>33</v>
      </c>
      <c r="L69" s="7" t="s">
        <v>2803</v>
      </c>
      <c r="M69" s="7" t="s">
        <v>50</v>
      </c>
      <c r="N69" s="7" t="s">
        <v>3415</v>
      </c>
      <c r="O69" s="7" t="s">
        <v>37</v>
      </c>
      <c r="P69" s="7" t="s">
        <v>38</v>
      </c>
      <c r="Q69" s="7" t="s">
        <v>3416</v>
      </c>
      <c r="R69" s="4">
        <v>802161</v>
      </c>
      <c r="S69" s="7" t="s">
        <v>3417</v>
      </c>
      <c r="T69" s="7" t="s">
        <v>3418</v>
      </c>
      <c r="U69" s="4" t="s">
        <v>42</v>
      </c>
      <c r="V69" s="7"/>
      <c r="W69" s="7" t="s">
        <v>3419</v>
      </c>
      <c r="X69" s="7" t="s">
        <v>44</v>
      </c>
      <c r="Y69" s="7" t="s">
        <v>3416</v>
      </c>
      <c r="Z69" s="5">
        <v>45833.370138888888</v>
      </c>
      <c r="AA69" s="7" t="s">
        <v>2809</v>
      </c>
      <c r="AB69" s="4">
        <v>0</v>
      </c>
      <c r="AC69" s="4">
        <v>1</v>
      </c>
      <c r="AD69" s="4" t="str">
        <f>_xlfn.XLOOKUP(X69, SAs!$B$2:$B$45, SAs!$C$2:$C$45)</f>
        <v>CASSIO</v>
      </c>
      <c r="AE69" s="34"/>
    </row>
    <row r="70" spans="1:31" x14ac:dyDescent="0.25">
      <c r="A70" s="8">
        <v>8069547</v>
      </c>
      <c r="B70" s="8">
        <v>92672713</v>
      </c>
      <c r="C70" s="8"/>
      <c r="D70" s="8" t="s">
        <v>46</v>
      </c>
      <c r="E70" s="8" t="s">
        <v>29</v>
      </c>
      <c r="F70" s="8" t="s">
        <v>30</v>
      </c>
      <c r="G70" s="8" t="s">
        <v>31</v>
      </c>
      <c r="H70" s="9">
        <v>45833.462581018517</v>
      </c>
      <c r="I70" s="10">
        <v>215</v>
      </c>
      <c r="J70" s="8" t="s">
        <v>32</v>
      </c>
      <c r="K70" s="11" t="s">
        <v>33</v>
      </c>
      <c r="L70" s="11" t="s">
        <v>1946</v>
      </c>
      <c r="M70" s="11" t="s">
        <v>50</v>
      </c>
      <c r="N70" s="11" t="s">
        <v>3420</v>
      </c>
      <c r="O70" s="11" t="s">
        <v>37</v>
      </c>
      <c r="P70" s="11" t="s">
        <v>38</v>
      </c>
      <c r="Q70" s="11" t="s">
        <v>1125</v>
      </c>
      <c r="R70" s="8">
        <v>806623</v>
      </c>
      <c r="S70" s="11" t="s">
        <v>3421</v>
      </c>
      <c r="T70" s="11" t="s">
        <v>3422</v>
      </c>
      <c r="U70" s="8" t="s">
        <v>42</v>
      </c>
      <c r="V70" s="11"/>
      <c r="W70" s="11" t="s">
        <v>1128</v>
      </c>
      <c r="X70" s="11" t="s">
        <v>44</v>
      </c>
      <c r="Y70" s="11" t="s">
        <v>1125</v>
      </c>
      <c r="Z70" s="9">
        <v>45833.586805555555</v>
      </c>
      <c r="AA70" s="11" t="s">
        <v>3463</v>
      </c>
      <c r="AB70" s="8">
        <v>0</v>
      </c>
      <c r="AC70" s="8">
        <v>9</v>
      </c>
      <c r="AD70" s="4" t="str">
        <f>_xlfn.XLOOKUP(X70, SAs!$B$2:$B$45, SAs!$C$2:$C$45)</f>
        <v>CASSIO</v>
      </c>
      <c r="AE70" s="34"/>
    </row>
    <row r="71" spans="1:31" x14ac:dyDescent="0.25">
      <c r="A71" s="4">
        <v>8069885</v>
      </c>
      <c r="B71" s="4">
        <v>92672872</v>
      </c>
      <c r="C71" s="4"/>
      <c r="D71" s="4" t="s">
        <v>2427</v>
      </c>
      <c r="E71" s="4" t="s">
        <v>29</v>
      </c>
      <c r="F71" s="4" t="s">
        <v>30</v>
      </c>
      <c r="G71" s="4" t="s">
        <v>31</v>
      </c>
      <c r="H71" s="5">
        <v>45834.354733796295</v>
      </c>
      <c r="I71" s="6">
        <v>215</v>
      </c>
      <c r="J71" s="4" t="s">
        <v>32</v>
      </c>
      <c r="K71" s="7" t="s">
        <v>33</v>
      </c>
      <c r="L71" s="7" t="s">
        <v>3423</v>
      </c>
      <c r="M71" s="7" t="s">
        <v>50</v>
      </c>
      <c r="N71" s="7" t="s">
        <v>3424</v>
      </c>
      <c r="O71" s="7" t="s">
        <v>37</v>
      </c>
      <c r="P71" s="7" t="s">
        <v>38</v>
      </c>
      <c r="Q71" s="7" t="s">
        <v>3425</v>
      </c>
      <c r="R71" s="4">
        <v>799416</v>
      </c>
      <c r="S71" s="7" t="s">
        <v>3426</v>
      </c>
      <c r="T71" s="7" t="s">
        <v>3427</v>
      </c>
      <c r="U71" s="4" t="s">
        <v>42</v>
      </c>
      <c r="V71" s="7"/>
      <c r="W71" s="7" t="s">
        <v>3428</v>
      </c>
      <c r="X71" s="7" t="s">
        <v>44</v>
      </c>
      <c r="Y71" s="7" t="s">
        <v>3425</v>
      </c>
      <c r="Z71" s="5">
        <v>45834.354733796295</v>
      </c>
      <c r="AA71" s="7" t="s">
        <v>2809</v>
      </c>
      <c r="AB71" s="4">
        <v>0</v>
      </c>
      <c r="AC71" s="4">
        <v>0</v>
      </c>
      <c r="AD71" s="4" t="str">
        <f>_xlfn.XLOOKUP(X71, SAs!$B$2:$B$45, SAs!$C$2:$C$45)</f>
        <v>CASSIO</v>
      </c>
      <c r="AE71" s="34"/>
    </row>
    <row r="72" spans="1:31" x14ac:dyDescent="0.25">
      <c r="A72" s="8">
        <v>8069885</v>
      </c>
      <c r="B72" s="8">
        <v>92672873</v>
      </c>
      <c r="C72" s="8"/>
      <c r="D72" s="8" t="s">
        <v>2427</v>
      </c>
      <c r="E72" s="8" t="s">
        <v>29</v>
      </c>
      <c r="F72" s="8" t="s">
        <v>30</v>
      </c>
      <c r="G72" s="8" t="s">
        <v>31</v>
      </c>
      <c r="H72" s="9">
        <v>45834.354733796295</v>
      </c>
      <c r="I72" s="10">
        <v>215</v>
      </c>
      <c r="J72" s="8" t="s">
        <v>32</v>
      </c>
      <c r="K72" s="11" t="s">
        <v>33</v>
      </c>
      <c r="L72" s="11" t="s">
        <v>3423</v>
      </c>
      <c r="M72" s="11" t="s">
        <v>50</v>
      </c>
      <c r="N72" s="11" t="s">
        <v>3429</v>
      </c>
      <c r="O72" s="11" t="s">
        <v>37</v>
      </c>
      <c r="P72" s="11" t="s">
        <v>38</v>
      </c>
      <c r="Q72" s="11" t="s">
        <v>3425</v>
      </c>
      <c r="R72" s="8">
        <v>799416</v>
      </c>
      <c r="S72" s="11" t="s">
        <v>3426</v>
      </c>
      <c r="T72" s="11" t="s">
        <v>3427</v>
      </c>
      <c r="U72" s="8" t="s">
        <v>42</v>
      </c>
      <c r="V72" s="11"/>
      <c r="W72" s="11" t="s">
        <v>3428</v>
      </c>
      <c r="X72" s="11" t="s">
        <v>44</v>
      </c>
      <c r="Y72" s="11" t="s">
        <v>3425</v>
      </c>
      <c r="Z72" s="9">
        <v>45834.354733796295</v>
      </c>
      <c r="AA72" s="11" t="s">
        <v>2809</v>
      </c>
      <c r="AB72" s="8">
        <v>0</v>
      </c>
      <c r="AC72" s="8">
        <v>0</v>
      </c>
      <c r="AD72" s="4" t="str">
        <f>_xlfn.XLOOKUP(X72, SAs!$B$2:$B$45, SAs!$C$2:$C$45)</f>
        <v>CASSIO</v>
      </c>
      <c r="AE72" s="34"/>
    </row>
    <row r="73" spans="1:31" x14ac:dyDescent="0.25">
      <c r="A73" s="4">
        <v>8069891</v>
      </c>
      <c r="B73" s="4">
        <v>92672876</v>
      </c>
      <c r="C73" s="4"/>
      <c r="D73" s="4" t="s">
        <v>2427</v>
      </c>
      <c r="E73" s="4" t="s">
        <v>29</v>
      </c>
      <c r="F73" s="4" t="s">
        <v>30</v>
      </c>
      <c r="G73" s="4" t="s">
        <v>31</v>
      </c>
      <c r="H73" s="5">
        <v>45834.361956018518</v>
      </c>
      <c r="I73" s="6">
        <v>215</v>
      </c>
      <c r="J73" s="4" t="s">
        <v>32</v>
      </c>
      <c r="K73" s="7" t="s">
        <v>33</v>
      </c>
      <c r="L73" s="7" t="s">
        <v>2803</v>
      </c>
      <c r="M73" s="7" t="s">
        <v>50</v>
      </c>
      <c r="N73" s="7" t="s">
        <v>3430</v>
      </c>
      <c r="O73" s="7" t="s">
        <v>37</v>
      </c>
      <c r="P73" s="7" t="s">
        <v>38</v>
      </c>
      <c r="Q73" s="7" t="s">
        <v>1952</v>
      </c>
      <c r="R73" s="4">
        <v>809374</v>
      </c>
      <c r="S73" s="7" t="s">
        <v>3431</v>
      </c>
      <c r="T73" s="7" t="s">
        <v>3432</v>
      </c>
      <c r="U73" s="4" t="s">
        <v>42</v>
      </c>
      <c r="V73" s="7"/>
      <c r="W73" s="7" t="s">
        <v>1955</v>
      </c>
      <c r="X73" s="7" t="s">
        <v>44</v>
      </c>
      <c r="Y73" s="7" t="s">
        <v>1952</v>
      </c>
      <c r="Z73" s="5">
        <v>45835.361956018518</v>
      </c>
      <c r="AA73" s="7" t="s">
        <v>2809</v>
      </c>
      <c r="AB73" s="4">
        <v>1</v>
      </c>
      <c r="AC73" s="4">
        <v>4</v>
      </c>
      <c r="AD73" s="4" t="str">
        <f>_xlfn.XLOOKUP(X73, SAs!$B$2:$B$45, SAs!$C$2:$C$45)</f>
        <v>CASSIO</v>
      </c>
      <c r="AE73" s="39"/>
    </row>
    <row r="74" spans="1:31" x14ac:dyDescent="0.25">
      <c r="A74" s="4">
        <v>8069931</v>
      </c>
      <c r="B74" s="4">
        <v>92672895</v>
      </c>
      <c r="C74" s="4"/>
      <c r="D74" s="4" t="s">
        <v>61</v>
      </c>
      <c r="E74" s="4" t="s">
        <v>29</v>
      </c>
      <c r="F74" s="4" t="s">
        <v>30</v>
      </c>
      <c r="G74" s="4" t="s">
        <v>31</v>
      </c>
      <c r="H74" s="5">
        <v>45834.401203703703</v>
      </c>
      <c r="I74" s="6">
        <v>215</v>
      </c>
      <c r="J74" s="4" t="s">
        <v>32</v>
      </c>
      <c r="K74" s="7" t="s">
        <v>33</v>
      </c>
      <c r="L74" s="7" t="s">
        <v>1946</v>
      </c>
      <c r="M74" s="7" t="s">
        <v>1947</v>
      </c>
      <c r="N74" s="7" t="s">
        <v>3433</v>
      </c>
      <c r="O74" s="7" t="s">
        <v>37</v>
      </c>
      <c r="P74" s="7" t="s">
        <v>38</v>
      </c>
      <c r="Q74" s="7" t="s">
        <v>3434</v>
      </c>
      <c r="R74" s="4">
        <v>799756</v>
      </c>
      <c r="S74" s="7" t="s">
        <v>3435</v>
      </c>
      <c r="T74" s="7" t="s">
        <v>3436</v>
      </c>
      <c r="U74" s="4" t="s">
        <v>42</v>
      </c>
      <c r="V74" s="7"/>
      <c r="W74" s="7" t="s">
        <v>3437</v>
      </c>
      <c r="X74" s="7" t="s">
        <v>44</v>
      </c>
      <c r="Y74" s="7" t="s">
        <v>3434</v>
      </c>
      <c r="Z74" s="5">
        <v>45834.686805555553</v>
      </c>
      <c r="AA74" s="7" t="s">
        <v>1951</v>
      </c>
      <c r="AB74" s="4">
        <v>0</v>
      </c>
      <c r="AC74" s="4">
        <v>8</v>
      </c>
      <c r="AD74" s="4" t="str">
        <f>_xlfn.XLOOKUP(X74, SAs!$B$2:$B$45, SAs!$C$2:$C$45)</f>
        <v>CASSIO</v>
      </c>
      <c r="AE74" s="34"/>
    </row>
    <row r="75" spans="1:31" x14ac:dyDescent="0.25">
      <c r="A75" s="4">
        <v>8070131</v>
      </c>
      <c r="B75" s="4">
        <v>92672993</v>
      </c>
      <c r="C75" s="4"/>
      <c r="D75" s="4" t="s">
        <v>70</v>
      </c>
      <c r="E75" s="4" t="s">
        <v>29</v>
      </c>
      <c r="F75" s="4" t="s">
        <v>30</v>
      </c>
      <c r="G75" s="4" t="s">
        <v>31</v>
      </c>
      <c r="H75" s="5">
        <v>45834.533888888887</v>
      </c>
      <c r="I75" s="6">
        <v>244</v>
      </c>
      <c r="J75" s="4" t="s">
        <v>1352</v>
      </c>
      <c r="K75" s="7" t="s">
        <v>1353</v>
      </c>
      <c r="L75" s="7" t="s">
        <v>3438</v>
      </c>
      <c r="M75" s="7" t="s">
        <v>50</v>
      </c>
      <c r="N75" s="7" t="s">
        <v>3439</v>
      </c>
      <c r="O75" s="7" t="s">
        <v>503</v>
      </c>
      <c r="P75" s="7" t="s">
        <v>504</v>
      </c>
      <c r="Q75" s="7" t="s">
        <v>3440</v>
      </c>
      <c r="R75" s="4">
        <v>812398</v>
      </c>
      <c r="S75" s="7" t="s">
        <v>3441</v>
      </c>
      <c r="T75" s="7" t="s">
        <v>3442</v>
      </c>
      <c r="U75" s="4"/>
      <c r="V75" s="7"/>
      <c r="W75" s="7" t="s">
        <v>3443</v>
      </c>
      <c r="X75" s="7" t="s">
        <v>44</v>
      </c>
      <c r="Y75" s="7" t="s">
        <v>3440</v>
      </c>
      <c r="Z75" s="5">
        <v>45835.505555555559</v>
      </c>
      <c r="AA75" s="7" t="s">
        <v>3444</v>
      </c>
      <c r="AB75" s="4">
        <v>1</v>
      </c>
      <c r="AC75" s="4">
        <v>6</v>
      </c>
      <c r="AD75" s="4" t="str">
        <f>_xlfn.XLOOKUP(X75, SAs!$B$2:$B$45, SAs!$C$2:$C$45)</f>
        <v>CASSIO</v>
      </c>
      <c r="AE75" s="34"/>
    </row>
    <row r="76" spans="1:31" x14ac:dyDescent="0.25">
      <c r="A76" s="8">
        <v>8070129</v>
      </c>
      <c r="B76" s="8">
        <v>92672991</v>
      </c>
      <c r="C76" s="8"/>
      <c r="D76" s="8" t="s">
        <v>61</v>
      </c>
      <c r="E76" s="8" t="s">
        <v>29</v>
      </c>
      <c r="F76" s="8" t="s">
        <v>30</v>
      </c>
      <c r="G76" s="8" t="s">
        <v>31</v>
      </c>
      <c r="H76" s="9">
        <v>45834.539363425924</v>
      </c>
      <c r="I76" s="12">
        <v>1105.4000000000001</v>
      </c>
      <c r="J76" s="8" t="s">
        <v>200</v>
      </c>
      <c r="K76" s="11" t="s">
        <v>201</v>
      </c>
      <c r="L76" s="11" t="s">
        <v>3445</v>
      </c>
      <c r="M76" s="11" t="s">
        <v>50</v>
      </c>
      <c r="N76" s="11" t="s">
        <v>3446</v>
      </c>
      <c r="O76" s="11" t="s">
        <v>421</v>
      </c>
      <c r="P76" s="11" t="s">
        <v>422</v>
      </c>
      <c r="Q76" s="11" t="s">
        <v>2469</v>
      </c>
      <c r="R76" s="8">
        <v>818692</v>
      </c>
      <c r="S76" s="11" t="s">
        <v>2470</v>
      </c>
      <c r="T76" s="11" t="s">
        <v>2471</v>
      </c>
      <c r="U76" s="8"/>
      <c r="V76" s="11"/>
      <c r="W76" s="11" t="s">
        <v>2472</v>
      </c>
      <c r="X76" s="11" t="s">
        <v>223</v>
      </c>
      <c r="Y76" s="11" t="s">
        <v>2473</v>
      </c>
      <c r="Z76" s="9">
        <v>45835.559027777781</v>
      </c>
      <c r="AA76" s="11" t="s">
        <v>3464</v>
      </c>
      <c r="AB76" s="8">
        <v>1</v>
      </c>
      <c r="AC76" s="8">
        <v>8</v>
      </c>
      <c r="AD76" s="4" t="str">
        <f>_xlfn.XLOOKUP(X76, SAs!$B$2:$B$45, SAs!$C$2:$C$45)</f>
        <v>LUCIANO</v>
      </c>
      <c r="AE76" s="34"/>
    </row>
    <row r="77" spans="1:31" x14ac:dyDescent="0.25">
      <c r="A77" s="8">
        <v>8071331</v>
      </c>
      <c r="B77" s="8">
        <v>92673580</v>
      </c>
      <c r="C77" s="8"/>
      <c r="D77" s="8" t="s">
        <v>70</v>
      </c>
      <c r="E77" s="8" t="s">
        <v>29</v>
      </c>
      <c r="F77" s="8" t="s">
        <v>30</v>
      </c>
      <c r="G77" s="8" t="s">
        <v>31</v>
      </c>
      <c r="H77" s="9">
        <v>45838.58630787037</v>
      </c>
      <c r="I77" s="10">
        <v>553.4</v>
      </c>
      <c r="J77" s="8" t="s">
        <v>32</v>
      </c>
      <c r="K77" s="11" t="s">
        <v>33</v>
      </c>
      <c r="L77" s="11" t="s">
        <v>3447</v>
      </c>
      <c r="M77" s="11" t="s">
        <v>976</v>
      </c>
      <c r="N77" s="11" t="s">
        <v>718</v>
      </c>
      <c r="O77" s="11" t="s">
        <v>37</v>
      </c>
      <c r="P77" s="11" t="s">
        <v>38</v>
      </c>
      <c r="Q77" s="11" t="s">
        <v>3448</v>
      </c>
      <c r="R77" s="8">
        <v>817957</v>
      </c>
      <c r="S77" s="11" t="s">
        <v>3449</v>
      </c>
      <c r="T77" s="11" t="s">
        <v>3450</v>
      </c>
      <c r="U77" s="8" t="s">
        <v>42</v>
      </c>
      <c r="V77" s="11"/>
      <c r="W77" s="11" t="s">
        <v>3451</v>
      </c>
      <c r="X77" s="11" t="s">
        <v>241</v>
      </c>
      <c r="Y77" s="11" t="s">
        <v>3448</v>
      </c>
      <c r="Z77" s="9">
        <v>45845.313888888886</v>
      </c>
      <c r="AA77" s="11" t="s">
        <v>3465</v>
      </c>
      <c r="AB77" s="8">
        <v>5</v>
      </c>
      <c r="AC77" s="8">
        <v>7</v>
      </c>
      <c r="AD77" s="4" t="str">
        <f>_xlfn.XLOOKUP(X77, SAs!$B$2:$B$45, SAs!$C$2:$C$45)</f>
        <v>CASSIO</v>
      </c>
      <c r="AE77" s="34"/>
    </row>
    <row r="78" spans="1:31" x14ac:dyDescent="0.25">
      <c r="A78" s="4">
        <v>8071387</v>
      </c>
      <c r="B78" s="4">
        <v>92673608</v>
      </c>
      <c r="C78" s="4"/>
      <c r="D78" s="4" t="s">
        <v>2427</v>
      </c>
      <c r="E78" s="4" t="s">
        <v>29</v>
      </c>
      <c r="F78" s="4" t="s">
        <v>30</v>
      </c>
      <c r="G78" s="4" t="s">
        <v>31</v>
      </c>
      <c r="H78" s="5">
        <v>45838.616226851853</v>
      </c>
      <c r="I78" s="6">
        <v>316.5</v>
      </c>
      <c r="J78" s="4" t="s">
        <v>133</v>
      </c>
      <c r="K78" s="7" t="s">
        <v>134</v>
      </c>
      <c r="L78" s="7" t="s">
        <v>3452</v>
      </c>
      <c r="M78" s="7" t="s">
        <v>50</v>
      </c>
      <c r="N78" s="7" t="s">
        <v>3453</v>
      </c>
      <c r="O78" s="7" t="s">
        <v>503</v>
      </c>
      <c r="P78" s="7" t="s">
        <v>504</v>
      </c>
      <c r="Q78" s="7" t="s">
        <v>2440</v>
      </c>
      <c r="R78" s="4">
        <v>815754</v>
      </c>
      <c r="S78" s="7" t="s">
        <v>1063</v>
      </c>
      <c r="T78" s="7" t="s">
        <v>1064</v>
      </c>
      <c r="U78" s="4"/>
      <c r="V78" s="7"/>
      <c r="W78" s="7" t="s">
        <v>2441</v>
      </c>
      <c r="X78" s="7" t="s">
        <v>223</v>
      </c>
      <c r="Y78" s="7" t="s">
        <v>246</v>
      </c>
      <c r="Z78" s="5">
        <v>45840.620312500003</v>
      </c>
      <c r="AA78" s="7" t="s">
        <v>3454</v>
      </c>
      <c r="AB78" s="4">
        <v>2</v>
      </c>
      <c r="AC78" s="4">
        <v>3</v>
      </c>
      <c r="AD78" s="37" t="str">
        <f>_xlfn.XLOOKUP(X78, SAs!$B$2:$B$45, SAs!$C$2:$C$45)</f>
        <v>LUCIANO</v>
      </c>
      <c r="AE78" s="38"/>
    </row>
  </sheetData>
  <autoFilter ref="A1:AE78" xr:uid="{4C36D539-04D9-484B-99DE-FAE80C7D91BD}"/>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4F8DD-6A92-40D6-BE4E-B7B09A5B50C5}">
  <dimension ref="A1:AF74"/>
  <sheetViews>
    <sheetView topLeftCell="U1" zoomScale="85" zoomScaleNormal="85" workbookViewId="0">
      <pane ySplit="1" topLeftCell="A49" activePane="bottomLeft" state="frozen"/>
      <selection pane="bottomLeft" activeCell="AD1" sqref="AD1:AE72"/>
    </sheetView>
  </sheetViews>
  <sheetFormatPr defaultRowHeight="15" x14ac:dyDescent="0.25"/>
  <cols>
    <col min="6" max="6" width="17.140625" bestFit="1" customWidth="1"/>
    <col min="8" max="8" width="15.5703125" bestFit="1" customWidth="1"/>
    <col min="26" max="26" width="16.42578125" customWidth="1"/>
    <col min="31" max="31" width="208.8554687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x14ac:dyDescent="0.25">
      <c r="A2" s="4">
        <v>8071505</v>
      </c>
      <c r="B2" s="4">
        <v>92673663</v>
      </c>
      <c r="C2" s="4"/>
      <c r="D2" s="4" t="s">
        <v>2981</v>
      </c>
      <c r="E2" s="4" t="s">
        <v>29</v>
      </c>
      <c r="F2" s="4" t="s">
        <v>30</v>
      </c>
      <c r="G2" s="4" t="s">
        <v>31</v>
      </c>
      <c r="H2" s="5">
        <v>45839.259953703702</v>
      </c>
      <c r="I2" s="20">
        <v>244</v>
      </c>
      <c r="J2" s="4" t="s">
        <v>475</v>
      </c>
      <c r="K2" s="7" t="s">
        <v>476</v>
      </c>
      <c r="L2" s="7" t="s">
        <v>3479</v>
      </c>
      <c r="M2" s="7" t="s">
        <v>3231</v>
      </c>
      <c r="N2" s="7" t="s">
        <v>3480</v>
      </c>
      <c r="O2" s="7" t="s">
        <v>314</v>
      </c>
      <c r="P2" s="7" t="s">
        <v>314</v>
      </c>
      <c r="Q2" s="7" t="s">
        <v>315</v>
      </c>
      <c r="R2" s="4">
        <v>812634</v>
      </c>
      <c r="S2" s="7" t="s">
        <v>316</v>
      </c>
      <c r="T2" s="7" t="s">
        <v>317</v>
      </c>
      <c r="U2" s="4" t="s">
        <v>42</v>
      </c>
      <c r="V2" s="7"/>
      <c r="W2" s="7" t="s">
        <v>318</v>
      </c>
      <c r="X2" s="7" t="s">
        <v>89</v>
      </c>
      <c r="Y2" s="7" t="s">
        <v>315</v>
      </c>
      <c r="Z2" s="5">
        <v>45841.442361111112</v>
      </c>
      <c r="AA2" s="7" t="s">
        <v>3481</v>
      </c>
      <c r="AB2" s="4">
        <v>2</v>
      </c>
      <c r="AC2" s="4">
        <v>4</v>
      </c>
      <c r="AD2" s="4" t="str">
        <f>_xlfn.XLOOKUP(X2, SAs!$B$2:$B$45, SAs!$C$2:$C$45)</f>
        <v>LUCAS</v>
      </c>
      <c r="AE2" s="31"/>
    </row>
    <row r="3" spans="1:31" x14ac:dyDescent="0.25">
      <c r="A3" s="8">
        <v>8072087</v>
      </c>
      <c r="B3" s="8">
        <v>92673936</v>
      </c>
      <c r="C3" s="8"/>
      <c r="D3" s="8" t="s">
        <v>2427</v>
      </c>
      <c r="E3" s="8" t="s">
        <v>29</v>
      </c>
      <c r="F3" s="8" t="s">
        <v>30</v>
      </c>
      <c r="G3" s="8" t="s">
        <v>31</v>
      </c>
      <c r="H3" s="9">
        <v>45840.35564814815</v>
      </c>
      <c r="I3" s="10">
        <v>914</v>
      </c>
      <c r="J3" s="8" t="s">
        <v>147</v>
      </c>
      <c r="K3" s="11" t="s">
        <v>148</v>
      </c>
      <c r="L3" s="11" t="s">
        <v>3482</v>
      </c>
      <c r="M3" s="11" t="s">
        <v>50</v>
      </c>
      <c r="N3" s="11" t="s">
        <v>3483</v>
      </c>
      <c r="O3" s="11" t="s">
        <v>52</v>
      </c>
      <c r="P3" s="11" t="s">
        <v>53</v>
      </c>
      <c r="Q3" s="11" t="s">
        <v>3484</v>
      </c>
      <c r="R3" s="8">
        <v>819219</v>
      </c>
      <c r="S3" s="11" t="s">
        <v>3485</v>
      </c>
      <c r="T3" s="11" t="s">
        <v>3486</v>
      </c>
      <c r="U3" s="8"/>
      <c r="V3" s="11"/>
      <c r="W3" s="11" t="s">
        <v>3487</v>
      </c>
      <c r="X3" s="11" t="s">
        <v>223</v>
      </c>
      <c r="Y3" s="11" t="s">
        <v>3484</v>
      </c>
      <c r="Z3" s="9">
        <v>45842.357037037036</v>
      </c>
      <c r="AA3" s="11" t="s">
        <v>3488</v>
      </c>
      <c r="AB3" s="8">
        <v>2</v>
      </c>
      <c r="AC3" s="8">
        <v>2</v>
      </c>
      <c r="AD3" s="4" t="str">
        <f>_xlfn.XLOOKUP(X3, SAs!$B$2:$B$45, SAs!$C$2:$C$45)</f>
        <v>LUCIANO</v>
      </c>
      <c r="AE3" s="30"/>
    </row>
    <row r="4" spans="1:31" x14ac:dyDescent="0.25">
      <c r="A4" s="8">
        <v>8072337</v>
      </c>
      <c r="B4" s="8">
        <v>92674054</v>
      </c>
      <c r="C4" s="8"/>
      <c r="D4" s="8" t="s">
        <v>2427</v>
      </c>
      <c r="E4" s="8" t="s">
        <v>29</v>
      </c>
      <c r="F4" s="8" t="s">
        <v>30</v>
      </c>
      <c r="G4" s="8" t="s">
        <v>31</v>
      </c>
      <c r="H4" s="9">
        <v>45840.462037037039</v>
      </c>
      <c r="I4" s="10">
        <v>244</v>
      </c>
      <c r="J4" s="8" t="s">
        <v>133</v>
      </c>
      <c r="K4" s="11" t="s">
        <v>134</v>
      </c>
      <c r="L4" s="11" t="s">
        <v>3489</v>
      </c>
      <c r="M4" s="11" t="s">
        <v>50</v>
      </c>
      <c r="N4" s="11" t="s">
        <v>3453</v>
      </c>
      <c r="O4" s="11" t="s">
        <v>1772</v>
      </c>
      <c r="P4" s="11" t="s">
        <v>1773</v>
      </c>
      <c r="Q4" s="11" t="s">
        <v>1338</v>
      </c>
      <c r="R4" s="8">
        <v>817502</v>
      </c>
      <c r="S4" s="11" t="s">
        <v>1339</v>
      </c>
      <c r="T4" s="11" t="s">
        <v>1340</v>
      </c>
      <c r="U4" s="8"/>
      <c r="V4" s="11"/>
      <c r="W4" s="11" t="s">
        <v>1341</v>
      </c>
      <c r="X4" s="11" t="s">
        <v>68</v>
      </c>
      <c r="Y4" s="11" t="s">
        <v>1338</v>
      </c>
      <c r="Z4" s="9">
        <v>45842.463425925926</v>
      </c>
      <c r="AA4" s="11" t="s">
        <v>3490</v>
      </c>
      <c r="AB4" s="8">
        <v>2</v>
      </c>
      <c r="AC4" s="8">
        <v>1</v>
      </c>
      <c r="AD4" s="4" t="str">
        <f>_xlfn.XLOOKUP(X4, SAs!$B$2:$B$45, SAs!$C$2:$C$45)</f>
        <v>CASSIO</v>
      </c>
      <c r="AE4" s="30"/>
    </row>
    <row r="5" spans="1:31" x14ac:dyDescent="0.25">
      <c r="A5" s="4">
        <v>8073015</v>
      </c>
      <c r="B5" s="4">
        <v>92674378</v>
      </c>
      <c r="C5" s="4"/>
      <c r="D5" s="4" t="s">
        <v>70</v>
      </c>
      <c r="E5" s="4" t="s">
        <v>29</v>
      </c>
      <c r="F5" s="4" t="s">
        <v>30</v>
      </c>
      <c r="G5" s="4" t="s">
        <v>31</v>
      </c>
      <c r="H5" s="5">
        <v>45842.336655092593</v>
      </c>
      <c r="I5" s="6">
        <v>541.79999999999995</v>
      </c>
      <c r="J5" s="4" t="s">
        <v>1559</v>
      </c>
      <c r="K5" s="7" t="s">
        <v>1560</v>
      </c>
      <c r="L5" s="7" t="s">
        <v>3491</v>
      </c>
      <c r="M5" s="7" t="s">
        <v>50</v>
      </c>
      <c r="N5" s="7" t="s">
        <v>3492</v>
      </c>
      <c r="O5" s="7" t="s">
        <v>263</v>
      </c>
      <c r="P5" s="7" t="s">
        <v>264</v>
      </c>
      <c r="Q5" s="7" t="s">
        <v>3493</v>
      </c>
      <c r="R5" s="4">
        <v>822471</v>
      </c>
      <c r="S5" s="7" t="s">
        <v>3494</v>
      </c>
      <c r="T5" s="7" t="s">
        <v>3495</v>
      </c>
      <c r="U5" s="4"/>
      <c r="V5" s="7" t="s">
        <v>154</v>
      </c>
      <c r="W5" s="7" t="s">
        <v>3496</v>
      </c>
      <c r="X5" s="7" t="s">
        <v>723</v>
      </c>
      <c r="Y5" s="7" t="s">
        <v>3493</v>
      </c>
      <c r="Z5" s="5">
        <v>45846.171377314815</v>
      </c>
      <c r="AA5" s="7" t="s">
        <v>3497</v>
      </c>
      <c r="AB5" s="4">
        <v>2</v>
      </c>
      <c r="AC5" s="4">
        <v>3</v>
      </c>
      <c r="AD5" s="4" t="str">
        <f>_xlfn.XLOOKUP(X5, SAs!$B$2:$B$45, SAs!$C$2:$C$45)</f>
        <v>LUCAS</v>
      </c>
      <c r="AE5" s="30"/>
    </row>
    <row r="6" spans="1:31" x14ac:dyDescent="0.25">
      <c r="A6" s="8">
        <v>8073323</v>
      </c>
      <c r="B6" s="8">
        <v>92674523</v>
      </c>
      <c r="C6" s="8"/>
      <c r="D6" s="8" t="s">
        <v>46</v>
      </c>
      <c r="E6" s="8" t="s">
        <v>29</v>
      </c>
      <c r="F6" s="8" t="s">
        <v>30</v>
      </c>
      <c r="G6" s="8" t="s">
        <v>31</v>
      </c>
      <c r="H6" s="9">
        <v>45845.255578703705</v>
      </c>
      <c r="I6" s="12">
        <v>1455</v>
      </c>
      <c r="J6" s="8" t="s">
        <v>901</v>
      </c>
      <c r="K6" s="11" t="s">
        <v>3498</v>
      </c>
      <c r="L6" s="11" t="s">
        <v>3499</v>
      </c>
      <c r="M6" s="11" t="s">
        <v>50</v>
      </c>
      <c r="N6" s="11" t="s">
        <v>3500</v>
      </c>
      <c r="O6" s="11" t="s">
        <v>3501</v>
      </c>
      <c r="P6" s="11" t="s">
        <v>3502</v>
      </c>
      <c r="Q6" s="11" t="s">
        <v>1075</v>
      </c>
      <c r="R6" s="8">
        <v>670491</v>
      </c>
      <c r="S6" s="11" t="s">
        <v>3503</v>
      </c>
      <c r="T6" s="11" t="s">
        <v>3504</v>
      </c>
      <c r="U6" s="8"/>
      <c r="V6" s="11"/>
      <c r="W6" s="11" t="s">
        <v>2348</v>
      </c>
      <c r="X6" s="11" t="s">
        <v>608</v>
      </c>
      <c r="Y6" s="11" t="s">
        <v>1075</v>
      </c>
      <c r="Z6" s="9">
        <v>45848.47152777778</v>
      </c>
      <c r="AA6" s="11" t="s">
        <v>3505</v>
      </c>
      <c r="AB6" s="8">
        <v>3</v>
      </c>
      <c r="AC6" s="8">
        <v>5</v>
      </c>
      <c r="AD6" s="4" t="str">
        <f>_xlfn.XLOOKUP(X6, SAs!$B$2:$B$45, SAs!$C$2:$C$45)</f>
        <v>LUCAS</v>
      </c>
      <c r="AE6" s="30" t="s">
        <v>3848</v>
      </c>
    </row>
    <row r="7" spans="1:31" x14ac:dyDescent="0.25">
      <c r="A7" s="4">
        <v>8073247</v>
      </c>
      <c r="B7" s="4">
        <v>92674487</v>
      </c>
      <c r="C7" s="4"/>
      <c r="D7" s="4" t="s">
        <v>2427</v>
      </c>
      <c r="E7" s="4" t="s">
        <v>29</v>
      </c>
      <c r="F7" s="4" t="s">
        <v>30</v>
      </c>
      <c r="G7" s="4" t="s">
        <v>31</v>
      </c>
      <c r="H7" s="5">
        <v>45845.272592592592</v>
      </c>
      <c r="I7" s="6">
        <v>449</v>
      </c>
      <c r="J7" s="4" t="s">
        <v>32</v>
      </c>
      <c r="K7" s="7" t="s">
        <v>33</v>
      </c>
      <c r="L7" s="7" t="s">
        <v>3506</v>
      </c>
      <c r="M7" s="7" t="s">
        <v>50</v>
      </c>
      <c r="N7" s="7" t="s">
        <v>3507</v>
      </c>
      <c r="O7" s="7" t="s">
        <v>197</v>
      </c>
      <c r="P7" s="7" t="s">
        <v>198</v>
      </c>
      <c r="Q7" s="7" t="s">
        <v>2614</v>
      </c>
      <c r="R7" s="4">
        <v>818480</v>
      </c>
      <c r="S7" s="7" t="s">
        <v>2615</v>
      </c>
      <c r="T7" s="7" t="s">
        <v>2616</v>
      </c>
      <c r="U7" s="4" t="s">
        <v>42</v>
      </c>
      <c r="V7" s="7"/>
      <c r="W7" s="7" t="s">
        <v>2617</v>
      </c>
      <c r="X7" s="7" t="s">
        <v>483</v>
      </c>
      <c r="Y7" s="7" t="s">
        <v>2614</v>
      </c>
      <c r="Z7" s="5">
        <v>45845.272592592592</v>
      </c>
      <c r="AA7" s="7" t="s">
        <v>3508</v>
      </c>
      <c r="AB7" s="4">
        <v>0</v>
      </c>
      <c r="AC7" s="4">
        <v>1</v>
      </c>
      <c r="AD7" s="4" t="str">
        <f>_xlfn.XLOOKUP(X7, SAs!$B$2:$B$45, SAs!$C$2:$C$45)</f>
        <v>LUCAS</v>
      </c>
      <c r="AE7" s="31"/>
    </row>
    <row r="8" spans="1:31" x14ac:dyDescent="0.25">
      <c r="A8" s="8">
        <v>8073333</v>
      </c>
      <c r="B8" s="8">
        <v>92674527</v>
      </c>
      <c r="C8" s="8"/>
      <c r="D8" s="8" t="s">
        <v>70</v>
      </c>
      <c r="E8" s="8" t="s">
        <v>29</v>
      </c>
      <c r="F8" s="8" t="s">
        <v>30</v>
      </c>
      <c r="G8" s="8" t="s">
        <v>31</v>
      </c>
      <c r="H8" s="9">
        <v>45845.338043981479</v>
      </c>
      <c r="I8" s="10">
        <v>244</v>
      </c>
      <c r="J8" s="8" t="s">
        <v>1871</v>
      </c>
      <c r="K8" s="11" t="s">
        <v>1872</v>
      </c>
      <c r="L8" s="11" t="s">
        <v>3509</v>
      </c>
      <c r="M8" s="11" t="s">
        <v>50</v>
      </c>
      <c r="N8" s="11" t="s">
        <v>3510</v>
      </c>
      <c r="O8" s="11" t="s">
        <v>455</v>
      </c>
      <c r="P8" s="11" t="s">
        <v>456</v>
      </c>
      <c r="Q8" s="11" t="s">
        <v>1464</v>
      </c>
      <c r="R8" s="8">
        <v>811929</v>
      </c>
      <c r="S8" s="11" t="s">
        <v>1465</v>
      </c>
      <c r="T8" s="11" t="s">
        <v>1466</v>
      </c>
      <c r="U8" s="8"/>
      <c r="V8" s="11"/>
      <c r="W8" s="11" t="s">
        <v>1467</v>
      </c>
      <c r="X8" s="11" t="s">
        <v>68</v>
      </c>
      <c r="Y8" s="11" t="s">
        <v>1464</v>
      </c>
      <c r="Z8" s="9">
        <v>45847.339432870373</v>
      </c>
      <c r="AA8" s="11" t="s">
        <v>3511</v>
      </c>
      <c r="AB8" s="8">
        <v>2</v>
      </c>
      <c r="AC8" s="8">
        <v>2</v>
      </c>
      <c r="AD8" s="4" t="str">
        <f>_xlfn.XLOOKUP(X8, SAs!$B$2:$B$45, SAs!$C$2:$C$45)</f>
        <v>CASSIO</v>
      </c>
      <c r="AE8" s="30"/>
    </row>
    <row r="9" spans="1:31" x14ac:dyDescent="0.25">
      <c r="A9" s="8">
        <v>8073327</v>
      </c>
      <c r="B9" s="8">
        <v>92674525</v>
      </c>
      <c r="C9" s="8"/>
      <c r="D9" s="8" t="s">
        <v>46</v>
      </c>
      <c r="E9" s="8" t="s">
        <v>29</v>
      </c>
      <c r="F9" s="8" t="s">
        <v>30</v>
      </c>
      <c r="G9" s="8" t="s">
        <v>31</v>
      </c>
      <c r="H9" s="9">
        <v>45845.388344907406</v>
      </c>
      <c r="I9" s="10">
        <v>0</v>
      </c>
      <c r="J9" s="8" t="s">
        <v>901</v>
      </c>
      <c r="K9" s="11" t="s">
        <v>3498</v>
      </c>
      <c r="L9" s="11" t="s">
        <v>3499</v>
      </c>
      <c r="M9" s="11" t="s">
        <v>50</v>
      </c>
      <c r="N9" s="11" t="s">
        <v>3512</v>
      </c>
      <c r="O9" s="11" t="s">
        <v>3501</v>
      </c>
      <c r="P9" s="11" t="s">
        <v>3502</v>
      </c>
      <c r="Q9" s="11" t="s">
        <v>1075</v>
      </c>
      <c r="R9" s="8">
        <v>670492</v>
      </c>
      <c r="S9" s="11" t="s">
        <v>3513</v>
      </c>
      <c r="T9" s="11" t="s">
        <v>3514</v>
      </c>
      <c r="U9" s="8"/>
      <c r="V9" s="11"/>
      <c r="W9" s="11" t="s">
        <v>2348</v>
      </c>
      <c r="X9" s="11" t="s">
        <v>608</v>
      </c>
      <c r="Y9" s="11" t="s">
        <v>1075</v>
      </c>
      <c r="Z9" s="9">
        <v>45848.472222222219</v>
      </c>
      <c r="AA9" s="11" t="s">
        <v>3505</v>
      </c>
      <c r="AB9" s="8">
        <v>3</v>
      </c>
      <c r="AC9" s="8">
        <v>5</v>
      </c>
      <c r="AD9" s="4" t="str">
        <f>_xlfn.XLOOKUP(X9, SAs!$B$2:$B$45, SAs!$C$2:$C$45)</f>
        <v>LUCAS</v>
      </c>
      <c r="AE9" s="31" t="s">
        <v>3848</v>
      </c>
    </row>
    <row r="10" spans="1:31" x14ac:dyDescent="0.25">
      <c r="A10" s="4">
        <v>8073359</v>
      </c>
      <c r="B10" s="4">
        <v>92674539</v>
      </c>
      <c r="C10" s="4"/>
      <c r="D10" s="4" t="s">
        <v>46</v>
      </c>
      <c r="E10" s="4" t="s">
        <v>29</v>
      </c>
      <c r="F10" s="4" t="s">
        <v>30</v>
      </c>
      <c r="G10" s="4" t="s">
        <v>31</v>
      </c>
      <c r="H10" s="5">
        <v>45845.395624999997</v>
      </c>
      <c r="I10" s="6">
        <v>244</v>
      </c>
      <c r="J10" s="4" t="s">
        <v>627</v>
      </c>
      <c r="K10" s="7" t="s">
        <v>628</v>
      </c>
      <c r="L10" s="7" t="s">
        <v>3515</v>
      </c>
      <c r="M10" s="7" t="s">
        <v>50</v>
      </c>
      <c r="N10" s="7" t="s">
        <v>3516</v>
      </c>
      <c r="O10" s="7" t="s">
        <v>651</v>
      </c>
      <c r="P10" s="7" t="s">
        <v>652</v>
      </c>
      <c r="Q10" s="7" t="s">
        <v>3517</v>
      </c>
      <c r="R10" s="4">
        <v>816408</v>
      </c>
      <c r="S10" s="7" t="s">
        <v>3518</v>
      </c>
      <c r="T10" s="7" t="s">
        <v>3519</v>
      </c>
      <c r="U10" s="4"/>
      <c r="V10" s="7"/>
      <c r="W10" s="7" t="s">
        <v>3520</v>
      </c>
      <c r="X10" s="7" t="s">
        <v>89</v>
      </c>
      <c r="Y10" s="7" t="s">
        <v>3517</v>
      </c>
      <c r="Z10" s="5">
        <v>45846.453472222223</v>
      </c>
      <c r="AA10" s="7" t="s">
        <v>3521</v>
      </c>
      <c r="AB10" s="4">
        <v>1</v>
      </c>
      <c r="AC10" s="4">
        <v>5</v>
      </c>
      <c r="AD10" s="4" t="str">
        <f>_xlfn.XLOOKUP(X10, SAs!$B$2:$B$45, SAs!$C$2:$C$45)</f>
        <v>LUCAS</v>
      </c>
      <c r="AE10" s="30"/>
    </row>
    <row r="11" spans="1:31" x14ac:dyDescent="0.25">
      <c r="A11" s="4">
        <v>8073651</v>
      </c>
      <c r="B11" s="4">
        <v>92674681</v>
      </c>
      <c r="C11" s="4"/>
      <c r="D11" s="4" t="s">
        <v>70</v>
      </c>
      <c r="E11" s="4" t="s">
        <v>29</v>
      </c>
      <c r="F11" s="4" t="s">
        <v>30</v>
      </c>
      <c r="G11" s="4" t="s">
        <v>31</v>
      </c>
      <c r="H11" s="5">
        <v>45845.592719907407</v>
      </c>
      <c r="I11" s="6">
        <v>486.7</v>
      </c>
      <c r="J11" s="4" t="s">
        <v>32</v>
      </c>
      <c r="K11" s="7" t="s">
        <v>33</v>
      </c>
      <c r="L11" s="7" t="s">
        <v>3522</v>
      </c>
      <c r="M11" s="7" t="s">
        <v>50</v>
      </c>
      <c r="N11" s="7" t="s">
        <v>3523</v>
      </c>
      <c r="O11" s="7" t="s">
        <v>37</v>
      </c>
      <c r="P11" s="7" t="s">
        <v>38</v>
      </c>
      <c r="Q11" s="7" t="s">
        <v>3524</v>
      </c>
      <c r="R11" s="4">
        <v>813357</v>
      </c>
      <c r="S11" s="7" t="s">
        <v>3525</v>
      </c>
      <c r="T11" s="7" t="s">
        <v>3526</v>
      </c>
      <c r="U11" s="4" t="s">
        <v>42</v>
      </c>
      <c r="V11" s="7"/>
      <c r="W11" s="7" t="s">
        <v>3527</v>
      </c>
      <c r="X11" s="7" t="s">
        <v>1084</v>
      </c>
      <c r="Y11" s="7" t="s">
        <v>3524</v>
      </c>
      <c r="Z11" s="5">
        <v>45846.59375</v>
      </c>
      <c r="AA11" s="7" t="s">
        <v>3528</v>
      </c>
      <c r="AB11" s="4">
        <v>1</v>
      </c>
      <c r="AC11" s="4">
        <v>7</v>
      </c>
      <c r="AD11" s="4" t="str">
        <f>_xlfn.XLOOKUP(X11, SAs!$B$2:$B$45, SAs!$C$2:$C$45)</f>
        <v>LUCAS</v>
      </c>
      <c r="AE11" s="30"/>
    </row>
    <row r="12" spans="1:31" x14ac:dyDescent="0.25">
      <c r="A12" s="8">
        <v>8073717</v>
      </c>
      <c r="B12" s="8">
        <v>92674713</v>
      </c>
      <c r="C12" s="8"/>
      <c r="D12" s="8" t="s">
        <v>2427</v>
      </c>
      <c r="E12" s="8" t="s">
        <v>29</v>
      </c>
      <c r="F12" s="8" t="s">
        <v>30</v>
      </c>
      <c r="G12" s="8" t="s">
        <v>31</v>
      </c>
      <c r="H12" s="9">
        <v>45845.672789351855</v>
      </c>
      <c r="I12" s="10">
        <v>757.4</v>
      </c>
      <c r="J12" s="8" t="s">
        <v>147</v>
      </c>
      <c r="K12" s="11" t="s">
        <v>148</v>
      </c>
      <c r="L12" s="11" t="s">
        <v>3529</v>
      </c>
      <c r="M12" s="11" t="s">
        <v>796</v>
      </c>
      <c r="N12" s="11" t="s">
        <v>3530</v>
      </c>
      <c r="O12" s="11" t="s">
        <v>3531</v>
      </c>
      <c r="P12" s="11" t="s">
        <v>3532</v>
      </c>
      <c r="Q12" s="11" t="s">
        <v>1922</v>
      </c>
      <c r="R12" s="8">
        <v>813991</v>
      </c>
      <c r="S12" s="11" t="s">
        <v>2080</v>
      </c>
      <c r="T12" s="11" t="s">
        <v>2081</v>
      </c>
      <c r="U12" s="8" t="s">
        <v>42</v>
      </c>
      <c r="V12" s="11"/>
      <c r="W12" s="11" t="s">
        <v>2082</v>
      </c>
      <c r="X12" s="11" t="s">
        <v>723</v>
      </c>
      <c r="Y12" s="11" t="s">
        <v>1922</v>
      </c>
      <c r="Z12" s="9">
        <v>45846.672789351855</v>
      </c>
      <c r="AA12" s="11" t="s">
        <v>3533</v>
      </c>
      <c r="AB12" s="8">
        <v>1</v>
      </c>
      <c r="AC12" s="8">
        <v>13</v>
      </c>
      <c r="AD12" s="4" t="str">
        <f>_xlfn.XLOOKUP(X12, SAs!$B$2:$B$45, SAs!$C$2:$C$45)</f>
        <v>LUCAS</v>
      </c>
      <c r="AE12" s="31"/>
    </row>
    <row r="13" spans="1:31" x14ac:dyDescent="0.25">
      <c r="A13" s="4">
        <v>8073719</v>
      </c>
      <c r="B13" s="4">
        <v>92674714</v>
      </c>
      <c r="C13" s="4"/>
      <c r="D13" s="4" t="s">
        <v>2427</v>
      </c>
      <c r="E13" s="4" t="s">
        <v>29</v>
      </c>
      <c r="F13" s="4" t="s">
        <v>30</v>
      </c>
      <c r="G13" s="4" t="s">
        <v>31</v>
      </c>
      <c r="H13" s="5">
        <v>45845.675821759258</v>
      </c>
      <c r="I13" s="6">
        <v>244</v>
      </c>
      <c r="J13" s="4" t="s">
        <v>147</v>
      </c>
      <c r="K13" s="7" t="s">
        <v>148</v>
      </c>
      <c r="L13" s="7" t="s">
        <v>3534</v>
      </c>
      <c r="M13" s="7" t="s">
        <v>796</v>
      </c>
      <c r="N13" s="7" t="s">
        <v>3535</v>
      </c>
      <c r="O13" s="7" t="s">
        <v>227</v>
      </c>
      <c r="P13" s="7" t="s">
        <v>228</v>
      </c>
      <c r="Q13" s="7" t="s">
        <v>3283</v>
      </c>
      <c r="R13" s="4">
        <v>819513</v>
      </c>
      <c r="S13" s="7" t="s">
        <v>3290</v>
      </c>
      <c r="T13" s="7" t="s">
        <v>3291</v>
      </c>
      <c r="U13" s="4"/>
      <c r="V13" s="7"/>
      <c r="W13" s="7" t="s">
        <v>3286</v>
      </c>
      <c r="X13" s="7" t="s">
        <v>483</v>
      </c>
      <c r="Y13" s="7" t="s">
        <v>3283</v>
      </c>
      <c r="Z13" s="5">
        <v>45846.415972222225</v>
      </c>
      <c r="AA13" s="7" t="s">
        <v>3536</v>
      </c>
      <c r="AB13" s="4">
        <v>1</v>
      </c>
      <c r="AC13" s="4">
        <v>1</v>
      </c>
      <c r="AD13" s="4" t="str">
        <f>_xlfn.XLOOKUP(X13, SAs!$B$2:$B$45, SAs!$C$2:$C$45)</f>
        <v>LUCAS</v>
      </c>
      <c r="AE13" s="30"/>
    </row>
    <row r="14" spans="1:31" x14ac:dyDescent="0.25">
      <c r="A14" s="4">
        <v>8073829</v>
      </c>
      <c r="B14" s="4">
        <v>92674766</v>
      </c>
      <c r="C14" s="4"/>
      <c r="D14" s="4" t="s">
        <v>2981</v>
      </c>
      <c r="E14" s="4" t="s">
        <v>29</v>
      </c>
      <c r="F14" s="4" t="s">
        <v>30</v>
      </c>
      <c r="G14" s="4" t="s">
        <v>31</v>
      </c>
      <c r="H14" s="5">
        <v>45846.273969907408</v>
      </c>
      <c r="I14" s="20">
        <v>509.9</v>
      </c>
      <c r="J14" s="4" t="s">
        <v>253</v>
      </c>
      <c r="K14" s="7" t="s">
        <v>307</v>
      </c>
      <c r="L14" s="7" t="s">
        <v>3537</v>
      </c>
      <c r="M14" s="7" t="s">
        <v>3231</v>
      </c>
      <c r="N14" s="7" t="s">
        <v>3538</v>
      </c>
      <c r="O14" s="7" t="s">
        <v>144</v>
      </c>
      <c r="P14" s="7" t="s">
        <v>145</v>
      </c>
      <c r="Q14" s="7" t="s">
        <v>3309</v>
      </c>
      <c r="R14" s="4">
        <v>818932</v>
      </c>
      <c r="S14" s="7" t="s">
        <v>3310</v>
      </c>
      <c r="T14" s="7" t="s">
        <v>3311</v>
      </c>
      <c r="U14" s="4"/>
      <c r="V14" s="7"/>
      <c r="W14" s="7" t="s">
        <v>3312</v>
      </c>
      <c r="X14" s="7" t="s">
        <v>2568</v>
      </c>
      <c r="Y14" s="7" t="s">
        <v>3309</v>
      </c>
      <c r="Z14" s="5">
        <v>45846.331250000003</v>
      </c>
      <c r="AA14" s="7" t="s">
        <v>3539</v>
      </c>
      <c r="AB14" s="4">
        <v>0</v>
      </c>
      <c r="AC14" s="4">
        <v>6</v>
      </c>
      <c r="AD14" s="4" t="str">
        <f>_xlfn.XLOOKUP(X14, SAs!$B$2:$B$45, SAs!$C$2:$C$45)</f>
        <v>LUCAS</v>
      </c>
      <c r="AE14" s="39"/>
    </row>
    <row r="15" spans="1:31" x14ac:dyDescent="0.25">
      <c r="A15" s="8">
        <v>8073931</v>
      </c>
      <c r="B15" s="8">
        <v>92674813</v>
      </c>
      <c r="C15" s="8"/>
      <c r="D15" s="8" t="s">
        <v>2427</v>
      </c>
      <c r="E15" s="8" t="s">
        <v>29</v>
      </c>
      <c r="F15" s="8" t="s">
        <v>30</v>
      </c>
      <c r="G15" s="8" t="s">
        <v>31</v>
      </c>
      <c r="H15" s="9">
        <v>45846.381041666667</v>
      </c>
      <c r="I15" s="10">
        <v>492</v>
      </c>
      <c r="J15" s="8" t="s">
        <v>147</v>
      </c>
      <c r="K15" s="11" t="s">
        <v>148</v>
      </c>
      <c r="L15" s="11" t="s">
        <v>3540</v>
      </c>
      <c r="M15" s="11" t="s">
        <v>50</v>
      </c>
      <c r="N15" s="11" t="s">
        <v>3541</v>
      </c>
      <c r="O15" s="11" t="s">
        <v>75</v>
      </c>
      <c r="P15" s="11" t="s">
        <v>76</v>
      </c>
      <c r="Q15" s="11" t="s">
        <v>3542</v>
      </c>
      <c r="R15" s="8">
        <v>820622</v>
      </c>
      <c r="S15" s="11" t="s">
        <v>3543</v>
      </c>
      <c r="T15" s="11" t="s">
        <v>3544</v>
      </c>
      <c r="U15" s="8"/>
      <c r="V15" s="11" t="s">
        <v>154</v>
      </c>
      <c r="W15" s="11" t="s">
        <v>3545</v>
      </c>
      <c r="X15" s="11" t="s">
        <v>241</v>
      </c>
      <c r="Y15" s="11" t="s">
        <v>3542</v>
      </c>
      <c r="Z15" s="9">
        <v>45848.382430555554</v>
      </c>
      <c r="AA15" s="11" t="s">
        <v>3546</v>
      </c>
      <c r="AB15" s="8">
        <v>2</v>
      </c>
      <c r="AC15" s="8">
        <v>4</v>
      </c>
      <c r="AD15" s="4" t="str">
        <f>_xlfn.XLOOKUP(X15, SAs!$B$2:$B$45, SAs!$C$2:$C$45)</f>
        <v>CASSIO</v>
      </c>
      <c r="AE15" s="30"/>
    </row>
    <row r="16" spans="1:31" x14ac:dyDescent="0.25">
      <c r="A16" s="8">
        <v>8074163</v>
      </c>
      <c r="B16" s="8">
        <v>92674921</v>
      </c>
      <c r="C16" s="8"/>
      <c r="D16" s="8" t="s">
        <v>2427</v>
      </c>
      <c r="E16" s="8" t="s">
        <v>29</v>
      </c>
      <c r="F16" s="8" t="s">
        <v>30</v>
      </c>
      <c r="G16" s="8" t="s">
        <v>31</v>
      </c>
      <c r="H16" s="9">
        <v>45846.522511574076</v>
      </c>
      <c r="I16" s="10">
        <v>244</v>
      </c>
      <c r="J16" s="8" t="s">
        <v>1871</v>
      </c>
      <c r="K16" s="11" t="s">
        <v>1872</v>
      </c>
      <c r="L16" s="11" t="s">
        <v>3547</v>
      </c>
      <c r="M16" s="11" t="s">
        <v>50</v>
      </c>
      <c r="N16" s="11" t="s">
        <v>3548</v>
      </c>
      <c r="O16" s="11" t="s">
        <v>586</v>
      </c>
      <c r="P16" s="11" t="s">
        <v>587</v>
      </c>
      <c r="Q16" s="11" t="s">
        <v>1747</v>
      </c>
      <c r="R16" s="8">
        <v>806637</v>
      </c>
      <c r="S16" s="11" t="s">
        <v>1748</v>
      </c>
      <c r="T16" s="11" t="s">
        <v>1749</v>
      </c>
      <c r="U16" s="8" t="s">
        <v>42</v>
      </c>
      <c r="V16" s="11"/>
      <c r="W16" s="11" t="s">
        <v>1750</v>
      </c>
      <c r="X16" s="11" t="s">
        <v>109</v>
      </c>
      <c r="Y16" s="11" t="s">
        <v>1292</v>
      </c>
      <c r="Z16" s="8"/>
      <c r="AA16" s="11" t="s">
        <v>3549</v>
      </c>
      <c r="AB16" s="8">
        <v>5</v>
      </c>
      <c r="AC16" s="8">
        <v>5</v>
      </c>
      <c r="AD16" s="4" t="str">
        <f>_xlfn.XLOOKUP(X16, SAs!$B$2:$B$45, SAs!$C$2:$C$45)</f>
        <v>LUCAS</v>
      </c>
      <c r="AE16" s="30" t="s">
        <v>3854</v>
      </c>
    </row>
    <row r="17" spans="1:31" x14ac:dyDescent="0.25">
      <c r="A17" s="8">
        <v>8074299</v>
      </c>
      <c r="B17" s="8">
        <v>92674986</v>
      </c>
      <c r="C17" s="8"/>
      <c r="D17" s="8" t="s">
        <v>61</v>
      </c>
      <c r="E17" s="8" t="s">
        <v>29</v>
      </c>
      <c r="F17" s="8" t="s">
        <v>30</v>
      </c>
      <c r="G17" s="8" t="s">
        <v>31</v>
      </c>
      <c r="H17" s="9">
        <v>45846.626562500001</v>
      </c>
      <c r="I17" s="12">
        <v>1018.4</v>
      </c>
      <c r="J17" s="8" t="s">
        <v>466</v>
      </c>
      <c r="K17" s="11" t="s">
        <v>467</v>
      </c>
      <c r="L17" s="11" t="s">
        <v>3550</v>
      </c>
      <c r="M17" s="11" t="s">
        <v>50</v>
      </c>
      <c r="N17" s="11" t="s">
        <v>3551</v>
      </c>
      <c r="O17" s="11" t="s">
        <v>52</v>
      </c>
      <c r="P17" s="11" t="s">
        <v>53</v>
      </c>
      <c r="Q17" s="11" t="s">
        <v>1101</v>
      </c>
      <c r="R17" s="8">
        <v>816904</v>
      </c>
      <c r="S17" s="11" t="s">
        <v>2985</v>
      </c>
      <c r="T17" s="11" t="s">
        <v>2986</v>
      </c>
      <c r="U17" s="8"/>
      <c r="V17" s="11"/>
      <c r="W17" s="11" t="s">
        <v>2987</v>
      </c>
      <c r="X17" s="11" t="s">
        <v>44</v>
      </c>
      <c r="Y17" s="11" t="s">
        <v>1101</v>
      </c>
      <c r="Z17" s="9">
        <v>45848.672222222223</v>
      </c>
      <c r="AA17" s="11" t="s">
        <v>3552</v>
      </c>
      <c r="AB17" s="8">
        <v>2</v>
      </c>
      <c r="AC17" s="8">
        <v>3</v>
      </c>
      <c r="AD17" s="4" t="str">
        <f>_xlfn.XLOOKUP(X17, SAs!$B$2:$B$45, SAs!$C$2:$C$45)</f>
        <v>CASSIO</v>
      </c>
      <c r="AE17" s="36"/>
    </row>
    <row r="18" spans="1:31" x14ac:dyDescent="0.25">
      <c r="A18" s="4">
        <v>8074309</v>
      </c>
      <c r="B18" s="4">
        <v>92674991</v>
      </c>
      <c r="C18" s="4"/>
      <c r="D18" s="4" t="s">
        <v>61</v>
      </c>
      <c r="E18" s="4" t="s">
        <v>29</v>
      </c>
      <c r="F18" s="4" t="s">
        <v>30</v>
      </c>
      <c r="G18" s="4" t="s">
        <v>31</v>
      </c>
      <c r="H18" s="5">
        <v>45846.632210648146</v>
      </c>
      <c r="I18" s="6">
        <v>0</v>
      </c>
      <c r="J18" s="4" t="s">
        <v>466</v>
      </c>
      <c r="K18" s="7" t="s">
        <v>467</v>
      </c>
      <c r="L18" s="7" t="s">
        <v>3550</v>
      </c>
      <c r="M18" s="7" t="s">
        <v>50</v>
      </c>
      <c r="N18" s="7" t="s">
        <v>3553</v>
      </c>
      <c r="O18" s="7" t="s">
        <v>1313</v>
      </c>
      <c r="P18" s="7" t="s">
        <v>1314</v>
      </c>
      <c r="Q18" s="7" t="s">
        <v>1101</v>
      </c>
      <c r="R18" s="4">
        <v>816905</v>
      </c>
      <c r="S18" s="7" t="s">
        <v>2985</v>
      </c>
      <c r="T18" s="7" t="s">
        <v>2986</v>
      </c>
      <c r="U18" s="4"/>
      <c r="V18" s="7"/>
      <c r="W18" s="7" t="s">
        <v>2987</v>
      </c>
      <c r="X18" s="7" t="s">
        <v>44</v>
      </c>
      <c r="Y18" s="7" t="s">
        <v>1101</v>
      </c>
      <c r="Z18" s="5">
        <v>45848.632210648146</v>
      </c>
      <c r="AA18" s="7" t="s">
        <v>3554</v>
      </c>
      <c r="AB18" s="4">
        <v>2</v>
      </c>
      <c r="AC18" s="4">
        <v>9</v>
      </c>
      <c r="AD18" s="4" t="str">
        <f>_xlfn.XLOOKUP(X18, SAs!$B$2:$B$45, SAs!$C$2:$C$45)</f>
        <v>CASSIO</v>
      </c>
      <c r="AE18" s="31"/>
    </row>
    <row r="19" spans="1:31" x14ac:dyDescent="0.25">
      <c r="A19" s="8">
        <v>8074315</v>
      </c>
      <c r="B19" s="8">
        <v>92674994</v>
      </c>
      <c r="C19" s="8"/>
      <c r="D19" s="8" t="s">
        <v>61</v>
      </c>
      <c r="E19" s="8" t="s">
        <v>29</v>
      </c>
      <c r="F19" s="8" t="s">
        <v>30</v>
      </c>
      <c r="G19" s="8" t="s">
        <v>31</v>
      </c>
      <c r="H19" s="9">
        <v>45846.636747685188</v>
      </c>
      <c r="I19" s="10">
        <v>0</v>
      </c>
      <c r="J19" s="8" t="s">
        <v>466</v>
      </c>
      <c r="K19" s="11" t="s">
        <v>467</v>
      </c>
      <c r="L19" s="11" t="s">
        <v>3550</v>
      </c>
      <c r="M19" s="11" t="s">
        <v>50</v>
      </c>
      <c r="N19" s="11" t="s">
        <v>3553</v>
      </c>
      <c r="O19" s="11" t="s">
        <v>1313</v>
      </c>
      <c r="P19" s="11" t="s">
        <v>1314</v>
      </c>
      <c r="Q19" s="11" t="s">
        <v>1101</v>
      </c>
      <c r="R19" s="8">
        <v>816906</v>
      </c>
      <c r="S19" s="11" t="s">
        <v>2985</v>
      </c>
      <c r="T19" s="11" t="s">
        <v>2986</v>
      </c>
      <c r="U19" s="8"/>
      <c r="V19" s="11"/>
      <c r="W19" s="11" t="s">
        <v>2987</v>
      </c>
      <c r="X19" s="11" t="s">
        <v>44</v>
      </c>
      <c r="Y19" s="11" t="s">
        <v>1101</v>
      </c>
      <c r="Z19" s="9">
        <v>45848.636747685188</v>
      </c>
      <c r="AA19" s="11" t="s">
        <v>3554</v>
      </c>
      <c r="AB19" s="8">
        <v>2</v>
      </c>
      <c r="AC19" s="8">
        <v>9</v>
      </c>
      <c r="AD19" s="4" t="str">
        <f>_xlfn.XLOOKUP(X19, SAs!$B$2:$B$45, SAs!$C$2:$C$45)</f>
        <v>CASSIO</v>
      </c>
      <c r="AE19" s="30"/>
    </row>
    <row r="20" spans="1:31" x14ac:dyDescent="0.25">
      <c r="A20" s="4">
        <v>8074331</v>
      </c>
      <c r="B20" s="4">
        <v>92675002</v>
      </c>
      <c r="C20" s="4"/>
      <c r="D20" s="4" t="s">
        <v>2427</v>
      </c>
      <c r="E20" s="4" t="s">
        <v>29</v>
      </c>
      <c r="F20" s="4" t="s">
        <v>30</v>
      </c>
      <c r="G20" s="4" t="s">
        <v>31</v>
      </c>
      <c r="H20" s="5">
        <v>45846.663101851853</v>
      </c>
      <c r="I20" s="6">
        <v>1175</v>
      </c>
      <c r="J20" s="4" t="s">
        <v>147</v>
      </c>
      <c r="K20" s="7" t="s">
        <v>148</v>
      </c>
      <c r="L20" s="7" t="s">
        <v>3555</v>
      </c>
      <c r="M20" s="7" t="s">
        <v>50</v>
      </c>
      <c r="N20" s="7" t="s">
        <v>3556</v>
      </c>
      <c r="O20" s="7" t="s">
        <v>52</v>
      </c>
      <c r="P20" s="7" t="s">
        <v>53</v>
      </c>
      <c r="Q20" s="7" t="s">
        <v>3557</v>
      </c>
      <c r="R20" s="4">
        <v>821176</v>
      </c>
      <c r="S20" s="7" t="s">
        <v>3558</v>
      </c>
      <c r="T20" s="7" t="s">
        <v>3559</v>
      </c>
      <c r="U20" s="4"/>
      <c r="V20" s="7"/>
      <c r="W20" s="7" t="s">
        <v>3560</v>
      </c>
      <c r="X20" s="7" t="s">
        <v>223</v>
      </c>
      <c r="Y20" s="7" t="s">
        <v>3557</v>
      </c>
      <c r="Z20" s="5">
        <v>45856.668437499997</v>
      </c>
      <c r="AA20" s="7" t="s">
        <v>3561</v>
      </c>
      <c r="AB20" s="4">
        <v>8</v>
      </c>
      <c r="AC20" s="4">
        <v>8</v>
      </c>
      <c r="AD20" s="4" t="str">
        <f>_xlfn.XLOOKUP(X20, SAs!$B$2:$B$45, SAs!$C$2:$C$45)</f>
        <v>LUCIANO</v>
      </c>
      <c r="AE20" s="33"/>
    </row>
    <row r="21" spans="1:31" x14ac:dyDescent="0.25">
      <c r="A21" s="8">
        <v>8074475</v>
      </c>
      <c r="B21" s="8">
        <v>92675073</v>
      </c>
      <c r="C21" s="8"/>
      <c r="D21" s="8" t="s">
        <v>2427</v>
      </c>
      <c r="E21" s="8" t="s">
        <v>29</v>
      </c>
      <c r="F21" s="8" t="s">
        <v>30</v>
      </c>
      <c r="G21" s="8" t="s">
        <v>31</v>
      </c>
      <c r="H21" s="9">
        <v>45847.347233796296</v>
      </c>
      <c r="I21" s="10">
        <v>1555</v>
      </c>
      <c r="J21" s="8" t="s">
        <v>321</v>
      </c>
      <c r="K21" s="11" t="s">
        <v>890</v>
      </c>
      <c r="L21" s="11" t="s">
        <v>3562</v>
      </c>
      <c r="M21" s="11" t="s">
        <v>50</v>
      </c>
      <c r="N21" s="11" t="s">
        <v>3374</v>
      </c>
      <c r="O21" s="11" t="s">
        <v>409</v>
      </c>
      <c r="P21" s="11" t="s">
        <v>410</v>
      </c>
      <c r="Q21" s="11" t="s">
        <v>3563</v>
      </c>
      <c r="R21" s="8">
        <v>821072</v>
      </c>
      <c r="S21" s="11" t="s">
        <v>3564</v>
      </c>
      <c r="T21" s="11" t="s">
        <v>3565</v>
      </c>
      <c r="U21" s="8"/>
      <c r="V21" s="11" t="s">
        <v>3566</v>
      </c>
      <c r="W21" s="11" t="s">
        <v>3567</v>
      </c>
      <c r="X21" s="11" t="s">
        <v>223</v>
      </c>
      <c r="Y21" s="11" t="s">
        <v>3563</v>
      </c>
      <c r="Z21" s="9">
        <v>45852.348622685182</v>
      </c>
      <c r="AA21" s="11" t="s">
        <v>3568</v>
      </c>
      <c r="AB21" s="8">
        <v>3</v>
      </c>
      <c r="AC21" s="8">
        <v>5</v>
      </c>
      <c r="AD21" s="4" t="str">
        <f>_xlfn.XLOOKUP(X21, SAs!$B$2:$B$45, SAs!$C$2:$C$45)</f>
        <v>LUCIANO</v>
      </c>
      <c r="AE21" s="30"/>
    </row>
    <row r="22" spans="1:31" x14ac:dyDescent="0.25">
      <c r="A22" s="8">
        <v>8075155</v>
      </c>
      <c r="B22" s="8">
        <v>92675398</v>
      </c>
      <c r="C22" s="8"/>
      <c r="D22" s="8" t="s">
        <v>61</v>
      </c>
      <c r="E22" s="8" t="s">
        <v>29</v>
      </c>
      <c r="F22" s="8" t="s">
        <v>30</v>
      </c>
      <c r="G22" s="8" t="s">
        <v>31</v>
      </c>
      <c r="H22" s="9">
        <v>45848.518587962964</v>
      </c>
      <c r="I22" s="10">
        <v>910.7</v>
      </c>
      <c r="J22" s="8" t="s">
        <v>200</v>
      </c>
      <c r="K22" s="11" t="s">
        <v>201</v>
      </c>
      <c r="L22" s="11" t="s">
        <v>3570</v>
      </c>
      <c r="M22" s="11" t="s">
        <v>3571</v>
      </c>
      <c r="N22" s="11"/>
      <c r="O22" s="11" t="s">
        <v>421</v>
      </c>
      <c r="P22" s="11" t="s">
        <v>422</v>
      </c>
      <c r="Q22" s="11" t="s">
        <v>3572</v>
      </c>
      <c r="R22" s="8">
        <v>819591</v>
      </c>
      <c r="S22" s="11" t="s">
        <v>3573</v>
      </c>
      <c r="T22" s="11" t="s">
        <v>3574</v>
      </c>
      <c r="U22" s="8"/>
      <c r="V22" s="11"/>
      <c r="W22" s="11" t="s">
        <v>3575</v>
      </c>
      <c r="X22" s="11" t="s">
        <v>120</v>
      </c>
      <c r="Y22" s="11" t="s">
        <v>3572</v>
      </c>
      <c r="Z22" s="9">
        <v>45849.734027777777</v>
      </c>
      <c r="AA22" s="11" t="s">
        <v>3576</v>
      </c>
      <c r="AB22" s="8">
        <v>1</v>
      </c>
      <c r="AC22" s="8">
        <v>3</v>
      </c>
      <c r="AD22" s="4" t="str">
        <f>_xlfn.XLOOKUP(X22, SAs!$B$2:$B$45, SAs!$C$2:$C$45)</f>
        <v>LUCAS</v>
      </c>
      <c r="AE22" s="30"/>
    </row>
    <row r="23" spans="1:31" x14ac:dyDescent="0.25">
      <c r="A23" s="4">
        <v>8075545</v>
      </c>
      <c r="B23" s="4">
        <v>92675586</v>
      </c>
      <c r="C23" s="4"/>
      <c r="D23" s="4" t="s">
        <v>2427</v>
      </c>
      <c r="E23" s="4" t="s">
        <v>29</v>
      </c>
      <c r="F23" s="4" t="s">
        <v>30</v>
      </c>
      <c r="G23" s="4" t="s">
        <v>31</v>
      </c>
      <c r="H23" s="5">
        <v>45849.456423611111</v>
      </c>
      <c r="I23" s="6">
        <v>972</v>
      </c>
      <c r="J23" s="4" t="s">
        <v>217</v>
      </c>
      <c r="K23" s="7" t="s">
        <v>935</v>
      </c>
      <c r="L23" s="7" t="s">
        <v>3577</v>
      </c>
      <c r="M23" s="7" t="s">
        <v>50</v>
      </c>
      <c r="N23" s="7" t="s">
        <v>3578</v>
      </c>
      <c r="O23" s="7" t="s">
        <v>263</v>
      </c>
      <c r="P23" s="7" t="s">
        <v>264</v>
      </c>
      <c r="Q23" s="7" t="s">
        <v>3579</v>
      </c>
      <c r="R23" s="4">
        <v>821351</v>
      </c>
      <c r="S23" s="7" t="s">
        <v>3580</v>
      </c>
      <c r="T23" s="7" t="s">
        <v>3581</v>
      </c>
      <c r="U23" s="4"/>
      <c r="V23" s="7"/>
      <c r="W23" s="7" t="s">
        <v>3582</v>
      </c>
      <c r="X23" s="7" t="s">
        <v>259</v>
      </c>
      <c r="Y23" s="7" t="s">
        <v>3579</v>
      </c>
      <c r="Z23" s="5">
        <v>45853.291145833333</v>
      </c>
      <c r="AA23" s="7" t="s">
        <v>3583</v>
      </c>
      <c r="AB23" s="4">
        <v>2</v>
      </c>
      <c r="AC23" s="4">
        <v>2</v>
      </c>
      <c r="AD23" s="4" t="str">
        <f>_xlfn.XLOOKUP(X23, SAs!$B$2:$B$45, SAs!$C$2:$C$45)</f>
        <v>CASSIO</v>
      </c>
      <c r="AE23" s="31"/>
    </row>
    <row r="24" spans="1:31" x14ac:dyDescent="0.25">
      <c r="A24" s="4">
        <v>8075649</v>
      </c>
      <c r="B24" s="4">
        <v>92675637</v>
      </c>
      <c r="C24" s="4"/>
      <c r="D24" s="4" t="s">
        <v>61</v>
      </c>
      <c r="E24" s="4" t="s">
        <v>29</v>
      </c>
      <c r="F24" s="4" t="s">
        <v>30</v>
      </c>
      <c r="G24" s="4" t="s">
        <v>31</v>
      </c>
      <c r="H24" s="5">
        <v>45849.572916666664</v>
      </c>
      <c r="I24" s="6">
        <v>608.5</v>
      </c>
      <c r="J24" s="4" t="s">
        <v>417</v>
      </c>
      <c r="K24" s="7" t="s">
        <v>418</v>
      </c>
      <c r="L24" s="7" t="s">
        <v>3584</v>
      </c>
      <c r="M24" s="7" t="s">
        <v>50</v>
      </c>
      <c r="N24" s="7" t="s">
        <v>3585</v>
      </c>
      <c r="O24" s="7" t="s">
        <v>943</v>
      </c>
      <c r="P24" s="7" t="s">
        <v>1284</v>
      </c>
      <c r="Q24" s="7" t="s">
        <v>3586</v>
      </c>
      <c r="R24" s="4">
        <v>813137</v>
      </c>
      <c r="S24" s="7" t="s">
        <v>3587</v>
      </c>
      <c r="T24" s="7" t="s">
        <v>3588</v>
      </c>
      <c r="U24" s="4"/>
      <c r="V24" s="7"/>
      <c r="W24" s="7" t="s">
        <v>3589</v>
      </c>
      <c r="X24" s="7" t="s">
        <v>390</v>
      </c>
      <c r="Y24" s="7" t="s">
        <v>3586</v>
      </c>
      <c r="Z24" s="5">
        <v>45853.575150462966</v>
      </c>
      <c r="AA24" s="7" t="s">
        <v>3590</v>
      </c>
      <c r="AB24" s="4">
        <v>2</v>
      </c>
      <c r="AC24" s="4">
        <v>6</v>
      </c>
      <c r="AD24" s="4" t="str">
        <f>_xlfn.XLOOKUP(X24, SAs!$B$2:$B$45, SAs!$C$2:$C$45)</f>
        <v>CASSIO</v>
      </c>
      <c r="AE24" s="31"/>
    </row>
    <row r="25" spans="1:31" x14ac:dyDescent="0.25">
      <c r="A25" s="4">
        <v>8075695</v>
      </c>
      <c r="B25" s="4">
        <v>92675657</v>
      </c>
      <c r="C25" s="4"/>
      <c r="D25" s="4" t="s">
        <v>61</v>
      </c>
      <c r="E25" s="4" t="s">
        <v>29</v>
      </c>
      <c r="F25" s="4" t="s">
        <v>30</v>
      </c>
      <c r="G25" s="4" t="s">
        <v>31</v>
      </c>
      <c r="H25" s="5">
        <v>45849.611435185187</v>
      </c>
      <c r="I25" s="6">
        <v>296.2</v>
      </c>
      <c r="J25" s="4" t="s">
        <v>200</v>
      </c>
      <c r="K25" s="7" t="s">
        <v>201</v>
      </c>
      <c r="L25" s="7" t="s">
        <v>3591</v>
      </c>
      <c r="M25" s="7" t="s">
        <v>50</v>
      </c>
      <c r="N25" s="7" t="s">
        <v>3592</v>
      </c>
      <c r="O25" s="7" t="s">
        <v>1247</v>
      </c>
      <c r="P25" s="7" t="s">
        <v>1248</v>
      </c>
      <c r="Q25" s="7" t="s">
        <v>3593</v>
      </c>
      <c r="R25" s="4">
        <v>817681</v>
      </c>
      <c r="S25" s="7" t="s">
        <v>3594</v>
      </c>
      <c r="T25" s="7" t="s">
        <v>3595</v>
      </c>
      <c r="U25" s="4"/>
      <c r="V25" s="7"/>
      <c r="W25" s="7" t="s">
        <v>3596</v>
      </c>
      <c r="X25" s="7" t="s">
        <v>390</v>
      </c>
      <c r="Y25" s="7" t="s">
        <v>3593</v>
      </c>
      <c r="Z25" s="5">
        <v>45853.840277777781</v>
      </c>
      <c r="AA25" s="7" t="s">
        <v>3597</v>
      </c>
      <c r="AB25" s="4">
        <v>2</v>
      </c>
      <c r="AC25" s="4">
        <v>5</v>
      </c>
      <c r="AD25" s="4" t="str">
        <f>_xlfn.XLOOKUP(X25, SAs!$B$2:$B$45, SAs!$C$2:$C$45)</f>
        <v>CASSIO</v>
      </c>
      <c r="AE25" s="30"/>
    </row>
    <row r="26" spans="1:31" x14ac:dyDescent="0.25">
      <c r="A26" s="8">
        <v>8075701</v>
      </c>
      <c r="B26" s="8">
        <v>92675660</v>
      </c>
      <c r="C26" s="8"/>
      <c r="D26" s="8" t="s">
        <v>2427</v>
      </c>
      <c r="E26" s="8" t="s">
        <v>29</v>
      </c>
      <c r="F26" s="8" t="s">
        <v>30</v>
      </c>
      <c r="G26" s="8" t="s">
        <v>31</v>
      </c>
      <c r="H26" s="9">
        <v>45849.618645833332</v>
      </c>
      <c r="I26" s="10">
        <v>449</v>
      </c>
      <c r="J26" s="8" t="s">
        <v>1578</v>
      </c>
      <c r="K26" s="11" t="s">
        <v>1579</v>
      </c>
      <c r="L26" s="11" t="s">
        <v>3598</v>
      </c>
      <c r="M26" s="11" t="s">
        <v>50</v>
      </c>
      <c r="N26" s="11" t="s">
        <v>3599</v>
      </c>
      <c r="O26" s="11" t="s">
        <v>169</v>
      </c>
      <c r="P26" s="11" t="s">
        <v>170</v>
      </c>
      <c r="Q26" s="11" t="s">
        <v>3600</v>
      </c>
      <c r="R26" s="8">
        <v>821223</v>
      </c>
      <c r="S26" s="11" t="s">
        <v>3601</v>
      </c>
      <c r="T26" s="11" t="s">
        <v>3602</v>
      </c>
      <c r="U26" s="8"/>
      <c r="V26" s="11"/>
      <c r="W26" s="11" t="s">
        <v>3603</v>
      </c>
      <c r="X26" s="11" t="s">
        <v>81</v>
      </c>
      <c r="Y26" s="11" t="s">
        <v>3604</v>
      </c>
      <c r="Z26" s="9">
        <v>45857.618645833332</v>
      </c>
      <c r="AA26" s="11" t="s">
        <v>3605</v>
      </c>
      <c r="AB26" s="8">
        <v>5</v>
      </c>
      <c r="AC26" s="8">
        <v>12</v>
      </c>
      <c r="AD26" s="4" t="str">
        <f>_xlfn.XLOOKUP(X26, SAs!$B$2:$B$45, SAs!$C$2:$C$45)</f>
        <v>CASSIO</v>
      </c>
      <c r="AE26" s="30" t="s">
        <v>3850</v>
      </c>
    </row>
    <row r="27" spans="1:31" x14ac:dyDescent="0.25">
      <c r="A27" s="8">
        <v>8076043</v>
      </c>
      <c r="B27" s="8">
        <v>92675835</v>
      </c>
      <c r="C27" s="8"/>
      <c r="D27" s="8" t="s">
        <v>70</v>
      </c>
      <c r="E27" s="8" t="s">
        <v>29</v>
      </c>
      <c r="F27" s="8" t="s">
        <v>30</v>
      </c>
      <c r="G27" s="8" t="s">
        <v>31</v>
      </c>
      <c r="H27" s="9">
        <v>45852.372037037036</v>
      </c>
      <c r="I27" s="12">
        <v>1228.8</v>
      </c>
      <c r="J27" s="8" t="s">
        <v>3606</v>
      </c>
      <c r="K27" s="11" t="s">
        <v>3607</v>
      </c>
      <c r="L27" s="11" t="s">
        <v>3608</v>
      </c>
      <c r="M27" s="11" t="s">
        <v>50</v>
      </c>
      <c r="N27" s="11" t="s">
        <v>3609</v>
      </c>
      <c r="O27" s="11" t="s">
        <v>1328</v>
      </c>
      <c r="P27" s="11" t="s">
        <v>1329</v>
      </c>
      <c r="Q27" s="11" t="s">
        <v>3610</v>
      </c>
      <c r="R27" s="8">
        <v>822418</v>
      </c>
      <c r="S27" s="11" t="s">
        <v>3611</v>
      </c>
      <c r="T27" s="11" t="s">
        <v>3612</v>
      </c>
      <c r="U27" s="8"/>
      <c r="V27" s="11" t="s">
        <v>334</v>
      </c>
      <c r="W27" s="11" t="s">
        <v>3613</v>
      </c>
      <c r="X27" s="11" t="s">
        <v>259</v>
      </c>
      <c r="Y27" s="11" t="s">
        <v>3610</v>
      </c>
      <c r="Z27" s="9">
        <v>45854.373425925929</v>
      </c>
      <c r="AA27" s="11" t="s">
        <v>3614</v>
      </c>
      <c r="AB27" s="8">
        <v>2</v>
      </c>
      <c r="AC27" s="8">
        <v>4</v>
      </c>
      <c r="AD27" s="4" t="str">
        <f>_xlfn.XLOOKUP(X27, SAs!$B$2:$B$45, SAs!$C$2:$C$45)</f>
        <v>CASSIO</v>
      </c>
      <c r="AE27" s="31"/>
    </row>
    <row r="28" spans="1:31" x14ac:dyDescent="0.25">
      <c r="A28" s="4">
        <v>8076035</v>
      </c>
      <c r="B28" s="4">
        <v>92675831</v>
      </c>
      <c r="C28" s="4"/>
      <c r="D28" s="4" t="s">
        <v>2427</v>
      </c>
      <c r="E28" s="4" t="s">
        <v>29</v>
      </c>
      <c r="F28" s="4" t="s">
        <v>30</v>
      </c>
      <c r="G28" s="4" t="s">
        <v>31</v>
      </c>
      <c r="H28" s="5">
        <v>45852.37290509259</v>
      </c>
      <c r="I28" s="6">
        <v>244</v>
      </c>
      <c r="J28" s="4" t="s">
        <v>32</v>
      </c>
      <c r="K28" s="7" t="s">
        <v>33</v>
      </c>
      <c r="L28" s="7" t="s">
        <v>3615</v>
      </c>
      <c r="M28" s="7" t="s">
        <v>796</v>
      </c>
      <c r="N28" s="7" t="s">
        <v>3616</v>
      </c>
      <c r="O28" s="7" t="s">
        <v>204</v>
      </c>
      <c r="P28" s="7" t="s">
        <v>205</v>
      </c>
      <c r="Q28" s="7" t="s">
        <v>3013</v>
      </c>
      <c r="R28" s="4">
        <v>817269</v>
      </c>
      <c r="S28" s="7" t="s">
        <v>3014</v>
      </c>
      <c r="T28" s="7" t="s">
        <v>3015</v>
      </c>
      <c r="U28" s="4"/>
      <c r="V28" s="7"/>
      <c r="W28" s="7" t="s">
        <v>3016</v>
      </c>
      <c r="X28" s="7" t="s">
        <v>483</v>
      </c>
      <c r="Y28" s="7" t="s">
        <v>3013</v>
      </c>
      <c r="Z28" s="5">
        <v>45853.37290509259</v>
      </c>
      <c r="AA28" s="7" t="s">
        <v>3617</v>
      </c>
      <c r="AB28" s="4">
        <v>1</v>
      </c>
      <c r="AC28" s="4">
        <v>1</v>
      </c>
      <c r="AD28" s="4" t="str">
        <f>_xlfn.XLOOKUP(X28, SAs!$B$2:$B$45, SAs!$C$2:$C$45)</f>
        <v>LUCAS</v>
      </c>
      <c r="AE28" s="31"/>
    </row>
    <row r="29" spans="1:31" x14ac:dyDescent="0.25">
      <c r="A29" s="8">
        <v>8076067</v>
      </c>
      <c r="B29" s="8">
        <v>92675847</v>
      </c>
      <c r="C29" s="8"/>
      <c r="D29" s="8" t="s">
        <v>2427</v>
      </c>
      <c r="E29" s="8" t="s">
        <v>29</v>
      </c>
      <c r="F29" s="8" t="s">
        <v>30</v>
      </c>
      <c r="G29" s="8" t="s">
        <v>31</v>
      </c>
      <c r="H29" s="9">
        <v>45852.411851851852</v>
      </c>
      <c r="I29" s="10">
        <v>669.4</v>
      </c>
      <c r="J29" s="8" t="s">
        <v>235</v>
      </c>
      <c r="K29" s="11" t="s">
        <v>397</v>
      </c>
      <c r="L29" s="11" t="s">
        <v>3618</v>
      </c>
      <c r="M29" s="11" t="s">
        <v>3619</v>
      </c>
      <c r="N29" s="11"/>
      <c r="O29" s="11" t="s">
        <v>1361</v>
      </c>
      <c r="P29" s="11" t="s">
        <v>1362</v>
      </c>
      <c r="Q29" s="11" t="s">
        <v>1715</v>
      </c>
      <c r="R29" s="8">
        <v>813790</v>
      </c>
      <c r="S29" s="11" t="s">
        <v>3620</v>
      </c>
      <c r="T29" s="11" t="s">
        <v>3621</v>
      </c>
      <c r="U29" s="8"/>
      <c r="V29" s="11"/>
      <c r="W29" s="11" t="s">
        <v>1718</v>
      </c>
      <c r="X29" s="11" t="s">
        <v>1719</v>
      </c>
      <c r="Y29" s="11" t="s">
        <v>1715</v>
      </c>
      <c r="Z29" s="9">
        <v>45856.413240740738</v>
      </c>
      <c r="AA29" s="11" t="s">
        <v>3622</v>
      </c>
      <c r="AB29" s="8">
        <v>4</v>
      </c>
      <c r="AC29" s="8">
        <v>4</v>
      </c>
      <c r="AD29" s="4" t="str">
        <f>_xlfn.XLOOKUP(X29, SAs!$B$2:$B$45, SAs!$C$2:$C$45)</f>
        <v>LUCAS</v>
      </c>
      <c r="AE29" s="30" t="s">
        <v>3853</v>
      </c>
    </row>
    <row r="30" spans="1:31" x14ac:dyDescent="0.25">
      <c r="A30" s="4">
        <v>8076073</v>
      </c>
      <c r="B30" s="4">
        <v>92675850</v>
      </c>
      <c r="C30" s="4"/>
      <c r="D30" s="4" t="s">
        <v>2427</v>
      </c>
      <c r="E30" s="4" t="s">
        <v>29</v>
      </c>
      <c r="F30" s="4" t="s">
        <v>30</v>
      </c>
      <c r="G30" s="4" t="s">
        <v>31</v>
      </c>
      <c r="H30" s="5">
        <v>45852.413634259261</v>
      </c>
      <c r="I30" s="6">
        <v>258.5</v>
      </c>
      <c r="J30" s="4" t="s">
        <v>147</v>
      </c>
      <c r="K30" s="7" t="s">
        <v>148</v>
      </c>
      <c r="L30" s="7" t="s">
        <v>3623</v>
      </c>
      <c r="M30" s="7" t="s">
        <v>796</v>
      </c>
      <c r="N30" s="7" t="s">
        <v>3624</v>
      </c>
      <c r="O30" s="7" t="s">
        <v>409</v>
      </c>
      <c r="P30" s="7" t="s">
        <v>410</v>
      </c>
      <c r="Q30" s="7" t="s">
        <v>2334</v>
      </c>
      <c r="R30" s="4">
        <v>817962</v>
      </c>
      <c r="S30" s="7" t="s">
        <v>3625</v>
      </c>
      <c r="T30" s="7" t="s">
        <v>3626</v>
      </c>
      <c r="U30" s="4"/>
      <c r="V30" s="7"/>
      <c r="W30" s="7" t="s">
        <v>2337</v>
      </c>
      <c r="X30" s="7" t="s">
        <v>120</v>
      </c>
      <c r="Y30" s="7" t="s">
        <v>2334</v>
      </c>
      <c r="Z30" s="5">
        <v>45853.415023148147</v>
      </c>
      <c r="AA30" s="7" t="s">
        <v>3627</v>
      </c>
      <c r="AB30" s="4">
        <v>1</v>
      </c>
      <c r="AC30" s="4">
        <v>3</v>
      </c>
      <c r="AD30" s="4" t="str">
        <f>_xlfn.XLOOKUP(X30, SAs!$B$2:$B$45, SAs!$C$2:$C$45)</f>
        <v>LUCAS</v>
      </c>
      <c r="AE30" s="31"/>
    </row>
    <row r="31" spans="1:31" x14ac:dyDescent="0.25">
      <c r="A31" s="4">
        <v>8076425</v>
      </c>
      <c r="B31" s="4">
        <v>92676021</v>
      </c>
      <c r="C31" s="4"/>
      <c r="D31" s="4" t="s">
        <v>70</v>
      </c>
      <c r="E31" s="4" t="s">
        <v>29</v>
      </c>
      <c r="F31" s="4" t="s">
        <v>30</v>
      </c>
      <c r="G31" s="4" t="s">
        <v>31</v>
      </c>
      <c r="H31" s="5">
        <v>45852.598587962966</v>
      </c>
      <c r="I31" s="6">
        <v>498.3</v>
      </c>
      <c r="J31" s="4" t="s">
        <v>32</v>
      </c>
      <c r="K31" s="7" t="s">
        <v>33</v>
      </c>
      <c r="L31" s="7" t="s">
        <v>3628</v>
      </c>
      <c r="M31" s="7" t="s">
        <v>976</v>
      </c>
      <c r="N31" s="7" t="s">
        <v>3629</v>
      </c>
      <c r="O31" s="7" t="s">
        <v>37</v>
      </c>
      <c r="P31" s="7" t="s">
        <v>38</v>
      </c>
      <c r="Q31" s="7" t="s">
        <v>3569</v>
      </c>
      <c r="R31" s="4">
        <v>816108</v>
      </c>
      <c r="S31" s="7" t="s">
        <v>2806</v>
      </c>
      <c r="T31" s="7" t="s">
        <v>2807</v>
      </c>
      <c r="U31" s="4" t="s">
        <v>42</v>
      </c>
      <c r="V31" s="7"/>
      <c r="W31" s="7" t="s">
        <v>2808</v>
      </c>
      <c r="X31" s="7" t="s">
        <v>109</v>
      </c>
      <c r="Y31" s="7" t="s">
        <v>3569</v>
      </c>
      <c r="Z31" s="5">
        <v>45854.599976851852</v>
      </c>
      <c r="AA31" s="7" t="s">
        <v>3630</v>
      </c>
      <c r="AB31" s="4">
        <v>2</v>
      </c>
      <c r="AC31" s="4">
        <v>3</v>
      </c>
      <c r="AD31" s="4" t="str">
        <f>_xlfn.XLOOKUP(X31, SAs!$B$2:$B$45, SAs!$C$2:$C$45)</f>
        <v>LUCAS</v>
      </c>
      <c r="AE31" s="30"/>
    </row>
    <row r="32" spans="1:31" x14ac:dyDescent="0.25">
      <c r="A32" s="4">
        <v>8076913</v>
      </c>
      <c r="B32" s="4">
        <v>92676254</v>
      </c>
      <c r="C32" s="4"/>
      <c r="D32" s="4" t="s">
        <v>2427</v>
      </c>
      <c r="E32" s="4" t="s">
        <v>29</v>
      </c>
      <c r="F32" s="4" t="s">
        <v>30</v>
      </c>
      <c r="G32" s="4" t="s">
        <v>31</v>
      </c>
      <c r="H32" s="5">
        <v>45853.571932870371</v>
      </c>
      <c r="I32" s="6">
        <v>769</v>
      </c>
      <c r="J32" s="4" t="s">
        <v>1259</v>
      </c>
      <c r="K32" s="7" t="s">
        <v>1260</v>
      </c>
      <c r="L32" s="7" t="s">
        <v>3631</v>
      </c>
      <c r="M32" s="7" t="s">
        <v>796</v>
      </c>
      <c r="N32" s="7" t="s">
        <v>3632</v>
      </c>
      <c r="O32" s="7" t="s">
        <v>187</v>
      </c>
      <c r="P32" s="7" t="s">
        <v>188</v>
      </c>
      <c r="Q32" s="7" t="s">
        <v>3633</v>
      </c>
      <c r="R32" s="4">
        <v>818472</v>
      </c>
      <c r="S32" s="7" t="s">
        <v>3634</v>
      </c>
      <c r="T32" s="7" t="s">
        <v>3635</v>
      </c>
      <c r="U32" s="4"/>
      <c r="V32" s="7"/>
      <c r="W32" s="7" t="s">
        <v>3636</v>
      </c>
      <c r="X32" s="7" t="s">
        <v>120</v>
      </c>
      <c r="Y32" s="7" t="s">
        <v>3633</v>
      </c>
      <c r="Z32" s="5">
        <v>45855.573321759257</v>
      </c>
      <c r="AA32" s="7" t="s">
        <v>3637</v>
      </c>
      <c r="AB32" s="4">
        <v>2</v>
      </c>
      <c r="AC32" s="4">
        <v>2</v>
      </c>
      <c r="AD32" s="4" t="str">
        <f>_xlfn.XLOOKUP(X32, SAs!$B$2:$B$45, SAs!$C$2:$C$45)</f>
        <v>LUCAS</v>
      </c>
      <c r="AE32" s="30"/>
    </row>
    <row r="33" spans="1:31" x14ac:dyDescent="0.25">
      <c r="A33" s="8">
        <v>8076931</v>
      </c>
      <c r="B33" s="8">
        <v>92676262</v>
      </c>
      <c r="C33" s="8"/>
      <c r="D33" s="8" t="s">
        <v>61</v>
      </c>
      <c r="E33" s="8" t="s">
        <v>29</v>
      </c>
      <c r="F33" s="8" t="s">
        <v>30</v>
      </c>
      <c r="G33" s="8" t="s">
        <v>31</v>
      </c>
      <c r="H33" s="9">
        <v>45853.581273148149</v>
      </c>
      <c r="I33" s="10">
        <v>0</v>
      </c>
      <c r="J33" s="8" t="s">
        <v>2495</v>
      </c>
      <c r="K33" s="11" t="s">
        <v>2496</v>
      </c>
      <c r="L33" s="11" t="s">
        <v>3638</v>
      </c>
      <c r="M33" s="11" t="s">
        <v>3638</v>
      </c>
      <c r="N33" s="11"/>
      <c r="O33" s="11" t="s">
        <v>820</v>
      </c>
      <c r="P33" s="11" t="s">
        <v>821</v>
      </c>
      <c r="Q33" s="11" t="s">
        <v>3639</v>
      </c>
      <c r="R33" s="8">
        <v>817660</v>
      </c>
      <c r="S33" s="11" t="s">
        <v>3640</v>
      </c>
      <c r="T33" s="11" t="s">
        <v>3641</v>
      </c>
      <c r="U33" s="8"/>
      <c r="V33" s="11" t="s">
        <v>1082</v>
      </c>
      <c r="W33" s="11" t="s">
        <v>3642</v>
      </c>
      <c r="X33" s="11" t="s">
        <v>120</v>
      </c>
      <c r="Y33" s="11" t="s">
        <v>3639</v>
      </c>
      <c r="Z33" s="9">
        <v>45856.582638888889</v>
      </c>
      <c r="AA33" s="11" t="s">
        <v>3643</v>
      </c>
      <c r="AB33" s="8">
        <v>3</v>
      </c>
      <c r="AC33" s="8">
        <v>3</v>
      </c>
      <c r="AD33" s="4" t="str">
        <f>_xlfn.XLOOKUP(X33, SAs!$B$2:$B$45, SAs!$C$2:$C$45)</f>
        <v>LUCAS</v>
      </c>
      <c r="AE33" s="31" t="s">
        <v>3855</v>
      </c>
    </row>
    <row r="34" spans="1:31" x14ac:dyDescent="0.25">
      <c r="A34" s="4">
        <v>8077371</v>
      </c>
      <c r="B34" s="4">
        <v>92676474</v>
      </c>
      <c r="C34" s="4"/>
      <c r="D34" s="4" t="s">
        <v>61</v>
      </c>
      <c r="E34" s="4" t="s">
        <v>29</v>
      </c>
      <c r="F34" s="4" t="s">
        <v>30</v>
      </c>
      <c r="G34" s="4" t="s">
        <v>31</v>
      </c>
      <c r="H34" s="5">
        <v>45854.53396990741</v>
      </c>
      <c r="I34" s="6">
        <v>853.1</v>
      </c>
      <c r="J34" s="4" t="s">
        <v>466</v>
      </c>
      <c r="K34" s="7" t="s">
        <v>467</v>
      </c>
      <c r="L34" s="7" t="s">
        <v>2497</v>
      </c>
      <c r="M34" s="7" t="s">
        <v>2497</v>
      </c>
      <c r="N34" s="7" t="s">
        <v>2401</v>
      </c>
      <c r="O34" s="7" t="s">
        <v>169</v>
      </c>
      <c r="P34" s="7" t="s">
        <v>170</v>
      </c>
      <c r="Q34" s="7" t="s">
        <v>339</v>
      </c>
      <c r="R34" s="4">
        <v>808547</v>
      </c>
      <c r="S34" s="7" t="s">
        <v>340</v>
      </c>
      <c r="T34" s="7" t="s">
        <v>341</v>
      </c>
      <c r="U34" s="4" t="s">
        <v>42</v>
      </c>
      <c r="V34" s="7"/>
      <c r="W34" s="7" t="s">
        <v>342</v>
      </c>
      <c r="X34" s="7" t="s">
        <v>101</v>
      </c>
      <c r="Y34" s="7" t="s">
        <v>339</v>
      </c>
      <c r="Z34" s="5">
        <v>45856.53396990741</v>
      </c>
      <c r="AA34" s="7" t="s">
        <v>3644</v>
      </c>
      <c r="AB34" s="4">
        <v>2</v>
      </c>
      <c r="AC34" s="4">
        <v>3</v>
      </c>
      <c r="AD34" s="4" t="str">
        <f>_xlfn.XLOOKUP(X34, SAs!$B$2:$B$45, SAs!$C$2:$C$45)</f>
        <v>CASSIO</v>
      </c>
      <c r="AE34" s="30"/>
    </row>
    <row r="35" spans="1:31" x14ac:dyDescent="0.25">
      <c r="A35" s="4">
        <v>8077837</v>
      </c>
      <c r="B35" s="4">
        <v>92676707</v>
      </c>
      <c r="C35" s="4"/>
      <c r="D35" s="4" t="s">
        <v>61</v>
      </c>
      <c r="E35" s="4" t="s">
        <v>29</v>
      </c>
      <c r="F35" s="4" t="s">
        <v>30</v>
      </c>
      <c r="G35" s="4" t="s">
        <v>31</v>
      </c>
      <c r="H35" s="5">
        <v>45855.547453703701</v>
      </c>
      <c r="I35" s="6">
        <v>858.9</v>
      </c>
      <c r="J35" s="4" t="s">
        <v>1196</v>
      </c>
      <c r="K35" s="7" t="s">
        <v>1197</v>
      </c>
      <c r="L35" s="7" t="s">
        <v>3645</v>
      </c>
      <c r="M35" s="7" t="s">
        <v>50</v>
      </c>
      <c r="N35" s="7" t="s">
        <v>3646</v>
      </c>
      <c r="O35" s="7" t="s">
        <v>999</v>
      </c>
      <c r="P35" s="7" t="s">
        <v>1000</v>
      </c>
      <c r="Q35" s="7" t="s">
        <v>3647</v>
      </c>
      <c r="R35" s="4">
        <v>822417</v>
      </c>
      <c r="S35" s="7" t="s">
        <v>3648</v>
      </c>
      <c r="T35" s="7" t="s">
        <v>3649</v>
      </c>
      <c r="U35" s="4"/>
      <c r="V35" s="7"/>
      <c r="W35" s="7" t="s">
        <v>3650</v>
      </c>
      <c r="X35" s="7" t="s">
        <v>509</v>
      </c>
      <c r="Y35" s="7" t="s">
        <v>3647</v>
      </c>
      <c r="Z35" s="5">
        <v>45867.547453703701</v>
      </c>
      <c r="AA35" s="7" t="s">
        <v>3651</v>
      </c>
      <c r="AB35" s="4">
        <v>8</v>
      </c>
      <c r="AC35" s="4">
        <v>8</v>
      </c>
      <c r="AD35" s="4" t="str">
        <f>_xlfn.XLOOKUP(X35, SAs!$B$2:$B$45, SAs!$C$2:$C$45)</f>
        <v>CASSIO</v>
      </c>
      <c r="AE35" s="39" t="s">
        <v>3851</v>
      </c>
    </row>
    <row r="36" spans="1:31" x14ac:dyDescent="0.25">
      <c r="A36" s="4">
        <v>8078207</v>
      </c>
      <c r="B36" s="4">
        <v>92676880</v>
      </c>
      <c r="C36" s="4"/>
      <c r="D36" s="4" t="s">
        <v>61</v>
      </c>
      <c r="E36" s="4" t="s">
        <v>29</v>
      </c>
      <c r="F36" s="4" t="s">
        <v>30</v>
      </c>
      <c r="G36" s="4" t="s">
        <v>31</v>
      </c>
      <c r="H36" s="5">
        <v>45856.522974537038</v>
      </c>
      <c r="I36" s="20">
        <v>347.7</v>
      </c>
      <c r="J36" s="4" t="s">
        <v>91</v>
      </c>
      <c r="K36" s="7" t="s">
        <v>92</v>
      </c>
      <c r="L36" s="7" t="s">
        <v>3652</v>
      </c>
      <c r="M36" s="7" t="s">
        <v>3653</v>
      </c>
      <c r="N36" s="7" t="s">
        <v>3654</v>
      </c>
      <c r="O36" s="7" t="s">
        <v>710</v>
      </c>
      <c r="P36" s="7" t="s">
        <v>711</v>
      </c>
      <c r="Q36" s="7" t="s">
        <v>3655</v>
      </c>
      <c r="R36" s="4">
        <v>815640</v>
      </c>
      <c r="S36" s="7" t="s">
        <v>3656</v>
      </c>
      <c r="T36" s="7" t="s">
        <v>3657</v>
      </c>
      <c r="U36" s="4"/>
      <c r="V36" s="7"/>
      <c r="W36" s="7" t="s">
        <v>3658</v>
      </c>
      <c r="X36" s="7" t="s">
        <v>89</v>
      </c>
      <c r="Y36" s="7" t="s">
        <v>3655</v>
      </c>
      <c r="Z36" s="5">
        <v>45859.525046296294</v>
      </c>
      <c r="AA36" s="7" t="s">
        <v>3659</v>
      </c>
      <c r="AB36" s="4">
        <v>1</v>
      </c>
      <c r="AC36" s="4">
        <v>2</v>
      </c>
      <c r="AD36" s="4" t="str">
        <f>_xlfn.XLOOKUP(X36, SAs!$B$2:$B$45, SAs!$C$2:$C$45)</f>
        <v>LUCAS</v>
      </c>
      <c r="AE36" s="40"/>
    </row>
    <row r="37" spans="1:31" x14ac:dyDescent="0.25">
      <c r="A37" s="4">
        <v>8078263</v>
      </c>
      <c r="B37" s="4">
        <v>92676907</v>
      </c>
      <c r="C37" s="4"/>
      <c r="D37" s="4" t="s">
        <v>2427</v>
      </c>
      <c r="E37" s="4" t="s">
        <v>29</v>
      </c>
      <c r="F37" s="4" t="s">
        <v>30</v>
      </c>
      <c r="G37" s="4" t="s">
        <v>31</v>
      </c>
      <c r="H37" s="5">
        <v>45856.557905092595</v>
      </c>
      <c r="I37" s="6">
        <v>278.8</v>
      </c>
      <c r="J37" s="4" t="s">
        <v>3660</v>
      </c>
      <c r="K37" s="7" t="s">
        <v>3661</v>
      </c>
      <c r="L37" s="7" t="s">
        <v>3662</v>
      </c>
      <c r="M37" s="7" t="s">
        <v>50</v>
      </c>
      <c r="N37" s="7" t="s">
        <v>3663</v>
      </c>
      <c r="O37" s="7" t="s">
        <v>126</v>
      </c>
      <c r="P37" s="7" t="s">
        <v>127</v>
      </c>
      <c r="Q37" s="7" t="s">
        <v>3664</v>
      </c>
      <c r="R37" s="4">
        <v>821759</v>
      </c>
      <c r="S37" s="7" t="s">
        <v>3665</v>
      </c>
      <c r="T37" s="7" t="s">
        <v>3666</v>
      </c>
      <c r="U37" s="4"/>
      <c r="V37" s="7"/>
      <c r="W37" s="7" t="s">
        <v>3667</v>
      </c>
      <c r="X37" s="7" t="s">
        <v>68</v>
      </c>
      <c r="Y37" s="7" t="s">
        <v>3664</v>
      </c>
      <c r="Z37" s="5">
        <v>45859.58090277778</v>
      </c>
      <c r="AA37" s="7" t="s">
        <v>3668</v>
      </c>
      <c r="AB37" s="4">
        <v>1</v>
      </c>
      <c r="AC37" s="4">
        <v>1</v>
      </c>
      <c r="AD37" s="4" t="str">
        <f>_xlfn.XLOOKUP(X37, SAs!$B$2:$B$45, SAs!$C$2:$C$45)</f>
        <v>CASSIO</v>
      </c>
      <c r="AE37" s="31"/>
    </row>
    <row r="38" spans="1:31" x14ac:dyDescent="0.25">
      <c r="A38" s="8">
        <v>8078335</v>
      </c>
      <c r="B38" s="8">
        <v>92676948</v>
      </c>
      <c r="C38" s="8"/>
      <c r="D38" s="8" t="s">
        <v>61</v>
      </c>
      <c r="E38" s="8" t="s">
        <v>29</v>
      </c>
      <c r="F38" s="8" t="s">
        <v>30</v>
      </c>
      <c r="G38" s="8" t="s">
        <v>31</v>
      </c>
      <c r="H38" s="9">
        <v>45856.628483796296</v>
      </c>
      <c r="I38" s="10">
        <v>428.7</v>
      </c>
      <c r="J38" s="8" t="s">
        <v>47</v>
      </c>
      <c r="K38" s="11" t="s">
        <v>48</v>
      </c>
      <c r="L38" s="11" t="s">
        <v>3669</v>
      </c>
      <c r="M38" s="11" t="s">
        <v>50</v>
      </c>
      <c r="N38" s="11" t="s">
        <v>3670</v>
      </c>
      <c r="O38" s="11" t="s">
        <v>187</v>
      </c>
      <c r="P38" s="11" t="s">
        <v>188</v>
      </c>
      <c r="Q38" s="11" t="s">
        <v>2934</v>
      </c>
      <c r="R38" s="8">
        <v>817784</v>
      </c>
      <c r="S38" s="11" t="s">
        <v>2935</v>
      </c>
      <c r="T38" s="11" t="s">
        <v>2936</v>
      </c>
      <c r="U38" s="8"/>
      <c r="V38" s="11"/>
      <c r="W38" s="11" t="s">
        <v>2937</v>
      </c>
      <c r="X38" s="11" t="s">
        <v>156</v>
      </c>
      <c r="Y38" s="11" t="s">
        <v>2934</v>
      </c>
      <c r="Z38" s="9">
        <v>45862.637337962966</v>
      </c>
      <c r="AA38" s="11" t="s">
        <v>3671</v>
      </c>
      <c r="AB38" s="8">
        <v>4</v>
      </c>
      <c r="AC38" s="8">
        <v>5</v>
      </c>
      <c r="AD38" s="4" t="str">
        <f>_xlfn.XLOOKUP(X38, SAs!$B$2:$B$45, SAs!$C$2:$C$45)</f>
        <v>LUCIANO</v>
      </c>
      <c r="AE38" s="31" t="s">
        <v>3849</v>
      </c>
    </row>
    <row r="39" spans="1:31" x14ac:dyDescent="0.25">
      <c r="A39" s="4">
        <v>8078579</v>
      </c>
      <c r="B39" s="4">
        <v>92677067</v>
      </c>
      <c r="C39" s="4"/>
      <c r="D39" s="4" t="s">
        <v>70</v>
      </c>
      <c r="E39" s="4" t="s">
        <v>29</v>
      </c>
      <c r="F39" s="4" t="s">
        <v>30</v>
      </c>
      <c r="G39" s="4" t="s">
        <v>31</v>
      </c>
      <c r="H39" s="5">
        <v>45859.26290509259</v>
      </c>
      <c r="I39" s="6">
        <v>486.7</v>
      </c>
      <c r="J39" s="4" t="s">
        <v>1889</v>
      </c>
      <c r="K39" s="7" t="s">
        <v>1890</v>
      </c>
      <c r="L39" s="7" t="s">
        <v>3672</v>
      </c>
      <c r="M39" s="7" t="s">
        <v>50</v>
      </c>
      <c r="N39" s="7" t="s">
        <v>3673</v>
      </c>
      <c r="O39" s="7" t="s">
        <v>2134</v>
      </c>
      <c r="P39" s="7" t="s">
        <v>2135</v>
      </c>
      <c r="Q39" s="7" t="s">
        <v>3674</v>
      </c>
      <c r="R39" s="4">
        <v>816921</v>
      </c>
      <c r="S39" s="7" t="s">
        <v>3675</v>
      </c>
      <c r="T39" s="7" t="s">
        <v>3676</v>
      </c>
      <c r="U39" s="4"/>
      <c r="V39" s="7"/>
      <c r="W39" s="7" t="s">
        <v>3677</v>
      </c>
      <c r="X39" s="7" t="s">
        <v>723</v>
      </c>
      <c r="Y39" s="7" t="s">
        <v>3674</v>
      </c>
      <c r="Z39" s="5">
        <v>45866.270138888889</v>
      </c>
      <c r="AA39" s="7" t="s">
        <v>3678</v>
      </c>
      <c r="AB39" s="4">
        <v>5</v>
      </c>
      <c r="AC39" s="4">
        <v>7</v>
      </c>
      <c r="AD39" s="4" t="str">
        <f>_xlfn.XLOOKUP(X39, SAs!$B$2:$B$45, SAs!$C$2:$C$45)</f>
        <v>LUCAS</v>
      </c>
      <c r="AE39" s="31" t="s">
        <v>3856</v>
      </c>
    </row>
    <row r="40" spans="1:31" x14ac:dyDescent="0.25">
      <c r="A40" s="4">
        <v>8078539</v>
      </c>
      <c r="B40" s="4">
        <v>92677047</v>
      </c>
      <c r="C40" s="4"/>
      <c r="D40" s="4" t="s">
        <v>2427</v>
      </c>
      <c r="E40" s="4" t="s">
        <v>29</v>
      </c>
      <c r="F40" s="4" t="s">
        <v>30</v>
      </c>
      <c r="G40" s="4" t="s">
        <v>31</v>
      </c>
      <c r="H40" s="5">
        <v>45859.293113425927</v>
      </c>
      <c r="I40" s="6">
        <v>307.8</v>
      </c>
      <c r="J40" s="4" t="s">
        <v>1578</v>
      </c>
      <c r="K40" s="7" t="s">
        <v>1579</v>
      </c>
      <c r="L40" s="7" t="s">
        <v>3679</v>
      </c>
      <c r="M40" s="7" t="s">
        <v>50</v>
      </c>
      <c r="N40" s="7" t="s">
        <v>3680</v>
      </c>
      <c r="O40" s="7" t="s">
        <v>614</v>
      </c>
      <c r="P40" s="7" t="s">
        <v>3681</v>
      </c>
      <c r="Q40" s="7" t="s">
        <v>1413</v>
      </c>
      <c r="R40" s="4">
        <v>813291</v>
      </c>
      <c r="S40" s="7" t="s">
        <v>1414</v>
      </c>
      <c r="T40" s="7" t="s">
        <v>1415</v>
      </c>
      <c r="U40" s="4"/>
      <c r="V40" s="7"/>
      <c r="W40" s="7" t="s">
        <v>1416</v>
      </c>
      <c r="X40" s="7" t="s">
        <v>259</v>
      </c>
      <c r="Y40" s="7" t="s">
        <v>1413</v>
      </c>
      <c r="Z40" s="5">
        <v>45861.294502314813</v>
      </c>
      <c r="AA40" s="7" t="s">
        <v>3682</v>
      </c>
      <c r="AB40" s="4">
        <v>2</v>
      </c>
      <c r="AC40" s="4">
        <v>2</v>
      </c>
      <c r="AD40" s="4" t="str">
        <f>_xlfn.XLOOKUP(X40, SAs!$B$2:$B$45, SAs!$C$2:$C$45)</f>
        <v>CASSIO</v>
      </c>
      <c r="AE40" s="30"/>
    </row>
    <row r="41" spans="1:31" x14ac:dyDescent="0.25">
      <c r="A41" s="8">
        <v>8078639</v>
      </c>
      <c r="B41" s="8">
        <v>92677096</v>
      </c>
      <c r="C41" s="8"/>
      <c r="D41" s="8" t="s">
        <v>2427</v>
      </c>
      <c r="E41" s="8" t="s">
        <v>29</v>
      </c>
      <c r="F41" s="8" t="s">
        <v>30</v>
      </c>
      <c r="G41" s="8" t="s">
        <v>31</v>
      </c>
      <c r="H41" s="9">
        <v>45859.382592592592</v>
      </c>
      <c r="I41" s="10">
        <v>299.10000000000002</v>
      </c>
      <c r="J41" s="8" t="s">
        <v>32</v>
      </c>
      <c r="K41" s="11" t="s">
        <v>33</v>
      </c>
      <c r="L41" s="11" t="s">
        <v>3683</v>
      </c>
      <c r="M41" s="11" t="s">
        <v>50</v>
      </c>
      <c r="N41" s="11" t="s">
        <v>3374</v>
      </c>
      <c r="O41" s="11" t="s">
        <v>409</v>
      </c>
      <c r="P41" s="11" t="s">
        <v>410</v>
      </c>
      <c r="Q41" s="11" t="s">
        <v>411</v>
      </c>
      <c r="R41" s="8">
        <v>813181</v>
      </c>
      <c r="S41" s="11" t="s">
        <v>412</v>
      </c>
      <c r="T41" s="11" t="s">
        <v>413</v>
      </c>
      <c r="U41" s="8" t="s">
        <v>42</v>
      </c>
      <c r="V41" s="11"/>
      <c r="W41" s="11" t="s">
        <v>414</v>
      </c>
      <c r="X41" s="11" t="s">
        <v>679</v>
      </c>
      <c r="Y41" s="11" t="s">
        <v>411</v>
      </c>
      <c r="Z41" s="9">
        <v>45861.383981481478</v>
      </c>
      <c r="AA41" s="11" t="s">
        <v>3684</v>
      </c>
      <c r="AB41" s="8">
        <v>2</v>
      </c>
      <c r="AC41" s="8">
        <v>9</v>
      </c>
      <c r="AD41" s="4" t="str">
        <f>_xlfn.XLOOKUP(X41, SAs!$B$2:$B$45, SAs!$C$2:$C$45)</f>
        <v>LUCAS</v>
      </c>
      <c r="AE41" s="31"/>
    </row>
    <row r="42" spans="1:31" x14ac:dyDescent="0.25">
      <c r="A42" s="8">
        <v>8078777</v>
      </c>
      <c r="B42" s="8">
        <v>92677177</v>
      </c>
      <c r="C42" s="8"/>
      <c r="D42" s="8" t="s">
        <v>70</v>
      </c>
      <c r="E42" s="8" t="s">
        <v>29</v>
      </c>
      <c r="F42" s="8" t="s">
        <v>30</v>
      </c>
      <c r="G42" s="8" t="s">
        <v>31</v>
      </c>
      <c r="H42" s="9">
        <v>45859.495069444441</v>
      </c>
      <c r="I42" s="10">
        <v>835</v>
      </c>
      <c r="J42" s="8" t="s">
        <v>200</v>
      </c>
      <c r="K42" s="11" t="s">
        <v>201</v>
      </c>
      <c r="L42" s="11" t="s">
        <v>3685</v>
      </c>
      <c r="M42" s="11" t="s">
        <v>50</v>
      </c>
      <c r="N42" s="11" t="s">
        <v>3686</v>
      </c>
      <c r="O42" s="11" t="s">
        <v>204</v>
      </c>
      <c r="P42" s="11" t="s">
        <v>205</v>
      </c>
      <c r="Q42" s="11" t="s">
        <v>3687</v>
      </c>
      <c r="R42" s="8">
        <v>819589</v>
      </c>
      <c r="S42" s="11" t="s">
        <v>3688</v>
      </c>
      <c r="T42" s="11" t="s">
        <v>3689</v>
      </c>
      <c r="U42" s="8"/>
      <c r="V42" s="11"/>
      <c r="W42" s="11" t="s">
        <v>3690</v>
      </c>
      <c r="X42" s="11" t="s">
        <v>141</v>
      </c>
      <c r="Y42" s="11" t="s">
        <v>3687</v>
      </c>
      <c r="Z42" s="9">
        <v>45861.496458333335</v>
      </c>
      <c r="AA42" s="11" t="s">
        <v>3691</v>
      </c>
      <c r="AB42" s="8">
        <v>2</v>
      </c>
      <c r="AC42" s="8">
        <v>7</v>
      </c>
      <c r="AD42" s="4" t="str">
        <f>_xlfn.XLOOKUP(X42, SAs!$B$2:$B$45, SAs!$C$2:$C$45)</f>
        <v>LUCAS</v>
      </c>
      <c r="AE42" s="31"/>
    </row>
    <row r="43" spans="1:31" x14ac:dyDescent="0.25">
      <c r="A43" s="8">
        <v>8078789</v>
      </c>
      <c r="B43" s="8">
        <v>92677182</v>
      </c>
      <c r="C43" s="8"/>
      <c r="D43" s="8" t="s">
        <v>70</v>
      </c>
      <c r="E43" s="8" t="s">
        <v>29</v>
      </c>
      <c r="F43" s="8" t="s">
        <v>30</v>
      </c>
      <c r="G43" s="8" t="s">
        <v>31</v>
      </c>
      <c r="H43" s="9">
        <v>45859.502939814818</v>
      </c>
      <c r="I43" s="10">
        <v>0</v>
      </c>
      <c r="J43" s="8" t="s">
        <v>1059</v>
      </c>
      <c r="K43" s="11" t="s">
        <v>1060</v>
      </c>
      <c r="L43" s="11" t="s">
        <v>3692</v>
      </c>
      <c r="M43" s="11" t="s">
        <v>1947</v>
      </c>
      <c r="N43" s="11" t="s">
        <v>3693</v>
      </c>
      <c r="O43" s="11" t="s">
        <v>1277</v>
      </c>
      <c r="P43" s="11" t="s">
        <v>1278</v>
      </c>
      <c r="Q43" s="11" t="s">
        <v>3687</v>
      </c>
      <c r="R43" s="8">
        <v>819590</v>
      </c>
      <c r="S43" s="11" t="s">
        <v>3688</v>
      </c>
      <c r="T43" s="11" t="s">
        <v>3689</v>
      </c>
      <c r="U43" s="8"/>
      <c r="V43" s="11"/>
      <c r="W43" s="11" t="s">
        <v>3690</v>
      </c>
      <c r="X43" s="11" t="s">
        <v>141</v>
      </c>
      <c r="Y43" s="11" t="s">
        <v>3687</v>
      </c>
      <c r="Z43" s="9">
        <v>45861.504328703704</v>
      </c>
      <c r="AA43" s="11" t="s">
        <v>3694</v>
      </c>
      <c r="AB43" s="8">
        <v>2</v>
      </c>
      <c r="AC43" s="8">
        <v>7</v>
      </c>
      <c r="AD43" s="4" t="str">
        <f>_xlfn.XLOOKUP(X43, SAs!$B$2:$B$45, SAs!$C$2:$C$45)</f>
        <v>LUCAS</v>
      </c>
      <c r="AE43" s="30"/>
    </row>
    <row r="44" spans="1:31" x14ac:dyDescent="0.25">
      <c r="A44" s="4">
        <v>8079045</v>
      </c>
      <c r="B44" s="4">
        <v>92677311</v>
      </c>
      <c r="C44" s="4"/>
      <c r="D44" s="4" t="s">
        <v>70</v>
      </c>
      <c r="E44" s="4" t="s">
        <v>29</v>
      </c>
      <c r="F44" s="4" t="s">
        <v>30</v>
      </c>
      <c r="G44" s="4" t="s">
        <v>31</v>
      </c>
      <c r="H44" s="5">
        <v>45860.31726851852</v>
      </c>
      <c r="I44" s="6">
        <v>0</v>
      </c>
      <c r="J44" s="4" t="s">
        <v>200</v>
      </c>
      <c r="K44" s="7" t="s">
        <v>201</v>
      </c>
      <c r="L44" s="7" t="s">
        <v>3695</v>
      </c>
      <c r="M44" s="7" t="s">
        <v>50</v>
      </c>
      <c r="N44" s="7" t="s">
        <v>3374</v>
      </c>
      <c r="O44" s="7" t="s">
        <v>820</v>
      </c>
      <c r="P44" s="7" t="s">
        <v>821</v>
      </c>
      <c r="Q44" s="7" t="s">
        <v>3696</v>
      </c>
      <c r="R44" s="4">
        <v>815306</v>
      </c>
      <c r="S44" s="7" t="s">
        <v>3697</v>
      </c>
      <c r="T44" s="7" t="s">
        <v>3698</v>
      </c>
      <c r="U44" s="4"/>
      <c r="V44" s="7"/>
      <c r="W44" s="7" t="s">
        <v>3699</v>
      </c>
      <c r="X44" s="7" t="s">
        <v>223</v>
      </c>
      <c r="Y44" s="7" t="s">
        <v>3696</v>
      </c>
      <c r="Z44" s="5">
        <v>45870.318055555559</v>
      </c>
      <c r="AA44" s="7" t="s">
        <v>3700</v>
      </c>
      <c r="AB44" s="4">
        <v>8</v>
      </c>
      <c r="AC44" s="4">
        <v>8</v>
      </c>
      <c r="AD44" s="4" t="str">
        <f>_xlfn.XLOOKUP(X44, SAs!$B$2:$B$45, SAs!$C$2:$C$45)</f>
        <v>LUCIANO</v>
      </c>
      <c r="AE44" s="30" t="s">
        <v>3857</v>
      </c>
    </row>
    <row r="45" spans="1:31" x14ac:dyDescent="0.25">
      <c r="A45" s="4">
        <v>8079055</v>
      </c>
      <c r="B45" s="4">
        <v>92677316</v>
      </c>
      <c r="C45" s="4"/>
      <c r="D45" s="4" t="s">
        <v>70</v>
      </c>
      <c r="E45" s="4" t="s">
        <v>29</v>
      </c>
      <c r="F45" s="4" t="s">
        <v>30</v>
      </c>
      <c r="G45" s="4" t="s">
        <v>31</v>
      </c>
      <c r="H45" s="5">
        <v>45860.326967592591</v>
      </c>
      <c r="I45" s="6">
        <v>0</v>
      </c>
      <c r="J45" s="4" t="s">
        <v>200</v>
      </c>
      <c r="K45" s="7" t="s">
        <v>201</v>
      </c>
      <c r="L45" s="7" t="s">
        <v>3695</v>
      </c>
      <c r="M45" s="7" t="s">
        <v>50</v>
      </c>
      <c r="N45" s="7" t="s">
        <v>3374</v>
      </c>
      <c r="O45" s="7" t="s">
        <v>820</v>
      </c>
      <c r="P45" s="7" t="s">
        <v>821</v>
      </c>
      <c r="Q45" s="7" t="s">
        <v>3701</v>
      </c>
      <c r="R45" s="4">
        <v>815469</v>
      </c>
      <c r="S45" s="7" t="s">
        <v>3702</v>
      </c>
      <c r="T45" s="7" t="s">
        <v>3703</v>
      </c>
      <c r="U45" s="4"/>
      <c r="V45" s="7"/>
      <c r="W45" s="7" t="s">
        <v>3704</v>
      </c>
      <c r="X45" s="7" t="s">
        <v>223</v>
      </c>
      <c r="Y45" s="7" t="s">
        <v>3701</v>
      </c>
      <c r="Z45" s="5">
        <v>45862.328356481485</v>
      </c>
      <c r="AA45" s="7" t="s">
        <v>3700</v>
      </c>
      <c r="AB45" s="4">
        <v>2</v>
      </c>
      <c r="AC45" s="4">
        <v>8</v>
      </c>
      <c r="AD45" s="4" t="str">
        <f>_xlfn.XLOOKUP(X45, SAs!$B$2:$B$45, SAs!$C$2:$C$45)</f>
        <v>LUCIANO</v>
      </c>
      <c r="AE45" s="30"/>
    </row>
    <row r="46" spans="1:31" x14ac:dyDescent="0.25">
      <c r="A46" s="8">
        <v>8079261</v>
      </c>
      <c r="B46" s="8">
        <v>92677422</v>
      </c>
      <c r="C46" s="8"/>
      <c r="D46" s="8" t="s">
        <v>70</v>
      </c>
      <c r="E46" s="8" t="s">
        <v>29</v>
      </c>
      <c r="F46" s="8" t="s">
        <v>30</v>
      </c>
      <c r="G46" s="8" t="s">
        <v>31</v>
      </c>
      <c r="H46" s="9">
        <v>45860.330127314817</v>
      </c>
      <c r="I46" s="10">
        <v>434</v>
      </c>
      <c r="J46" s="8" t="s">
        <v>235</v>
      </c>
      <c r="K46" s="11" t="s">
        <v>397</v>
      </c>
      <c r="L46" s="11" t="s">
        <v>3705</v>
      </c>
      <c r="M46" s="11" t="s">
        <v>50</v>
      </c>
      <c r="N46" s="11" t="s">
        <v>3706</v>
      </c>
      <c r="O46" s="11" t="s">
        <v>1305</v>
      </c>
      <c r="P46" s="11" t="s">
        <v>1306</v>
      </c>
      <c r="Q46" s="11" t="s">
        <v>3707</v>
      </c>
      <c r="R46" s="8">
        <v>819110</v>
      </c>
      <c r="S46" s="11" t="s">
        <v>3708</v>
      </c>
      <c r="T46" s="11" t="s">
        <v>3709</v>
      </c>
      <c r="U46" s="8"/>
      <c r="V46" s="11"/>
      <c r="W46" s="11" t="s">
        <v>3710</v>
      </c>
      <c r="X46" s="11" t="s">
        <v>2713</v>
      </c>
      <c r="Y46" s="11" t="s">
        <v>3707</v>
      </c>
      <c r="Z46" s="9">
        <v>45862.331516203703</v>
      </c>
      <c r="AA46" s="11" t="s">
        <v>3830</v>
      </c>
      <c r="AB46" s="8">
        <v>2</v>
      </c>
      <c r="AC46" s="8">
        <v>13</v>
      </c>
      <c r="AD46" s="4" t="str">
        <f>_xlfn.XLOOKUP(X46, SAs!$B$2:$B$45, SAs!$C$2:$C$45)</f>
        <v>CASSIO</v>
      </c>
      <c r="AE46" s="31"/>
    </row>
    <row r="47" spans="1:31" x14ac:dyDescent="0.25">
      <c r="A47" s="4">
        <v>8079147</v>
      </c>
      <c r="B47" s="4">
        <v>92677363</v>
      </c>
      <c r="C47" s="4"/>
      <c r="D47" s="4" t="s">
        <v>2427</v>
      </c>
      <c r="E47" s="4" t="s">
        <v>29</v>
      </c>
      <c r="F47" s="4" t="s">
        <v>30</v>
      </c>
      <c r="G47" s="4" t="s">
        <v>31</v>
      </c>
      <c r="H47" s="5">
        <v>45860.429444444446</v>
      </c>
      <c r="I47" s="6">
        <v>0</v>
      </c>
      <c r="J47" s="4" t="s">
        <v>3660</v>
      </c>
      <c r="K47" s="7" t="s">
        <v>3661</v>
      </c>
      <c r="L47" s="7" t="s">
        <v>3662</v>
      </c>
      <c r="M47" s="7" t="s">
        <v>50</v>
      </c>
      <c r="N47" s="7" t="s">
        <v>3711</v>
      </c>
      <c r="O47" s="7" t="s">
        <v>314</v>
      </c>
      <c r="P47" s="7" t="s">
        <v>314</v>
      </c>
      <c r="Q47" s="7" t="s">
        <v>3664</v>
      </c>
      <c r="R47" s="4">
        <v>821759</v>
      </c>
      <c r="S47" s="7" t="s">
        <v>3665</v>
      </c>
      <c r="T47" s="7" t="s">
        <v>3666</v>
      </c>
      <c r="U47" s="4"/>
      <c r="V47" s="7"/>
      <c r="W47" s="7" t="s">
        <v>3667</v>
      </c>
      <c r="X47" s="7" t="s">
        <v>68</v>
      </c>
      <c r="Y47" s="7" t="s">
        <v>3664</v>
      </c>
      <c r="Z47" s="4"/>
      <c r="AA47" s="7" t="s">
        <v>3832</v>
      </c>
      <c r="AB47" s="4">
        <v>15</v>
      </c>
      <c r="AC47" s="4">
        <v>15</v>
      </c>
      <c r="AD47" s="4" t="str">
        <f>_xlfn.XLOOKUP(X47, SAs!$B$2:$B$45, SAs!$C$2:$C$45)</f>
        <v>CASSIO</v>
      </c>
      <c r="AE47" s="30" t="s">
        <v>3852</v>
      </c>
    </row>
    <row r="48" spans="1:31" x14ac:dyDescent="0.25">
      <c r="A48" s="4">
        <v>8079973</v>
      </c>
      <c r="B48" s="4">
        <v>92677770</v>
      </c>
      <c r="C48" s="4"/>
      <c r="D48" s="4" t="s">
        <v>70</v>
      </c>
      <c r="E48" s="4" t="s">
        <v>29</v>
      </c>
      <c r="F48" s="4" t="s">
        <v>30</v>
      </c>
      <c r="G48" s="4" t="s">
        <v>31</v>
      </c>
      <c r="H48" s="5">
        <v>45862.282569444447</v>
      </c>
      <c r="I48" s="20">
        <v>702</v>
      </c>
      <c r="J48" s="4" t="s">
        <v>217</v>
      </c>
      <c r="K48" s="7" t="s">
        <v>935</v>
      </c>
      <c r="L48" s="7" t="s">
        <v>538</v>
      </c>
      <c r="M48" s="7" t="s">
        <v>50</v>
      </c>
      <c r="N48" s="7" t="s">
        <v>3712</v>
      </c>
      <c r="O48" s="7" t="s">
        <v>126</v>
      </c>
      <c r="P48" s="7" t="s">
        <v>127</v>
      </c>
      <c r="Q48" s="7" t="s">
        <v>3713</v>
      </c>
      <c r="R48" s="4">
        <v>819773</v>
      </c>
      <c r="S48" s="7" t="s">
        <v>3714</v>
      </c>
      <c r="T48" s="7" t="s">
        <v>3715</v>
      </c>
      <c r="U48" s="4"/>
      <c r="V48" s="7"/>
      <c r="W48" s="7" t="s">
        <v>3716</v>
      </c>
      <c r="X48" s="7" t="s">
        <v>89</v>
      </c>
      <c r="Y48" s="7" t="s">
        <v>3713</v>
      </c>
      <c r="Z48" s="5">
        <v>45866.283333333333</v>
      </c>
      <c r="AA48" s="7" t="s">
        <v>3717</v>
      </c>
      <c r="AB48" s="4">
        <v>2</v>
      </c>
      <c r="AC48" s="4">
        <v>5</v>
      </c>
      <c r="AD48" s="4" t="str">
        <f>_xlfn.XLOOKUP(X48, SAs!$B$2:$B$45, SAs!$C$2:$C$45)</f>
        <v>LUCAS</v>
      </c>
      <c r="AE48" s="30"/>
    </row>
    <row r="49" spans="1:31" x14ac:dyDescent="0.25">
      <c r="A49" s="8">
        <v>8080197</v>
      </c>
      <c r="B49" s="8">
        <v>92677880</v>
      </c>
      <c r="C49" s="8"/>
      <c r="D49" s="8" t="s">
        <v>70</v>
      </c>
      <c r="E49" s="8" t="s">
        <v>29</v>
      </c>
      <c r="F49" s="8" t="s">
        <v>30</v>
      </c>
      <c r="G49" s="8" t="s">
        <v>31</v>
      </c>
      <c r="H49" s="9">
        <v>45862.388842592591</v>
      </c>
      <c r="I49" s="10">
        <v>244</v>
      </c>
      <c r="J49" s="8" t="s">
        <v>289</v>
      </c>
      <c r="K49" s="11" t="s">
        <v>290</v>
      </c>
      <c r="L49" s="11" t="s">
        <v>3718</v>
      </c>
      <c r="M49" s="11" t="s">
        <v>50</v>
      </c>
      <c r="N49" s="11" t="s">
        <v>3719</v>
      </c>
      <c r="O49" s="11" t="s">
        <v>503</v>
      </c>
      <c r="P49" s="11" t="s">
        <v>504</v>
      </c>
      <c r="Q49" s="11" t="s">
        <v>1648</v>
      </c>
      <c r="R49" s="8">
        <v>817076</v>
      </c>
      <c r="S49" s="11" t="s">
        <v>3720</v>
      </c>
      <c r="T49" s="11" t="s">
        <v>3721</v>
      </c>
      <c r="U49" s="8"/>
      <c r="V49" s="11"/>
      <c r="W49" s="11" t="s">
        <v>1651</v>
      </c>
      <c r="X49" s="11" t="s">
        <v>793</v>
      </c>
      <c r="Y49" s="11" t="s">
        <v>1648</v>
      </c>
      <c r="Z49" s="9">
        <v>45864.390231481484</v>
      </c>
      <c r="AA49" s="11" t="s">
        <v>3722</v>
      </c>
      <c r="AB49" s="8">
        <v>1</v>
      </c>
      <c r="AC49" s="8">
        <v>4</v>
      </c>
      <c r="AD49" s="4" t="str">
        <f>_xlfn.XLOOKUP(X49, SAs!$B$2:$B$45, SAs!$C$2:$C$45)</f>
        <v>LUCIANO</v>
      </c>
      <c r="AE49" s="30"/>
    </row>
    <row r="50" spans="1:31" x14ac:dyDescent="0.25">
      <c r="A50" s="4">
        <v>8080257</v>
      </c>
      <c r="B50" s="4">
        <v>92677910</v>
      </c>
      <c r="C50" s="4"/>
      <c r="D50" s="4" t="s">
        <v>70</v>
      </c>
      <c r="E50" s="4" t="s">
        <v>29</v>
      </c>
      <c r="F50" s="4" t="s">
        <v>30</v>
      </c>
      <c r="G50" s="4" t="s">
        <v>31</v>
      </c>
      <c r="H50" s="5">
        <v>45862.544594907406</v>
      </c>
      <c r="I50" s="6">
        <v>0</v>
      </c>
      <c r="J50" s="4" t="s">
        <v>578</v>
      </c>
      <c r="K50" s="7" t="s">
        <v>579</v>
      </c>
      <c r="L50" s="7" t="s">
        <v>3723</v>
      </c>
      <c r="M50" s="7" t="s">
        <v>3724</v>
      </c>
      <c r="N50" s="7" t="s">
        <v>3725</v>
      </c>
      <c r="O50" s="7" t="s">
        <v>503</v>
      </c>
      <c r="P50" s="7" t="s">
        <v>504</v>
      </c>
      <c r="Q50" s="7" t="s">
        <v>1648</v>
      </c>
      <c r="R50" s="4">
        <v>817078</v>
      </c>
      <c r="S50" s="7" t="s">
        <v>3720</v>
      </c>
      <c r="T50" s="7" t="s">
        <v>3721</v>
      </c>
      <c r="U50" s="4"/>
      <c r="V50" s="7"/>
      <c r="W50" s="7" t="s">
        <v>1651</v>
      </c>
      <c r="X50" s="7" t="s">
        <v>793</v>
      </c>
      <c r="Y50" s="7" t="s">
        <v>1648</v>
      </c>
      <c r="Z50" s="5">
        <v>45866.379317129627</v>
      </c>
      <c r="AA50" s="7" t="s">
        <v>3726</v>
      </c>
      <c r="AB50" s="4">
        <v>2</v>
      </c>
      <c r="AC50" s="4">
        <v>4</v>
      </c>
      <c r="AD50" s="4" t="str">
        <f>_xlfn.XLOOKUP(X50, SAs!$B$2:$B$45, SAs!$C$2:$C$45)</f>
        <v>LUCIANO</v>
      </c>
      <c r="AE50" s="30"/>
    </row>
    <row r="51" spans="1:31" x14ac:dyDescent="0.25">
      <c r="A51" s="4">
        <v>8080313</v>
      </c>
      <c r="B51" s="4">
        <v>92677937</v>
      </c>
      <c r="C51" s="4"/>
      <c r="D51" s="4" t="s">
        <v>2427</v>
      </c>
      <c r="E51" s="4" t="s">
        <v>29</v>
      </c>
      <c r="F51" s="4" t="s">
        <v>30</v>
      </c>
      <c r="G51" s="4" t="s">
        <v>31</v>
      </c>
      <c r="H51" s="5">
        <v>45862.578229166669</v>
      </c>
      <c r="I51" s="6">
        <v>637.5</v>
      </c>
      <c r="J51" s="4" t="s">
        <v>217</v>
      </c>
      <c r="K51" s="7" t="s">
        <v>935</v>
      </c>
      <c r="L51" s="7" t="s">
        <v>3727</v>
      </c>
      <c r="M51" s="7" t="s">
        <v>796</v>
      </c>
      <c r="N51" s="7" t="s">
        <v>3728</v>
      </c>
      <c r="O51" s="7" t="s">
        <v>710</v>
      </c>
      <c r="P51" s="7" t="s">
        <v>711</v>
      </c>
      <c r="Q51" s="7" t="s">
        <v>2916</v>
      </c>
      <c r="R51" s="4">
        <v>821552</v>
      </c>
      <c r="S51" s="7" t="s">
        <v>3729</v>
      </c>
      <c r="T51" s="7" t="s">
        <v>3730</v>
      </c>
      <c r="U51" s="4"/>
      <c r="V51" s="7"/>
      <c r="W51" s="7" t="s">
        <v>2917</v>
      </c>
      <c r="X51" s="7" t="s">
        <v>109</v>
      </c>
      <c r="Y51" s="7" t="s">
        <v>2916</v>
      </c>
      <c r="Z51" s="5">
        <v>45866.412951388891</v>
      </c>
      <c r="AA51" s="7" t="s">
        <v>3731</v>
      </c>
      <c r="AB51" s="4">
        <v>2</v>
      </c>
      <c r="AC51" s="4">
        <v>2</v>
      </c>
      <c r="AD51" s="4" t="str">
        <f>_xlfn.XLOOKUP(X51, SAs!$B$2:$B$45, SAs!$C$2:$C$45)</f>
        <v>LUCAS</v>
      </c>
      <c r="AE51" s="30"/>
    </row>
    <row r="52" spans="1:31" x14ac:dyDescent="0.25">
      <c r="A52" s="4">
        <v>8081257</v>
      </c>
      <c r="B52" s="4">
        <v>92678400</v>
      </c>
      <c r="C52" s="4"/>
      <c r="D52" s="4" t="s">
        <v>2427</v>
      </c>
      <c r="E52" s="4" t="s">
        <v>29</v>
      </c>
      <c r="F52" s="4" t="s">
        <v>30</v>
      </c>
      <c r="G52" s="4" t="s">
        <v>31</v>
      </c>
      <c r="H52" s="5">
        <v>45866.438773148147</v>
      </c>
      <c r="I52" s="6">
        <v>287.5</v>
      </c>
      <c r="J52" s="4" t="s">
        <v>1694</v>
      </c>
      <c r="K52" s="7" t="s">
        <v>2354</v>
      </c>
      <c r="L52" s="7" t="s">
        <v>3732</v>
      </c>
      <c r="M52" s="7" t="s">
        <v>50</v>
      </c>
      <c r="N52" s="7" t="s">
        <v>3680</v>
      </c>
      <c r="O52" s="7" t="s">
        <v>126</v>
      </c>
      <c r="P52" s="7" t="s">
        <v>127</v>
      </c>
      <c r="Q52" s="7" t="s">
        <v>3733</v>
      </c>
      <c r="R52" s="4">
        <v>822455</v>
      </c>
      <c r="S52" s="7" t="s">
        <v>3734</v>
      </c>
      <c r="T52" s="7" t="s">
        <v>3735</v>
      </c>
      <c r="U52" s="4" t="s">
        <v>42</v>
      </c>
      <c r="V52" s="7"/>
      <c r="W52" s="7" t="s">
        <v>3736</v>
      </c>
      <c r="X52" s="7" t="s">
        <v>679</v>
      </c>
      <c r="Y52" s="7" t="s">
        <v>3733</v>
      </c>
      <c r="Z52" s="5">
        <v>45868.438773148147</v>
      </c>
      <c r="AA52" s="7" t="s">
        <v>3737</v>
      </c>
      <c r="AB52" s="4">
        <v>2</v>
      </c>
      <c r="AC52" s="4">
        <v>3</v>
      </c>
      <c r="AD52" s="4" t="str">
        <f>_xlfn.XLOOKUP(X52, SAs!$B$2:$B$45, SAs!$C$2:$C$45)</f>
        <v>LUCAS</v>
      </c>
      <c r="AE52" s="30"/>
    </row>
    <row r="53" spans="1:31" x14ac:dyDescent="0.25">
      <c r="A53" s="8">
        <v>8081261</v>
      </c>
      <c r="B53" s="8">
        <v>92678403</v>
      </c>
      <c r="C53" s="8"/>
      <c r="D53" s="8" t="s">
        <v>2427</v>
      </c>
      <c r="E53" s="8" t="s">
        <v>29</v>
      </c>
      <c r="F53" s="8" t="s">
        <v>30</v>
      </c>
      <c r="G53" s="8" t="s">
        <v>31</v>
      </c>
      <c r="H53" s="9">
        <v>45866.443657407406</v>
      </c>
      <c r="I53" s="10">
        <v>0</v>
      </c>
      <c r="J53" s="8" t="s">
        <v>1694</v>
      </c>
      <c r="K53" s="11" t="s">
        <v>2354</v>
      </c>
      <c r="L53" s="11" t="s">
        <v>3732</v>
      </c>
      <c r="M53" s="11" t="s">
        <v>50</v>
      </c>
      <c r="N53" s="11" t="s">
        <v>3738</v>
      </c>
      <c r="O53" s="11" t="s">
        <v>126</v>
      </c>
      <c r="P53" s="11" t="s">
        <v>127</v>
      </c>
      <c r="Q53" s="11" t="s">
        <v>3733</v>
      </c>
      <c r="R53" s="8">
        <v>822456</v>
      </c>
      <c r="S53" s="11" t="s">
        <v>3739</v>
      </c>
      <c r="T53" s="11" t="s">
        <v>3740</v>
      </c>
      <c r="U53" s="8" t="s">
        <v>42</v>
      </c>
      <c r="V53" s="11"/>
      <c r="W53" s="11" t="s">
        <v>3736</v>
      </c>
      <c r="X53" s="11" t="s">
        <v>679</v>
      </c>
      <c r="Y53" s="11" t="s">
        <v>3733</v>
      </c>
      <c r="Z53" s="9">
        <v>45868.443657407406</v>
      </c>
      <c r="AA53" s="11" t="s">
        <v>3741</v>
      </c>
      <c r="AB53" s="8">
        <v>2</v>
      </c>
      <c r="AC53" s="8">
        <v>3</v>
      </c>
      <c r="AD53" s="4" t="str">
        <f>_xlfn.XLOOKUP(X53, SAs!$B$2:$B$45, SAs!$C$2:$C$45)</f>
        <v>LUCAS</v>
      </c>
      <c r="AE53" s="30"/>
    </row>
    <row r="54" spans="1:31" x14ac:dyDescent="0.25">
      <c r="A54" s="8">
        <v>8081287</v>
      </c>
      <c r="B54" s="8">
        <v>92678415</v>
      </c>
      <c r="C54" s="8"/>
      <c r="D54" s="8" t="s">
        <v>70</v>
      </c>
      <c r="E54" s="8" t="s">
        <v>29</v>
      </c>
      <c r="F54" s="8" t="s">
        <v>30</v>
      </c>
      <c r="G54" s="8" t="s">
        <v>31</v>
      </c>
      <c r="H54" s="9">
        <v>45866.463761574072</v>
      </c>
      <c r="I54" s="10">
        <v>985.1</v>
      </c>
      <c r="J54" s="8" t="s">
        <v>235</v>
      </c>
      <c r="K54" s="11" t="s">
        <v>397</v>
      </c>
      <c r="L54" s="11" t="s">
        <v>3742</v>
      </c>
      <c r="M54" s="11" t="s">
        <v>50</v>
      </c>
      <c r="N54" s="11" t="s">
        <v>3743</v>
      </c>
      <c r="O54" s="11" t="s">
        <v>263</v>
      </c>
      <c r="P54" s="11" t="s">
        <v>264</v>
      </c>
      <c r="Q54" s="11" t="s">
        <v>3579</v>
      </c>
      <c r="R54" s="8">
        <v>821352</v>
      </c>
      <c r="S54" s="11" t="s">
        <v>3744</v>
      </c>
      <c r="T54" s="11" t="s">
        <v>3745</v>
      </c>
      <c r="U54" s="8"/>
      <c r="V54" s="11"/>
      <c r="W54" s="11" t="s">
        <v>3582</v>
      </c>
      <c r="X54" s="11" t="s">
        <v>259</v>
      </c>
      <c r="Y54" s="11" t="s">
        <v>3579</v>
      </c>
      <c r="Z54" s="9">
        <v>45870.464583333334</v>
      </c>
      <c r="AA54" s="11" t="s">
        <v>3831</v>
      </c>
      <c r="AB54" s="8">
        <v>4</v>
      </c>
      <c r="AC54" s="8">
        <v>6</v>
      </c>
      <c r="AD54" s="4" t="str">
        <f>_xlfn.XLOOKUP(X54, SAs!$B$2:$B$45, SAs!$C$2:$C$45)</f>
        <v>CASSIO</v>
      </c>
      <c r="AE54" s="30"/>
    </row>
    <row r="55" spans="1:31" x14ac:dyDescent="0.25">
      <c r="A55" s="8">
        <v>8081441</v>
      </c>
      <c r="B55" s="8">
        <v>92678489</v>
      </c>
      <c r="C55" s="8"/>
      <c r="D55" s="8" t="s">
        <v>2427</v>
      </c>
      <c r="E55" s="8" t="s">
        <v>29</v>
      </c>
      <c r="F55" s="8" t="s">
        <v>30</v>
      </c>
      <c r="G55" s="8" t="s">
        <v>31</v>
      </c>
      <c r="H55" s="9">
        <v>45866.621527777781</v>
      </c>
      <c r="I55" s="10">
        <v>0</v>
      </c>
      <c r="J55" s="8" t="s">
        <v>217</v>
      </c>
      <c r="K55" s="11" t="s">
        <v>935</v>
      </c>
      <c r="L55" s="11" t="s">
        <v>3746</v>
      </c>
      <c r="M55" s="11" t="s">
        <v>3833</v>
      </c>
      <c r="N55" s="11" t="s">
        <v>3833</v>
      </c>
      <c r="O55" s="11" t="s">
        <v>820</v>
      </c>
      <c r="P55" s="11" t="s">
        <v>821</v>
      </c>
      <c r="Q55" s="11" t="s">
        <v>3747</v>
      </c>
      <c r="R55" s="8"/>
      <c r="S55" s="11"/>
      <c r="T55" s="11" t="s">
        <v>822</v>
      </c>
      <c r="U55" s="8"/>
      <c r="V55" s="11" t="s">
        <v>154</v>
      </c>
      <c r="W55" s="11" t="s">
        <v>3748</v>
      </c>
      <c r="X55" s="11" t="s">
        <v>120</v>
      </c>
      <c r="Y55" s="11"/>
      <c r="Z55" s="9">
        <v>45868.622916666667</v>
      </c>
      <c r="AA55" s="11" t="s">
        <v>3834</v>
      </c>
      <c r="AB55" s="8">
        <v>2</v>
      </c>
      <c r="AC55" s="8">
        <v>16</v>
      </c>
      <c r="AD55" s="4" t="str">
        <f>_xlfn.XLOOKUP(X55, SAs!$B$2:$B$45, SAs!$C$2:$C$45)</f>
        <v>LUCAS</v>
      </c>
      <c r="AE55" s="30"/>
    </row>
    <row r="56" spans="1:31" x14ac:dyDescent="0.25">
      <c r="A56" s="8">
        <v>8081643</v>
      </c>
      <c r="B56" s="8">
        <v>92678583</v>
      </c>
      <c r="C56" s="8"/>
      <c r="D56" s="8" t="s">
        <v>70</v>
      </c>
      <c r="E56" s="8" t="s">
        <v>29</v>
      </c>
      <c r="F56" s="8" t="s">
        <v>30</v>
      </c>
      <c r="G56" s="8" t="s">
        <v>31</v>
      </c>
      <c r="H56" s="9">
        <v>45867.329062500001</v>
      </c>
      <c r="I56" s="10">
        <v>0</v>
      </c>
      <c r="J56" s="8" t="s">
        <v>2495</v>
      </c>
      <c r="K56" s="11" t="s">
        <v>2496</v>
      </c>
      <c r="L56" s="11" t="s">
        <v>3718</v>
      </c>
      <c r="M56" s="11" t="s">
        <v>50</v>
      </c>
      <c r="N56" s="11" t="s">
        <v>3749</v>
      </c>
      <c r="O56" s="11" t="s">
        <v>503</v>
      </c>
      <c r="P56" s="11" t="s">
        <v>504</v>
      </c>
      <c r="Q56" s="11" t="s">
        <v>1648</v>
      </c>
      <c r="R56" s="8">
        <v>817079</v>
      </c>
      <c r="S56" s="11" t="s">
        <v>3720</v>
      </c>
      <c r="T56" s="11" t="s">
        <v>3721</v>
      </c>
      <c r="U56" s="8"/>
      <c r="V56" s="11"/>
      <c r="W56" s="11" t="s">
        <v>1651</v>
      </c>
      <c r="X56" s="11" t="s">
        <v>793</v>
      </c>
      <c r="Y56" s="11" t="s">
        <v>1648</v>
      </c>
      <c r="Z56" s="9">
        <v>45869.330451388887</v>
      </c>
      <c r="AA56" s="11" t="s">
        <v>3726</v>
      </c>
      <c r="AB56" s="8">
        <v>2</v>
      </c>
      <c r="AC56" s="8">
        <v>1</v>
      </c>
      <c r="AD56" s="4" t="str">
        <f>_xlfn.XLOOKUP(X56, SAs!$B$2:$B$45, SAs!$C$2:$C$45)</f>
        <v>LUCIANO</v>
      </c>
      <c r="AE56" s="31"/>
    </row>
    <row r="57" spans="1:31" x14ac:dyDescent="0.25">
      <c r="A57" s="8">
        <v>8081683</v>
      </c>
      <c r="B57" s="8">
        <v>92678603</v>
      </c>
      <c r="C57" s="8"/>
      <c r="D57" s="8" t="s">
        <v>2427</v>
      </c>
      <c r="E57" s="8" t="s">
        <v>29</v>
      </c>
      <c r="F57" s="8" t="s">
        <v>30</v>
      </c>
      <c r="G57" s="8" t="s">
        <v>31</v>
      </c>
      <c r="H57" s="9">
        <v>45867.351666666669</v>
      </c>
      <c r="I57" s="10">
        <v>449</v>
      </c>
      <c r="J57" s="8" t="s">
        <v>1889</v>
      </c>
      <c r="K57" s="11" t="s">
        <v>1890</v>
      </c>
      <c r="L57" s="11" t="s">
        <v>3750</v>
      </c>
      <c r="M57" s="11" t="s">
        <v>50</v>
      </c>
      <c r="N57" s="11" t="s">
        <v>3680</v>
      </c>
      <c r="O57" s="11" t="s">
        <v>1305</v>
      </c>
      <c r="P57" s="11" t="s">
        <v>1306</v>
      </c>
      <c r="Q57" s="11" t="s">
        <v>3707</v>
      </c>
      <c r="R57" s="8">
        <v>819110</v>
      </c>
      <c r="S57" s="11" t="s">
        <v>3708</v>
      </c>
      <c r="T57" s="11" t="s">
        <v>3709</v>
      </c>
      <c r="U57" s="8"/>
      <c r="V57" s="11"/>
      <c r="W57" s="11" t="s">
        <v>3710</v>
      </c>
      <c r="X57" s="11" t="s">
        <v>2713</v>
      </c>
      <c r="Y57" s="11" t="s">
        <v>3707</v>
      </c>
      <c r="Z57" s="9">
        <v>45867.351666666669</v>
      </c>
      <c r="AA57" s="11" t="s">
        <v>3751</v>
      </c>
      <c r="AB57" s="8">
        <v>0</v>
      </c>
      <c r="AC57" s="8">
        <v>3</v>
      </c>
      <c r="AD57" s="4" t="str">
        <f>_xlfn.XLOOKUP(X57, SAs!$B$2:$B$45, SAs!$C$2:$C$45)</f>
        <v>CASSIO</v>
      </c>
      <c r="AE57" s="31"/>
    </row>
    <row r="58" spans="1:31" x14ac:dyDescent="0.25">
      <c r="A58" s="8">
        <v>8081879</v>
      </c>
      <c r="B58" s="8">
        <v>92678700</v>
      </c>
      <c r="C58" s="8">
        <v>184551</v>
      </c>
      <c r="D58" s="8" t="s">
        <v>70</v>
      </c>
      <c r="E58" s="8" t="s">
        <v>29</v>
      </c>
      <c r="F58" s="8" t="s">
        <v>30</v>
      </c>
      <c r="G58" s="8" t="s">
        <v>31</v>
      </c>
      <c r="H58" s="9">
        <v>45867.51840277778</v>
      </c>
      <c r="I58" s="12">
        <v>1128.5999999999999</v>
      </c>
      <c r="J58" s="8" t="s">
        <v>2495</v>
      </c>
      <c r="K58" s="11" t="s">
        <v>2496</v>
      </c>
      <c r="L58" s="11" t="s">
        <v>3752</v>
      </c>
      <c r="M58" s="11" t="s">
        <v>50</v>
      </c>
      <c r="N58" s="11" t="s">
        <v>3179</v>
      </c>
      <c r="O58" s="11" t="s">
        <v>503</v>
      </c>
      <c r="P58" s="11" t="s">
        <v>504</v>
      </c>
      <c r="Q58" s="11" t="s">
        <v>3753</v>
      </c>
      <c r="R58" s="8">
        <v>816779</v>
      </c>
      <c r="S58" s="11" t="s">
        <v>3754</v>
      </c>
      <c r="T58" s="11" t="s">
        <v>3755</v>
      </c>
      <c r="U58" s="8"/>
      <c r="V58" s="11"/>
      <c r="W58" s="11" t="s">
        <v>3756</v>
      </c>
      <c r="X58" s="11" t="s">
        <v>223</v>
      </c>
      <c r="Y58" s="11" t="s">
        <v>3753</v>
      </c>
      <c r="Z58" s="9">
        <v>45887.34375</v>
      </c>
      <c r="AA58" s="11" t="s">
        <v>3835</v>
      </c>
      <c r="AB58" s="8">
        <v>14</v>
      </c>
      <c r="AC58" s="8">
        <v>16</v>
      </c>
      <c r="AD58" s="4" t="str">
        <f>_xlfn.XLOOKUP(X58, SAs!$B$2:$B$45, SAs!$C$2:$C$45)</f>
        <v>LUCIANO</v>
      </c>
      <c r="AE58" s="30" t="s">
        <v>3858</v>
      </c>
    </row>
    <row r="59" spans="1:31" x14ac:dyDescent="0.25">
      <c r="A59" s="8">
        <v>8081937</v>
      </c>
      <c r="B59" s="8">
        <v>92678729</v>
      </c>
      <c r="C59" s="8"/>
      <c r="D59" s="8" t="s">
        <v>70</v>
      </c>
      <c r="E59" s="8" t="s">
        <v>29</v>
      </c>
      <c r="F59" s="8" t="s">
        <v>30</v>
      </c>
      <c r="G59" s="8" t="s">
        <v>31</v>
      </c>
      <c r="H59" s="9">
        <v>45867.559386574074</v>
      </c>
      <c r="I59" s="10">
        <v>244</v>
      </c>
      <c r="J59" s="8" t="s">
        <v>2510</v>
      </c>
      <c r="K59" s="11" t="s">
        <v>2511</v>
      </c>
      <c r="L59" s="11" t="s">
        <v>3757</v>
      </c>
      <c r="M59" s="11" t="s">
        <v>3757</v>
      </c>
      <c r="N59" s="11" t="s">
        <v>3758</v>
      </c>
      <c r="O59" s="11" t="s">
        <v>1200</v>
      </c>
      <c r="P59" s="11" t="s">
        <v>1201</v>
      </c>
      <c r="Q59" s="11" t="s">
        <v>3759</v>
      </c>
      <c r="R59" s="8">
        <v>818996</v>
      </c>
      <c r="S59" s="11" t="s">
        <v>3760</v>
      </c>
      <c r="T59" s="11" t="s">
        <v>3761</v>
      </c>
      <c r="U59" s="8"/>
      <c r="V59" s="11"/>
      <c r="W59" s="11" t="s">
        <v>3762</v>
      </c>
      <c r="X59" s="11" t="s">
        <v>156</v>
      </c>
      <c r="Y59" s="11" t="s">
        <v>3759</v>
      </c>
      <c r="Z59" s="9">
        <v>45869.56077546296</v>
      </c>
      <c r="AA59" s="11" t="s">
        <v>3836</v>
      </c>
      <c r="AB59" s="8">
        <v>2</v>
      </c>
      <c r="AC59" s="8">
        <v>5</v>
      </c>
      <c r="AD59" s="4" t="str">
        <f>_xlfn.XLOOKUP(X59, SAs!$B$2:$B$45, SAs!$C$2:$C$45)</f>
        <v>LUCIANO</v>
      </c>
      <c r="AE59" s="35"/>
    </row>
    <row r="60" spans="1:31" x14ac:dyDescent="0.25">
      <c r="A60" s="8">
        <v>8081965</v>
      </c>
      <c r="B60" s="8">
        <v>92678742</v>
      </c>
      <c r="C60" s="8"/>
      <c r="D60" s="8" t="s">
        <v>2427</v>
      </c>
      <c r="E60" s="8" t="s">
        <v>29</v>
      </c>
      <c r="F60" s="8" t="s">
        <v>30</v>
      </c>
      <c r="G60" s="8" t="s">
        <v>31</v>
      </c>
      <c r="H60" s="9">
        <v>45867.572627314818</v>
      </c>
      <c r="I60" s="10">
        <v>679.1</v>
      </c>
      <c r="J60" s="8" t="s">
        <v>165</v>
      </c>
      <c r="K60" s="11" t="s">
        <v>166</v>
      </c>
      <c r="L60" s="11" t="s">
        <v>3763</v>
      </c>
      <c r="M60" s="11" t="s">
        <v>50</v>
      </c>
      <c r="N60" s="11" t="s">
        <v>3764</v>
      </c>
      <c r="O60" s="11" t="s">
        <v>263</v>
      </c>
      <c r="P60" s="11" t="s">
        <v>264</v>
      </c>
      <c r="Q60" s="11" t="s">
        <v>2782</v>
      </c>
      <c r="R60" s="8">
        <v>811775</v>
      </c>
      <c r="S60" s="11" t="s">
        <v>2783</v>
      </c>
      <c r="T60" s="11" t="s">
        <v>2784</v>
      </c>
      <c r="U60" s="8"/>
      <c r="V60" s="11"/>
      <c r="W60" s="11" t="s">
        <v>2785</v>
      </c>
      <c r="X60" s="11" t="s">
        <v>259</v>
      </c>
      <c r="Y60" s="11" t="s">
        <v>2782</v>
      </c>
      <c r="Z60" s="9">
        <v>45878.584270833337</v>
      </c>
      <c r="AA60" s="11" t="s">
        <v>3837</v>
      </c>
      <c r="AB60" s="8">
        <v>8</v>
      </c>
      <c r="AC60" s="8">
        <v>4</v>
      </c>
      <c r="AD60" s="4" t="str">
        <f>_xlfn.XLOOKUP(X60, SAs!$B$2:$B$45, SAs!$C$2:$C$45)</f>
        <v>CASSIO</v>
      </c>
      <c r="AE60" s="30"/>
    </row>
    <row r="61" spans="1:31" x14ac:dyDescent="0.25">
      <c r="A61" s="4">
        <v>8081969</v>
      </c>
      <c r="B61" s="4">
        <v>92678744</v>
      </c>
      <c r="C61" s="4"/>
      <c r="D61" s="4" t="s">
        <v>2427</v>
      </c>
      <c r="E61" s="4" t="s">
        <v>29</v>
      </c>
      <c r="F61" s="4" t="s">
        <v>30</v>
      </c>
      <c r="G61" s="4" t="s">
        <v>31</v>
      </c>
      <c r="H61" s="5">
        <v>45867.588506944441</v>
      </c>
      <c r="I61" s="6">
        <v>0</v>
      </c>
      <c r="J61" s="4" t="s">
        <v>165</v>
      </c>
      <c r="K61" s="7" t="s">
        <v>166</v>
      </c>
      <c r="L61" s="7" t="s">
        <v>3765</v>
      </c>
      <c r="M61" s="7" t="s">
        <v>50</v>
      </c>
      <c r="N61" s="7" t="s">
        <v>3766</v>
      </c>
      <c r="O61" s="7" t="s">
        <v>263</v>
      </c>
      <c r="P61" s="7" t="s">
        <v>264</v>
      </c>
      <c r="Q61" s="7" t="s">
        <v>2782</v>
      </c>
      <c r="R61" s="4">
        <v>811774</v>
      </c>
      <c r="S61" s="7" t="s">
        <v>2783</v>
      </c>
      <c r="T61" s="7" t="s">
        <v>2784</v>
      </c>
      <c r="U61" s="4"/>
      <c r="V61" s="7"/>
      <c r="W61" s="7" t="s">
        <v>2785</v>
      </c>
      <c r="X61" s="7" t="s">
        <v>259</v>
      </c>
      <c r="Y61" s="7" t="s">
        <v>2782</v>
      </c>
      <c r="Z61" s="5">
        <v>45870.589490740742</v>
      </c>
      <c r="AA61" s="7" t="s">
        <v>3838</v>
      </c>
      <c r="AB61" s="4">
        <v>3</v>
      </c>
      <c r="AC61" s="4">
        <v>4</v>
      </c>
      <c r="AD61" s="4" t="str">
        <f>_xlfn.XLOOKUP(X61, SAs!$B$2:$B$45, SAs!$C$2:$C$45)</f>
        <v>CASSIO</v>
      </c>
      <c r="AE61" s="35"/>
    </row>
    <row r="62" spans="1:31" x14ac:dyDescent="0.25">
      <c r="A62" s="8">
        <v>8082159</v>
      </c>
      <c r="B62" s="8">
        <v>92678832</v>
      </c>
      <c r="C62" s="8"/>
      <c r="D62" s="8" t="s">
        <v>2427</v>
      </c>
      <c r="E62" s="8" t="s">
        <v>29</v>
      </c>
      <c r="F62" s="8" t="s">
        <v>30</v>
      </c>
      <c r="G62" s="8" t="s">
        <v>31</v>
      </c>
      <c r="H62" s="9">
        <v>45868.239942129629</v>
      </c>
      <c r="I62" s="10">
        <v>244</v>
      </c>
      <c r="J62" s="8" t="s">
        <v>147</v>
      </c>
      <c r="K62" s="11" t="s">
        <v>148</v>
      </c>
      <c r="L62" s="11" t="s">
        <v>3767</v>
      </c>
      <c r="M62" s="11" t="s">
        <v>50</v>
      </c>
      <c r="N62" s="11" t="s">
        <v>3768</v>
      </c>
      <c r="O62" s="11" t="s">
        <v>1519</v>
      </c>
      <c r="P62" s="11" t="s">
        <v>1520</v>
      </c>
      <c r="Q62" s="11" t="s">
        <v>3769</v>
      </c>
      <c r="R62" s="8">
        <v>810616</v>
      </c>
      <c r="S62" s="11" t="s">
        <v>3770</v>
      </c>
      <c r="T62" s="11" t="s">
        <v>3771</v>
      </c>
      <c r="U62" s="8"/>
      <c r="V62" s="11"/>
      <c r="W62" s="11" t="s">
        <v>3772</v>
      </c>
      <c r="X62" s="11" t="s">
        <v>109</v>
      </c>
      <c r="Y62" s="11" t="s">
        <v>3769</v>
      </c>
      <c r="Z62" s="9">
        <v>45870.24114583333</v>
      </c>
      <c r="AA62" s="11" t="s">
        <v>3773</v>
      </c>
      <c r="AB62" s="8">
        <v>2</v>
      </c>
      <c r="AC62" s="8">
        <v>2</v>
      </c>
      <c r="AD62" s="4" t="str">
        <f>_xlfn.XLOOKUP(X62, SAs!$B$2:$B$45, SAs!$C$2:$C$45)</f>
        <v>LUCAS</v>
      </c>
    </row>
    <row r="63" spans="1:31" x14ac:dyDescent="0.25">
      <c r="A63" s="4">
        <v>8082175</v>
      </c>
      <c r="B63" s="4">
        <v>92678840</v>
      </c>
      <c r="C63" s="4"/>
      <c r="D63" s="4" t="s">
        <v>2427</v>
      </c>
      <c r="E63" s="4" t="s">
        <v>29</v>
      </c>
      <c r="F63" s="4" t="s">
        <v>30</v>
      </c>
      <c r="G63" s="4" t="s">
        <v>31</v>
      </c>
      <c r="H63" s="5">
        <v>45868.305439814816</v>
      </c>
      <c r="I63" s="6">
        <v>244</v>
      </c>
      <c r="J63" s="4" t="s">
        <v>3660</v>
      </c>
      <c r="K63" s="7" t="s">
        <v>3661</v>
      </c>
      <c r="L63" s="7" t="s">
        <v>3774</v>
      </c>
      <c r="M63" s="7" t="s">
        <v>50</v>
      </c>
      <c r="N63" s="7" t="s">
        <v>3775</v>
      </c>
      <c r="O63" s="7" t="s">
        <v>2829</v>
      </c>
      <c r="P63" s="7" t="s">
        <v>2830</v>
      </c>
      <c r="Q63" s="7" t="s">
        <v>3776</v>
      </c>
      <c r="R63" s="4">
        <v>821544</v>
      </c>
      <c r="S63" s="7" t="s">
        <v>3777</v>
      </c>
      <c r="T63" s="7" t="s">
        <v>3778</v>
      </c>
      <c r="U63" s="4"/>
      <c r="V63" s="7"/>
      <c r="W63" s="7" t="s">
        <v>3779</v>
      </c>
      <c r="X63" s="7" t="s">
        <v>68</v>
      </c>
      <c r="Y63" s="7" t="s">
        <v>3776</v>
      </c>
      <c r="Z63" s="5">
        <v>45869.305439814816</v>
      </c>
      <c r="AA63" s="7" t="s">
        <v>3839</v>
      </c>
      <c r="AB63" s="4">
        <v>1</v>
      </c>
      <c r="AC63" s="4">
        <v>5</v>
      </c>
      <c r="AD63" s="4" t="str">
        <f>_xlfn.XLOOKUP(X63, SAs!$B$2:$B$45, SAs!$C$2:$C$45)</f>
        <v>CASSIO</v>
      </c>
      <c r="AE63" s="31"/>
    </row>
    <row r="64" spans="1:31" x14ac:dyDescent="0.25">
      <c r="A64" s="8">
        <v>8082241</v>
      </c>
      <c r="B64" s="8">
        <v>92678872</v>
      </c>
      <c r="C64" s="8"/>
      <c r="D64" s="8" t="s">
        <v>70</v>
      </c>
      <c r="E64" s="8" t="s">
        <v>29</v>
      </c>
      <c r="F64" s="8" t="s">
        <v>30</v>
      </c>
      <c r="G64" s="8" t="s">
        <v>31</v>
      </c>
      <c r="H64" s="9">
        <v>45868.310069444444</v>
      </c>
      <c r="I64" s="10">
        <v>570.79999999999995</v>
      </c>
      <c r="J64" s="8" t="s">
        <v>2196</v>
      </c>
      <c r="K64" s="11" t="s">
        <v>2197</v>
      </c>
      <c r="L64" s="11" t="s">
        <v>3780</v>
      </c>
      <c r="M64" s="11" t="s">
        <v>3780</v>
      </c>
      <c r="N64" s="11" t="s">
        <v>3781</v>
      </c>
      <c r="O64" s="11" t="s">
        <v>300</v>
      </c>
      <c r="P64" s="11" t="s">
        <v>301</v>
      </c>
      <c r="Q64" s="11" t="s">
        <v>3782</v>
      </c>
      <c r="R64" s="8">
        <v>817037</v>
      </c>
      <c r="S64" s="11" t="s">
        <v>3783</v>
      </c>
      <c r="T64" s="11" t="s">
        <v>3784</v>
      </c>
      <c r="U64" s="8"/>
      <c r="V64" s="11"/>
      <c r="W64" s="11" t="s">
        <v>3785</v>
      </c>
      <c r="X64" s="11" t="s">
        <v>141</v>
      </c>
      <c r="Y64" s="11" t="s">
        <v>3782</v>
      </c>
      <c r="Z64" s="9">
        <v>45869.311111111114</v>
      </c>
      <c r="AA64" s="11" t="s">
        <v>3786</v>
      </c>
      <c r="AB64" s="8">
        <v>1</v>
      </c>
      <c r="AC64" s="8">
        <v>2</v>
      </c>
      <c r="AD64" s="4" t="str">
        <f>_xlfn.XLOOKUP(X64, SAs!$B$2:$B$45, SAs!$C$2:$C$45)</f>
        <v>LUCAS</v>
      </c>
      <c r="AE64" s="34"/>
    </row>
    <row r="65" spans="1:32" x14ac:dyDescent="0.25">
      <c r="A65" s="4">
        <v>8082177</v>
      </c>
      <c r="B65" s="4">
        <v>92678841</v>
      </c>
      <c r="C65" s="4"/>
      <c r="D65" s="4" t="s">
        <v>2427</v>
      </c>
      <c r="E65" s="4" t="s">
        <v>29</v>
      </c>
      <c r="F65" s="4" t="s">
        <v>30</v>
      </c>
      <c r="G65" s="4" t="s">
        <v>31</v>
      </c>
      <c r="H65" s="5">
        <v>45868.319733796299</v>
      </c>
      <c r="I65" s="6">
        <v>0</v>
      </c>
      <c r="J65" s="4" t="s">
        <v>3660</v>
      </c>
      <c r="K65" s="7" t="s">
        <v>3661</v>
      </c>
      <c r="L65" s="7" t="s">
        <v>3787</v>
      </c>
      <c r="M65" s="7" t="s">
        <v>50</v>
      </c>
      <c r="N65" s="7" t="s">
        <v>3788</v>
      </c>
      <c r="O65" s="7" t="s">
        <v>2829</v>
      </c>
      <c r="P65" s="7" t="s">
        <v>2830</v>
      </c>
      <c r="Q65" s="7" t="s">
        <v>3776</v>
      </c>
      <c r="R65" s="4">
        <v>821546</v>
      </c>
      <c r="S65" s="7" t="s">
        <v>3789</v>
      </c>
      <c r="T65" s="7" t="s">
        <v>3790</v>
      </c>
      <c r="U65" s="4"/>
      <c r="V65" s="7"/>
      <c r="W65" s="7" t="s">
        <v>3779</v>
      </c>
      <c r="X65" s="7" t="s">
        <v>68</v>
      </c>
      <c r="Y65" s="7" t="s">
        <v>3776</v>
      </c>
      <c r="Z65" s="5">
        <v>45869.319733796299</v>
      </c>
      <c r="AA65" s="7" t="s">
        <v>3839</v>
      </c>
      <c r="AB65" s="4">
        <v>1</v>
      </c>
      <c r="AC65" s="4">
        <v>5</v>
      </c>
      <c r="AD65" s="4" t="str">
        <f>_xlfn.XLOOKUP(X65, SAs!$B$2:$B$45, SAs!$C$2:$C$45)</f>
        <v>CASSIO</v>
      </c>
      <c r="AE65" s="31"/>
    </row>
    <row r="66" spans="1:32" x14ac:dyDescent="0.25">
      <c r="A66" s="8">
        <v>8082221</v>
      </c>
      <c r="B66" s="8">
        <v>92678863</v>
      </c>
      <c r="C66" s="8"/>
      <c r="D66" s="8" t="s">
        <v>2427</v>
      </c>
      <c r="E66" s="8" t="s">
        <v>29</v>
      </c>
      <c r="F66" s="8" t="s">
        <v>30</v>
      </c>
      <c r="G66" s="8" t="s">
        <v>31</v>
      </c>
      <c r="H66" s="9">
        <v>45868.371863425928</v>
      </c>
      <c r="I66" s="10">
        <v>244</v>
      </c>
      <c r="J66" s="8" t="s">
        <v>321</v>
      </c>
      <c r="K66" s="11" t="s">
        <v>890</v>
      </c>
      <c r="L66" s="11" t="s">
        <v>3791</v>
      </c>
      <c r="M66" s="11" t="s">
        <v>50</v>
      </c>
      <c r="N66" s="11" t="s">
        <v>3374</v>
      </c>
      <c r="O66" s="11" t="s">
        <v>409</v>
      </c>
      <c r="P66" s="11" t="s">
        <v>410</v>
      </c>
      <c r="Q66" s="11" t="s">
        <v>3792</v>
      </c>
      <c r="R66" s="8">
        <v>820880</v>
      </c>
      <c r="S66" s="11" t="s">
        <v>3793</v>
      </c>
      <c r="T66" s="11" t="s">
        <v>3794</v>
      </c>
      <c r="U66" s="8"/>
      <c r="V66" s="11"/>
      <c r="W66" s="11" t="s">
        <v>3795</v>
      </c>
      <c r="X66" s="11" t="s">
        <v>109</v>
      </c>
      <c r="Y66" s="11" t="s">
        <v>3792</v>
      </c>
      <c r="Z66" s="9">
        <v>45870.373252314814</v>
      </c>
      <c r="AA66" s="11" t="s">
        <v>3840</v>
      </c>
      <c r="AB66" s="8">
        <v>2</v>
      </c>
      <c r="AC66" s="8">
        <v>3</v>
      </c>
      <c r="AD66" s="4" t="str">
        <f>_xlfn.XLOOKUP(X66, SAs!$B$2:$B$45, SAs!$C$2:$C$45)</f>
        <v>LUCAS</v>
      </c>
      <c r="AE66" s="34"/>
    </row>
    <row r="67" spans="1:32" x14ac:dyDescent="0.25">
      <c r="A67" s="8">
        <v>8082327</v>
      </c>
      <c r="B67" s="8">
        <v>92678915</v>
      </c>
      <c r="C67" s="8"/>
      <c r="D67" s="8" t="s">
        <v>70</v>
      </c>
      <c r="E67" s="8" t="s">
        <v>29</v>
      </c>
      <c r="F67" s="8" t="s">
        <v>30</v>
      </c>
      <c r="G67" s="8" t="s">
        <v>31</v>
      </c>
      <c r="H67" s="9">
        <v>45868.427546296298</v>
      </c>
      <c r="I67" s="10">
        <v>244</v>
      </c>
      <c r="J67" s="8" t="s">
        <v>200</v>
      </c>
      <c r="K67" s="11" t="s">
        <v>201</v>
      </c>
      <c r="L67" s="11" t="s">
        <v>3796</v>
      </c>
      <c r="M67" s="11" t="s">
        <v>3796</v>
      </c>
      <c r="N67" s="11"/>
      <c r="O67" s="11" t="s">
        <v>204</v>
      </c>
      <c r="P67" s="11" t="s">
        <v>205</v>
      </c>
      <c r="Q67" s="11" t="s">
        <v>3797</v>
      </c>
      <c r="R67" s="8">
        <v>819625</v>
      </c>
      <c r="S67" s="11" t="s">
        <v>3798</v>
      </c>
      <c r="T67" s="11" t="s">
        <v>3799</v>
      </c>
      <c r="U67" s="8"/>
      <c r="V67" s="11"/>
      <c r="W67" s="11" t="s">
        <v>3800</v>
      </c>
      <c r="X67" s="11" t="s">
        <v>89</v>
      </c>
      <c r="Y67" s="11" t="s">
        <v>3797</v>
      </c>
      <c r="Z67" s="9">
        <v>45870.428935185184</v>
      </c>
      <c r="AA67" s="11" t="s">
        <v>3841</v>
      </c>
      <c r="AB67" s="8">
        <v>2</v>
      </c>
      <c r="AC67" s="8">
        <v>4</v>
      </c>
      <c r="AD67" s="4" t="str">
        <f>_xlfn.XLOOKUP(X67, SAs!$B$2:$B$45, SAs!$C$2:$C$45)</f>
        <v>LUCAS</v>
      </c>
      <c r="AE67" s="31"/>
    </row>
    <row r="68" spans="1:32" x14ac:dyDescent="0.25">
      <c r="A68" s="4">
        <v>8082451</v>
      </c>
      <c r="B68" s="4">
        <v>92678979</v>
      </c>
      <c r="C68" s="4"/>
      <c r="D68" s="4" t="s">
        <v>70</v>
      </c>
      <c r="E68" s="4" t="s">
        <v>29</v>
      </c>
      <c r="F68" s="4" t="s">
        <v>30</v>
      </c>
      <c r="G68" s="4" t="s">
        <v>31</v>
      </c>
      <c r="H68" s="5">
        <v>45868.532893518517</v>
      </c>
      <c r="I68" s="6">
        <v>244</v>
      </c>
      <c r="J68" s="4" t="s">
        <v>1889</v>
      </c>
      <c r="K68" s="7" t="s">
        <v>1890</v>
      </c>
      <c r="L68" s="7" t="s">
        <v>3801</v>
      </c>
      <c r="M68" s="7" t="s">
        <v>50</v>
      </c>
      <c r="N68" s="7" t="s">
        <v>3802</v>
      </c>
      <c r="O68" s="7" t="s">
        <v>2134</v>
      </c>
      <c r="P68" s="7" t="s">
        <v>2135</v>
      </c>
      <c r="Q68" s="7" t="s">
        <v>3803</v>
      </c>
      <c r="R68" s="4">
        <v>815405</v>
      </c>
      <c r="S68" s="7" t="s">
        <v>3804</v>
      </c>
      <c r="T68" s="7" t="s">
        <v>3805</v>
      </c>
      <c r="U68" s="4"/>
      <c r="V68" s="7"/>
      <c r="W68" s="7" t="s">
        <v>3806</v>
      </c>
      <c r="X68" s="7" t="s">
        <v>89</v>
      </c>
      <c r="Y68" s="7" t="s">
        <v>3803</v>
      </c>
      <c r="Z68" s="5">
        <v>45870.476388888892</v>
      </c>
      <c r="AA68" s="7" t="s">
        <v>3842</v>
      </c>
      <c r="AB68" s="4">
        <v>2</v>
      </c>
      <c r="AC68" s="4">
        <v>4</v>
      </c>
      <c r="AD68" s="4" t="str">
        <f>_xlfn.XLOOKUP(X68, SAs!$B$2:$B$45, SAs!$C$2:$C$45)</f>
        <v>LUCAS</v>
      </c>
      <c r="AE68" s="34"/>
    </row>
    <row r="69" spans="1:32" x14ac:dyDescent="0.25">
      <c r="A69" s="4">
        <v>8082563</v>
      </c>
      <c r="B69" s="4">
        <v>92679036</v>
      </c>
      <c r="C69" s="4"/>
      <c r="D69" s="4" t="s">
        <v>2427</v>
      </c>
      <c r="E69" s="4" t="s">
        <v>29</v>
      </c>
      <c r="F69" s="4" t="s">
        <v>30</v>
      </c>
      <c r="G69" s="4" t="s">
        <v>31</v>
      </c>
      <c r="H69" s="5">
        <v>45868.656412037039</v>
      </c>
      <c r="I69" s="6">
        <v>741.9</v>
      </c>
      <c r="J69" s="4" t="s">
        <v>2179</v>
      </c>
      <c r="K69" s="7" t="s">
        <v>2180</v>
      </c>
      <c r="L69" s="7" t="s">
        <v>3807</v>
      </c>
      <c r="M69" s="7" t="s">
        <v>50</v>
      </c>
      <c r="N69" s="7" t="s">
        <v>3808</v>
      </c>
      <c r="O69" s="7" t="s">
        <v>1247</v>
      </c>
      <c r="P69" s="7" t="s">
        <v>1248</v>
      </c>
      <c r="Q69" s="7" t="s">
        <v>3809</v>
      </c>
      <c r="R69" s="4">
        <v>820573</v>
      </c>
      <c r="S69" s="7" t="s">
        <v>3810</v>
      </c>
      <c r="T69" s="7" t="s">
        <v>3811</v>
      </c>
      <c r="U69" s="4"/>
      <c r="V69" s="7"/>
      <c r="W69" s="7" t="s">
        <v>3812</v>
      </c>
      <c r="X69" s="7" t="s">
        <v>141</v>
      </c>
      <c r="Y69" s="7" t="s">
        <v>3809</v>
      </c>
      <c r="Z69" s="5">
        <v>45870.657800925925</v>
      </c>
      <c r="AA69" s="7" t="s">
        <v>3843</v>
      </c>
      <c r="AB69" s="4">
        <v>2</v>
      </c>
      <c r="AC69" s="4">
        <v>3</v>
      </c>
      <c r="AD69" s="4" t="str">
        <f>_xlfn.XLOOKUP(X69, SAs!$B$2:$B$45, SAs!$C$2:$C$45)</f>
        <v>LUCAS</v>
      </c>
      <c r="AE69" s="34"/>
    </row>
    <row r="70" spans="1:32" x14ac:dyDescent="0.25">
      <c r="A70" s="8">
        <v>8082625</v>
      </c>
      <c r="B70" s="8">
        <v>92679067</v>
      </c>
      <c r="C70" s="8"/>
      <c r="D70" s="8" t="s">
        <v>70</v>
      </c>
      <c r="E70" s="8" t="s">
        <v>29</v>
      </c>
      <c r="F70" s="8" t="s">
        <v>30</v>
      </c>
      <c r="G70" s="8" t="s">
        <v>31</v>
      </c>
      <c r="H70" s="9">
        <v>45869.30133101852</v>
      </c>
      <c r="I70" s="10">
        <v>244</v>
      </c>
      <c r="J70" s="8" t="s">
        <v>147</v>
      </c>
      <c r="K70" s="11" t="s">
        <v>148</v>
      </c>
      <c r="L70" s="11" t="s">
        <v>3813</v>
      </c>
      <c r="M70" s="11" t="s">
        <v>50</v>
      </c>
      <c r="N70" s="11" t="s">
        <v>3814</v>
      </c>
      <c r="O70" s="11" t="s">
        <v>367</v>
      </c>
      <c r="P70" s="11" t="s">
        <v>368</v>
      </c>
      <c r="Q70" s="11" t="s">
        <v>3815</v>
      </c>
      <c r="R70" s="8">
        <v>815692</v>
      </c>
      <c r="S70" s="11" t="s">
        <v>3816</v>
      </c>
      <c r="T70" s="11" t="s">
        <v>3817</v>
      </c>
      <c r="U70" s="8"/>
      <c r="V70" s="11"/>
      <c r="W70" s="11" t="s">
        <v>3844</v>
      </c>
      <c r="X70" s="11" t="s">
        <v>109</v>
      </c>
      <c r="Y70" s="11" t="s">
        <v>3815</v>
      </c>
      <c r="Z70" s="9">
        <v>45870.331944444442</v>
      </c>
      <c r="AA70" s="11" t="s">
        <v>3845</v>
      </c>
      <c r="AB70" s="8">
        <v>1</v>
      </c>
      <c r="AC70" s="8">
        <v>4</v>
      </c>
      <c r="AD70" s="4" t="str">
        <f>_xlfn.XLOOKUP(X70, SAs!$B$2:$B$45, SAs!$C$2:$C$45)</f>
        <v>LUCAS</v>
      </c>
      <c r="AE70" s="34"/>
    </row>
    <row r="71" spans="1:32" x14ac:dyDescent="0.25">
      <c r="A71" s="4">
        <v>8082655</v>
      </c>
      <c r="B71" s="4">
        <v>92679082</v>
      </c>
      <c r="C71" s="4"/>
      <c r="D71" s="4" t="s">
        <v>70</v>
      </c>
      <c r="E71" s="4" t="s">
        <v>29</v>
      </c>
      <c r="F71" s="4" t="s">
        <v>30</v>
      </c>
      <c r="G71" s="4" t="s">
        <v>31</v>
      </c>
      <c r="H71" s="5">
        <v>45869.343726851854</v>
      </c>
      <c r="I71" s="6">
        <v>518.6</v>
      </c>
      <c r="J71" s="4" t="s">
        <v>200</v>
      </c>
      <c r="K71" s="7" t="s">
        <v>201</v>
      </c>
      <c r="L71" s="7" t="s">
        <v>3818</v>
      </c>
      <c r="M71" s="7" t="s">
        <v>3818</v>
      </c>
      <c r="N71" s="7"/>
      <c r="O71" s="7" t="s">
        <v>409</v>
      </c>
      <c r="P71" s="7" t="s">
        <v>410</v>
      </c>
      <c r="Q71" s="7" t="s">
        <v>3819</v>
      </c>
      <c r="R71" s="4">
        <v>819941</v>
      </c>
      <c r="S71" s="7" t="s">
        <v>3820</v>
      </c>
      <c r="T71" s="7" t="s">
        <v>3821</v>
      </c>
      <c r="U71" s="4"/>
      <c r="V71" s="7"/>
      <c r="W71" s="7" t="s">
        <v>3822</v>
      </c>
      <c r="X71" s="7" t="s">
        <v>723</v>
      </c>
      <c r="Y71" s="7" t="s">
        <v>3819</v>
      </c>
      <c r="Z71" s="5">
        <v>45871.34511574074</v>
      </c>
      <c r="AA71" s="7" t="s">
        <v>3846</v>
      </c>
      <c r="AB71" s="4">
        <v>1</v>
      </c>
      <c r="AC71" s="4">
        <v>6</v>
      </c>
      <c r="AD71" s="4" t="str">
        <f>_xlfn.XLOOKUP(X71, SAs!$B$2:$B$45, SAs!$C$2:$C$45)</f>
        <v>LUCAS</v>
      </c>
      <c r="AE71" s="34"/>
    </row>
    <row r="72" spans="1:32" x14ac:dyDescent="0.25">
      <c r="A72" s="8">
        <v>8082673</v>
      </c>
      <c r="B72" s="8">
        <v>92679091</v>
      </c>
      <c r="C72" s="8"/>
      <c r="D72" s="8" t="s">
        <v>2427</v>
      </c>
      <c r="E72" s="8" t="s">
        <v>29</v>
      </c>
      <c r="F72" s="8" t="s">
        <v>30</v>
      </c>
      <c r="G72" s="8" t="s">
        <v>31</v>
      </c>
      <c r="H72" s="9">
        <v>45869.368472222224</v>
      </c>
      <c r="I72" s="10">
        <v>1175</v>
      </c>
      <c r="J72" s="8" t="s">
        <v>95</v>
      </c>
      <c r="K72" s="11" t="s">
        <v>880</v>
      </c>
      <c r="L72" s="11" t="s">
        <v>3823</v>
      </c>
      <c r="M72" s="11" t="s">
        <v>50</v>
      </c>
      <c r="N72" s="11" t="s">
        <v>3824</v>
      </c>
      <c r="O72" s="11" t="s">
        <v>421</v>
      </c>
      <c r="P72" s="11" t="s">
        <v>422</v>
      </c>
      <c r="Q72" s="11" t="s">
        <v>3825</v>
      </c>
      <c r="R72" s="8">
        <v>820577</v>
      </c>
      <c r="S72" s="11" t="s">
        <v>3826</v>
      </c>
      <c r="T72" s="11" t="s">
        <v>3827</v>
      </c>
      <c r="U72" s="8"/>
      <c r="V72" s="11"/>
      <c r="W72" s="11" t="s">
        <v>3828</v>
      </c>
      <c r="X72" s="11" t="s">
        <v>223</v>
      </c>
      <c r="Y72" s="11" t="s">
        <v>3825</v>
      </c>
      <c r="Z72" s="9">
        <v>45871.36986111111</v>
      </c>
      <c r="AA72" s="11" t="s">
        <v>3847</v>
      </c>
      <c r="AB72" s="8">
        <v>1</v>
      </c>
      <c r="AC72" s="8">
        <v>11</v>
      </c>
      <c r="AD72" s="4" t="str">
        <f>_xlfn.XLOOKUP(X72, SAs!$B$2:$B$45, SAs!$C$2:$C$45)</f>
        <v>LUCIANO</v>
      </c>
      <c r="AE72" s="34"/>
    </row>
    <row r="74" spans="1:32" s="39" customFormat="1" x14ac:dyDescent="0.25">
      <c r="A74"/>
      <c r="B74"/>
      <c r="C74"/>
      <c r="D74"/>
      <c r="E74"/>
      <c r="F74"/>
      <c r="G74"/>
      <c r="H74"/>
      <c r="I74"/>
      <c r="J74"/>
      <c r="K74"/>
      <c r="L74"/>
      <c r="M74"/>
      <c r="N74"/>
      <c r="O74"/>
      <c r="P74"/>
      <c r="Q74"/>
      <c r="R74"/>
      <c r="S74"/>
      <c r="T74"/>
      <c r="U74"/>
      <c r="V74"/>
      <c r="W74"/>
      <c r="X74"/>
      <c r="Y74"/>
      <c r="Z74"/>
      <c r="AA74"/>
      <c r="AB74"/>
      <c r="AC74"/>
      <c r="AD74"/>
      <c r="AE74"/>
      <c r="AF74"/>
    </row>
  </sheetData>
  <autoFilter ref="A1:AE92" xr:uid="{E9E4F8DD-6A92-40D6-BE4E-B7B09A5B50C5}"/>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E02A9-1789-40C6-BD58-1AC153036342}">
  <dimension ref="A1:AF74"/>
  <sheetViews>
    <sheetView tabSelected="1" topLeftCell="M1" workbookViewId="0">
      <pane ySplit="1" topLeftCell="A20" activePane="bottomLeft" state="frozen"/>
      <selection pane="bottomLeft" activeCell="X34" sqref="X34"/>
    </sheetView>
  </sheetViews>
  <sheetFormatPr defaultRowHeight="15" x14ac:dyDescent="0.25"/>
  <cols>
    <col min="1" max="1" width="8.85546875" bestFit="1" customWidth="1"/>
    <col min="2" max="3" width="11.7109375" bestFit="1" customWidth="1"/>
    <col min="4" max="4" width="56" bestFit="1" customWidth="1"/>
    <col min="6" max="6" width="17.140625" bestFit="1" customWidth="1"/>
    <col min="7" max="7" width="11.7109375" bestFit="1" customWidth="1"/>
    <col min="8" max="8" width="15.5703125" bestFit="1" customWidth="1"/>
    <col min="26" max="26" width="18.7109375"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2706</v>
      </c>
      <c r="AE1" s="24" t="s">
        <v>2703</v>
      </c>
    </row>
    <row r="2" spans="1:31" x14ac:dyDescent="0.25">
      <c r="A2" s="8">
        <v>8083399</v>
      </c>
      <c r="B2" s="8">
        <v>92679438</v>
      </c>
      <c r="C2" s="8"/>
      <c r="D2" s="8" t="s">
        <v>2427</v>
      </c>
      <c r="E2" s="8" t="s">
        <v>29</v>
      </c>
      <c r="F2" s="8" t="s">
        <v>30</v>
      </c>
      <c r="G2" s="8" t="s">
        <v>31</v>
      </c>
      <c r="H2" s="9">
        <v>45870.558541666665</v>
      </c>
      <c r="I2" s="10">
        <v>1001</v>
      </c>
      <c r="J2" s="8" t="s">
        <v>321</v>
      </c>
      <c r="K2" s="11" t="s">
        <v>890</v>
      </c>
      <c r="L2" s="11" t="s">
        <v>3859</v>
      </c>
      <c r="M2" s="11" t="s">
        <v>50</v>
      </c>
      <c r="N2" s="11" t="s">
        <v>3860</v>
      </c>
      <c r="O2" s="11" t="s">
        <v>409</v>
      </c>
      <c r="P2" s="11" t="s">
        <v>410</v>
      </c>
      <c r="Q2" s="11" t="s">
        <v>918</v>
      </c>
      <c r="R2" s="8">
        <v>815785</v>
      </c>
      <c r="S2" s="11" t="s">
        <v>919</v>
      </c>
      <c r="T2" s="11" t="s">
        <v>920</v>
      </c>
      <c r="U2" s="8"/>
      <c r="V2" s="11"/>
      <c r="W2" s="11" t="s">
        <v>921</v>
      </c>
      <c r="X2" s="11" t="s">
        <v>156</v>
      </c>
      <c r="Y2" s="11" t="s">
        <v>918</v>
      </c>
      <c r="Z2" s="9">
        <v>45874.393263888887</v>
      </c>
      <c r="AA2" s="11" t="s">
        <v>3861</v>
      </c>
      <c r="AB2" s="8">
        <v>2</v>
      </c>
      <c r="AC2" s="8">
        <v>4</v>
      </c>
      <c r="AD2" s="4" t="str">
        <f>_xlfn.XLOOKUP(X2, SAs!$B$2:$B$45, SAs!$C$2:$C$45)</f>
        <v>LUCIANO</v>
      </c>
      <c r="AE2" s="31"/>
    </row>
    <row r="3" spans="1:31" x14ac:dyDescent="0.25">
      <c r="A3" s="4">
        <v>8083403</v>
      </c>
      <c r="B3" s="4">
        <v>92679440</v>
      </c>
      <c r="C3" s="4"/>
      <c r="D3" s="4" t="s">
        <v>2427</v>
      </c>
      <c r="E3" s="4" t="s">
        <v>29</v>
      </c>
      <c r="F3" s="4" t="s">
        <v>30</v>
      </c>
      <c r="G3" s="4" t="s">
        <v>31</v>
      </c>
      <c r="H3" s="5">
        <v>45870.564884259256</v>
      </c>
      <c r="I3" s="6">
        <v>0</v>
      </c>
      <c r="J3" s="4" t="s">
        <v>212</v>
      </c>
      <c r="K3" s="7" t="s">
        <v>213</v>
      </c>
      <c r="L3" s="7" t="s">
        <v>3862</v>
      </c>
      <c r="M3" s="7" t="s">
        <v>3863</v>
      </c>
      <c r="N3" s="7" t="s">
        <v>3864</v>
      </c>
      <c r="O3" s="7" t="s">
        <v>530</v>
      </c>
      <c r="P3" s="7" t="s">
        <v>531</v>
      </c>
      <c r="Q3" s="7" t="s">
        <v>918</v>
      </c>
      <c r="R3" s="4">
        <v>815784</v>
      </c>
      <c r="S3" s="7" t="s">
        <v>919</v>
      </c>
      <c r="T3" s="7" t="s">
        <v>920</v>
      </c>
      <c r="U3" s="4"/>
      <c r="V3" s="7"/>
      <c r="W3" s="7" t="s">
        <v>921</v>
      </c>
      <c r="X3" s="7" t="s">
        <v>156</v>
      </c>
      <c r="Y3" s="7" t="s">
        <v>918</v>
      </c>
      <c r="Z3" s="5">
        <v>45874.399606481478</v>
      </c>
      <c r="AA3" s="7" t="s">
        <v>3865</v>
      </c>
      <c r="AB3" s="4">
        <v>2</v>
      </c>
      <c r="AC3" s="4">
        <v>4</v>
      </c>
      <c r="AD3" s="4" t="str">
        <f>_xlfn.XLOOKUP(X3, SAs!$B$2:$B$45, SAs!$C$2:$C$45)</f>
        <v>LUCIANO</v>
      </c>
      <c r="AE3" s="30"/>
    </row>
    <row r="4" spans="1:31" x14ac:dyDescent="0.25">
      <c r="A4" s="4">
        <v>8083899</v>
      </c>
      <c r="B4" s="4">
        <v>92679682</v>
      </c>
      <c r="C4" s="4"/>
      <c r="D4" s="4" t="s">
        <v>2981</v>
      </c>
      <c r="E4" s="4" t="s">
        <v>29</v>
      </c>
      <c r="F4" s="4" t="s">
        <v>30</v>
      </c>
      <c r="G4" s="4" t="s">
        <v>31</v>
      </c>
      <c r="H4" s="5">
        <v>45873.545729166668</v>
      </c>
      <c r="I4" s="20">
        <v>893.7</v>
      </c>
      <c r="J4" s="4" t="s">
        <v>586</v>
      </c>
      <c r="K4" s="7" t="s">
        <v>3866</v>
      </c>
      <c r="L4" s="7" t="s">
        <v>3867</v>
      </c>
      <c r="M4" s="7" t="s">
        <v>3231</v>
      </c>
      <c r="N4" s="7" t="s">
        <v>3868</v>
      </c>
      <c r="O4" s="7" t="s">
        <v>1929</v>
      </c>
      <c r="P4" s="7" t="s">
        <v>1930</v>
      </c>
      <c r="Q4" s="7" t="s">
        <v>3302</v>
      </c>
      <c r="R4" s="4">
        <v>819782</v>
      </c>
      <c r="S4" s="7" t="s">
        <v>3303</v>
      </c>
      <c r="T4" s="7" t="s">
        <v>3304</v>
      </c>
      <c r="U4" s="4"/>
      <c r="V4" s="7" t="s">
        <v>334</v>
      </c>
      <c r="W4" s="7" t="s">
        <v>3305</v>
      </c>
      <c r="X4" s="7" t="s">
        <v>415</v>
      </c>
      <c r="Y4" s="7" t="s">
        <v>3302</v>
      </c>
      <c r="Z4" s="5">
        <v>45874.545729166668</v>
      </c>
      <c r="AA4" s="7" t="s">
        <v>3869</v>
      </c>
      <c r="AB4" s="4">
        <v>1</v>
      </c>
      <c r="AC4" s="4">
        <v>6</v>
      </c>
      <c r="AD4" s="4" t="str">
        <f>_xlfn.XLOOKUP(X4, SAs!$B$2:$B$45, SAs!$C$2:$C$45)</f>
        <v>LUCAS</v>
      </c>
      <c r="AE4" s="30"/>
    </row>
    <row r="5" spans="1:31" x14ac:dyDescent="0.25">
      <c r="A5" s="8">
        <v>8084035</v>
      </c>
      <c r="B5" s="8">
        <v>92679750</v>
      </c>
      <c r="C5" s="8"/>
      <c r="D5" s="8" t="s">
        <v>2427</v>
      </c>
      <c r="E5" s="8" t="s">
        <v>29</v>
      </c>
      <c r="F5" s="8" t="s">
        <v>30</v>
      </c>
      <c r="G5" s="8" t="s">
        <v>31</v>
      </c>
      <c r="H5" s="9">
        <v>45873.631157407406</v>
      </c>
      <c r="I5" s="10">
        <v>827</v>
      </c>
      <c r="J5" s="8" t="s">
        <v>147</v>
      </c>
      <c r="K5" s="11" t="s">
        <v>148</v>
      </c>
      <c r="L5" s="11" t="s">
        <v>3870</v>
      </c>
      <c r="M5" s="11" t="s">
        <v>50</v>
      </c>
      <c r="N5" s="11" t="s">
        <v>3871</v>
      </c>
      <c r="O5" s="11" t="s">
        <v>126</v>
      </c>
      <c r="P5" s="11" t="s">
        <v>127</v>
      </c>
      <c r="Q5" s="11" t="s">
        <v>3872</v>
      </c>
      <c r="R5" s="8">
        <v>817944</v>
      </c>
      <c r="S5" s="11" t="s">
        <v>3873</v>
      </c>
      <c r="T5" s="11" t="s">
        <v>3874</v>
      </c>
      <c r="U5" s="8"/>
      <c r="V5" s="11"/>
      <c r="W5" s="11" t="s">
        <v>3875</v>
      </c>
      <c r="X5" s="11" t="s">
        <v>120</v>
      </c>
      <c r="Y5" s="11" t="s">
        <v>3872</v>
      </c>
      <c r="Z5" s="9">
        <v>45874.6325462963</v>
      </c>
      <c r="AA5" s="11" t="s">
        <v>3876</v>
      </c>
      <c r="AB5" s="8">
        <v>1</v>
      </c>
      <c r="AC5" s="8">
        <v>3</v>
      </c>
      <c r="AD5" s="4" t="str">
        <f>_xlfn.XLOOKUP(X5, SAs!$B$2:$B$45, SAs!$C$2:$C$45)</f>
        <v>LUCAS</v>
      </c>
      <c r="AE5" s="30"/>
    </row>
    <row r="6" spans="1:31" x14ac:dyDescent="0.25">
      <c r="A6" s="4">
        <v>8084149</v>
      </c>
      <c r="B6" s="4">
        <v>92679807</v>
      </c>
      <c r="C6" s="4"/>
      <c r="D6" s="4" t="s">
        <v>2427</v>
      </c>
      <c r="E6" s="4" t="s">
        <v>29</v>
      </c>
      <c r="F6" s="4" t="s">
        <v>30</v>
      </c>
      <c r="G6" s="4" t="s">
        <v>31</v>
      </c>
      <c r="H6" s="5">
        <v>45874.280868055554</v>
      </c>
      <c r="I6" s="6">
        <v>580.4</v>
      </c>
      <c r="J6" s="4" t="s">
        <v>235</v>
      </c>
      <c r="K6" s="7" t="s">
        <v>397</v>
      </c>
      <c r="L6" s="7" t="s">
        <v>3877</v>
      </c>
      <c r="M6" s="7" t="s">
        <v>796</v>
      </c>
      <c r="N6" s="7" t="s">
        <v>3145</v>
      </c>
      <c r="O6" s="7" t="s">
        <v>1929</v>
      </c>
      <c r="P6" s="7" t="s">
        <v>1930</v>
      </c>
      <c r="Q6" s="7" t="s">
        <v>3878</v>
      </c>
      <c r="R6" s="4">
        <v>818781</v>
      </c>
      <c r="S6" s="7" t="s">
        <v>3879</v>
      </c>
      <c r="T6" s="7" t="s">
        <v>3880</v>
      </c>
      <c r="U6" s="4"/>
      <c r="V6" s="7"/>
      <c r="W6" s="7" t="s">
        <v>3881</v>
      </c>
      <c r="X6" s="7" t="s">
        <v>141</v>
      </c>
      <c r="Y6" s="7" t="s">
        <v>3878</v>
      </c>
      <c r="Z6" s="5">
        <v>45874.280868055554</v>
      </c>
      <c r="AA6" s="7" t="s">
        <v>3882</v>
      </c>
      <c r="AB6" s="4">
        <v>0</v>
      </c>
      <c r="AC6" s="4">
        <v>2</v>
      </c>
      <c r="AD6" s="4" t="str">
        <f>_xlfn.XLOOKUP(X6, SAs!$B$2:$B$45, SAs!$C$2:$C$45)</f>
        <v>LUCAS</v>
      </c>
      <c r="AE6" s="30"/>
    </row>
    <row r="7" spans="1:31" x14ac:dyDescent="0.25">
      <c r="A7" s="8">
        <v>8084413</v>
      </c>
      <c r="B7" s="8">
        <v>92679936</v>
      </c>
      <c r="C7" s="8"/>
      <c r="D7" s="8" t="s">
        <v>70</v>
      </c>
      <c r="E7" s="8" t="s">
        <v>29</v>
      </c>
      <c r="F7" s="8" t="s">
        <v>30</v>
      </c>
      <c r="G7" s="8" t="s">
        <v>31</v>
      </c>
      <c r="H7" s="9">
        <v>45874.516076388885</v>
      </c>
      <c r="I7" s="10">
        <v>319.39999999999998</v>
      </c>
      <c r="J7" s="8" t="s">
        <v>165</v>
      </c>
      <c r="K7" s="11" t="s">
        <v>166</v>
      </c>
      <c r="L7" s="11" t="s">
        <v>3883</v>
      </c>
      <c r="M7" s="11" t="s">
        <v>50</v>
      </c>
      <c r="N7" s="11" t="s">
        <v>3884</v>
      </c>
      <c r="O7" s="11" t="s">
        <v>455</v>
      </c>
      <c r="P7" s="11" t="s">
        <v>456</v>
      </c>
      <c r="Q7" s="11" t="s">
        <v>3885</v>
      </c>
      <c r="R7" s="8">
        <v>817555</v>
      </c>
      <c r="S7" s="11" t="s">
        <v>3886</v>
      </c>
      <c r="T7" s="11" t="s">
        <v>3887</v>
      </c>
      <c r="U7" s="8" t="s">
        <v>42</v>
      </c>
      <c r="V7" s="11"/>
      <c r="W7" s="11" t="s">
        <v>3888</v>
      </c>
      <c r="X7" s="11" t="s">
        <v>3889</v>
      </c>
      <c r="Y7" s="11" t="s">
        <v>3890</v>
      </c>
      <c r="Z7" s="9">
        <v>45876.517465277779</v>
      </c>
      <c r="AA7" s="11" t="s">
        <v>3511</v>
      </c>
      <c r="AB7" s="8">
        <v>2</v>
      </c>
      <c r="AC7" s="8">
        <v>7</v>
      </c>
      <c r="AD7" s="4" t="str">
        <f>_xlfn.XLOOKUP(X7, SAs!$B$2:$B$45, SAs!$C$2:$C$45)</f>
        <v>CASSIO</v>
      </c>
      <c r="AE7" s="31"/>
    </row>
    <row r="8" spans="1:31" x14ac:dyDescent="0.25">
      <c r="A8" s="8">
        <v>8084627</v>
      </c>
      <c r="B8" s="8">
        <v>92680038</v>
      </c>
      <c r="C8" s="8"/>
      <c r="D8" s="8" t="s">
        <v>2427</v>
      </c>
      <c r="E8" s="8" t="s">
        <v>29</v>
      </c>
      <c r="F8" s="8" t="s">
        <v>30</v>
      </c>
      <c r="G8" s="8" t="s">
        <v>31</v>
      </c>
      <c r="H8" s="9">
        <v>45875.297326388885</v>
      </c>
      <c r="I8" s="10">
        <v>1294</v>
      </c>
      <c r="J8" s="8" t="s">
        <v>235</v>
      </c>
      <c r="K8" s="11" t="s">
        <v>397</v>
      </c>
      <c r="L8" s="11" t="s">
        <v>3891</v>
      </c>
      <c r="M8" s="11" t="s">
        <v>796</v>
      </c>
      <c r="N8" s="11" t="s">
        <v>3892</v>
      </c>
      <c r="O8" s="11" t="s">
        <v>651</v>
      </c>
      <c r="P8" s="11" t="s">
        <v>652</v>
      </c>
      <c r="Q8" s="11" t="s">
        <v>2660</v>
      </c>
      <c r="R8" s="8">
        <v>813678</v>
      </c>
      <c r="S8" s="11" t="s">
        <v>2661</v>
      </c>
      <c r="T8" s="11" t="s">
        <v>2662</v>
      </c>
      <c r="U8" s="8"/>
      <c r="V8" s="11"/>
      <c r="W8" s="11" t="s">
        <v>2663</v>
      </c>
      <c r="X8" s="11" t="s">
        <v>156</v>
      </c>
      <c r="Y8" s="11" t="s">
        <v>2660</v>
      </c>
      <c r="Z8" s="9">
        <v>45882.302858796298</v>
      </c>
      <c r="AA8" s="11" t="s">
        <v>3893</v>
      </c>
      <c r="AB8" s="8">
        <v>5</v>
      </c>
      <c r="AC8" s="8">
        <v>6</v>
      </c>
      <c r="AD8" s="4" t="str">
        <f>_xlfn.XLOOKUP(X8, SAs!$B$2:$B$45, SAs!$C$2:$C$45)</f>
        <v>LUCIANO</v>
      </c>
      <c r="AE8" s="30"/>
    </row>
    <row r="9" spans="1:31" x14ac:dyDescent="0.25">
      <c r="A9" s="4">
        <v>8084671</v>
      </c>
      <c r="B9" s="4">
        <v>92680062</v>
      </c>
      <c r="C9" s="4"/>
      <c r="D9" s="4" t="s">
        <v>70</v>
      </c>
      <c r="E9" s="4" t="s">
        <v>29</v>
      </c>
      <c r="F9" s="4" t="s">
        <v>30</v>
      </c>
      <c r="G9" s="4" t="s">
        <v>31</v>
      </c>
      <c r="H9" s="5">
        <v>45875.366493055553</v>
      </c>
      <c r="I9" s="6">
        <v>892.8</v>
      </c>
      <c r="J9" s="4" t="s">
        <v>455</v>
      </c>
      <c r="K9" s="7" t="s">
        <v>537</v>
      </c>
      <c r="L9" s="7" t="s">
        <v>538</v>
      </c>
      <c r="M9" s="7" t="s">
        <v>2324</v>
      </c>
      <c r="N9" s="7" t="s">
        <v>3894</v>
      </c>
      <c r="O9" s="7" t="s">
        <v>1099</v>
      </c>
      <c r="P9" s="7" t="s">
        <v>1100</v>
      </c>
      <c r="Q9" s="7" t="s">
        <v>3895</v>
      </c>
      <c r="R9" s="4">
        <v>816004</v>
      </c>
      <c r="S9" s="7" t="s">
        <v>3896</v>
      </c>
      <c r="T9" s="7" t="s">
        <v>3897</v>
      </c>
      <c r="U9" s="4"/>
      <c r="V9" s="7"/>
      <c r="W9" s="7" t="s">
        <v>3898</v>
      </c>
      <c r="X9" s="7" t="s">
        <v>141</v>
      </c>
      <c r="Y9" s="7" t="s">
        <v>3895</v>
      </c>
      <c r="Z9" s="5">
        <v>45876.356249999997</v>
      </c>
      <c r="AA9" s="7" t="s">
        <v>3899</v>
      </c>
      <c r="AB9" s="4">
        <v>1</v>
      </c>
      <c r="AC9" s="4">
        <v>2</v>
      </c>
      <c r="AD9" s="4" t="str">
        <f>_xlfn.XLOOKUP(X9, SAs!$B$2:$B$45, SAs!$C$2:$C$45)</f>
        <v>LUCAS</v>
      </c>
      <c r="AE9" s="31"/>
    </row>
    <row r="10" spans="1:31" x14ac:dyDescent="0.25">
      <c r="A10" s="8">
        <v>8084939</v>
      </c>
      <c r="B10" s="8">
        <v>92680190</v>
      </c>
      <c r="C10" s="8"/>
      <c r="D10" s="8" t="s">
        <v>2981</v>
      </c>
      <c r="E10" s="8" t="s">
        <v>29</v>
      </c>
      <c r="F10" s="8" t="s">
        <v>30</v>
      </c>
      <c r="G10" s="8" t="s">
        <v>31</v>
      </c>
      <c r="H10" s="9">
        <v>45875.581631944442</v>
      </c>
      <c r="I10" s="10">
        <v>864.7</v>
      </c>
      <c r="J10" s="8" t="s">
        <v>586</v>
      </c>
      <c r="K10" s="11" t="s">
        <v>3866</v>
      </c>
      <c r="L10" s="11" t="s">
        <v>3900</v>
      </c>
      <c r="M10" s="11" t="s">
        <v>3231</v>
      </c>
      <c r="N10" s="11" t="s">
        <v>3868</v>
      </c>
      <c r="O10" s="11" t="s">
        <v>651</v>
      </c>
      <c r="P10" s="11" t="s">
        <v>652</v>
      </c>
      <c r="Q10" s="11" t="s">
        <v>3901</v>
      </c>
      <c r="R10" s="8">
        <v>812522</v>
      </c>
      <c r="S10" s="11" t="s">
        <v>3902</v>
      </c>
      <c r="T10" s="11" t="s">
        <v>3903</v>
      </c>
      <c r="U10" s="8"/>
      <c r="V10" s="11"/>
      <c r="W10" s="11" t="s">
        <v>3904</v>
      </c>
      <c r="X10" s="11" t="s">
        <v>415</v>
      </c>
      <c r="Y10" s="11" t="s">
        <v>3901</v>
      </c>
      <c r="Z10" s="9">
        <v>45877.581631944442</v>
      </c>
      <c r="AA10" s="11" t="s">
        <v>652</v>
      </c>
      <c r="AB10" s="8">
        <v>2</v>
      </c>
      <c r="AC10" s="8">
        <v>4</v>
      </c>
      <c r="AD10" s="4" t="str">
        <f>_xlfn.XLOOKUP(X10, SAs!$B$2:$B$45, SAs!$C$2:$C$45)</f>
        <v>LUCAS</v>
      </c>
      <c r="AE10" s="30"/>
    </row>
    <row r="11" spans="1:31" x14ac:dyDescent="0.25">
      <c r="A11" s="4">
        <v>8085149</v>
      </c>
      <c r="B11" s="4">
        <v>92680291</v>
      </c>
      <c r="C11" s="4"/>
      <c r="D11" s="4" t="s">
        <v>2981</v>
      </c>
      <c r="E11" s="4" t="s">
        <v>29</v>
      </c>
      <c r="F11" s="4" t="s">
        <v>30</v>
      </c>
      <c r="G11" s="4" t="s">
        <v>31</v>
      </c>
      <c r="H11" s="5">
        <v>45876.359479166669</v>
      </c>
      <c r="I11" s="6" t="s">
        <v>3905</v>
      </c>
      <c r="J11" s="4" t="s">
        <v>3906</v>
      </c>
      <c r="K11" s="7" t="s">
        <v>3907</v>
      </c>
      <c r="L11" s="7" t="s">
        <v>3908</v>
      </c>
      <c r="M11" s="7" t="s">
        <v>3231</v>
      </c>
      <c r="N11" s="7" t="s">
        <v>3909</v>
      </c>
      <c r="O11" s="7" t="s">
        <v>314</v>
      </c>
      <c r="P11" s="7" t="s">
        <v>314</v>
      </c>
      <c r="Q11" s="7" t="s">
        <v>3910</v>
      </c>
      <c r="R11" s="4">
        <v>818760</v>
      </c>
      <c r="S11" s="7" t="s">
        <v>3911</v>
      </c>
      <c r="T11" s="7" t="s">
        <v>3912</v>
      </c>
      <c r="U11" s="4"/>
      <c r="V11" s="7"/>
      <c r="W11" s="7" t="s">
        <v>3913</v>
      </c>
      <c r="X11" s="7" t="s">
        <v>241</v>
      </c>
      <c r="Y11" s="7" t="s">
        <v>3910</v>
      </c>
      <c r="Z11" s="5">
        <v>45877.548611111109</v>
      </c>
      <c r="AA11" s="7" t="s">
        <v>3914</v>
      </c>
      <c r="AB11" s="4">
        <v>1</v>
      </c>
      <c r="AC11" s="4">
        <v>1</v>
      </c>
      <c r="AD11" s="4" t="str">
        <f>_xlfn.XLOOKUP(X11, SAs!$B$2:$B$45, SAs!$C$2:$C$45)</f>
        <v>CASSIO</v>
      </c>
      <c r="AE11" s="30"/>
    </row>
    <row r="12" spans="1:31" x14ac:dyDescent="0.25">
      <c r="A12" s="8">
        <v>8085147</v>
      </c>
      <c r="B12" s="8">
        <v>92680290</v>
      </c>
      <c r="C12" s="8"/>
      <c r="D12" s="8" t="s">
        <v>2427</v>
      </c>
      <c r="E12" s="8" t="s">
        <v>29</v>
      </c>
      <c r="F12" s="8" t="s">
        <v>30</v>
      </c>
      <c r="G12" s="8" t="s">
        <v>31</v>
      </c>
      <c r="H12" s="9">
        <v>45876.359618055554</v>
      </c>
      <c r="I12" s="10">
        <v>623</v>
      </c>
      <c r="J12" s="8" t="s">
        <v>126</v>
      </c>
      <c r="K12" s="11" t="s">
        <v>452</v>
      </c>
      <c r="L12" s="11" t="s">
        <v>3915</v>
      </c>
      <c r="M12" s="11" t="s">
        <v>50</v>
      </c>
      <c r="N12" s="11" t="s">
        <v>3680</v>
      </c>
      <c r="O12" s="11" t="s">
        <v>52</v>
      </c>
      <c r="P12" s="11" t="s">
        <v>53</v>
      </c>
      <c r="Q12" s="11" t="s">
        <v>2005</v>
      </c>
      <c r="R12" s="8">
        <v>814614</v>
      </c>
      <c r="S12" s="11" t="s">
        <v>2006</v>
      </c>
      <c r="T12" s="11" t="s">
        <v>2007</v>
      </c>
      <c r="U12" s="8"/>
      <c r="V12" s="11"/>
      <c r="W12" s="11" t="s">
        <v>2008</v>
      </c>
      <c r="X12" s="11" t="s">
        <v>269</v>
      </c>
      <c r="Y12" s="11" t="s">
        <v>2005</v>
      </c>
      <c r="Z12" s="9">
        <v>45877.361006944448</v>
      </c>
      <c r="AA12" s="11" t="s">
        <v>3916</v>
      </c>
      <c r="AB12" s="8">
        <v>1</v>
      </c>
      <c r="AC12" s="8">
        <v>9</v>
      </c>
      <c r="AD12" s="4" t="str">
        <f>_xlfn.XLOOKUP(X12, SAs!$B$2:$B$45, SAs!$C$2:$C$45)</f>
        <v>LUCIANO</v>
      </c>
      <c r="AE12" s="31"/>
    </row>
    <row r="13" spans="1:31" x14ac:dyDescent="0.25">
      <c r="A13" s="4">
        <v>8085157</v>
      </c>
      <c r="B13" s="4">
        <v>92680295</v>
      </c>
      <c r="C13" s="4"/>
      <c r="D13" s="4" t="s">
        <v>2427</v>
      </c>
      <c r="E13" s="4" t="s">
        <v>29</v>
      </c>
      <c r="F13" s="4" t="s">
        <v>30</v>
      </c>
      <c r="G13" s="4" t="s">
        <v>31</v>
      </c>
      <c r="H13" s="5">
        <v>45876.365405092591</v>
      </c>
      <c r="I13" s="6">
        <v>0</v>
      </c>
      <c r="J13" s="4" t="s">
        <v>126</v>
      </c>
      <c r="K13" s="7" t="s">
        <v>452</v>
      </c>
      <c r="L13" s="7" t="s">
        <v>3915</v>
      </c>
      <c r="M13" s="7" t="s">
        <v>50</v>
      </c>
      <c r="N13" s="7" t="s">
        <v>3917</v>
      </c>
      <c r="O13" s="7" t="s">
        <v>52</v>
      </c>
      <c r="P13" s="7" t="s">
        <v>53</v>
      </c>
      <c r="Q13" s="7" t="s">
        <v>2005</v>
      </c>
      <c r="R13" s="4">
        <v>814615</v>
      </c>
      <c r="S13" s="7" t="s">
        <v>2006</v>
      </c>
      <c r="T13" s="7" t="s">
        <v>2007</v>
      </c>
      <c r="U13" s="4"/>
      <c r="V13" s="7"/>
      <c r="W13" s="7" t="s">
        <v>2008</v>
      </c>
      <c r="X13" s="7" t="s">
        <v>269</v>
      </c>
      <c r="Y13" s="7" t="s">
        <v>2005</v>
      </c>
      <c r="Z13" s="5">
        <v>45877.366793981484</v>
      </c>
      <c r="AA13" s="7" t="s">
        <v>3918</v>
      </c>
      <c r="AB13" s="4">
        <v>1</v>
      </c>
      <c r="AC13" s="4">
        <v>10</v>
      </c>
      <c r="AD13" s="4" t="str">
        <f>_xlfn.XLOOKUP(X13, SAs!$B$2:$B$45, SAs!$C$2:$C$45)</f>
        <v>LUCIANO</v>
      </c>
      <c r="AE13" s="30"/>
    </row>
    <row r="14" spans="1:31" x14ac:dyDescent="0.25">
      <c r="A14" s="8">
        <v>8085159</v>
      </c>
      <c r="B14" s="8">
        <v>92680296</v>
      </c>
      <c r="C14" s="8"/>
      <c r="D14" s="8" t="s">
        <v>2427</v>
      </c>
      <c r="E14" s="8" t="s">
        <v>29</v>
      </c>
      <c r="F14" s="8" t="s">
        <v>30</v>
      </c>
      <c r="G14" s="8" t="s">
        <v>31</v>
      </c>
      <c r="H14" s="9">
        <v>45876.366597222222</v>
      </c>
      <c r="I14" s="10">
        <v>0</v>
      </c>
      <c r="J14" s="8" t="s">
        <v>126</v>
      </c>
      <c r="K14" s="11" t="s">
        <v>452</v>
      </c>
      <c r="L14" s="11" t="s">
        <v>3915</v>
      </c>
      <c r="M14" s="11" t="s">
        <v>50</v>
      </c>
      <c r="N14" s="11" t="s">
        <v>3917</v>
      </c>
      <c r="O14" s="11" t="s">
        <v>2438</v>
      </c>
      <c r="P14" s="11" t="s">
        <v>2439</v>
      </c>
      <c r="Q14" s="11" t="s">
        <v>2005</v>
      </c>
      <c r="R14" s="8">
        <v>815279</v>
      </c>
      <c r="S14" s="11" t="s">
        <v>3919</v>
      </c>
      <c r="T14" s="11" t="s">
        <v>3920</v>
      </c>
      <c r="U14" s="8"/>
      <c r="V14" s="11"/>
      <c r="W14" s="11" t="s">
        <v>2008</v>
      </c>
      <c r="X14" s="11" t="s">
        <v>269</v>
      </c>
      <c r="Y14" s="11" t="s">
        <v>3921</v>
      </c>
      <c r="Z14" s="9">
        <v>45877.366597222222</v>
      </c>
      <c r="AA14" s="11" t="s">
        <v>3922</v>
      </c>
      <c r="AB14" s="8">
        <v>1</v>
      </c>
      <c r="AC14" s="8">
        <v>10</v>
      </c>
      <c r="AD14" s="4" t="str">
        <f>_xlfn.XLOOKUP(X14, SAs!$B$2:$B$45, SAs!$C$2:$C$45)</f>
        <v>LUCIANO</v>
      </c>
      <c r="AE14" s="39"/>
    </row>
    <row r="15" spans="1:31" x14ac:dyDescent="0.25">
      <c r="A15" s="4">
        <v>8085197</v>
      </c>
      <c r="B15" s="4">
        <v>92680315</v>
      </c>
      <c r="C15" s="4"/>
      <c r="D15" s="4" t="s">
        <v>2427</v>
      </c>
      <c r="E15" s="4" t="s">
        <v>29</v>
      </c>
      <c r="F15" s="4" t="s">
        <v>30</v>
      </c>
      <c r="G15" s="4" t="s">
        <v>31</v>
      </c>
      <c r="H15" s="5">
        <v>45876.398506944446</v>
      </c>
      <c r="I15" s="6">
        <v>757.4</v>
      </c>
      <c r="J15" s="4" t="s">
        <v>32</v>
      </c>
      <c r="K15" s="7" t="s">
        <v>33</v>
      </c>
      <c r="L15" s="7" t="s">
        <v>3923</v>
      </c>
      <c r="M15" s="7" t="s">
        <v>50</v>
      </c>
      <c r="N15" s="7" t="s">
        <v>3924</v>
      </c>
      <c r="O15" s="7" t="s">
        <v>1772</v>
      </c>
      <c r="P15" s="7" t="s">
        <v>1773</v>
      </c>
      <c r="Q15" s="7" t="s">
        <v>1922</v>
      </c>
      <c r="R15" s="4">
        <v>813991</v>
      </c>
      <c r="S15" s="7" t="s">
        <v>2080</v>
      </c>
      <c r="T15" s="7" t="s">
        <v>2081</v>
      </c>
      <c r="U15" s="4" t="s">
        <v>42</v>
      </c>
      <c r="V15" s="7"/>
      <c r="W15" s="7" t="s">
        <v>2082</v>
      </c>
      <c r="X15" s="7" t="s">
        <v>723</v>
      </c>
      <c r="Y15" s="7" t="s">
        <v>1922</v>
      </c>
      <c r="Z15" s="4"/>
      <c r="AA15" s="7" t="s">
        <v>3925</v>
      </c>
      <c r="AB15" s="4">
        <v>0</v>
      </c>
      <c r="AC15" s="4">
        <v>16</v>
      </c>
      <c r="AD15" s="4" t="str">
        <f>_xlfn.XLOOKUP(X15, SAs!$B$2:$B$45, SAs!$C$2:$C$45)</f>
        <v>LUCAS</v>
      </c>
      <c r="AE15" s="30" t="s">
        <v>4179</v>
      </c>
    </row>
    <row r="16" spans="1:31" x14ac:dyDescent="0.25">
      <c r="A16" s="8">
        <v>8085243</v>
      </c>
      <c r="B16" s="8">
        <v>92680338</v>
      </c>
      <c r="C16" s="8"/>
      <c r="D16" s="8" t="s">
        <v>2427</v>
      </c>
      <c r="E16" s="8" t="s">
        <v>29</v>
      </c>
      <c r="F16" s="8" t="s">
        <v>30</v>
      </c>
      <c r="G16" s="8" t="s">
        <v>31</v>
      </c>
      <c r="H16" s="9">
        <v>45876.453530092593</v>
      </c>
      <c r="I16" s="10">
        <v>302</v>
      </c>
      <c r="J16" s="8" t="s">
        <v>271</v>
      </c>
      <c r="K16" s="11" t="s">
        <v>272</v>
      </c>
      <c r="L16" s="11" t="s">
        <v>3926</v>
      </c>
      <c r="M16" s="11" t="s">
        <v>50</v>
      </c>
      <c r="N16" s="11" t="s">
        <v>3927</v>
      </c>
      <c r="O16" s="11" t="s">
        <v>3928</v>
      </c>
      <c r="P16" s="11" t="s">
        <v>3929</v>
      </c>
      <c r="Q16" s="11" t="s">
        <v>3733</v>
      </c>
      <c r="R16" s="8">
        <v>822454</v>
      </c>
      <c r="S16" s="11" t="s">
        <v>3734</v>
      </c>
      <c r="T16" s="11" t="s">
        <v>3735</v>
      </c>
      <c r="U16" s="8" t="s">
        <v>42</v>
      </c>
      <c r="V16" s="11"/>
      <c r="W16" s="11" t="s">
        <v>3736</v>
      </c>
      <c r="X16" s="11" t="s">
        <v>679</v>
      </c>
      <c r="Y16" s="11" t="s">
        <v>3733</v>
      </c>
      <c r="Z16" s="9">
        <v>45887.427858796298</v>
      </c>
      <c r="AA16" s="11" t="s">
        <v>3930</v>
      </c>
      <c r="AB16" s="8">
        <v>7</v>
      </c>
      <c r="AC16" s="8">
        <v>9</v>
      </c>
      <c r="AD16" s="4" t="str">
        <f>_xlfn.XLOOKUP(X16, SAs!$B$2:$B$45, SAs!$C$2:$C$45)</f>
        <v>LUCAS</v>
      </c>
      <c r="AE16" s="30" t="s">
        <v>4180</v>
      </c>
    </row>
    <row r="17" spans="1:31" x14ac:dyDescent="0.25">
      <c r="A17" s="4">
        <v>8085399</v>
      </c>
      <c r="B17" s="4">
        <v>92680414</v>
      </c>
      <c r="C17" s="4"/>
      <c r="D17" s="4" t="s">
        <v>2427</v>
      </c>
      <c r="E17" s="4" t="s">
        <v>29</v>
      </c>
      <c r="F17" s="4" t="s">
        <v>30</v>
      </c>
      <c r="G17" s="4" t="s">
        <v>31</v>
      </c>
      <c r="H17" s="5">
        <v>45876.581087962964</v>
      </c>
      <c r="I17" s="6">
        <v>1032.9000000000001</v>
      </c>
      <c r="J17" s="4" t="s">
        <v>147</v>
      </c>
      <c r="K17" s="7" t="s">
        <v>148</v>
      </c>
      <c r="L17" s="7" t="s">
        <v>3931</v>
      </c>
      <c r="M17" s="7" t="s">
        <v>50</v>
      </c>
      <c r="N17" s="7" t="s">
        <v>3932</v>
      </c>
      <c r="O17" s="7" t="s">
        <v>1193</v>
      </c>
      <c r="P17" s="7" t="s">
        <v>1194</v>
      </c>
      <c r="Q17" s="7" t="s">
        <v>496</v>
      </c>
      <c r="R17" s="4">
        <v>815677</v>
      </c>
      <c r="S17" s="7" t="s">
        <v>497</v>
      </c>
      <c r="T17" s="7" t="s">
        <v>498</v>
      </c>
      <c r="U17" s="4"/>
      <c r="V17" s="7"/>
      <c r="W17" s="7" t="s">
        <v>499</v>
      </c>
      <c r="X17" s="7" t="s">
        <v>120</v>
      </c>
      <c r="Y17" s="7" t="s">
        <v>496</v>
      </c>
      <c r="Z17" s="5">
        <v>45880.415810185186</v>
      </c>
      <c r="AA17" s="7" t="s">
        <v>3933</v>
      </c>
      <c r="AB17" s="4">
        <v>2</v>
      </c>
      <c r="AC17" s="4">
        <v>3</v>
      </c>
      <c r="AD17" s="4" t="str">
        <f>_xlfn.XLOOKUP(X17, SAs!$B$2:$B$45, SAs!$C$2:$C$45)</f>
        <v>LUCAS</v>
      </c>
      <c r="AE17" s="36"/>
    </row>
    <row r="18" spans="1:31" x14ac:dyDescent="0.25">
      <c r="A18" s="8">
        <v>8085463</v>
      </c>
      <c r="B18" s="8">
        <v>92680446</v>
      </c>
      <c r="C18" s="8"/>
      <c r="D18" s="8" t="s">
        <v>70</v>
      </c>
      <c r="E18" s="8" t="s">
        <v>29</v>
      </c>
      <c r="F18" s="8" t="s">
        <v>30</v>
      </c>
      <c r="G18" s="8" t="s">
        <v>31</v>
      </c>
      <c r="H18" s="9">
        <v>45876.63453703704</v>
      </c>
      <c r="I18" s="10">
        <v>244</v>
      </c>
      <c r="J18" s="8" t="s">
        <v>147</v>
      </c>
      <c r="K18" s="11" t="s">
        <v>148</v>
      </c>
      <c r="L18" s="11" t="s">
        <v>3083</v>
      </c>
      <c r="M18" s="11" t="s">
        <v>50</v>
      </c>
      <c r="N18" s="11"/>
      <c r="O18" s="11" t="s">
        <v>169</v>
      </c>
      <c r="P18" s="11" t="s">
        <v>170</v>
      </c>
      <c r="Q18" s="11" t="s">
        <v>77</v>
      </c>
      <c r="R18" s="8">
        <v>815356</v>
      </c>
      <c r="S18" s="11" t="s">
        <v>1521</v>
      </c>
      <c r="T18" s="11" t="s">
        <v>1522</v>
      </c>
      <c r="U18" s="8"/>
      <c r="V18" s="11"/>
      <c r="W18" s="11" t="s">
        <v>80</v>
      </c>
      <c r="X18" s="11" t="s">
        <v>81</v>
      </c>
      <c r="Y18" s="11" t="s">
        <v>77</v>
      </c>
      <c r="Z18" s="9">
        <v>45877.46875</v>
      </c>
      <c r="AA18" s="11" t="s">
        <v>3934</v>
      </c>
      <c r="AB18" s="8">
        <v>1</v>
      </c>
      <c r="AC18" s="8">
        <v>1</v>
      </c>
      <c r="AD18" s="4" t="str">
        <f>_xlfn.XLOOKUP(X18, SAs!$B$2:$B$45, SAs!$C$2:$C$45)</f>
        <v>CASSIO</v>
      </c>
      <c r="AE18" s="31"/>
    </row>
    <row r="19" spans="1:31" x14ac:dyDescent="0.25">
      <c r="A19" s="8">
        <v>8085611</v>
      </c>
      <c r="B19" s="8">
        <v>92680516</v>
      </c>
      <c r="C19" s="8"/>
      <c r="D19" s="8" t="s">
        <v>2427</v>
      </c>
      <c r="E19" s="8" t="s">
        <v>29</v>
      </c>
      <c r="F19" s="8" t="s">
        <v>30</v>
      </c>
      <c r="G19" s="8" t="s">
        <v>31</v>
      </c>
      <c r="H19" s="9">
        <v>45877.361817129633</v>
      </c>
      <c r="I19" s="10">
        <v>278.8</v>
      </c>
      <c r="J19" s="8" t="s">
        <v>3660</v>
      </c>
      <c r="K19" s="11" t="s">
        <v>3661</v>
      </c>
      <c r="L19" s="11" t="s">
        <v>3662</v>
      </c>
      <c r="M19" s="11" t="s">
        <v>50</v>
      </c>
      <c r="N19" s="11" t="s">
        <v>3935</v>
      </c>
      <c r="O19" s="11" t="s">
        <v>2829</v>
      </c>
      <c r="P19" s="11" t="s">
        <v>2830</v>
      </c>
      <c r="Q19" s="11" t="s">
        <v>3664</v>
      </c>
      <c r="R19" s="8">
        <v>821759</v>
      </c>
      <c r="S19" s="11" t="s">
        <v>3665</v>
      </c>
      <c r="T19" s="11" t="s">
        <v>3666</v>
      </c>
      <c r="U19" s="8"/>
      <c r="V19" s="11"/>
      <c r="W19" s="11" t="s">
        <v>3667</v>
      </c>
      <c r="X19" s="11" t="s">
        <v>68</v>
      </c>
      <c r="Y19" s="11" t="s">
        <v>3664</v>
      </c>
      <c r="Z19" s="9">
        <v>45896.361817129633</v>
      </c>
      <c r="AA19" s="11" t="s">
        <v>3936</v>
      </c>
      <c r="AB19" s="8">
        <v>13</v>
      </c>
      <c r="AC19" s="8">
        <v>15</v>
      </c>
      <c r="AD19" s="4" t="str">
        <f>_xlfn.XLOOKUP(X19, SAs!$B$2:$B$45, SAs!$C$2:$C$45)</f>
        <v>CASSIO</v>
      </c>
      <c r="AE19" s="33"/>
    </row>
    <row r="20" spans="1:31" x14ac:dyDescent="0.25">
      <c r="A20" s="4">
        <v>8085631</v>
      </c>
      <c r="B20" s="4">
        <v>92680526</v>
      </c>
      <c r="C20" s="4"/>
      <c r="D20" s="4" t="s">
        <v>2981</v>
      </c>
      <c r="E20" s="4" t="s">
        <v>29</v>
      </c>
      <c r="F20" s="4" t="s">
        <v>30</v>
      </c>
      <c r="G20" s="4" t="s">
        <v>31</v>
      </c>
      <c r="H20" s="5">
        <v>45877.379664351851</v>
      </c>
      <c r="I20" s="20">
        <v>919.8</v>
      </c>
      <c r="J20" s="4" t="s">
        <v>253</v>
      </c>
      <c r="K20" s="7" t="s">
        <v>307</v>
      </c>
      <c r="L20" s="7" t="s">
        <v>3937</v>
      </c>
      <c r="M20" s="7" t="s">
        <v>3231</v>
      </c>
      <c r="N20" s="7" t="s">
        <v>3938</v>
      </c>
      <c r="O20" s="7" t="s">
        <v>3531</v>
      </c>
      <c r="P20" s="7" t="s">
        <v>3532</v>
      </c>
      <c r="Q20" s="7" t="s">
        <v>3939</v>
      </c>
      <c r="R20" s="4">
        <v>820608</v>
      </c>
      <c r="S20" s="7" t="s">
        <v>3940</v>
      </c>
      <c r="T20" s="7" t="s">
        <v>3941</v>
      </c>
      <c r="U20" s="4"/>
      <c r="V20" s="7"/>
      <c r="W20" s="7" t="s">
        <v>3942</v>
      </c>
      <c r="X20" s="7" t="s">
        <v>1700</v>
      </c>
      <c r="Y20" s="7" t="s">
        <v>3939</v>
      </c>
      <c r="Z20" s="5">
        <v>45880.379664351851</v>
      </c>
      <c r="AA20" s="7" t="s">
        <v>3943</v>
      </c>
      <c r="AB20" s="4">
        <v>1</v>
      </c>
      <c r="AC20" s="4">
        <v>2</v>
      </c>
      <c r="AD20" s="4" t="str">
        <f>_xlfn.XLOOKUP(X20, SAs!$B$2:$B$45, SAs!$C$2:$C$45)</f>
        <v>LUCAS</v>
      </c>
      <c r="AE20" s="30"/>
    </row>
    <row r="21" spans="1:31" x14ac:dyDescent="0.25">
      <c r="A21" s="4">
        <v>8085851</v>
      </c>
      <c r="B21" s="4">
        <v>92680629</v>
      </c>
      <c r="C21" s="4"/>
      <c r="D21" s="4" t="s">
        <v>70</v>
      </c>
      <c r="E21" s="4" t="s">
        <v>29</v>
      </c>
      <c r="F21" s="4" t="s">
        <v>30</v>
      </c>
      <c r="G21" s="4" t="s">
        <v>31</v>
      </c>
      <c r="H21" s="5">
        <v>45877.552997685183</v>
      </c>
      <c r="I21" s="6">
        <v>244</v>
      </c>
      <c r="J21" s="4" t="s">
        <v>147</v>
      </c>
      <c r="K21" s="7" t="s">
        <v>148</v>
      </c>
      <c r="L21" s="7" t="s">
        <v>3083</v>
      </c>
      <c r="M21" s="7" t="s">
        <v>3083</v>
      </c>
      <c r="N21" s="7"/>
      <c r="O21" s="7" t="s">
        <v>52</v>
      </c>
      <c r="P21" s="7" t="s">
        <v>53</v>
      </c>
      <c r="Q21" s="7" t="s">
        <v>77</v>
      </c>
      <c r="R21" s="4">
        <v>815356</v>
      </c>
      <c r="S21" s="7" t="s">
        <v>1521</v>
      </c>
      <c r="T21" s="7" t="s">
        <v>1522</v>
      </c>
      <c r="U21" s="4"/>
      <c r="V21" s="7"/>
      <c r="W21" s="7" t="s">
        <v>80</v>
      </c>
      <c r="X21" s="7" t="s">
        <v>81</v>
      </c>
      <c r="Y21" s="7" t="s">
        <v>77</v>
      </c>
      <c r="Z21" s="5">
        <v>45881.387719907405</v>
      </c>
      <c r="AA21" s="7" t="s">
        <v>3944</v>
      </c>
      <c r="AB21" s="4">
        <v>2</v>
      </c>
      <c r="AC21" s="4">
        <v>4</v>
      </c>
      <c r="AD21" s="4" t="str">
        <f>_xlfn.XLOOKUP(X21, SAs!$B$2:$B$45, SAs!$C$2:$C$45)</f>
        <v>CASSIO</v>
      </c>
      <c r="AE21" s="30"/>
    </row>
    <row r="22" spans="1:31" x14ac:dyDescent="0.25">
      <c r="A22" s="8">
        <v>8086165</v>
      </c>
      <c r="B22" s="8">
        <v>92680785</v>
      </c>
      <c r="C22" s="8"/>
      <c r="D22" s="8" t="s">
        <v>70</v>
      </c>
      <c r="E22" s="8" t="s">
        <v>29</v>
      </c>
      <c r="F22" s="8" t="s">
        <v>30</v>
      </c>
      <c r="G22" s="8" t="s">
        <v>31</v>
      </c>
      <c r="H22" s="9">
        <v>45880.304108796299</v>
      </c>
      <c r="I22" s="10">
        <v>524.4</v>
      </c>
      <c r="J22" s="8" t="s">
        <v>32</v>
      </c>
      <c r="K22" s="11" t="s">
        <v>33</v>
      </c>
      <c r="L22" s="11" t="s">
        <v>3447</v>
      </c>
      <c r="M22" s="11" t="s">
        <v>50</v>
      </c>
      <c r="N22" s="11" t="s">
        <v>3945</v>
      </c>
      <c r="O22" s="11" t="s">
        <v>37</v>
      </c>
      <c r="P22" s="11" t="s">
        <v>38</v>
      </c>
      <c r="Q22" s="11" t="s">
        <v>3569</v>
      </c>
      <c r="R22" s="8">
        <v>816106</v>
      </c>
      <c r="S22" s="11" t="s">
        <v>3316</v>
      </c>
      <c r="T22" s="11" t="s">
        <v>3317</v>
      </c>
      <c r="U22" s="8" t="s">
        <v>42</v>
      </c>
      <c r="V22" s="11"/>
      <c r="W22" s="11" t="s">
        <v>2808</v>
      </c>
      <c r="X22" s="11" t="s">
        <v>109</v>
      </c>
      <c r="Y22" s="11" t="s">
        <v>3569</v>
      </c>
      <c r="Z22" s="9">
        <v>45882.305497685185</v>
      </c>
      <c r="AA22" s="11" t="s">
        <v>3946</v>
      </c>
      <c r="AB22" s="8">
        <v>2</v>
      </c>
      <c r="AC22" s="8">
        <v>3</v>
      </c>
      <c r="AD22" s="4" t="str">
        <f>_xlfn.XLOOKUP(X22, SAs!$B$2:$B$45, SAs!$C$2:$C$45)</f>
        <v>LUCAS</v>
      </c>
      <c r="AE22" s="31"/>
    </row>
    <row r="23" spans="1:31" x14ac:dyDescent="0.25">
      <c r="A23" s="4">
        <v>8086175</v>
      </c>
      <c r="B23" s="4">
        <v>92680789</v>
      </c>
      <c r="C23" s="4"/>
      <c r="D23" s="4" t="s">
        <v>70</v>
      </c>
      <c r="E23" s="4" t="s">
        <v>29</v>
      </c>
      <c r="F23" s="4" t="s">
        <v>30</v>
      </c>
      <c r="G23" s="4" t="s">
        <v>31</v>
      </c>
      <c r="H23" s="5">
        <v>45880.325983796298</v>
      </c>
      <c r="I23" s="6">
        <v>244</v>
      </c>
      <c r="J23" s="4" t="s">
        <v>417</v>
      </c>
      <c r="K23" s="7" t="s">
        <v>418</v>
      </c>
      <c r="L23" s="7" t="s">
        <v>3947</v>
      </c>
      <c r="M23" s="7" t="s">
        <v>50</v>
      </c>
      <c r="N23" s="7" t="s">
        <v>3948</v>
      </c>
      <c r="O23" s="7" t="s">
        <v>409</v>
      </c>
      <c r="P23" s="7" t="s">
        <v>410</v>
      </c>
      <c r="Q23" s="7" t="s">
        <v>3792</v>
      </c>
      <c r="R23" s="4">
        <v>820879</v>
      </c>
      <c r="S23" s="7" t="s">
        <v>3793</v>
      </c>
      <c r="T23" s="7" t="s">
        <v>3794</v>
      </c>
      <c r="U23" s="4"/>
      <c r="V23" s="7"/>
      <c r="W23" s="7" t="s">
        <v>3795</v>
      </c>
      <c r="X23" s="7" t="s">
        <v>109</v>
      </c>
      <c r="Y23" s="7" t="s">
        <v>3792</v>
      </c>
      <c r="Z23" s="5">
        <v>45881.32708333333</v>
      </c>
      <c r="AA23" s="7" t="s">
        <v>3949</v>
      </c>
      <c r="AB23" s="4">
        <v>1</v>
      </c>
      <c r="AC23" s="4">
        <v>3</v>
      </c>
      <c r="AD23" s="4" t="str">
        <f>_xlfn.XLOOKUP(X23, SAs!$B$2:$B$45, SAs!$C$2:$C$45)</f>
        <v>LUCAS</v>
      </c>
      <c r="AE23" s="31"/>
    </row>
    <row r="24" spans="1:31" x14ac:dyDescent="0.25">
      <c r="A24" s="4">
        <v>8086263</v>
      </c>
      <c r="B24" s="4">
        <v>92680833</v>
      </c>
      <c r="C24" s="4"/>
      <c r="D24" s="4" t="s">
        <v>2427</v>
      </c>
      <c r="E24" s="4" t="s">
        <v>29</v>
      </c>
      <c r="F24" s="4" t="s">
        <v>30</v>
      </c>
      <c r="G24" s="4" t="s">
        <v>31</v>
      </c>
      <c r="H24" s="5">
        <v>45880.38853009259</v>
      </c>
      <c r="I24" s="6">
        <v>769</v>
      </c>
      <c r="J24" s="4" t="s">
        <v>217</v>
      </c>
      <c r="K24" s="7" t="s">
        <v>935</v>
      </c>
      <c r="L24" s="7" t="s">
        <v>3950</v>
      </c>
      <c r="M24" s="7" t="s">
        <v>50</v>
      </c>
      <c r="N24" s="7" t="s">
        <v>3951</v>
      </c>
      <c r="O24" s="7" t="s">
        <v>540</v>
      </c>
      <c r="P24" s="7" t="s">
        <v>541</v>
      </c>
      <c r="Q24" s="7" t="s">
        <v>3952</v>
      </c>
      <c r="R24" s="4">
        <v>816285</v>
      </c>
      <c r="S24" s="7" t="s">
        <v>3953</v>
      </c>
      <c r="T24" s="7" t="s">
        <v>3954</v>
      </c>
      <c r="U24" s="4"/>
      <c r="V24" s="7"/>
      <c r="W24" s="7" t="s">
        <v>3955</v>
      </c>
      <c r="X24" s="7" t="s">
        <v>120</v>
      </c>
      <c r="Y24" s="7" t="s">
        <v>3952</v>
      </c>
      <c r="Z24" s="5">
        <v>45882.389918981484</v>
      </c>
      <c r="AA24" s="7" t="s">
        <v>3956</v>
      </c>
      <c r="AB24" s="4">
        <v>2</v>
      </c>
      <c r="AC24" s="4">
        <v>1</v>
      </c>
      <c r="AD24" s="4" t="str">
        <f>_xlfn.XLOOKUP(X24, SAs!$B$2:$B$45, SAs!$C$2:$C$45)</f>
        <v>LUCAS</v>
      </c>
      <c r="AE24" s="30"/>
    </row>
    <row r="25" spans="1:31" x14ac:dyDescent="0.25">
      <c r="A25" s="8">
        <v>8086537</v>
      </c>
      <c r="B25" s="8">
        <v>92680968</v>
      </c>
      <c r="C25" s="8"/>
      <c r="D25" s="8" t="s">
        <v>70</v>
      </c>
      <c r="E25" s="8" t="s">
        <v>29</v>
      </c>
      <c r="F25" s="8" t="s">
        <v>30</v>
      </c>
      <c r="G25" s="8" t="s">
        <v>31</v>
      </c>
      <c r="H25" s="9">
        <v>45880.557384259257</v>
      </c>
      <c r="I25" s="10">
        <v>437.4</v>
      </c>
      <c r="J25" s="8" t="s">
        <v>133</v>
      </c>
      <c r="K25" s="11" t="s">
        <v>134</v>
      </c>
      <c r="L25" s="11" t="s">
        <v>3957</v>
      </c>
      <c r="M25" s="11" t="s">
        <v>50</v>
      </c>
      <c r="N25" s="11" t="s">
        <v>3958</v>
      </c>
      <c r="O25" s="11" t="s">
        <v>169</v>
      </c>
      <c r="P25" s="11" t="s">
        <v>170</v>
      </c>
      <c r="Q25" s="11" t="s">
        <v>3707</v>
      </c>
      <c r="R25" s="8">
        <v>819109</v>
      </c>
      <c r="S25" s="11" t="s">
        <v>3959</v>
      </c>
      <c r="T25" s="11" t="s">
        <v>3960</v>
      </c>
      <c r="U25" s="8"/>
      <c r="V25" s="11"/>
      <c r="W25" s="11" t="s">
        <v>3710</v>
      </c>
      <c r="X25" s="11" t="s">
        <v>2713</v>
      </c>
      <c r="Y25" s="11" t="s">
        <v>3707</v>
      </c>
      <c r="Z25" s="9">
        <v>45882.55877314815</v>
      </c>
      <c r="AA25" s="11" t="s">
        <v>3726</v>
      </c>
      <c r="AB25" s="8">
        <v>2</v>
      </c>
      <c r="AC25" s="8">
        <v>15</v>
      </c>
      <c r="AD25" s="4" t="str">
        <f>_xlfn.XLOOKUP(X25, SAs!$B$2:$B$45, SAs!$C$2:$C$45)</f>
        <v>CASSIO</v>
      </c>
      <c r="AE25" s="30"/>
    </row>
    <row r="26" spans="1:31" x14ac:dyDescent="0.25">
      <c r="A26" s="4">
        <v>8086659</v>
      </c>
      <c r="B26" s="4">
        <v>92681024</v>
      </c>
      <c r="C26" s="4"/>
      <c r="D26" s="4" t="s">
        <v>70</v>
      </c>
      <c r="E26" s="4" t="s">
        <v>29</v>
      </c>
      <c r="F26" s="4" t="s">
        <v>30</v>
      </c>
      <c r="G26" s="4" t="s">
        <v>31</v>
      </c>
      <c r="H26" s="5">
        <v>45880.631365740737</v>
      </c>
      <c r="I26" s="6">
        <v>527.29999999999995</v>
      </c>
      <c r="J26" s="4" t="s">
        <v>1841</v>
      </c>
      <c r="K26" s="7" t="s">
        <v>1842</v>
      </c>
      <c r="L26" s="7" t="s">
        <v>3961</v>
      </c>
      <c r="M26" s="7" t="s">
        <v>3961</v>
      </c>
      <c r="N26" s="7"/>
      <c r="O26" s="7" t="s">
        <v>503</v>
      </c>
      <c r="P26" s="7" t="s">
        <v>504</v>
      </c>
      <c r="Q26" s="7" t="s">
        <v>1101</v>
      </c>
      <c r="R26" s="4">
        <v>818987</v>
      </c>
      <c r="S26" s="7" t="s">
        <v>3962</v>
      </c>
      <c r="T26" s="7" t="s">
        <v>3963</v>
      </c>
      <c r="U26" s="4"/>
      <c r="V26" s="7"/>
      <c r="W26" s="7" t="s">
        <v>1104</v>
      </c>
      <c r="X26" s="7" t="s">
        <v>44</v>
      </c>
      <c r="Y26" s="7" t="s">
        <v>1101</v>
      </c>
      <c r="Z26" s="5">
        <v>45883.565972222219</v>
      </c>
      <c r="AA26" s="7" t="s">
        <v>3835</v>
      </c>
      <c r="AB26" s="4">
        <v>3</v>
      </c>
      <c r="AC26" s="4">
        <v>3</v>
      </c>
      <c r="AD26" s="4" t="str">
        <f>_xlfn.XLOOKUP(X26, SAs!$B$2:$B$45, SAs!$C$2:$C$45)</f>
        <v>CASSIO</v>
      </c>
      <c r="AE26" s="31" t="s">
        <v>4182</v>
      </c>
    </row>
    <row r="27" spans="1:31" x14ac:dyDescent="0.25">
      <c r="A27" s="8">
        <v>8086641</v>
      </c>
      <c r="B27" s="8">
        <v>92681015</v>
      </c>
      <c r="C27" s="8"/>
      <c r="D27" s="8" t="s">
        <v>2427</v>
      </c>
      <c r="E27" s="8" t="s">
        <v>29</v>
      </c>
      <c r="F27" s="8" t="s">
        <v>30</v>
      </c>
      <c r="G27" s="8" t="s">
        <v>31</v>
      </c>
      <c r="H27" s="9">
        <v>45880.639791666668</v>
      </c>
      <c r="I27" s="10">
        <v>1555</v>
      </c>
      <c r="J27" s="8" t="s">
        <v>147</v>
      </c>
      <c r="K27" s="11" t="s">
        <v>148</v>
      </c>
      <c r="L27" s="11" t="s">
        <v>3964</v>
      </c>
      <c r="M27" s="11" t="s">
        <v>50</v>
      </c>
      <c r="N27" s="11" t="s">
        <v>3680</v>
      </c>
      <c r="O27" s="11" t="s">
        <v>3965</v>
      </c>
      <c r="P27" s="11" t="s">
        <v>3966</v>
      </c>
      <c r="Q27" s="11" t="s">
        <v>3967</v>
      </c>
      <c r="R27" s="8">
        <v>808438</v>
      </c>
      <c r="S27" s="11" t="s">
        <v>3968</v>
      </c>
      <c r="T27" s="11" t="s">
        <v>3969</v>
      </c>
      <c r="U27" s="8"/>
      <c r="V27" s="11"/>
      <c r="W27" s="11" t="s">
        <v>3970</v>
      </c>
      <c r="X27" s="11" t="s">
        <v>101</v>
      </c>
      <c r="Y27" s="11" t="s">
        <v>3967</v>
      </c>
      <c r="Z27" s="9">
        <v>45884.641331018516</v>
      </c>
      <c r="AA27" s="11" t="s">
        <v>3971</v>
      </c>
      <c r="AB27" s="8">
        <v>4</v>
      </c>
      <c r="AC27" s="8">
        <v>5</v>
      </c>
      <c r="AD27" s="4" t="str">
        <f>_xlfn.XLOOKUP(X27, SAs!$B$2:$B$45, SAs!$C$2:$C$45)</f>
        <v>CASSIO</v>
      </c>
      <c r="AE27" s="31"/>
    </row>
    <row r="28" spans="1:31" x14ac:dyDescent="0.25">
      <c r="A28" s="4">
        <v>8086735</v>
      </c>
      <c r="B28" s="4">
        <v>92681060</v>
      </c>
      <c r="C28" s="4"/>
      <c r="D28" s="4" t="s">
        <v>2427</v>
      </c>
      <c r="E28" s="4" t="s">
        <v>29</v>
      </c>
      <c r="F28" s="4" t="s">
        <v>30</v>
      </c>
      <c r="G28" s="4" t="s">
        <v>31</v>
      </c>
      <c r="H28" s="5">
        <v>45881.28230324074</v>
      </c>
      <c r="I28" s="6">
        <v>885</v>
      </c>
      <c r="J28" s="4" t="s">
        <v>235</v>
      </c>
      <c r="K28" s="7" t="s">
        <v>397</v>
      </c>
      <c r="L28" s="7" t="s">
        <v>3972</v>
      </c>
      <c r="M28" s="7" t="s">
        <v>50</v>
      </c>
      <c r="N28" s="7" t="s">
        <v>3973</v>
      </c>
      <c r="O28" s="7" t="s">
        <v>400</v>
      </c>
      <c r="P28" s="7" t="s">
        <v>401</v>
      </c>
      <c r="Q28" s="7" t="s">
        <v>3974</v>
      </c>
      <c r="R28" s="4">
        <v>822629</v>
      </c>
      <c r="S28" s="7" t="s">
        <v>3975</v>
      </c>
      <c r="T28" s="7" t="s">
        <v>3976</v>
      </c>
      <c r="U28" s="4"/>
      <c r="V28" s="7"/>
      <c r="W28" s="7" t="s">
        <v>3977</v>
      </c>
      <c r="X28" s="7" t="s">
        <v>1719</v>
      </c>
      <c r="Y28" s="7" t="s">
        <v>3974</v>
      </c>
      <c r="Z28" s="5">
        <v>45883.283692129633</v>
      </c>
      <c r="AA28" s="7" t="s">
        <v>3978</v>
      </c>
      <c r="AB28" s="4">
        <v>2</v>
      </c>
      <c r="AC28" s="4">
        <v>3</v>
      </c>
      <c r="AD28" s="4" t="str">
        <f>_xlfn.XLOOKUP(X28, SAs!$B$2:$B$45, SAs!$C$2:$C$45)</f>
        <v>LUCAS</v>
      </c>
      <c r="AE28" s="30"/>
    </row>
    <row r="29" spans="1:31" x14ac:dyDescent="0.25">
      <c r="A29" s="8">
        <v>8086739</v>
      </c>
      <c r="B29" s="8">
        <v>92681062</v>
      </c>
      <c r="C29" s="8"/>
      <c r="D29" s="8" t="s">
        <v>2427</v>
      </c>
      <c r="E29" s="8" t="s">
        <v>29</v>
      </c>
      <c r="F29" s="8" t="s">
        <v>30</v>
      </c>
      <c r="G29" s="8" t="s">
        <v>31</v>
      </c>
      <c r="H29" s="9">
        <v>45881.283159722225</v>
      </c>
      <c r="I29" s="10">
        <v>0</v>
      </c>
      <c r="J29" s="8" t="s">
        <v>235</v>
      </c>
      <c r="K29" s="11" t="s">
        <v>397</v>
      </c>
      <c r="L29" s="11" t="s">
        <v>3972</v>
      </c>
      <c r="M29" s="11" t="s">
        <v>50</v>
      </c>
      <c r="N29" s="11" t="s">
        <v>3979</v>
      </c>
      <c r="O29" s="11" t="s">
        <v>1361</v>
      </c>
      <c r="P29" s="11" t="s">
        <v>1362</v>
      </c>
      <c r="Q29" s="11" t="s">
        <v>3974</v>
      </c>
      <c r="R29" s="8">
        <v>822630</v>
      </c>
      <c r="S29" s="11" t="s">
        <v>3975</v>
      </c>
      <c r="T29" s="11" t="s">
        <v>3976</v>
      </c>
      <c r="U29" s="8"/>
      <c r="V29" s="11"/>
      <c r="W29" s="11" t="s">
        <v>3977</v>
      </c>
      <c r="X29" s="11" t="s">
        <v>1719</v>
      </c>
      <c r="Y29" s="11" t="s">
        <v>3974</v>
      </c>
      <c r="Z29" s="9">
        <v>45883.284548611111</v>
      </c>
      <c r="AA29" s="11" t="s">
        <v>4174</v>
      </c>
      <c r="AB29" s="8">
        <v>2</v>
      </c>
      <c r="AC29" s="8">
        <v>22</v>
      </c>
      <c r="AD29" s="4" t="str">
        <f>_xlfn.XLOOKUP(X29, SAs!$B$2:$B$45, SAs!$C$2:$C$45)</f>
        <v>LUCAS</v>
      </c>
      <c r="AE29" s="39"/>
    </row>
    <row r="30" spans="1:31" x14ac:dyDescent="0.25">
      <c r="A30" s="4">
        <v>8086743</v>
      </c>
      <c r="B30" s="4">
        <v>92681064</v>
      </c>
      <c r="C30" s="4"/>
      <c r="D30" s="4" t="s">
        <v>70</v>
      </c>
      <c r="E30" s="4" t="s">
        <v>29</v>
      </c>
      <c r="F30" s="4" t="s">
        <v>30</v>
      </c>
      <c r="G30" s="4" t="s">
        <v>31</v>
      </c>
      <c r="H30" s="5">
        <v>45881.289537037039</v>
      </c>
      <c r="I30" s="6">
        <v>580.4</v>
      </c>
      <c r="J30" s="4" t="s">
        <v>3980</v>
      </c>
      <c r="K30" s="7" t="s">
        <v>3981</v>
      </c>
      <c r="L30" s="7" t="s">
        <v>3982</v>
      </c>
      <c r="M30" s="7" t="s">
        <v>3983</v>
      </c>
      <c r="N30" s="7" t="s">
        <v>3984</v>
      </c>
      <c r="O30" s="7" t="s">
        <v>2495</v>
      </c>
      <c r="P30" s="7" t="s">
        <v>3985</v>
      </c>
      <c r="Q30" s="7" t="s">
        <v>3878</v>
      </c>
      <c r="R30" s="4">
        <v>818781</v>
      </c>
      <c r="S30" s="7" t="s">
        <v>3879</v>
      </c>
      <c r="T30" s="7" t="s">
        <v>3880</v>
      </c>
      <c r="U30" s="4"/>
      <c r="V30" s="7"/>
      <c r="W30" s="7" t="s">
        <v>3881</v>
      </c>
      <c r="X30" s="7" t="s">
        <v>141</v>
      </c>
      <c r="Y30" s="7" t="s">
        <v>3878</v>
      </c>
      <c r="Z30" s="5">
        <v>45881.369444444441</v>
      </c>
      <c r="AA30" s="7" t="s">
        <v>3986</v>
      </c>
      <c r="AB30" s="4">
        <v>0</v>
      </c>
      <c r="AC30" s="4">
        <v>4</v>
      </c>
      <c r="AD30" s="4" t="str">
        <f>_xlfn.XLOOKUP(X30, SAs!$B$2:$B$45, SAs!$C$2:$C$45)</f>
        <v>LUCAS</v>
      </c>
      <c r="AE30" s="30"/>
    </row>
    <row r="31" spans="1:31" x14ac:dyDescent="0.25">
      <c r="A31" s="8">
        <v>8086757</v>
      </c>
      <c r="B31" s="8">
        <v>92681071</v>
      </c>
      <c r="C31" s="8"/>
      <c r="D31" s="8" t="s">
        <v>61</v>
      </c>
      <c r="E31" s="8" t="s">
        <v>29</v>
      </c>
      <c r="F31" s="8" t="s">
        <v>30</v>
      </c>
      <c r="G31" s="8" t="s">
        <v>31</v>
      </c>
      <c r="H31" s="9">
        <v>45881.317442129628</v>
      </c>
      <c r="I31" s="10">
        <v>244</v>
      </c>
      <c r="J31" s="8" t="s">
        <v>133</v>
      </c>
      <c r="K31" s="11" t="s">
        <v>134</v>
      </c>
      <c r="L31" s="11" t="s">
        <v>3987</v>
      </c>
      <c r="M31" s="11" t="s">
        <v>50</v>
      </c>
      <c r="N31" s="11" t="s">
        <v>1068</v>
      </c>
      <c r="O31" s="11" t="s">
        <v>1772</v>
      </c>
      <c r="P31" s="11" t="s">
        <v>1773</v>
      </c>
      <c r="Q31" s="11" t="s">
        <v>3988</v>
      </c>
      <c r="R31" s="8">
        <v>817275</v>
      </c>
      <c r="S31" s="11" t="s">
        <v>3989</v>
      </c>
      <c r="T31" s="11" t="s">
        <v>3990</v>
      </c>
      <c r="U31" s="8"/>
      <c r="V31" s="11"/>
      <c r="W31" s="11" t="s">
        <v>3991</v>
      </c>
      <c r="X31" s="11" t="s">
        <v>2712</v>
      </c>
      <c r="Y31" s="11" t="s">
        <v>3992</v>
      </c>
      <c r="Z31" s="9">
        <v>45882.237500000003</v>
      </c>
      <c r="AA31" s="11" t="s">
        <v>3993</v>
      </c>
      <c r="AB31" s="8">
        <v>1</v>
      </c>
      <c r="AC31" s="8">
        <v>6</v>
      </c>
      <c r="AD31" s="4" t="str">
        <f>_xlfn.XLOOKUP(X31, SAs!$B$2:$B$45, SAs!$C$2:$C$45)</f>
        <v>CASSIO</v>
      </c>
      <c r="AE31" s="30"/>
    </row>
    <row r="32" spans="1:31" x14ac:dyDescent="0.25">
      <c r="A32" s="4">
        <v>8087025</v>
      </c>
      <c r="B32" s="4">
        <v>92681202</v>
      </c>
      <c r="C32" s="4"/>
      <c r="D32" s="4" t="s">
        <v>2427</v>
      </c>
      <c r="E32" s="4" t="s">
        <v>29</v>
      </c>
      <c r="F32" s="4" t="s">
        <v>30</v>
      </c>
      <c r="G32" s="4" t="s">
        <v>31</v>
      </c>
      <c r="H32" s="5">
        <v>45881.542800925927</v>
      </c>
      <c r="I32" s="6">
        <v>287.5</v>
      </c>
      <c r="J32" s="4" t="s">
        <v>147</v>
      </c>
      <c r="K32" s="7" t="s">
        <v>148</v>
      </c>
      <c r="L32" s="7" t="s">
        <v>3994</v>
      </c>
      <c r="M32" s="7" t="s">
        <v>50</v>
      </c>
      <c r="N32" s="7" t="s">
        <v>3995</v>
      </c>
      <c r="O32" s="7" t="s">
        <v>1328</v>
      </c>
      <c r="P32" s="7" t="s">
        <v>1329</v>
      </c>
      <c r="Q32" s="7" t="s">
        <v>3996</v>
      </c>
      <c r="R32" s="4">
        <v>822462</v>
      </c>
      <c r="S32" s="7" t="s">
        <v>3997</v>
      </c>
      <c r="T32" s="7" t="s">
        <v>3998</v>
      </c>
      <c r="U32" s="4"/>
      <c r="V32" s="7" t="s">
        <v>1031</v>
      </c>
      <c r="W32" s="7" t="s">
        <v>3999</v>
      </c>
      <c r="X32" s="7" t="s">
        <v>241</v>
      </c>
      <c r="Y32" s="7" t="s">
        <v>3996</v>
      </c>
      <c r="Z32" s="5">
        <v>45883.544189814813</v>
      </c>
      <c r="AA32" s="7" t="s">
        <v>4000</v>
      </c>
      <c r="AB32" s="4">
        <v>2</v>
      </c>
      <c r="AC32" s="4">
        <v>2</v>
      </c>
      <c r="AD32" s="4" t="str">
        <f>_xlfn.XLOOKUP(X32, SAs!$B$2:$B$45, SAs!$C$2:$C$45)</f>
        <v>CASSIO</v>
      </c>
      <c r="AE32" s="31"/>
    </row>
    <row r="33" spans="1:32" x14ac:dyDescent="0.25">
      <c r="A33" s="4">
        <v>8087159</v>
      </c>
      <c r="B33" s="4">
        <v>92681267</v>
      </c>
      <c r="C33" s="4"/>
      <c r="D33" s="4" t="s">
        <v>2427</v>
      </c>
      <c r="E33" s="4" t="s">
        <v>29</v>
      </c>
      <c r="F33" s="4" t="s">
        <v>30</v>
      </c>
      <c r="G33" s="4" t="s">
        <v>31</v>
      </c>
      <c r="H33" s="5">
        <v>45881.656458333331</v>
      </c>
      <c r="I33" s="6">
        <v>652</v>
      </c>
      <c r="J33" s="4" t="s">
        <v>147</v>
      </c>
      <c r="K33" s="7" t="s">
        <v>148</v>
      </c>
      <c r="L33" s="7" t="s">
        <v>4001</v>
      </c>
      <c r="M33" s="7" t="s">
        <v>50</v>
      </c>
      <c r="N33" s="7" t="s">
        <v>3680</v>
      </c>
      <c r="O33" s="7" t="s">
        <v>503</v>
      </c>
      <c r="P33" s="7" t="s">
        <v>504</v>
      </c>
      <c r="Q33" s="7" t="s">
        <v>2279</v>
      </c>
      <c r="R33" s="4">
        <v>816903</v>
      </c>
      <c r="S33" s="7" t="s">
        <v>2280</v>
      </c>
      <c r="T33" s="7" t="s">
        <v>2281</v>
      </c>
      <c r="U33" s="4"/>
      <c r="V33" s="7"/>
      <c r="W33" s="7" t="s">
        <v>2282</v>
      </c>
      <c r="X33" s="7" t="s">
        <v>1700</v>
      </c>
      <c r="Y33" s="7" t="s">
        <v>2283</v>
      </c>
      <c r="Z33" s="5">
        <v>45882.657847222225</v>
      </c>
      <c r="AA33" s="7" t="s">
        <v>4002</v>
      </c>
      <c r="AB33" s="4">
        <v>1</v>
      </c>
      <c r="AC33" s="4">
        <v>2</v>
      </c>
      <c r="AD33" s="4" t="str">
        <f>_xlfn.XLOOKUP(X33, SAs!$B$2:$B$45, SAs!$C$2:$C$45)</f>
        <v>LUCAS</v>
      </c>
      <c r="AE33" s="30"/>
    </row>
    <row r="34" spans="1:32" x14ac:dyDescent="0.25">
      <c r="A34" s="8">
        <v>8087487</v>
      </c>
      <c r="B34" s="8">
        <v>92681424</v>
      </c>
      <c r="C34" s="8"/>
      <c r="D34" s="8" t="s">
        <v>70</v>
      </c>
      <c r="E34" s="8" t="s">
        <v>29</v>
      </c>
      <c r="F34" s="8" t="s">
        <v>30</v>
      </c>
      <c r="G34" s="8" t="s">
        <v>31</v>
      </c>
      <c r="H34" s="9">
        <v>45882.520150462966</v>
      </c>
      <c r="I34" s="10">
        <v>244</v>
      </c>
      <c r="J34" s="8" t="s">
        <v>417</v>
      </c>
      <c r="K34" s="11" t="s">
        <v>418</v>
      </c>
      <c r="L34" s="11" t="s">
        <v>4003</v>
      </c>
      <c r="M34" s="11" t="s">
        <v>4003</v>
      </c>
      <c r="N34" s="11" t="s">
        <v>4004</v>
      </c>
      <c r="O34" s="11" t="s">
        <v>409</v>
      </c>
      <c r="P34" s="11" t="s">
        <v>410</v>
      </c>
      <c r="Q34" s="11" t="s">
        <v>411</v>
      </c>
      <c r="R34" s="8">
        <v>813182</v>
      </c>
      <c r="S34" s="11" t="s">
        <v>412</v>
      </c>
      <c r="T34" s="11" t="s">
        <v>413</v>
      </c>
      <c r="U34" s="8" t="s">
        <v>42</v>
      </c>
      <c r="V34" s="11"/>
      <c r="W34" s="11" t="s">
        <v>414</v>
      </c>
      <c r="X34" s="11" t="s">
        <v>415</v>
      </c>
      <c r="Y34" s="11" t="s">
        <v>411</v>
      </c>
      <c r="Z34" s="9">
        <v>45883.521527777775</v>
      </c>
      <c r="AA34" s="11" t="s">
        <v>3949</v>
      </c>
      <c r="AB34" s="8">
        <v>1</v>
      </c>
      <c r="AC34" s="8">
        <v>3</v>
      </c>
      <c r="AD34" s="4" t="str">
        <f>_xlfn.XLOOKUP(X34, SAs!$B$2:$B$45, SAs!$C$2:$C$45)</f>
        <v>LUCAS</v>
      </c>
      <c r="AE34" s="39"/>
    </row>
    <row r="35" spans="1:32" x14ac:dyDescent="0.25">
      <c r="A35" s="4">
        <v>8087499</v>
      </c>
      <c r="B35" s="4">
        <v>92682233</v>
      </c>
      <c r="C35" s="4"/>
      <c r="D35" s="4" t="s">
        <v>61</v>
      </c>
      <c r="E35" s="4" t="s">
        <v>29</v>
      </c>
      <c r="F35" s="4" t="s">
        <v>30</v>
      </c>
      <c r="G35" s="4" t="s">
        <v>31</v>
      </c>
      <c r="H35" s="5">
        <v>45882.531226851854</v>
      </c>
      <c r="I35" s="6">
        <v>244</v>
      </c>
      <c r="J35" s="4" t="s">
        <v>466</v>
      </c>
      <c r="K35" s="7" t="s">
        <v>467</v>
      </c>
      <c r="L35" s="7" t="s">
        <v>4005</v>
      </c>
      <c r="M35" s="7" t="s">
        <v>4006</v>
      </c>
      <c r="N35" s="7"/>
      <c r="O35" s="7" t="s">
        <v>503</v>
      </c>
      <c r="P35" s="7" t="s">
        <v>504</v>
      </c>
      <c r="Q35" s="7" t="s">
        <v>4007</v>
      </c>
      <c r="R35" s="4">
        <v>822724</v>
      </c>
      <c r="S35" s="7" t="s">
        <v>4008</v>
      </c>
      <c r="T35" s="7" t="s">
        <v>4009</v>
      </c>
      <c r="U35" s="4"/>
      <c r="V35" s="7"/>
      <c r="W35" s="7" t="s">
        <v>4010</v>
      </c>
      <c r="X35" s="7" t="s">
        <v>141</v>
      </c>
      <c r="Y35" s="7" t="s">
        <v>4007</v>
      </c>
      <c r="Z35" s="5">
        <v>45883.645833333336</v>
      </c>
      <c r="AA35" s="7" t="s">
        <v>4011</v>
      </c>
      <c r="AB35" s="4">
        <v>1</v>
      </c>
      <c r="AC35" s="4">
        <v>3</v>
      </c>
      <c r="AD35" s="4" t="str">
        <f>_xlfn.XLOOKUP(X35, SAs!$B$2:$B$45, SAs!$C$2:$C$45)</f>
        <v>LUCAS</v>
      </c>
      <c r="AE35" s="40"/>
    </row>
    <row r="36" spans="1:32" x14ac:dyDescent="0.25">
      <c r="A36" s="8">
        <v>8087499</v>
      </c>
      <c r="B36" s="8">
        <v>92681431</v>
      </c>
      <c r="C36" s="8"/>
      <c r="D36" s="8" t="s">
        <v>61</v>
      </c>
      <c r="E36" s="8" t="s">
        <v>29</v>
      </c>
      <c r="F36" s="8" t="s">
        <v>30</v>
      </c>
      <c r="G36" s="8" t="s">
        <v>31</v>
      </c>
      <c r="H36" s="9">
        <v>45882.531226851854</v>
      </c>
      <c r="I36" s="10">
        <v>244</v>
      </c>
      <c r="J36" s="8" t="s">
        <v>466</v>
      </c>
      <c r="K36" s="11" t="s">
        <v>467</v>
      </c>
      <c r="L36" s="11" t="s">
        <v>4005</v>
      </c>
      <c r="M36" s="11" t="s">
        <v>4005</v>
      </c>
      <c r="N36" s="11"/>
      <c r="O36" s="11" t="s">
        <v>503</v>
      </c>
      <c r="P36" s="11" t="s">
        <v>504</v>
      </c>
      <c r="Q36" s="11" t="s">
        <v>4007</v>
      </c>
      <c r="R36" s="8">
        <v>822724</v>
      </c>
      <c r="S36" s="11" t="s">
        <v>4008</v>
      </c>
      <c r="T36" s="11" t="s">
        <v>4009</v>
      </c>
      <c r="U36" s="8"/>
      <c r="V36" s="11"/>
      <c r="W36" s="11" t="s">
        <v>4010</v>
      </c>
      <c r="X36" s="11" t="s">
        <v>141</v>
      </c>
      <c r="Y36" s="11" t="s">
        <v>4007</v>
      </c>
      <c r="Z36" s="9">
        <v>45883.645833333336</v>
      </c>
      <c r="AA36" s="11" t="s">
        <v>4011</v>
      </c>
      <c r="AB36" s="8">
        <v>1</v>
      </c>
      <c r="AC36" s="8">
        <v>3</v>
      </c>
      <c r="AD36" s="4" t="str">
        <f>_xlfn.XLOOKUP(X36, SAs!$B$2:$B$45, SAs!$C$2:$C$45)</f>
        <v>LUCAS</v>
      </c>
      <c r="AE36" s="31"/>
    </row>
    <row r="37" spans="1:32" x14ac:dyDescent="0.25">
      <c r="A37" s="8">
        <v>8087673</v>
      </c>
      <c r="B37" s="8">
        <v>92681515</v>
      </c>
      <c r="C37" s="8"/>
      <c r="D37" s="8" t="s">
        <v>2427</v>
      </c>
      <c r="E37" s="8" t="s">
        <v>29</v>
      </c>
      <c r="F37" s="8" t="s">
        <v>30</v>
      </c>
      <c r="G37" s="8" t="s">
        <v>31</v>
      </c>
      <c r="H37" s="9">
        <v>45883.258738425924</v>
      </c>
      <c r="I37" s="10">
        <v>835</v>
      </c>
      <c r="J37" s="8" t="s">
        <v>289</v>
      </c>
      <c r="K37" s="11" t="s">
        <v>290</v>
      </c>
      <c r="L37" s="11" t="s">
        <v>4012</v>
      </c>
      <c r="M37" s="11" t="s">
        <v>796</v>
      </c>
      <c r="N37" s="11" t="s">
        <v>4013</v>
      </c>
      <c r="O37" s="11" t="s">
        <v>409</v>
      </c>
      <c r="P37" s="11" t="s">
        <v>410</v>
      </c>
      <c r="Q37" s="11" t="s">
        <v>3687</v>
      </c>
      <c r="R37" s="8">
        <v>819589</v>
      </c>
      <c r="S37" s="11" t="s">
        <v>3688</v>
      </c>
      <c r="T37" s="11" t="s">
        <v>3689</v>
      </c>
      <c r="U37" s="8"/>
      <c r="V37" s="11"/>
      <c r="W37" s="11" t="s">
        <v>3690</v>
      </c>
      <c r="X37" s="11" t="s">
        <v>141</v>
      </c>
      <c r="Y37" s="11" t="s">
        <v>3687</v>
      </c>
      <c r="Z37" s="9">
        <v>45885.260127314818</v>
      </c>
      <c r="AA37" s="11" t="s">
        <v>4014</v>
      </c>
      <c r="AB37" s="8">
        <v>1</v>
      </c>
      <c r="AC37" s="8">
        <v>5</v>
      </c>
      <c r="AD37" s="4" t="str">
        <f>_xlfn.XLOOKUP(X37, SAs!$B$2:$B$45, SAs!$C$2:$C$45)</f>
        <v>LUCAS</v>
      </c>
      <c r="AE37" s="31"/>
    </row>
    <row r="38" spans="1:32" x14ac:dyDescent="0.25">
      <c r="A38" s="4">
        <v>8087677</v>
      </c>
      <c r="B38" s="4">
        <v>92681517</v>
      </c>
      <c r="C38" s="4"/>
      <c r="D38" s="4" t="s">
        <v>70</v>
      </c>
      <c r="E38" s="4" t="s">
        <v>29</v>
      </c>
      <c r="F38" s="4" t="s">
        <v>30</v>
      </c>
      <c r="G38" s="4" t="s">
        <v>31</v>
      </c>
      <c r="H38" s="5">
        <v>45883.267245370371</v>
      </c>
      <c r="I38" s="6">
        <v>244</v>
      </c>
      <c r="J38" s="4" t="s">
        <v>1578</v>
      </c>
      <c r="K38" s="7" t="s">
        <v>1579</v>
      </c>
      <c r="L38" s="7" t="s">
        <v>4015</v>
      </c>
      <c r="M38" s="7" t="s">
        <v>4015</v>
      </c>
      <c r="N38" s="7"/>
      <c r="O38" s="7" t="s">
        <v>169</v>
      </c>
      <c r="P38" s="7" t="s">
        <v>170</v>
      </c>
      <c r="Q38" s="7" t="s">
        <v>77</v>
      </c>
      <c r="R38" s="4">
        <v>815356</v>
      </c>
      <c r="S38" s="7" t="s">
        <v>1521</v>
      </c>
      <c r="T38" s="7" t="s">
        <v>1522</v>
      </c>
      <c r="U38" s="4"/>
      <c r="V38" s="7"/>
      <c r="W38" s="7" t="s">
        <v>80</v>
      </c>
      <c r="X38" s="7" t="s">
        <v>81</v>
      </c>
      <c r="Y38" s="7" t="s">
        <v>77</v>
      </c>
      <c r="Z38" s="5">
        <v>45885.268634259257</v>
      </c>
      <c r="AA38" s="7" t="s">
        <v>4016</v>
      </c>
      <c r="AB38" s="4">
        <v>1</v>
      </c>
      <c r="AC38" s="4">
        <v>1</v>
      </c>
      <c r="AD38" s="4" t="str">
        <f>_xlfn.XLOOKUP(X38, SAs!$B$2:$B$45, SAs!$C$2:$C$45)</f>
        <v>CASSIO</v>
      </c>
      <c r="AE38" s="31"/>
    </row>
    <row r="39" spans="1:32" x14ac:dyDescent="0.25">
      <c r="A39" s="8">
        <v>8087685</v>
      </c>
      <c r="B39" s="8">
        <v>92681521</v>
      </c>
      <c r="C39" s="8"/>
      <c r="D39" s="8" t="s">
        <v>2427</v>
      </c>
      <c r="E39" s="8" t="s">
        <v>29</v>
      </c>
      <c r="F39" s="8" t="s">
        <v>30</v>
      </c>
      <c r="G39" s="8" t="s">
        <v>31</v>
      </c>
      <c r="H39" s="9">
        <v>45883.280844907407</v>
      </c>
      <c r="I39" s="10">
        <v>608</v>
      </c>
      <c r="J39" s="8" t="s">
        <v>95</v>
      </c>
      <c r="K39" s="11" t="s">
        <v>880</v>
      </c>
      <c r="L39" s="11" t="s">
        <v>4017</v>
      </c>
      <c r="M39" s="11" t="s">
        <v>796</v>
      </c>
      <c r="N39" s="11" t="s">
        <v>4018</v>
      </c>
      <c r="O39" s="11" t="s">
        <v>169</v>
      </c>
      <c r="P39" s="11" t="s">
        <v>170</v>
      </c>
      <c r="Q39" s="11" t="s">
        <v>4019</v>
      </c>
      <c r="R39" s="8">
        <v>822571</v>
      </c>
      <c r="S39" s="11" t="s">
        <v>4020</v>
      </c>
      <c r="T39" s="11" t="s">
        <v>4021</v>
      </c>
      <c r="U39" s="8"/>
      <c r="V39" s="11"/>
      <c r="W39" s="11" t="s">
        <v>4022</v>
      </c>
      <c r="X39" s="11" t="s">
        <v>483</v>
      </c>
      <c r="Y39" s="11" t="s">
        <v>4019</v>
      </c>
      <c r="Z39" s="9">
        <v>45885.282233796293</v>
      </c>
      <c r="AA39" s="11" t="s">
        <v>4023</v>
      </c>
      <c r="AB39" s="8">
        <v>1</v>
      </c>
      <c r="AC39" s="8">
        <v>2</v>
      </c>
      <c r="AD39" s="4" t="str">
        <f>_xlfn.XLOOKUP(X39, SAs!$B$2:$B$45, SAs!$C$2:$C$45)</f>
        <v>LUCAS</v>
      </c>
      <c r="AE39" s="30"/>
    </row>
    <row r="40" spans="1:32" x14ac:dyDescent="0.25">
      <c r="A40" s="4">
        <v>8087687</v>
      </c>
      <c r="B40" s="4">
        <v>92681522</v>
      </c>
      <c r="C40" s="4"/>
      <c r="D40" s="4" t="s">
        <v>2427</v>
      </c>
      <c r="E40" s="4" t="s">
        <v>29</v>
      </c>
      <c r="F40" s="4" t="s">
        <v>30</v>
      </c>
      <c r="G40" s="4" t="s">
        <v>31</v>
      </c>
      <c r="H40" s="5">
        <v>45883.285810185182</v>
      </c>
      <c r="I40" s="6">
        <v>0</v>
      </c>
      <c r="J40" s="4" t="s">
        <v>147</v>
      </c>
      <c r="K40" s="7" t="s">
        <v>148</v>
      </c>
      <c r="L40" s="7" t="s">
        <v>4024</v>
      </c>
      <c r="M40" s="7" t="s">
        <v>796</v>
      </c>
      <c r="N40" s="7" t="s">
        <v>4025</v>
      </c>
      <c r="O40" s="7" t="s">
        <v>421</v>
      </c>
      <c r="P40" s="7" t="s">
        <v>422</v>
      </c>
      <c r="Q40" s="7" t="s">
        <v>4019</v>
      </c>
      <c r="R40" s="4">
        <v>822574</v>
      </c>
      <c r="S40" s="7" t="s">
        <v>4026</v>
      </c>
      <c r="T40" s="7" t="s">
        <v>4027</v>
      </c>
      <c r="U40" s="4"/>
      <c r="V40" s="7"/>
      <c r="W40" s="7" t="s">
        <v>4022</v>
      </c>
      <c r="X40" s="7" t="s">
        <v>483</v>
      </c>
      <c r="Y40" s="7" t="s">
        <v>4019</v>
      </c>
      <c r="Z40" s="5">
        <v>45883.287199074075</v>
      </c>
      <c r="AA40" s="7" t="s">
        <v>4028</v>
      </c>
      <c r="AB40" s="4">
        <v>0</v>
      </c>
      <c r="AC40" s="4">
        <v>2</v>
      </c>
      <c r="AD40" s="4" t="str">
        <f>_xlfn.XLOOKUP(X40, SAs!$B$2:$B$45, SAs!$C$2:$C$45)</f>
        <v>LUCAS</v>
      </c>
      <c r="AE40" s="31"/>
    </row>
    <row r="41" spans="1:32" x14ac:dyDescent="0.25">
      <c r="A41" s="4">
        <v>8087711</v>
      </c>
      <c r="B41" s="4">
        <v>92681532</v>
      </c>
      <c r="C41" s="4"/>
      <c r="D41" s="4" t="s">
        <v>2427</v>
      </c>
      <c r="E41" s="4" t="s">
        <v>29</v>
      </c>
      <c r="F41" s="4" t="s">
        <v>30</v>
      </c>
      <c r="G41" s="4" t="s">
        <v>31</v>
      </c>
      <c r="H41" s="5">
        <v>45883.32240740741</v>
      </c>
      <c r="I41" s="6">
        <v>449</v>
      </c>
      <c r="J41" s="4" t="s">
        <v>32</v>
      </c>
      <c r="K41" s="7" t="s">
        <v>33</v>
      </c>
      <c r="L41" s="7" t="s">
        <v>4029</v>
      </c>
      <c r="M41" s="7" t="s">
        <v>796</v>
      </c>
      <c r="N41" s="7" t="s">
        <v>4030</v>
      </c>
      <c r="O41" s="7" t="s">
        <v>1200</v>
      </c>
      <c r="P41" s="7" t="s">
        <v>1201</v>
      </c>
      <c r="Q41" s="7" t="s">
        <v>2614</v>
      </c>
      <c r="R41" s="4">
        <v>818480</v>
      </c>
      <c r="S41" s="7" t="s">
        <v>2615</v>
      </c>
      <c r="T41" s="7" t="s">
        <v>2616</v>
      </c>
      <c r="U41" s="4" t="s">
        <v>42</v>
      </c>
      <c r="V41" s="7"/>
      <c r="W41" s="7" t="s">
        <v>2617</v>
      </c>
      <c r="X41" s="7" t="s">
        <v>483</v>
      </c>
      <c r="Y41" s="7" t="s">
        <v>2614</v>
      </c>
      <c r="Z41" s="5">
        <v>45883.32240740741</v>
      </c>
      <c r="AA41" s="7" t="s">
        <v>4031</v>
      </c>
      <c r="AB41" s="4">
        <v>0</v>
      </c>
      <c r="AC41" s="4">
        <v>2</v>
      </c>
      <c r="AD41" s="4" t="str">
        <f>_xlfn.XLOOKUP(X41, SAs!$B$2:$B$45, SAs!$C$2:$C$45)</f>
        <v>LUCAS</v>
      </c>
      <c r="AE41" s="31"/>
    </row>
    <row r="42" spans="1:32" s="39" customFormat="1" x14ac:dyDescent="0.25">
      <c r="A42" s="8">
        <v>8087859</v>
      </c>
      <c r="B42" s="8">
        <v>92681604</v>
      </c>
      <c r="C42" s="8"/>
      <c r="D42" s="8" t="s">
        <v>61</v>
      </c>
      <c r="E42" s="8" t="s">
        <v>29</v>
      </c>
      <c r="F42" s="8" t="s">
        <v>30</v>
      </c>
      <c r="G42" s="8" t="s">
        <v>31</v>
      </c>
      <c r="H42" s="9">
        <v>45883.418252314812</v>
      </c>
      <c r="I42" s="10">
        <v>678.1</v>
      </c>
      <c r="J42" s="8" t="s">
        <v>578</v>
      </c>
      <c r="K42" s="11" t="s">
        <v>579</v>
      </c>
      <c r="L42" s="11" t="s">
        <v>4032</v>
      </c>
      <c r="M42" s="11" t="s">
        <v>50</v>
      </c>
      <c r="N42" s="11" t="s">
        <v>4033</v>
      </c>
      <c r="O42" s="11"/>
      <c r="P42" s="11"/>
      <c r="Q42" s="11" t="s">
        <v>4034</v>
      </c>
      <c r="R42" s="8">
        <v>821078</v>
      </c>
      <c r="S42" s="11" t="s">
        <v>4035</v>
      </c>
      <c r="T42" s="11" t="s">
        <v>4036</v>
      </c>
      <c r="U42" s="8"/>
      <c r="V42" s="11"/>
      <c r="W42" s="11" t="s">
        <v>4037</v>
      </c>
      <c r="X42" s="11" t="s">
        <v>2568</v>
      </c>
      <c r="Y42" s="11" t="s">
        <v>4034</v>
      </c>
      <c r="Z42" s="9">
        <v>45895.25277777778</v>
      </c>
      <c r="AA42" s="11" t="s">
        <v>4175</v>
      </c>
      <c r="AB42" s="8">
        <v>8</v>
      </c>
      <c r="AC42" s="8">
        <v>20</v>
      </c>
      <c r="AD42" s="4" t="str">
        <f>_xlfn.XLOOKUP(X42, SAs!$B$2:$B$45, SAs!$C$2:$C$45)</f>
        <v>LUCAS</v>
      </c>
      <c r="AF42"/>
    </row>
    <row r="43" spans="1:32" x14ac:dyDescent="0.25">
      <c r="A43" s="4">
        <v>8087865</v>
      </c>
      <c r="B43" s="4">
        <v>92681608</v>
      </c>
      <c r="C43" s="4"/>
      <c r="D43" s="4" t="s">
        <v>61</v>
      </c>
      <c r="E43" s="4" t="s">
        <v>29</v>
      </c>
      <c r="F43" s="4" t="s">
        <v>30</v>
      </c>
      <c r="G43" s="4" t="s">
        <v>1394</v>
      </c>
      <c r="H43" s="5">
        <v>45883.439166666663</v>
      </c>
      <c r="I43" s="6">
        <v>0</v>
      </c>
      <c r="J43" s="4" t="s">
        <v>578</v>
      </c>
      <c r="K43" s="7" t="s">
        <v>579</v>
      </c>
      <c r="L43" s="7" t="s">
        <v>4032</v>
      </c>
      <c r="M43" s="7" t="s">
        <v>50</v>
      </c>
      <c r="N43" s="7" t="s">
        <v>4038</v>
      </c>
      <c r="O43" s="7"/>
      <c r="P43" s="7"/>
      <c r="Q43" s="7" t="s">
        <v>4034</v>
      </c>
      <c r="R43" s="4">
        <v>821079</v>
      </c>
      <c r="S43" s="7" t="s">
        <v>4039</v>
      </c>
      <c r="T43" s="7" t="s">
        <v>4040</v>
      </c>
      <c r="U43" s="4"/>
      <c r="V43" s="7"/>
      <c r="W43" s="7" t="s">
        <v>4037</v>
      </c>
      <c r="X43" s="7" t="s">
        <v>2568</v>
      </c>
      <c r="Y43" s="7" t="s">
        <v>4034</v>
      </c>
      <c r="Z43" s="15"/>
      <c r="AA43" s="15"/>
      <c r="AB43" s="15"/>
      <c r="AC43" s="15"/>
      <c r="AD43" s="4" t="str">
        <f>_xlfn.XLOOKUP(X43, SAs!$B$2:$B$45, SAs!$C$2:$C$45)</f>
        <v>LUCAS</v>
      </c>
      <c r="AE43" s="30"/>
    </row>
    <row r="44" spans="1:32" x14ac:dyDescent="0.25">
      <c r="A44" s="4">
        <v>8088023</v>
      </c>
      <c r="B44" s="4">
        <v>92681685</v>
      </c>
      <c r="C44" s="4"/>
      <c r="D44" s="4" t="s">
        <v>2427</v>
      </c>
      <c r="E44" s="4" t="s">
        <v>29</v>
      </c>
      <c r="F44" s="4" t="s">
        <v>30</v>
      </c>
      <c r="G44" s="4" t="s">
        <v>31</v>
      </c>
      <c r="H44" s="5">
        <v>45883.559004629627</v>
      </c>
      <c r="I44" s="6">
        <v>244</v>
      </c>
      <c r="J44" s="4" t="s">
        <v>147</v>
      </c>
      <c r="K44" s="7" t="s">
        <v>148</v>
      </c>
      <c r="L44" s="7" t="s">
        <v>4041</v>
      </c>
      <c r="M44" s="7" t="s">
        <v>50</v>
      </c>
      <c r="N44" s="7" t="s">
        <v>4042</v>
      </c>
      <c r="O44" s="7" t="s">
        <v>503</v>
      </c>
      <c r="P44" s="7" t="s">
        <v>504</v>
      </c>
      <c r="Q44" s="7" t="s">
        <v>866</v>
      </c>
      <c r="R44" s="4">
        <v>816093</v>
      </c>
      <c r="S44" s="7" t="s">
        <v>867</v>
      </c>
      <c r="T44" s="7" t="s">
        <v>868</v>
      </c>
      <c r="U44" s="4"/>
      <c r="V44" s="7"/>
      <c r="W44" s="7" t="s">
        <v>869</v>
      </c>
      <c r="X44" s="7" t="s">
        <v>156</v>
      </c>
      <c r="Y44" s="7" t="s">
        <v>866</v>
      </c>
      <c r="Z44" s="5">
        <v>45884.559004629627</v>
      </c>
      <c r="AA44" s="7" t="s">
        <v>4043</v>
      </c>
      <c r="AB44" s="4">
        <v>1</v>
      </c>
      <c r="AC44" s="4">
        <v>4</v>
      </c>
      <c r="AD44" s="4" t="str">
        <f>_xlfn.XLOOKUP(X44, SAs!$B$2:$B$45, SAs!$C$2:$C$45)</f>
        <v>LUCIANO</v>
      </c>
      <c r="AE44" s="30"/>
    </row>
    <row r="45" spans="1:32" x14ac:dyDescent="0.25">
      <c r="A45" s="4">
        <v>8088081</v>
      </c>
      <c r="B45" s="4">
        <v>92681711</v>
      </c>
      <c r="C45" s="4"/>
      <c r="D45" s="4" t="s">
        <v>46</v>
      </c>
      <c r="E45" s="4" t="s">
        <v>29</v>
      </c>
      <c r="F45" s="4" t="s">
        <v>30</v>
      </c>
      <c r="G45" s="4" t="s">
        <v>31</v>
      </c>
      <c r="H45" s="5">
        <v>45883.617013888892</v>
      </c>
      <c r="I45" s="13">
        <v>1523.1</v>
      </c>
      <c r="J45" s="4" t="s">
        <v>253</v>
      </c>
      <c r="K45" s="7" t="s">
        <v>307</v>
      </c>
      <c r="L45" s="7" t="s">
        <v>4044</v>
      </c>
      <c r="M45" s="7" t="s">
        <v>50</v>
      </c>
      <c r="N45" s="7" t="s">
        <v>4045</v>
      </c>
      <c r="O45" s="7" t="s">
        <v>4046</v>
      </c>
      <c r="P45" s="7" t="s">
        <v>4047</v>
      </c>
      <c r="Q45" s="7" t="s">
        <v>3037</v>
      </c>
      <c r="R45" s="4">
        <v>820605</v>
      </c>
      <c r="S45" s="7" t="s">
        <v>4048</v>
      </c>
      <c r="T45" s="7" t="s">
        <v>4049</v>
      </c>
      <c r="U45" s="4"/>
      <c r="V45" s="7"/>
      <c r="W45" s="7" t="s">
        <v>3040</v>
      </c>
      <c r="X45" s="7" t="s">
        <v>223</v>
      </c>
      <c r="Y45" s="7" t="s">
        <v>3037</v>
      </c>
      <c r="Z45" s="5">
        <v>45891.451388888891</v>
      </c>
      <c r="AA45" s="7" t="s">
        <v>4050</v>
      </c>
      <c r="AB45" s="4">
        <v>6</v>
      </c>
      <c r="AC45" s="4">
        <v>7</v>
      </c>
      <c r="AD45" s="4" t="str">
        <f>_xlfn.XLOOKUP(X45, SAs!$B$2:$B$45, SAs!$C$2:$C$45)</f>
        <v>LUCIANO</v>
      </c>
      <c r="AE45" s="31" t="s">
        <v>4181</v>
      </c>
    </row>
    <row r="46" spans="1:32" x14ac:dyDescent="0.25">
      <c r="A46" s="8">
        <v>8088455</v>
      </c>
      <c r="B46" s="8">
        <v>92681899</v>
      </c>
      <c r="C46" s="8"/>
      <c r="D46" s="8" t="s">
        <v>61</v>
      </c>
      <c r="E46" s="8" t="s">
        <v>29</v>
      </c>
      <c r="F46" s="8" t="s">
        <v>30</v>
      </c>
      <c r="G46" s="8" t="s">
        <v>31</v>
      </c>
      <c r="H46" s="9">
        <v>45884.602847222224</v>
      </c>
      <c r="I46" s="10">
        <v>244</v>
      </c>
      <c r="J46" s="8" t="s">
        <v>200</v>
      </c>
      <c r="K46" s="11" t="s">
        <v>201</v>
      </c>
      <c r="L46" s="11" t="s">
        <v>4051</v>
      </c>
      <c r="M46" s="11" t="s">
        <v>50</v>
      </c>
      <c r="N46" s="11" t="s">
        <v>4052</v>
      </c>
      <c r="O46" s="11" t="s">
        <v>409</v>
      </c>
      <c r="P46" s="11" t="s">
        <v>410</v>
      </c>
      <c r="Q46" s="11" t="s">
        <v>3792</v>
      </c>
      <c r="R46" s="8">
        <v>820879</v>
      </c>
      <c r="S46" s="11" t="s">
        <v>3793</v>
      </c>
      <c r="T46" s="11" t="s">
        <v>3794</v>
      </c>
      <c r="U46" s="8"/>
      <c r="V46" s="11"/>
      <c r="W46" s="11" t="s">
        <v>3795</v>
      </c>
      <c r="X46" s="11" t="s">
        <v>109</v>
      </c>
      <c r="Y46" s="11" t="s">
        <v>3792</v>
      </c>
      <c r="Z46" s="9">
        <v>45887.240972222222</v>
      </c>
      <c r="AA46" s="11" t="s">
        <v>4053</v>
      </c>
      <c r="AB46" s="8">
        <v>1</v>
      </c>
      <c r="AC46" s="8">
        <v>3</v>
      </c>
      <c r="AD46" s="4" t="str">
        <f>_xlfn.XLOOKUP(X46, SAs!$B$2:$B$45, SAs!$C$2:$C$45)</f>
        <v>LUCAS</v>
      </c>
      <c r="AE46" s="30"/>
    </row>
    <row r="47" spans="1:32" x14ac:dyDescent="0.25">
      <c r="A47" s="4">
        <v>8088719</v>
      </c>
      <c r="B47" s="4">
        <v>92682030</v>
      </c>
      <c r="C47" s="4"/>
      <c r="D47" s="4" t="s">
        <v>2427</v>
      </c>
      <c r="E47" s="4" t="s">
        <v>29</v>
      </c>
      <c r="F47" s="4" t="s">
        <v>30</v>
      </c>
      <c r="G47" s="4" t="s">
        <v>31</v>
      </c>
      <c r="H47" s="5">
        <v>45887.273900462962</v>
      </c>
      <c r="I47" s="6">
        <v>285.5</v>
      </c>
      <c r="J47" s="4" t="s">
        <v>212</v>
      </c>
      <c r="K47" s="7" t="s">
        <v>213</v>
      </c>
      <c r="L47" s="7" t="s">
        <v>4054</v>
      </c>
      <c r="M47" s="7" t="s">
        <v>50</v>
      </c>
      <c r="N47" s="7" t="s">
        <v>3680</v>
      </c>
      <c r="O47" s="7" t="s">
        <v>530</v>
      </c>
      <c r="P47" s="7" t="s">
        <v>531</v>
      </c>
      <c r="Q47" s="7" t="s">
        <v>3013</v>
      </c>
      <c r="R47" s="4">
        <v>817268</v>
      </c>
      <c r="S47" s="7" t="s">
        <v>4055</v>
      </c>
      <c r="T47" s="7" t="s">
        <v>4056</v>
      </c>
      <c r="U47" s="4"/>
      <c r="V47" s="7"/>
      <c r="W47" s="7" t="s">
        <v>3016</v>
      </c>
      <c r="X47" s="7" t="s">
        <v>483</v>
      </c>
      <c r="Y47" s="7" t="s">
        <v>3013</v>
      </c>
      <c r="Z47" s="5">
        <v>45888.273900462962</v>
      </c>
      <c r="AA47" s="7" t="s">
        <v>4057</v>
      </c>
      <c r="AB47" s="4">
        <v>1</v>
      </c>
      <c r="AC47" s="4">
        <v>2</v>
      </c>
      <c r="AD47" s="4" t="str">
        <f>_xlfn.XLOOKUP(X47, SAs!$B$2:$B$45, SAs!$C$2:$C$45)</f>
        <v>LUCAS</v>
      </c>
      <c r="AE47" s="30"/>
    </row>
    <row r="48" spans="1:32" x14ac:dyDescent="0.25">
      <c r="A48" s="4">
        <v>8088805</v>
      </c>
      <c r="B48" s="4">
        <v>92682068</v>
      </c>
      <c r="C48" s="4"/>
      <c r="D48" s="4" t="s">
        <v>70</v>
      </c>
      <c r="E48" s="4" t="s">
        <v>29</v>
      </c>
      <c r="F48" s="4" t="s">
        <v>30</v>
      </c>
      <c r="G48" s="4" t="s">
        <v>31</v>
      </c>
      <c r="H48" s="5">
        <v>45887.395624999997</v>
      </c>
      <c r="I48" s="6">
        <v>576.6</v>
      </c>
      <c r="J48" s="4" t="s">
        <v>4058</v>
      </c>
      <c r="K48" s="7" t="s">
        <v>4059</v>
      </c>
      <c r="L48" s="7" t="s">
        <v>4060</v>
      </c>
      <c r="M48" s="7" t="s">
        <v>4061</v>
      </c>
      <c r="N48" s="7"/>
      <c r="O48" s="7" t="s">
        <v>314</v>
      </c>
      <c r="P48" s="7" t="s">
        <v>314</v>
      </c>
      <c r="Q48" s="7" t="s">
        <v>4019</v>
      </c>
      <c r="R48" s="4">
        <v>822571</v>
      </c>
      <c r="S48" s="7" t="s">
        <v>4020</v>
      </c>
      <c r="T48" s="7" t="s">
        <v>4021</v>
      </c>
      <c r="U48" s="4"/>
      <c r="V48" s="7"/>
      <c r="W48" s="7" t="s">
        <v>4022</v>
      </c>
      <c r="X48" s="7" t="s">
        <v>483</v>
      </c>
      <c r="Y48" s="7" t="s">
        <v>4019</v>
      </c>
      <c r="Z48" s="5">
        <v>45889.397013888891</v>
      </c>
      <c r="AA48" s="7" t="s">
        <v>4062</v>
      </c>
      <c r="AB48" s="4">
        <v>2</v>
      </c>
      <c r="AC48" s="4">
        <v>8</v>
      </c>
      <c r="AD48" s="4" t="str">
        <f>_xlfn.XLOOKUP(X48, SAs!$B$2:$B$45, SAs!$C$2:$C$45)</f>
        <v>LUCAS</v>
      </c>
      <c r="AE48" s="30"/>
    </row>
    <row r="49" spans="1:32" x14ac:dyDescent="0.25">
      <c r="A49" s="8">
        <v>8089695</v>
      </c>
      <c r="B49" s="8">
        <v>92682500</v>
      </c>
      <c r="C49" s="8"/>
      <c r="D49" s="8" t="s">
        <v>61</v>
      </c>
      <c r="E49" s="8" t="s">
        <v>29</v>
      </c>
      <c r="F49" s="8" t="s">
        <v>30</v>
      </c>
      <c r="G49" s="8" t="s">
        <v>31</v>
      </c>
      <c r="H49" s="9">
        <v>45888.621354166666</v>
      </c>
      <c r="I49" s="12">
        <v>1122.8</v>
      </c>
      <c r="J49" s="8" t="s">
        <v>235</v>
      </c>
      <c r="K49" s="11" t="s">
        <v>397</v>
      </c>
      <c r="L49" s="11" t="s">
        <v>4063</v>
      </c>
      <c r="M49" s="11" t="s">
        <v>50</v>
      </c>
      <c r="N49" s="11" t="s">
        <v>4064</v>
      </c>
      <c r="O49" s="11" t="s">
        <v>2226</v>
      </c>
      <c r="P49" s="11" t="s">
        <v>2227</v>
      </c>
      <c r="Q49" s="11" t="s">
        <v>3557</v>
      </c>
      <c r="R49" s="8">
        <v>821177</v>
      </c>
      <c r="S49" s="11" t="s">
        <v>4065</v>
      </c>
      <c r="T49" s="11" t="s">
        <v>4066</v>
      </c>
      <c r="U49" s="8"/>
      <c r="V49" s="11"/>
      <c r="W49" s="11" t="s">
        <v>3560</v>
      </c>
      <c r="X49" s="11" t="s">
        <v>223</v>
      </c>
      <c r="Y49" s="11" t="s">
        <v>3557</v>
      </c>
      <c r="Z49" s="9">
        <v>45891.211805555555</v>
      </c>
      <c r="AA49" s="11" t="s">
        <v>4067</v>
      </c>
      <c r="AB49" s="8">
        <v>3</v>
      </c>
      <c r="AC49" s="8">
        <v>4</v>
      </c>
      <c r="AD49" s="4" t="str">
        <f>_xlfn.XLOOKUP(X49, SAs!$B$2:$B$45, SAs!$C$2:$C$45)</f>
        <v>LUCIANO</v>
      </c>
      <c r="AE49" s="30"/>
    </row>
    <row r="50" spans="1:32" x14ac:dyDescent="0.25">
      <c r="A50" s="8">
        <v>8089963</v>
      </c>
      <c r="B50" s="8">
        <v>92682631</v>
      </c>
      <c r="C50" s="8"/>
      <c r="D50" s="8" t="s">
        <v>70</v>
      </c>
      <c r="E50" s="8" t="s">
        <v>29</v>
      </c>
      <c r="F50" s="8" t="s">
        <v>30</v>
      </c>
      <c r="G50" s="8" t="s">
        <v>31</v>
      </c>
      <c r="H50" s="9">
        <v>45889.307824074072</v>
      </c>
      <c r="I50" s="10">
        <v>287</v>
      </c>
      <c r="J50" s="8" t="s">
        <v>147</v>
      </c>
      <c r="K50" s="11" t="s">
        <v>148</v>
      </c>
      <c r="L50" s="11" t="s">
        <v>4068</v>
      </c>
      <c r="M50" s="11" t="s">
        <v>50</v>
      </c>
      <c r="N50" s="11" t="s">
        <v>4069</v>
      </c>
      <c r="O50" s="11" t="s">
        <v>503</v>
      </c>
      <c r="P50" s="11" t="s">
        <v>504</v>
      </c>
      <c r="Q50" s="11" t="s">
        <v>4070</v>
      </c>
      <c r="R50" s="8">
        <v>817370</v>
      </c>
      <c r="S50" s="11" t="s">
        <v>4071</v>
      </c>
      <c r="T50" s="11" t="s">
        <v>4072</v>
      </c>
      <c r="U50" s="8"/>
      <c r="V50" s="11"/>
      <c r="W50" s="11" t="s">
        <v>4073</v>
      </c>
      <c r="X50" s="11" t="s">
        <v>156</v>
      </c>
      <c r="Y50" s="11" t="s">
        <v>4070</v>
      </c>
      <c r="Z50" s="9">
        <v>45890.309027777781</v>
      </c>
      <c r="AA50" s="11" t="s">
        <v>4074</v>
      </c>
      <c r="AB50" s="8">
        <v>1</v>
      </c>
      <c r="AC50" s="8">
        <v>6</v>
      </c>
      <c r="AD50" s="4" t="str">
        <f>_xlfn.XLOOKUP(X50, SAs!$B$2:$B$45, SAs!$C$2:$C$45)</f>
        <v>LUCIANO</v>
      </c>
      <c r="AE50" s="30"/>
    </row>
    <row r="51" spans="1:32" x14ac:dyDescent="0.25">
      <c r="A51" s="8">
        <v>8090263</v>
      </c>
      <c r="B51" s="8">
        <v>92682779</v>
      </c>
      <c r="C51" s="8"/>
      <c r="D51" s="8" t="s">
        <v>61</v>
      </c>
      <c r="E51" s="8" t="s">
        <v>29</v>
      </c>
      <c r="F51" s="8" t="s">
        <v>30</v>
      </c>
      <c r="G51" s="8" t="s">
        <v>1394</v>
      </c>
      <c r="H51" s="9">
        <v>45889.616643518515</v>
      </c>
      <c r="I51" s="10">
        <v>457.7</v>
      </c>
      <c r="J51" s="8" t="s">
        <v>627</v>
      </c>
      <c r="K51" s="11" t="s">
        <v>628</v>
      </c>
      <c r="L51" s="11" t="s">
        <v>4075</v>
      </c>
      <c r="M51" s="11" t="s">
        <v>50</v>
      </c>
      <c r="N51" s="11" t="s">
        <v>4076</v>
      </c>
      <c r="O51" s="11"/>
      <c r="P51" s="11"/>
      <c r="Q51" s="11" t="s">
        <v>4077</v>
      </c>
      <c r="R51" s="8">
        <v>822570</v>
      </c>
      <c r="S51" s="11" t="s">
        <v>4078</v>
      </c>
      <c r="T51" s="11" t="s">
        <v>4079</v>
      </c>
      <c r="U51" s="8"/>
      <c r="V51" s="11"/>
      <c r="W51" s="11" t="s">
        <v>4080</v>
      </c>
      <c r="X51" s="11" t="s">
        <v>1090</v>
      </c>
      <c r="Y51" s="11" t="s">
        <v>4077</v>
      </c>
      <c r="Z51" s="14"/>
      <c r="AA51" s="14"/>
      <c r="AB51" s="14"/>
      <c r="AC51" s="14"/>
      <c r="AD51" s="4" t="str">
        <f>_xlfn.XLOOKUP(X51, SAs!$B$2:$B$45, SAs!$C$2:$C$45)</f>
        <v>CASSIO</v>
      </c>
      <c r="AE51" s="30"/>
    </row>
    <row r="52" spans="1:32" x14ac:dyDescent="0.25">
      <c r="A52" s="8">
        <v>8090407</v>
      </c>
      <c r="B52" s="8">
        <v>92682850</v>
      </c>
      <c r="C52" s="8"/>
      <c r="D52" s="8" t="s">
        <v>61</v>
      </c>
      <c r="E52" s="8" t="s">
        <v>29</v>
      </c>
      <c r="F52" s="8" t="s">
        <v>30</v>
      </c>
      <c r="G52" s="8" t="s">
        <v>31</v>
      </c>
      <c r="H52" s="9">
        <v>45890.301874999997</v>
      </c>
      <c r="I52" s="10">
        <v>0</v>
      </c>
      <c r="J52" s="8" t="s">
        <v>71</v>
      </c>
      <c r="K52" s="11" t="s">
        <v>72</v>
      </c>
      <c r="L52" s="11" t="s">
        <v>4081</v>
      </c>
      <c r="M52" s="11" t="s">
        <v>50</v>
      </c>
      <c r="N52" s="11" t="s">
        <v>4082</v>
      </c>
      <c r="O52" s="11" t="s">
        <v>820</v>
      </c>
      <c r="P52" s="11" t="s">
        <v>821</v>
      </c>
      <c r="Q52" s="11" t="s">
        <v>1330</v>
      </c>
      <c r="R52" s="8">
        <v>815999</v>
      </c>
      <c r="S52" s="11" t="s">
        <v>1615</v>
      </c>
      <c r="T52" s="11" t="s">
        <v>1616</v>
      </c>
      <c r="U52" s="8"/>
      <c r="V52" s="11"/>
      <c r="W52" s="11" t="s">
        <v>1333</v>
      </c>
      <c r="X52" s="11" t="s">
        <v>101</v>
      </c>
      <c r="Y52" s="11" t="s">
        <v>1330</v>
      </c>
      <c r="Z52" s="9">
        <v>45890.301886574074</v>
      </c>
      <c r="AA52" s="11" t="s">
        <v>4083</v>
      </c>
      <c r="AB52" s="8">
        <v>0</v>
      </c>
      <c r="AC52" s="8">
        <v>0</v>
      </c>
      <c r="AD52" s="4" t="str">
        <f>_xlfn.XLOOKUP(X52, SAs!$B$2:$B$45, SAs!$C$2:$C$45)</f>
        <v>CASSIO</v>
      </c>
      <c r="AE52" s="30"/>
    </row>
    <row r="53" spans="1:32" x14ac:dyDescent="0.25">
      <c r="A53" s="4">
        <v>8090723</v>
      </c>
      <c r="B53" s="4">
        <v>92683005</v>
      </c>
      <c r="C53" s="4"/>
      <c r="D53" s="4" t="s">
        <v>70</v>
      </c>
      <c r="E53" s="4" t="s">
        <v>29</v>
      </c>
      <c r="F53" s="4" t="s">
        <v>30</v>
      </c>
      <c r="G53" s="4" t="s">
        <v>31</v>
      </c>
      <c r="H53" s="5">
        <v>45890.609768518516</v>
      </c>
      <c r="I53" s="6">
        <v>273</v>
      </c>
      <c r="J53" s="4" t="s">
        <v>586</v>
      </c>
      <c r="K53" s="7" t="s">
        <v>3866</v>
      </c>
      <c r="L53" s="7" t="s">
        <v>4084</v>
      </c>
      <c r="M53" s="7" t="s">
        <v>4084</v>
      </c>
      <c r="N53" s="7" t="s">
        <v>4085</v>
      </c>
      <c r="O53" s="7" t="s">
        <v>787</v>
      </c>
      <c r="P53" s="7" t="s">
        <v>788</v>
      </c>
      <c r="Q53" s="7" t="s">
        <v>4086</v>
      </c>
      <c r="R53" s="4">
        <v>822147</v>
      </c>
      <c r="S53" s="7" t="s">
        <v>4087</v>
      </c>
      <c r="T53" s="7" t="s">
        <v>4088</v>
      </c>
      <c r="U53" s="4"/>
      <c r="V53" s="7"/>
      <c r="W53" s="7" t="s">
        <v>4089</v>
      </c>
      <c r="X53" s="7" t="s">
        <v>269</v>
      </c>
      <c r="Y53" s="7" t="s">
        <v>4086</v>
      </c>
      <c r="Z53" s="5">
        <v>45894.444490740738</v>
      </c>
      <c r="AA53" s="7" t="s">
        <v>4090</v>
      </c>
      <c r="AB53" s="4">
        <v>2</v>
      </c>
      <c r="AC53" s="4">
        <v>8</v>
      </c>
      <c r="AD53" s="4" t="str">
        <f>_xlfn.XLOOKUP(X53, SAs!$B$2:$B$45, SAs!$C$2:$C$45)</f>
        <v>LUCIANO</v>
      </c>
      <c r="AE53" s="30"/>
    </row>
    <row r="54" spans="1:32" x14ac:dyDescent="0.25">
      <c r="A54" s="8">
        <v>8091609</v>
      </c>
      <c r="B54" s="8">
        <v>92683425</v>
      </c>
      <c r="C54" s="8"/>
      <c r="D54" s="8" t="s">
        <v>70</v>
      </c>
      <c r="E54" s="8" t="s">
        <v>29</v>
      </c>
      <c r="F54" s="8" t="s">
        <v>30</v>
      </c>
      <c r="G54" s="8" t="s">
        <v>31</v>
      </c>
      <c r="H54" s="9">
        <v>45894.489085648151</v>
      </c>
      <c r="I54" s="10">
        <v>244</v>
      </c>
      <c r="J54" s="8" t="s">
        <v>417</v>
      </c>
      <c r="K54" s="11" t="s">
        <v>418</v>
      </c>
      <c r="L54" s="11" t="s">
        <v>3685</v>
      </c>
      <c r="M54" s="11" t="s">
        <v>50</v>
      </c>
      <c r="N54" s="11" t="s">
        <v>4091</v>
      </c>
      <c r="O54" s="11" t="s">
        <v>409</v>
      </c>
      <c r="P54" s="11" t="s">
        <v>410</v>
      </c>
      <c r="Q54" s="11" t="s">
        <v>1805</v>
      </c>
      <c r="R54" s="8">
        <v>816081</v>
      </c>
      <c r="S54" s="11" t="s">
        <v>1812</v>
      </c>
      <c r="T54" s="11" t="s">
        <v>1813</v>
      </c>
      <c r="U54" s="8"/>
      <c r="V54" s="11"/>
      <c r="W54" s="11" t="s">
        <v>1808</v>
      </c>
      <c r="X54" s="11" t="s">
        <v>259</v>
      </c>
      <c r="Y54" s="11" t="s">
        <v>1805</v>
      </c>
      <c r="Z54" s="9">
        <v>45896.490474537037</v>
      </c>
      <c r="AA54" s="11" t="s">
        <v>4092</v>
      </c>
      <c r="AB54" s="8">
        <v>2</v>
      </c>
      <c r="AC54" s="8">
        <v>3</v>
      </c>
      <c r="AD54" s="4" t="str">
        <f>_xlfn.XLOOKUP(X54, SAs!$B$2:$B$45, SAs!$C$2:$C$45)</f>
        <v>CASSIO</v>
      </c>
      <c r="AE54" s="30"/>
    </row>
    <row r="55" spans="1:32" s="40" customFormat="1" x14ac:dyDescent="0.25">
      <c r="A55" s="4">
        <v>8091923</v>
      </c>
      <c r="B55" s="4">
        <v>92683580</v>
      </c>
      <c r="C55" s="4"/>
      <c r="D55" s="4" t="s">
        <v>61</v>
      </c>
      <c r="E55" s="4" t="s">
        <v>29</v>
      </c>
      <c r="F55" s="4" t="s">
        <v>30</v>
      </c>
      <c r="G55" s="4" t="s">
        <v>31</v>
      </c>
      <c r="H55" s="5">
        <v>45895.295347222222</v>
      </c>
      <c r="I55" s="6">
        <v>0</v>
      </c>
      <c r="J55" s="4" t="s">
        <v>417</v>
      </c>
      <c r="K55" s="7" t="s">
        <v>418</v>
      </c>
      <c r="L55" s="7" t="s">
        <v>4093</v>
      </c>
      <c r="M55" s="7" t="s">
        <v>50</v>
      </c>
      <c r="N55" s="7" t="s">
        <v>4094</v>
      </c>
      <c r="O55" s="7" t="s">
        <v>820</v>
      </c>
      <c r="P55" s="7" t="s">
        <v>821</v>
      </c>
      <c r="Q55" s="7" t="s">
        <v>769</v>
      </c>
      <c r="R55" s="4">
        <v>815222</v>
      </c>
      <c r="S55" s="7" t="s">
        <v>770</v>
      </c>
      <c r="T55" s="7" t="s">
        <v>771</v>
      </c>
      <c r="U55" s="4"/>
      <c r="V55" s="7"/>
      <c r="W55" s="7" t="s">
        <v>772</v>
      </c>
      <c r="X55" s="7" t="s">
        <v>58</v>
      </c>
      <c r="Y55" s="7" t="s">
        <v>769</v>
      </c>
      <c r="Z55" s="5">
        <v>45895.305555555555</v>
      </c>
      <c r="AA55" s="7" t="s">
        <v>4176</v>
      </c>
      <c r="AB55" s="4">
        <v>0</v>
      </c>
      <c r="AC55" s="4">
        <v>14</v>
      </c>
      <c r="AD55" s="4" t="str">
        <f>_xlfn.XLOOKUP(X55, SAs!$B$2:$B$45, SAs!$C$2:$C$45)</f>
        <v>LUCIANO</v>
      </c>
      <c r="AF55"/>
    </row>
    <row r="56" spans="1:32" x14ac:dyDescent="0.25">
      <c r="A56" s="4">
        <v>8091991</v>
      </c>
      <c r="B56" s="4">
        <v>92683612</v>
      </c>
      <c r="C56" s="4"/>
      <c r="D56" s="4" t="s">
        <v>70</v>
      </c>
      <c r="E56" s="4" t="s">
        <v>29</v>
      </c>
      <c r="F56" s="4" t="s">
        <v>30</v>
      </c>
      <c r="G56" s="4" t="s">
        <v>31</v>
      </c>
      <c r="H56" s="5">
        <v>45895.375034722223</v>
      </c>
      <c r="I56" s="6">
        <v>244</v>
      </c>
      <c r="J56" s="4" t="s">
        <v>417</v>
      </c>
      <c r="K56" s="7" t="s">
        <v>418</v>
      </c>
      <c r="L56" s="7" t="s">
        <v>4095</v>
      </c>
      <c r="M56" s="7" t="s">
        <v>4096</v>
      </c>
      <c r="N56" s="7" t="s">
        <v>4097</v>
      </c>
      <c r="O56" s="7" t="s">
        <v>409</v>
      </c>
      <c r="P56" s="7" t="s">
        <v>410</v>
      </c>
      <c r="Q56" s="7" t="s">
        <v>411</v>
      </c>
      <c r="R56" s="4">
        <v>813182</v>
      </c>
      <c r="S56" s="7" t="s">
        <v>412</v>
      </c>
      <c r="T56" s="7" t="s">
        <v>413</v>
      </c>
      <c r="U56" s="4" t="s">
        <v>42</v>
      </c>
      <c r="V56" s="7"/>
      <c r="W56" s="7" t="s">
        <v>414</v>
      </c>
      <c r="X56" s="7" t="s">
        <v>415</v>
      </c>
      <c r="Y56" s="7" t="s">
        <v>411</v>
      </c>
      <c r="Z56" s="5">
        <v>45896.376388888886</v>
      </c>
      <c r="AA56" s="7" t="s">
        <v>4098</v>
      </c>
      <c r="AB56" s="4">
        <v>1</v>
      </c>
      <c r="AC56" s="4">
        <v>5</v>
      </c>
      <c r="AD56" s="4" t="str">
        <f>_xlfn.XLOOKUP(X56, SAs!$B$2:$B$45, SAs!$C$2:$C$45)</f>
        <v>LUCAS</v>
      </c>
      <c r="AE56" s="31"/>
    </row>
    <row r="57" spans="1:32" x14ac:dyDescent="0.25">
      <c r="A57" s="8">
        <v>8092017</v>
      </c>
      <c r="B57" s="8">
        <v>92683627</v>
      </c>
      <c r="C57" s="8"/>
      <c r="D57" s="8" t="s">
        <v>61</v>
      </c>
      <c r="E57" s="8" t="s">
        <v>29</v>
      </c>
      <c r="F57" s="8" t="s">
        <v>30</v>
      </c>
      <c r="G57" s="8" t="s">
        <v>31</v>
      </c>
      <c r="H57" s="9">
        <v>45895.402638888889</v>
      </c>
      <c r="I57" s="10">
        <v>480.9</v>
      </c>
      <c r="J57" s="8" t="s">
        <v>1563</v>
      </c>
      <c r="K57" s="11" t="s">
        <v>1564</v>
      </c>
      <c r="L57" s="11" t="s">
        <v>4099</v>
      </c>
      <c r="M57" s="11" t="s">
        <v>50</v>
      </c>
      <c r="N57" s="11" t="s">
        <v>4100</v>
      </c>
      <c r="O57" s="11" t="s">
        <v>91</v>
      </c>
      <c r="P57" s="11" t="s">
        <v>683</v>
      </c>
      <c r="Q57" s="11" t="s">
        <v>1323</v>
      </c>
      <c r="R57" s="8">
        <v>815237</v>
      </c>
      <c r="S57" s="11" t="s">
        <v>1324</v>
      </c>
      <c r="T57" s="11" t="s">
        <v>1325</v>
      </c>
      <c r="U57" s="8"/>
      <c r="V57" s="11"/>
      <c r="W57" s="11" t="s">
        <v>1326</v>
      </c>
      <c r="X57" s="11" t="s">
        <v>679</v>
      </c>
      <c r="Y57" s="11" t="s">
        <v>1323</v>
      </c>
      <c r="Z57" s="9">
        <v>45897.404027777775</v>
      </c>
      <c r="AA57" s="11" t="s">
        <v>4101</v>
      </c>
      <c r="AB57" s="8">
        <v>2</v>
      </c>
      <c r="AC57" s="8">
        <v>3</v>
      </c>
      <c r="AD57" s="4" t="str">
        <f>_xlfn.XLOOKUP(X57, SAs!$B$2:$B$45, SAs!$C$2:$C$45)</f>
        <v>LUCAS</v>
      </c>
      <c r="AE57" s="30"/>
    </row>
    <row r="58" spans="1:32" x14ac:dyDescent="0.25">
      <c r="A58" s="4">
        <v>8092031</v>
      </c>
      <c r="B58" s="4">
        <v>92683632</v>
      </c>
      <c r="C58" s="4"/>
      <c r="D58" s="4" t="s">
        <v>70</v>
      </c>
      <c r="E58" s="4" t="s">
        <v>29</v>
      </c>
      <c r="F58" s="4" t="s">
        <v>30</v>
      </c>
      <c r="G58" s="4" t="s">
        <v>31</v>
      </c>
      <c r="H58" s="5">
        <v>45895.409861111111</v>
      </c>
      <c r="I58" s="6">
        <v>649.1</v>
      </c>
      <c r="J58" s="4" t="s">
        <v>235</v>
      </c>
      <c r="K58" s="7" t="s">
        <v>397</v>
      </c>
      <c r="L58" s="7" t="s">
        <v>4102</v>
      </c>
      <c r="M58" s="7" t="s">
        <v>50</v>
      </c>
      <c r="N58" s="7" t="s">
        <v>4103</v>
      </c>
      <c r="O58" s="7" t="s">
        <v>1675</v>
      </c>
      <c r="P58" s="7" t="s">
        <v>1676</v>
      </c>
      <c r="Q58" s="7" t="s">
        <v>4104</v>
      </c>
      <c r="R58" s="4">
        <v>822661</v>
      </c>
      <c r="S58" s="7" t="s">
        <v>4105</v>
      </c>
      <c r="T58" s="7" t="s">
        <v>4106</v>
      </c>
      <c r="U58" s="4"/>
      <c r="V58" s="7"/>
      <c r="W58" s="7" t="s">
        <v>4107</v>
      </c>
      <c r="X58" s="7" t="s">
        <v>679</v>
      </c>
      <c r="Y58" s="7" t="s">
        <v>4104</v>
      </c>
      <c r="Z58" s="5">
        <v>45897.411249999997</v>
      </c>
      <c r="AA58" s="7" t="s">
        <v>4108</v>
      </c>
      <c r="AB58" s="4">
        <v>2</v>
      </c>
      <c r="AC58" s="4">
        <v>3</v>
      </c>
      <c r="AD58" s="4" t="str">
        <f>_xlfn.XLOOKUP(X58, SAs!$B$2:$B$45, SAs!$C$2:$C$45)</f>
        <v>LUCAS</v>
      </c>
      <c r="AE58" s="35"/>
    </row>
    <row r="59" spans="1:32" x14ac:dyDescent="0.25">
      <c r="A59" s="4">
        <v>8092043</v>
      </c>
      <c r="B59" s="4">
        <v>92683638</v>
      </c>
      <c r="C59" s="4"/>
      <c r="D59" s="4" t="s">
        <v>70</v>
      </c>
      <c r="E59" s="4" t="s">
        <v>29</v>
      </c>
      <c r="F59" s="4" t="s">
        <v>30</v>
      </c>
      <c r="G59" s="4" t="s">
        <v>31</v>
      </c>
      <c r="H59" s="5">
        <v>45895.414826388886</v>
      </c>
      <c r="I59" s="6">
        <v>244</v>
      </c>
      <c r="J59" s="4" t="s">
        <v>578</v>
      </c>
      <c r="K59" s="7" t="s">
        <v>579</v>
      </c>
      <c r="L59" s="7" t="s">
        <v>4109</v>
      </c>
      <c r="M59" s="7" t="s">
        <v>50</v>
      </c>
      <c r="N59" s="7" t="s">
        <v>4110</v>
      </c>
      <c r="O59" s="7" t="s">
        <v>114</v>
      </c>
      <c r="P59" s="7" t="s">
        <v>115</v>
      </c>
      <c r="Q59" s="7" t="s">
        <v>4111</v>
      </c>
      <c r="R59" s="4">
        <v>822975</v>
      </c>
      <c r="S59" s="7" t="s">
        <v>4112</v>
      </c>
      <c r="T59" s="7" t="s">
        <v>4113</v>
      </c>
      <c r="U59" s="4"/>
      <c r="V59" s="7"/>
      <c r="W59" s="7" t="s">
        <v>4114</v>
      </c>
      <c r="X59" s="7" t="s">
        <v>81</v>
      </c>
      <c r="Y59" s="7" t="s">
        <v>1075</v>
      </c>
      <c r="Z59" s="5">
        <v>45896.506249999999</v>
      </c>
      <c r="AA59" s="7" t="s">
        <v>4115</v>
      </c>
      <c r="AB59" s="4">
        <v>1</v>
      </c>
      <c r="AC59" s="4">
        <v>2</v>
      </c>
      <c r="AD59" s="4" t="str">
        <f>_xlfn.XLOOKUP(X59, SAs!$B$2:$B$45, SAs!$C$2:$C$45)</f>
        <v>CASSIO</v>
      </c>
      <c r="AE59" s="30"/>
    </row>
    <row r="60" spans="1:32" x14ac:dyDescent="0.25">
      <c r="A60" s="4">
        <v>8092483</v>
      </c>
      <c r="B60" s="4">
        <v>92683855</v>
      </c>
      <c r="C60" s="4"/>
      <c r="D60" s="4" t="s">
        <v>2427</v>
      </c>
      <c r="E60" s="4" t="s">
        <v>29</v>
      </c>
      <c r="F60" s="4" t="s">
        <v>30</v>
      </c>
      <c r="G60" s="4" t="s">
        <v>31</v>
      </c>
      <c r="H60" s="5">
        <v>45896.317291666666</v>
      </c>
      <c r="I60" s="6">
        <v>849.5</v>
      </c>
      <c r="J60" s="4" t="s">
        <v>289</v>
      </c>
      <c r="K60" s="7" t="s">
        <v>290</v>
      </c>
      <c r="L60" s="7" t="s">
        <v>4012</v>
      </c>
      <c r="M60" s="7" t="s">
        <v>796</v>
      </c>
      <c r="N60" s="7" t="s">
        <v>4013</v>
      </c>
      <c r="O60" s="7" t="s">
        <v>582</v>
      </c>
      <c r="P60" s="7" t="s">
        <v>583</v>
      </c>
      <c r="Q60" s="7" t="s">
        <v>3687</v>
      </c>
      <c r="R60" s="4">
        <v>819589</v>
      </c>
      <c r="S60" s="7" t="s">
        <v>3688</v>
      </c>
      <c r="T60" s="7" t="s">
        <v>3689</v>
      </c>
      <c r="U60" s="4"/>
      <c r="V60" s="7"/>
      <c r="W60" s="7" t="s">
        <v>3690</v>
      </c>
      <c r="X60" s="7" t="s">
        <v>141</v>
      </c>
      <c r="Y60" s="7" t="s">
        <v>3687</v>
      </c>
      <c r="Z60" s="5">
        <v>45898.318680555552</v>
      </c>
      <c r="AA60" s="7" t="s">
        <v>4116</v>
      </c>
      <c r="AB60" s="4">
        <v>2</v>
      </c>
      <c r="AC60" s="4">
        <v>3</v>
      </c>
      <c r="AD60" s="4" t="str">
        <f>_xlfn.XLOOKUP(X60, SAs!$B$2:$B$45, SAs!$C$2:$C$45)</f>
        <v>LUCAS</v>
      </c>
      <c r="AE60" s="35"/>
    </row>
    <row r="61" spans="1:32" x14ac:dyDescent="0.25">
      <c r="A61" s="8">
        <v>8092487</v>
      </c>
      <c r="B61" s="8">
        <v>92683857</v>
      </c>
      <c r="C61" s="8"/>
      <c r="D61" s="8" t="s">
        <v>2427</v>
      </c>
      <c r="E61" s="8" t="s">
        <v>29</v>
      </c>
      <c r="F61" s="8" t="s">
        <v>30</v>
      </c>
      <c r="G61" s="8" t="s">
        <v>31</v>
      </c>
      <c r="H61" s="9">
        <v>45896.319687499999</v>
      </c>
      <c r="I61" s="10">
        <v>608.5</v>
      </c>
      <c r="J61" s="8" t="s">
        <v>147</v>
      </c>
      <c r="K61" s="11" t="s">
        <v>148</v>
      </c>
      <c r="L61" s="11" t="s">
        <v>4117</v>
      </c>
      <c r="M61" s="11" t="s">
        <v>796</v>
      </c>
      <c r="N61" s="11" t="s">
        <v>3932</v>
      </c>
      <c r="O61" s="11" t="s">
        <v>1193</v>
      </c>
      <c r="P61" s="11" t="s">
        <v>1194</v>
      </c>
      <c r="Q61" s="11" t="s">
        <v>4118</v>
      </c>
      <c r="R61" s="8">
        <v>818960</v>
      </c>
      <c r="S61" s="11" t="s">
        <v>4119</v>
      </c>
      <c r="T61" s="11" t="s">
        <v>4120</v>
      </c>
      <c r="U61" s="8"/>
      <c r="V61" s="11"/>
      <c r="W61" s="11" t="s">
        <v>4121</v>
      </c>
      <c r="X61" s="11" t="s">
        <v>1719</v>
      </c>
      <c r="Y61" s="11" t="s">
        <v>4118</v>
      </c>
      <c r="Z61" s="9">
        <v>45899.321076388886</v>
      </c>
      <c r="AA61" s="11" t="s">
        <v>4122</v>
      </c>
      <c r="AB61" s="8">
        <v>2</v>
      </c>
      <c r="AC61" s="8">
        <v>3</v>
      </c>
      <c r="AD61" s="4" t="str">
        <f>_xlfn.XLOOKUP(X61, SAs!$B$2:$B$45, SAs!$C$2:$C$45)</f>
        <v>LUCAS</v>
      </c>
    </row>
    <row r="62" spans="1:32" x14ac:dyDescent="0.25">
      <c r="A62" s="4">
        <v>8092797</v>
      </c>
      <c r="B62" s="4">
        <v>92684009</v>
      </c>
      <c r="C62" s="4"/>
      <c r="D62" s="4" t="s">
        <v>70</v>
      </c>
      <c r="E62" s="4" t="s">
        <v>29</v>
      </c>
      <c r="F62" s="4" t="s">
        <v>30</v>
      </c>
      <c r="G62" s="4" t="s">
        <v>31</v>
      </c>
      <c r="H62" s="5">
        <v>45896.567997685182</v>
      </c>
      <c r="I62" s="13">
        <v>1662.3</v>
      </c>
      <c r="J62" s="4" t="s">
        <v>1889</v>
      </c>
      <c r="K62" s="7" t="s">
        <v>1890</v>
      </c>
      <c r="L62" s="7" t="s">
        <v>3801</v>
      </c>
      <c r="M62" s="7" t="s">
        <v>976</v>
      </c>
      <c r="N62" s="7" t="s">
        <v>4123</v>
      </c>
      <c r="O62" s="7" t="s">
        <v>2438</v>
      </c>
      <c r="P62" s="7" t="s">
        <v>2439</v>
      </c>
      <c r="Q62" s="7" t="s">
        <v>829</v>
      </c>
      <c r="R62" s="4">
        <v>813172</v>
      </c>
      <c r="S62" s="7" t="s">
        <v>442</v>
      </c>
      <c r="T62" s="7" t="s">
        <v>443</v>
      </c>
      <c r="U62" s="4"/>
      <c r="V62" s="7"/>
      <c r="W62" s="7" t="s">
        <v>830</v>
      </c>
      <c r="X62" s="7" t="s">
        <v>44</v>
      </c>
      <c r="Y62" s="7" t="s">
        <v>441</v>
      </c>
      <c r="Z62" s="5">
        <v>45901.349305555559</v>
      </c>
      <c r="AA62" s="7" t="s">
        <v>4124</v>
      </c>
      <c r="AB62" s="4">
        <v>3</v>
      </c>
      <c r="AC62" s="4">
        <v>6</v>
      </c>
      <c r="AD62" s="4" t="str">
        <f>_xlfn.XLOOKUP(X62, SAs!$B$2:$B$45, SAs!$C$2:$C$45)</f>
        <v>CASSIO</v>
      </c>
      <c r="AE62" s="31"/>
    </row>
    <row r="63" spans="1:32" x14ac:dyDescent="0.25">
      <c r="A63" s="8">
        <v>8092775</v>
      </c>
      <c r="B63" s="8">
        <v>92683998</v>
      </c>
      <c r="C63" s="8"/>
      <c r="D63" s="8" t="s">
        <v>2427</v>
      </c>
      <c r="E63" s="8" t="s">
        <v>29</v>
      </c>
      <c r="F63" s="8" t="s">
        <v>30</v>
      </c>
      <c r="G63" s="8" t="s">
        <v>31</v>
      </c>
      <c r="H63" s="9">
        <v>45896.581712962965</v>
      </c>
      <c r="I63" s="10">
        <v>986.5</v>
      </c>
      <c r="J63" s="8" t="s">
        <v>47</v>
      </c>
      <c r="K63" s="11" t="s">
        <v>48</v>
      </c>
      <c r="L63" s="11" t="s">
        <v>4125</v>
      </c>
      <c r="M63" s="11" t="s">
        <v>796</v>
      </c>
      <c r="N63" s="11" t="s">
        <v>4126</v>
      </c>
      <c r="O63" s="11" t="s">
        <v>582</v>
      </c>
      <c r="P63" s="11" t="s">
        <v>583</v>
      </c>
      <c r="Q63" s="11" t="s">
        <v>2638</v>
      </c>
      <c r="R63" s="8">
        <v>818946</v>
      </c>
      <c r="S63" s="11" t="s">
        <v>2639</v>
      </c>
      <c r="T63" s="11" t="s">
        <v>2640</v>
      </c>
      <c r="U63" s="8"/>
      <c r="V63" s="11"/>
      <c r="W63" s="11" t="s">
        <v>2641</v>
      </c>
      <c r="X63" s="11" t="s">
        <v>156</v>
      </c>
      <c r="Y63" s="11" t="s">
        <v>2638</v>
      </c>
      <c r="Z63" s="9">
        <v>45898.581712962965</v>
      </c>
      <c r="AA63" s="11" t="s">
        <v>4127</v>
      </c>
      <c r="AB63" s="8">
        <v>2</v>
      </c>
      <c r="AC63" s="8">
        <v>6</v>
      </c>
      <c r="AD63" s="4" t="str">
        <f>_xlfn.XLOOKUP(X63, SAs!$B$2:$B$45, SAs!$C$2:$C$45)</f>
        <v>LUCIANO</v>
      </c>
      <c r="AE63" s="34"/>
    </row>
    <row r="64" spans="1:32" x14ac:dyDescent="0.25">
      <c r="A64" s="8">
        <v>8092819</v>
      </c>
      <c r="B64" s="8">
        <v>92684020</v>
      </c>
      <c r="C64" s="8"/>
      <c r="D64" s="8" t="s">
        <v>61</v>
      </c>
      <c r="E64" s="8" t="s">
        <v>29</v>
      </c>
      <c r="F64" s="8" t="s">
        <v>30</v>
      </c>
      <c r="G64" s="8" t="s">
        <v>31</v>
      </c>
      <c r="H64" s="9">
        <v>45896.627395833333</v>
      </c>
      <c r="I64" s="10">
        <v>530.20000000000005</v>
      </c>
      <c r="J64" s="8" t="s">
        <v>71</v>
      </c>
      <c r="K64" s="11" t="s">
        <v>72</v>
      </c>
      <c r="L64" s="11" t="s">
        <v>4128</v>
      </c>
      <c r="M64" s="11" t="s">
        <v>50</v>
      </c>
      <c r="N64" s="11" t="s">
        <v>4129</v>
      </c>
      <c r="O64" s="11" t="s">
        <v>1694</v>
      </c>
      <c r="P64" s="11" t="s">
        <v>1695</v>
      </c>
      <c r="Q64" s="11" t="s">
        <v>4130</v>
      </c>
      <c r="R64" s="8">
        <v>815808</v>
      </c>
      <c r="S64" s="11" t="s">
        <v>4131</v>
      </c>
      <c r="T64" s="11" t="s">
        <v>4132</v>
      </c>
      <c r="U64" s="8"/>
      <c r="V64" s="11" t="s">
        <v>334</v>
      </c>
      <c r="W64" s="11" t="s">
        <v>4133</v>
      </c>
      <c r="X64" s="11" t="s">
        <v>141</v>
      </c>
      <c r="Y64" s="11" t="s">
        <v>4130</v>
      </c>
      <c r="Z64" s="9">
        <v>45897.67083333333</v>
      </c>
      <c r="AA64" s="11" t="s">
        <v>4134</v>
      </c>
      <c r="AB64" s="8">
        <v>1</v>
      </c>
      <c r="AC64" s="8">
        <v>2</v>
      </c>
      <c r="AD64" s="4" t="str">
        <f>_xlfn.XLOOKUP(X64, SAs!$B$2:$B$45, SAs!$C$2:$C$45)</f>
        <v>LUCAS</v>
      </c>
      <c r="AE64" s="31"/>
    </row>
    <row r="65" spans="1:32" x14ac:dyDescent="0.25">
      <c r="A65" s="4">
        <v>8093019</v>
      </c>
      <c r="B65" s="4">
        <v>92684120</v>
      </c>
      <c r="C65" s="4"/>
      <c r="D65" s="4" t="s">
        <v>2427</v>
      </c>
      <c r="E65" s="4" t="s">
        <v>29</v>
      </c>
      <c r="F65" s="4" t="s">
        <v>30</v>
      </c>
      <c r="G65" s="4" t="s">
        <v>31</v>
      </c>
      <c r="H65" s="5">
        <v>45897.426134259258</v>
      </c>
      <c r="I65" s="6">
        <v>710</v>
      </c>
      <c r="J65" s="4" t="s">
        <v>133</v>
      </c>
      <c r="K65" s="7" t="s">
        <v>134</v>
      </c>
      <c r="L65" s="7" t="s">
        <v>4135</v>
      </c>
      <c r="M65" s="7" t="s">
        <v>796</v>
      </c>
      <c r="N65" s="7" t="s">
        <v>4136</v>
      </c>
      <c r="O65" s="7" t="s">
        <v>1381</v>
      </c>
      <c r="P65" s="7" t="s">
        <v>1382</v>
      </c>
      <c r="Q65" s="7" t="s">
        <v>2599</v>
      </c>
      <c r="R65" s="4">
        <v>816055</v>
      </c>
      <c r="S65" s="7" t="s">
        <v>2600</v>
      </c>
      <c r="T65" s="7" t="s">
        <v>2601</v>
      </c>
      <c r="U65" s="4"/>
      <c r="V65" s="7"/>
      <c r="W65" s="7" t="s">
        <v>2602</v>
      </c>
      <c r="X65" s="7" t="s">
        <v>2568</v>
      </c>
      <c r="Y65" s="7" t="s">
        <v>2599</v>
      </c>
      <c r="Z65" s="5">
        <v>45905.529687499999</v>
      </c>
      <c r="AA65" s="7" t="s">
        <v>4137</v>
      </c>
      <c r="AB65" s="4">
        <v>6</v>
      </c>
      <c r="AC65" s="4">
        <v>9</v>
      </c>
      <c r="AD65" s="4" t="str">
        <f>_xlfn.XLOOKUP(X65, SAs!$B$2:$B$45, SAs!$C$2:$C$45)</f>
        <v>LUCAS</v>
      </c>
      <c r="AE65" s="34"/>
    </row>
    <row r="66" spans="1:32" x14ac:dyDescent="0.25">
      <c r="A66" s="4">
        <v>8093067</v>
      </c>
      <c r="B66" s="4">
        <v>92684139</v>
      </c>
      <c r="C66" s="4"/>
      <c r="D66" s="4" t="s">
        <v>61</v>
      </c>
      <c r="E66" s="4" t="s">
        <v>29</v>
      </c>
      <c r="F66" s="4" t="s">
        <v>30</v>
      </c>
      <c r="G66" s="4" t="s">
        <v>31</v>
      </c>
      <c r="H66" s="5">
        <v>45897.467905092592</v>
      </c>
      <c r="I66" s="6">
        <v>307.8</v>
      </c>
      <c r="J66" s="4" t="s">
        <v>2285</v>
      </c>
      <c r="K66" s="7" t="s">
        <v>2286</v>
      </c>
      <c r="L66" s="7" t="s">
        <v>4138</v>
      </c>
      <c r="M66" s="7" t="s">
        <v>4139</v>
      </c>
      <c r="N66" s="7"/>
      <c r="O66" s="7" t="s">
        <v>144</v>
      </c>
      <c r="P66" s="7" t="s">
        <v>145</v>
      </c>
      <c r="Q66" s="7" t="s">
        <v>4140</v>
      </c>
      <c r="R66" s="4">
        <v>822480</v>
      </c>
      <c r="S66" s="7" t="s">
        <v>4141</v>
      </c>
      <c r="T66" s="7" t="s">
        <v>4142</v>
      </c>
      <c r="U66" s="4"/>
      <c r="V66" s="7" t="s">
        <v>1031</v>
      </c>
      <c r="W66" s="7" t="s">
        <v>4143</v>
      </c>
      <c r="X66" s="7" t="s">
        <v>259</v>
      </c>
      <c r="Y66" s="7" t="s">
        <v>4140</v>
      </c>
      <c r="Z66" s="5">
        <v>45903.561111111114</v>
      </c>
      <c r="AA66" s="7" t="s">
        <v>4144</v>
      </c>
      <c r="AB66" s="4">
        <v>4</v>
      </c>
      <c r="AC66" s="4">
        <v>8</v>
      </c>
      <c r="AD66" s="4" t="str">
        <f>_xlfn.XLOOKUP(X66, SAs!$B$2:$B$45, SAs!$C$2:$C$45)</f>
        <v>CASSIO</v>
      </c>
      <c r="AE66" s="31"/>
    </row>
    <row r="67" spans="1:32" x14ac:dyDescent="0.25">
      <c r="A67" s="8">
        <v>8093201</v>
      </c>
      <c r="B67" s="8">
        <v>92684206</v>
      </c>
      <c r="C67" s="8"/>
      <c r="D67" s="8" t="s">
        <v>70</v>
      </c>
      <c r="E67" s="8" t="s">
        <v>29</v>
      </c>
      <c r="F67" s="8" t="s">
        <v>30</v>
      </c>
      <c r="G67" s="8" t="s">
        <v>31</v>
      </c>
      <c r="H67" s="9">
        <v>45897.553599537037</v>
      </c>
      <c r="I67" s="10">
        <v>428.7</v>
      </c>
      <c r="J67" s="8" t="s">
        <v>578</v>
      </c>
      <c r="K67" s="11" t="s">
        <v>579</v>
      </c>
      <c r="L67" s="11" t="s">
        <v>4145</v>
      </c>
      <c r="M67" s="11" t="s">
        <v>50</v>
      </c>
      <c r="N67" s="11" t="s">
        <v>4146</v>
      </c>
      <c r="O67" s="11" t="s">
        <v>235</v>
      </c>
      <c r="P67" s="11" t="s">
        <v>236</v>
      </c>
      <c r="Q67" s="11" t="s">
        <v>2934</v>
      </c>
      <c r="R67" s="8">
        <v>817784</v>
      </c>
      <c r="S67" s="11" t="s">
        <v>2935</v>
      </c>
      <c r="T67" s="11" t="s">
        <v>2936</v>
      </c>
      <c r="U67" s="8"/>
      <c r="V67" s="11"/>
      <c r="W67" s="11" t="s">
        <v>2937</v>
      </c>
      <c r="X67" s="11" t="s">
        <v>156</v>
      </c>
      <c r="Y67" s="11" t="s">
        <v>2934</v>
      </c>
      <c r="Z67" s="9">
        <v>45901.388321759259</v>
      </c>
      <c r="AA67" s="11" t="s">
        <v>4147</v>
      </c>
      <c r="AB67" s="8">
        <v>2</v>
      </c>
      <c r="AC67" s="8">
        <v>4</v>
      </c>
      <c r="AD67" s="4" t="str">
        <f>_xlfn.XLOOKUP(X67, SAs!$B$2:$B$45, SAs!$C$2:$C$45)</f>
        <v>LUCIANO</v>
      </c>
      <c r="AE67" s="34"/>
    </row>
    <row r="68" spans="1:32" x14ac:dyDescent="0.25">
      <c r="A68" s="8">
        <v>8093269</v>
      </c>
      <c r="B68" s="8">
        <v>92684240</v>
      </c>
      <c r="C68" s="8"/>
      <c r="D68" s="8" t="s">
        <v>70</v>
      </c>
      <c r="E68" s="8" t="s">
        <v>29</v>
      </c>
      <c r="F68" s="8" t="s">
        <v>30</v>
      </c>
      <c r="G68" s="8" t="s">
        <v>31</v>
      </c>
      <c r="H68" s="9">
        <v>45897.618761574071</v>
      </c>
      <c r="I68" s="10">
        <v>884.4</v>
      </c>
      <c r="J68" s="8" t="s">
        <v>32</v>
      </c>
      <c r="K68" s="11" t="s">
        <v>33</v>
      </c>
      <c r="L68" s="11" t="s">
        <v>4148</v>
      </c>
      <c r="M68" s="11" t="s">
        <v>976</v>
      </c>
      <c r="N68" s="11" t="s">
        <v>4149</v>
      </c>
      <c r="O68" s="11" t="s">
        <v>37</v>
      </c>
      <c r="P68" s="11" t="s">
        <v>38</v>
      </c>
      <c r="Q68" s="11" t="s">
        <v>3569</v>
      </c>
      <c r="R68" s="8">
        <v>816106</v>
      </c>
      <c r="S68" s="11" t="s">
        <v>3316</v>
      </c>
      <c r="T68" s="11" t="s">
        <v>3317</v>
      </c>
      <c r="U68" s="8" t="s">
        <v>42</v>
      </c>
      <c r="V68" s="11"/>
      <c r="W68" s="11" t="s">
        <v>2808</v>
      </c>
      <c r="X68" s="11" t="s">
        <v>109</v>
      </c>
      <c r="Y68" s="11" t="s">
        <v>3569</v>
      </c>
      <c r="Z68" s="9">
        <v>45901.453483796293</v>
      </c>
      <c r="AA68" s="11" t="s">
        <v>4150</v>
      </c>
      <c r="AB68" s="8">
        <v>2</v>
      </c>
      <c r="AC68" s="8">
        <v>5</v>
      </c>
      <c r="AD68" s="4" t="str">
        <f>_xlfn.XLOOKUP(X68, SAs!$B$2:$B$45, SAs!$C$2:$C$45)</f>
        <v>LUCAS</v>
      </c>
      <c r="AE68" s="34"/>
    </row>
    <row r="69" spans="1:32" x14ac:dyDescent="0.25">
      <c r="A69" s="8">
        <v>8093271</v>
      </c>
      <c r="B69" s="8">
        <v>92684241</v>
      </c>
      <c r="C69" s="8"/>
      <c r="D69" s="8" t="s">
        <v>70</v>
      </c>
      <c r="E69" s="8" t="s">
        <v>29</v>
      </c>
      <c r="F69" s="8" t="s">
        <v>30</v>
      </c>
      <c r="G69" s="8" t="s">
        <v>31</v>
      </c>
      <c r="H69" s="9">
        <v>45897.632893518516</v>
      </c>
      <c r="I69" s="10">
        <v>0</v>
      </c>
      <c r="J69" s="8" t="s">
        <v>32</v>
      </c>
      <c r="K69" s="11" t="s">
        <v>33</v>
      </c>
      <c r="L69" s="11" t="s">
        <v>4148</v>
      </c>
      <c r="M69" s="11" t="s">
        <v>976</v>
      </c>
      <c r="N69" s="11" t="s">
        <v>4151</v>
      </c>
      <c r="O69" s="11" t="s">
        <v>37</v>
      </c>
      <c r="P69" s="11" t="s">
        <v>38</v>
      </c>
      <c r="Q69" s="11" t="s">
        <v>3569</v>
      </c>
      <c r="R69" s="8">
        <v>816105</v>
      </c>
      <c r="S69" s="11" t="s">
        <v>3316</v>
      </c>
      <c r="T69" s="11" t="s">
        <v>3317</v>
      </c>
      <c r="U69" s="8" t="s">
        <v>42</v>
      </c>
      <c r="V69" s="11"/>
      <c r="W69" s="11" t="s">
        <v>2808</v>
      </c>
      <c r="X69" s="11" t="s">
        <v>109</v>
      </c>
      <c r="Y69" s="11" t="s">
        <v>3569</v>
      </c>
      <c r="Z69" s="9">
        <v>45901.467615740738</v>
      </c>
      <c r="AA69" s="11" t="s">
        <v>4152</v>
      </c>
      <c r="AB69" s="8">
        <v>2</v>
      </c>
      <c r="AC69" s="8">
        <v>5</v>
      </c>
      <c r="AD69" s="4" t="str">
        <f>_xlfn.XLOOKUP(X69, SAs!$B$2:$B$45, SAs!$C$2:$C$45)</f>
        <v>LUCAS</v>
      </c>
      <c r="AE69" s="34"/>
    </row>
    <row r="70" spans="1:32" x14ac:dyDescent="0.25">
      <c r="A70" s="4">
        <v>8093273</v>
      </c>
      <c r="B70" s="4">
        <v>92684242</v>
      </c>
      <c r="C70" s="4"/>
      <c r="D70" s="4" t="s">
        <v>70</v>
      </c>
      <c r="E70" s="4" t="s">
        <v>29</v>
      </c>
      <c r="F70" s="4" t="s">
        <v>30</v>
      </c>
      <c r="G70" s="4" t="s">
        <v>31</v>
      </c>
      <c r="H70" s="5">
        <v>45897.634583333333</v>
      </c>
      <c r="I70" s="6">
        <v>0</v>
      </c>
      <c r="J70" s="4" t="s">
        <v>32</v>
      </c>
      <c r="K70" s="7" t="s">
        <v>33</v>
      </c>
      <c r="L70" s="7" t="s">
        <v>4148</v>
      </c>
      <c r="M70" s="7" t="s">
        <v>976</v>
      </c>
      <c r="N70" s="7" t="s">
        <v>4153</v>
      </c>
      <c r="O70" s="7" t="s">
        <v>37</v>
      </c>
      <c r="P70" s="7" t="s">
        <v>38</v>
      </c>
      <c r="Q70" s="7" t="s">
        <v>3569</v>
      </c>
      <c r="R70" s="4">
        <v>816108</v>
      </c>
      <c r="S70" s="7" t="s">
        <v>2806</v>
      </c>
      <c r="T70" s="7" t="s">
        <v>2807</v>
      </c>
      <c r="U70" s="4" t="s">
        <v>42</v>
      </c>
      <c r="V70" s="7"/>
      <c r="W70" s="7" t="s">
        <v>2808</v>
      </c>
      <c r="X70" s="7" t="s">
        <v>109</v>
      </c>
      <c r="Y70" s="7" t="s">
        <v>3569</v>
      </c>
      <c r="Z70" s="5">
        <v>45901.469305555554</v>
      </c>
      <c r="AA70" s="7" t="s">
        <v>4152</v>
      </c>
      <c r="AB70" s="4">
        <v>2</v>
      </c>
      <c r="AC70" s="4">
        <v>5</v>
      </c>
      <c r="AD70" s="4" t="str">
        <f>_xlfn.XLOOKUP(X70, SAs!$B$2:$B$45, SAs!$C$2:$C$45)</f>
        <v>LUCAS</v>
      </c>
      <c r="AE70" s="34"/>
    </row>
    <row r="71" spans="1:32" x14ac:dyDescent="0.25">
      <c r="A71" s="8">
        <v>8093305</v>
      </c>
      <c r="B71" s="8">
        <v>92684259</v>
      </c>
      <c r="C71" s="8"/>
      <c r="D71" s="8" t="s">
        <v>61</v>
      </c>
      <c r="E71" s="8" t="s">
        <v>29</v>
      </c>
      <c r="F71" s="8" t="s">
        <v>30</v>
      </c>
      <c r="G71" s="8" t="s">
        <v>31</v>
      </c>
      <c r="H71" s="9">
        <v>45897.650682870371</v>
      </c>
      <c r="I71" s="10">
        <v>290.39999999999998</v>
      </c>
      <c r="J71" s="8" t="s">
        <v>2140</v>
      </c>
      <c r="K71" s="11" t="s">
        <v>2141</v>
      </c>
      <c r="L71" s="11" t="s">
        <v>4154</v>
      </c>
      <c r="M71" s="11" t="s">
        <v>4154</v>
      </c>
      <c r="N71" s="11" t="s">
        <v>4155</v>
      </c>
      <c r="O71" s="11" t="s">
        <v>2495</v>
      </c>
      <c r="P71" s="11" t="s">
        <v>3985</v>
      </c>
      <c r="Q71" s="11" t="s">
        <v>4156</v>
      </c>
      <c r="R71" s="8">
        <v>822533</v>
      </c>
      <c r="S71" s="11" t="s">
        <v>4157</v>
      </c>
      <c r="T71" s="11" t="s">
        <v>4158</v>
      </c>
      <c r="U71" s="8"/>
      <c r="V71" s="11"/>
      <c r="W71" s="11" t="s">
        <v>4159</v>
      </c>
      <c r="X71" s="11" t="s">
        <v>120</v>
      </c>
      <c r="Y71" s="11" t="s">
        <v>4160</v>
      </c>
      <c r="Z71" s="9">
        <v>45898.647222222222</v>
      </c>
      <c r="AA71" s="11" t="s">
        <v>4161</v>
      </c>
      <c r="AB71" s="8">
        <v>1</v>
      </c>
      <c r="AC71" s="8">
        <v>2</v>
      </c>
      <c r="AD71" s="4" t="str">
        <f>_xlfn.XLOOKUP(X71, SAs!$B$2:$B$45, SAs!$C$2:$C$45)</f>
        <v>LUCAS</v>
      </c>
      <c r="AE71" s="34"/>
    </row>
    <row r="72" spans="1:32" s="39" customFormat="1" x14ac:dyDescent="0.25">
      <c r="A72" s="8">
        <v>8093615</v>
      </c>
      <c r="B72" s="8">
        <v>92684411</v>
      </c>
      <c r="C72" s="8"/>
      <c r="D72" s="8" t="s">
        <v>61</v>
      </c>
      <c r="E72" s="8" t="s">
        <v>29</v>
      </c>
      <c r="F72" s="8" t="s">
        <v>30</v>
      </c>
      <c r="G72" s="8" t="s">
        <v>31</v>
      </c>
      <c r="H72" s="9">
        <v>45898.541261574072</v>
      </c>
      <c r="I72" s="10">
        <v>861.8</v>
      </c>
      <c r="J72" s="8" t="s">
        <v>71</v>
      </c>
      <c r="K72" s="11" t="s">
        <v>72</v>
      </c>
      <c r="L72" s="11" t="s">
        <v>4162</v>
      </c>
      <c r="M72" s="11" t="s">
        <v>50</v>
      </c>
      <c r="N72" s="11" t="s">
        <v>4163</v>
      </c>
      <c r="O72" s="11" t="s">
        <v>614</v>
      </c>
      <c r="P72" s="11" t="s">
        <v>3681</v>
      </c>
      <c r="Q72" s="11" t="s">
        <v>4164</v>
      </c>
      <c r="R72" s="8">
        <v>817923</v>
      </c>
      <c r="S72" s="11" t="s">
        <v>4165</v>
      </c>
      <c r="T72" s="11" t="s">
        <v>4166</v>
      </c>
      <c r="U72" s="8"/>
      <c r="V72" s="11"/>
      <c r="W72" s="11" t="s">
        <v>4167</v>
      </c>
      <c r="X72" s="11" t="s">
        <v>120</v>
      </c>
      <c r="Y72" s="11" t="s">
        <v>4164</v>
      </c>
      <c r="Z72" s="9">
        <v>45901.375694444447</v>
      </c>
      <c r="AA72" s="11" t="s">
        <v>4177</v>
      </c>
      <c r="AB72" s="8">
        <v>1</v>
      </c>
      <c r="AC72" s="8">
        <v>11</v>
      </c>
      <c r="AD72" s="4" t="str">
        <f>_xlfn.XLOOKUP(X72, SAs!$B$2:$B$45, SAs!$C$2:$C$45)</f>
        <v>LUCAS</v>
      </c>
      <c r="AF72"/>
    </row>
    <row r="73" spans="1:32" s="40" customFormat="1" x14ac:dyDescent="0.25">
      <c r="A73" s="4">
        <v>8093625</v>
      </c>
      <c r="B73" s="4">
        <v>92684416</v>
      </c>
      <c r="C73" s="4"/>
      <c r="D73" s="4" t="s">
        <v>61</v>
      </c>
      <c r="E73" s="4" t="s">
        <v>29</v>
      </c>
      <c r="F73" s="4" t="s">
        <v>30</v>
      </c>
      <c r="G73" s="4" t="s">
        <v>31</v>
      </c>
      <c r="H73" s="5">
        <v>45898.545659722222</v>
      </c>
      <c r="I73" s="6">
        <v>0</v>
      </c>
      <c r="J73" s="4" t="s">
        <v>71</v>
      </c>
      <c r="K73" s="7" t="s">
        <v>72</v>
      </c>
      <c r="L73" s="7" t="s">
        <v>4162</v>
      </c>
      <c r="M73" s="7" t="s">
        <v>50</v>
      </c>
      <c r="N73" s="7" t="s">
        <v>4168</v>
      </c>
      <c r="O73" s="7" t="s">
        <v>614</v>
      </c>
      <c r="P73" s="7" t="s">
        <v>3681</v>
      </c>
      <c r="Q73" s="7" t="s">
        <v>4164</v>
      </c>
      <c r="R73" s="4">
        <v>817926</v>
      </c>
      <c r="S73" s="7" t="s">
        <v>4165</v>
      </c>
      <c r="T73" s="7" t="s">
        <v>4166</v>
      </c>
      <c r="U73" s="4"/>
      <c r="V73" s="7"/>
      <c r="W73" s="7" t="s">
        <v>4167</v>
      </c>
      <c r="X73" s="7" t="s">
        <v>120</v>
      </c>
      <c r="Y73" s="7" t="s">
        <v>4164</v>
      </c>
      <c r="Z73" s="5">
        <v>45901.301388888889</v>
      </c>
      <c r="AA73" s="7" t="s">
        <v>4178</v>
      </c>
      <c r="AB73" s="4">
        <v>1</v>
      </c>
      <c r="AC73" s="4">
        <v>11</v>
      </c>
      <c r="AD73" s="4" t="str">
        <f>_xlfn.XLOOKUP(X73, SAs!$B$2:$B$45, SAs!$C$2:$C$45)</f>
        <v>LUCAS</v>
      </c>
      <c r="AF73"/>
    </row>
    <row r="74" spans="1:32" x14ac:dyDescent="0.25">
      <c r="A74" s="8">
        <v>8093735</v>
      </c>
      <c r="B74" s="8">
        <v>92684471</v>
      </c>
      <c r="C74" s="8"/>
      <c r="D74" s="8" t="s">
        <v>70</v>
      </c>
      <c r="E74" s="8" t="s">
        <v>29</v>
      </c>
      <c r="F74" s="8" t="s">
        <v>30</v>
      </c>
      <c r="G74" s="8" t="s">
        <v>31</v>
      </c>
      <c r="H74" s="9">
        <v>45898.615798611114</v>
      </c>
      <c r="I74" s="10">
        <v>244</v>
      </c>
      <c r="J74" s="8" t="s">
        <v>2140</v>
      </c>
      <c r="K74" s="11" t="s">
        <v>2141</v>
      </c>
      <c r="L74" s="11" t="s">
        <v>4169</v>
      </c>
      <c r="M74" s="11" t="s">
        <v>50</v>
      </c>
      <c r="N74" s="11" t="s">
        <v>4170</v>
      </c>
      <c r="O74" s="11" t="s">
        <v>1519</v>
      </c>
      <c r="P74" s="11" t="s">
        <v>1520</v>
      </c>
      <c r="Q74" s="11" t="s">
        <v>4111</v>
      </c>
      <c r="R74" s="8">
        <v>822978</v>
      </c>
      <c r="S74" s="11" t="s">
        <v>4171</v>
      </c>
      <c r="T74" s="11" t="s">
        <v>4172</v>
      </c>
      <c r="U74" s="8"/>
      <c r="V74" s="11"/>
      <c r="W74" s="11" t="s">
        <v>4114</v>
      </c>
      <c r="X74" s="11" t="s">
        <v>81</v>
      </c>
      <c r="Y74" s="11" t="s">
        <v>1075</v>
      </c>
      <c r="Z74" s="9">
        <v>45899.486805555556</v>
      </c>
      <c r="AA74" s="11" t="s">
        <v>4173</v>
      </c>
      <c r="AB74" s="8">
        <v>0</v>
      </c>
      <c r="AC74" s="8">
        <v>4</v>
      </c>
      <c r="AD74" s="4" t="str">
        <f>_xlfn.XLOOKUP(X74, SAs!$B$2:$B$45, SAs!$C$2:$C$45)</f>
        <v>CASSIO</v>
      </c>
      <c r="AE74" s="34"/>
    </row>
  </sheetData>
  <autoFilter ref="A1:AE74" xr:uid="{06DE02A9-1789-40C6-BD58-1AC153036342}"/>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2025</vt:lpstr>
      <vt:lpstr>Jan_2025</vt:lpstr>
      <vt:lpstr>Fev_2025</vt:lpstr>
      <vt:lpstr>Mar_2025</vt:lpstr>
      <vt:lpstr>Abril_2025</vt:lpstr>
      <vt:lpstr>Maio_2025</vt:lpstr>
      <vt:lpstr>Junho_2025</vt:lpstr>
      <vt:lpstr>Julho_2025</vt:lpstr>
      <vt:lpstr>Agosto_2025</vt:lpstr>
      <vt:lpstr>SAs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Oliveira, Lucas</dc:creator>
  <cp:lastModifiedBy>Oliveira, Lucas</cp:lastModifiedBy>
  <dcterms:created xsi:type="dcterms:W3CDTF">2015-06-05T18:17:20Z</dcterms:created>
  <dcterms:modified xsi:type="dcterms:W3CDTF">2025-09-15T17:12:18Z</dcterms:modified>
</cp:coreProperties>
</file>