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63C415F8-1D0A-4D58-86C4-DA7EABBBC4E5}" xr6:coauthVersionLast="47" xr6:coauthVersionMax="47" xr10:uidLastSave="{00000000-0000-0000-0000-000000000000}"/>
  <bookViews>
    <workbookView xWindow="-120" yWindow="-120" windowWidth="21840" windowHeight="13140" activeTab="4" xr2:uid="{00000000-000D-0000-FFFF-FFFF00000000}"/>
  </bookViews>
  <sheets>
    <sheet name="2025" sheetId="1" r:id="rId1"/>
    <sheet name="Jan_2025" sheetId="3" r:id="rId2"/>
    <sheet name="Fev_2025" sheetId="4" r:id="rId3"/>
    <sheet name="Mar_2025" sheetId="5" r:id="rId4"/>
    <sheet name="Abril_2025" sheetId="6" r:id="rId5"/>
    <sheet name="SAs" sheetId="7" state="hidden" r:id="rId6"/>
  </sheets>
  <externalReferences>
    <externalReference r:id="rId7"/>
  </externalReferences>
  <definedNames>
    <definedName name="_xlnm._FilterDatabase" localSheetId="0" hidden="1">'2025'!$A$1:$AD$482</definedName>
    <definedName name="_xlnm._FilterDatabase" localSheetId="4" hidden="1">Abril_2025!$A$1:$AC$66</definedName>
    <definedName name="_xlnm._FilterDatabase" localSheetId="2" hidden="1">Fev_2025!$A$1:$AC$168</definedName>
    <definedName name="_xlnm._FilterDatabase" localSheetId="1" hidden="1">Jan_2025!$A$1:$AE$159</definedName>
    <definedName name="_xlnm._FilterDatabase" localSheetId="3" hidden="1">Mar_2025!$A$1:$AE$97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6" l="1"/>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 r="AD418" i="1" l="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2" i="1"/>
</calcChain>
</file>

<file path=xl/sharedStrings.xml><?xml version="1.0" encoding="utf-8"?>
<sst xmlns="http://schemas.openxmlformats.org/spreadsheetml/2006/main" count="17940" uniqueCount="2736">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</sst>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3" fillId="0" borderId="0" xfId="0" applyFont="1" applyFill="1" applyBorder="1" applyAlignment="1">
      <alignment horizontal="center" vertical="top"/>
    </xf>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ver-my.sharepoint.com/personal/thiago_cascardo_doverfs_com/Documents/Service%20Operations/Field%20Service/CONTROLE%20EXTRAS/LUCAS%20OLIVEIRA/Aging/KPI_AGING_2025.xlsx" TargetMode="External"/><Relationship Id="rId1" Type="http://schemas.openxmlformats.org/officeDocument/2006/relationships/externalLinkPath" Target="https://dover-my.sharepoint.com/personal/lucas_oliveira_doverfs_com/Documents/Desktop/KPI_AGING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CIO"/>
      <sheetName val="PERFORMANCE SAW"/>
      <sheetName val="PERFORMANCE EC"/>
      <sheetName val="PERFORMANCE SAW CÓPIA"/>
      <sheetName val="Referencias"/>
      <sheetName val="Autorizados"/>
    </sheetNames>
    <sheetDataSet>
      <sheetData sheetId="0" refreshError="1"/>
      <sheetData sheetId="1" refreshError="1"/>
      <sheetData sheetId="2" refreshError="1"/>
      <sheetData sheetId="3" refreshError="1"/>
      <sheetData sheetId="4" refreshError="1"/>
      <sheetData sheetId="5">
        <row r="1">
          <cell r="A1" t="str">
            <v>SAW</v>
          </cell>
          <cell r="B1" t="str">
            <v>EC</v>
          </cell>
        </row>
        <row r="2">
          <cell r="A2" t="str">
            <v>PINTO, ANDREZA - C A INSTALACAO E MANUTENCAO EM POSTOS DE COMBUSTIVEIS LTDA</v>
          </cell>
          <cell r="B2" t="str">
            <v>LUCAS</v>
          </cell>
        </row>
        <row r="3">
          <cell r="A3" t="str">
            <v>MACIEL, FONTES FRANJAKSON - NTEC INSTALACOES HIDRAULICAS LTDA.</v>
          </cell>
          <cell r="B3" t="str">
            <v>LUCIANO</v>
          </cell>
        </row>
        <row r="4">
          <cell r="A4" t="str">
            <v>SALES, - S L INSTALACAO P POSTOS DE SE</v>
          </cell>
          <cell r="B4" t="str">
            <v>LUCAS</v>
          </cell>
        </row>
        <row r="5">
          <cell r="A5" t="str">
            <v>SALES, LUIZ - TECNICA L S COMERCIAL E SERVI</v>
          </cell>
          <cell r="B5" t="str">
            <v>LUCAS</v>
          </cell>
        </row>
        <row r="6">
          <cell r="A6" t="str">
            <v>GONZAGA, MANOEL - LMG COMERCIO SERVICOS E MANUTENCAO LTDA</v>
          </cell>
          <cell r="B6" t="str">
            <v>LUCIANO</v>
          </cell>
        </row>
        <row r="7">
          <cell r="A7" t="str">
            <v>MOURA, ALEXSANDRE - ALEXSANDRE LIZ DE MOURA</v>
          </cell>
          <cell r="B7" t="str">
            <v>LUCAS</v>
          </cell>
        </row>
        <row r="8">
          <cell r="A8" t="str">
            <v>NEVES, - TEKSUL MANUTENÇÃO DE BOMBAS PARA COMBUSTÍVEL EIRELI</v>
          </cell>
          <cell r="B8" t="str">
            <v>LUCAS</v>
          </cell>
        </row>
        <row r="9">
          <cell r="A9" t="str">
            <v>Serafim, Joao - JS DE SOUSA MANUTENCAO ME</v>
          </cell>
          <cell r="B9" t="str">
            <v>ALESSANDRO</v>
          </cell>
        </row>
        <row r="10">
          <cell r="A10" t="str">
            <v>RIGOBERTO, FRANCISCO - F R RIBEIRO MECANICA SAO CRISTOVAO SERVICOS ELETRONICOS LTDA</v>
          </cell>
          <cell r="B10" t="str">
            <v>ALESSANDRO</v>
          </cell>
        </row>
        <row r="11">
          <cell r="A11" t="str">
            <v>ANDREZA, - UBERPOSTOS LOGISTICA E EQUIP</v>
          </cell>
          <cell r="B11" t="str">
            <v>LUCAS</v>
          </cell>
        </row>
        <row r="12">
          <cell r="A12" t="str">
            <v>ANTONIO, - A DE JESUS E SOUZA DOURADO LTD</v>
          </cell>
          <cell r="B12" t="str">
            <v>LUCIANO</v>
          </cell>
        </row>
        <row r="13">
          <cell r="A13" t="str">
            <v>SILVA, REGINALD - SHEKINAH SHADDAI MANUTENCAO LTD</v>
          </cell>
          <cell r="B13" t="str">
            <v>ALESSANDRO</v>
          </cell>
        </row>
        <row r="14">
          <cell r="A14" t="str">
            <v>RAMOS, CARLOS - MECANICA DE BOMBAS RAMOS LTDA</v>
          </cell>
          <cell r="B14" t="str">
            <v>LUCAS</v>
          </cell>
        </row>
        <row r="15">
          <cell r="A15" t="str">
            <v>amaro, florisvaldo - SERVITEC - MANUTENCAO E INSTALACAO DE EQUIPAMENTOS EM POSTOS DE COMBUSTIVEIS LTDA</v>
          </cell>
          <cell r="B15" t="str">
            <v>ALESSANDRO</v>
          </cell>
        </row>
        <row r="16">
          <cell r="A16" t="str">
            <v>Mendes, Andre - M E A SILVA MENDES MANUTENCAO E REPARACAO ME</v>
          </cell>
          <cell r="B16" t="str">
            <v>ALESSANDRO</v>
          </cell>
        </row>
        <row r="17">
          <cell r="A17" t="str">
            <v>SALES, - UBERPOSTOS LOGISTICA E EQUIP</v>
          </cell>
          <cell r="B17" t="str">
            <v>ALESSANDRO</v>
          </cell>
        </row>
        <row r="18">
          <cell r="A18" t="str">
            <v>LUCIANA, - ATENDE COMERCIO DE PECAS E CON</v>
          </cell>
          <cell r="B18" t="str">
            <v>LUCIANO</v>
          </cell>
        </row>
        <row r="19">
          <cell r="A19" t="str">
            <v>AMORIM DE OLIVE, LEONORA - L DE ALMEIDA FERREIRA LTDA</v>
          </cell>
          <cell r="B19" t="str">
            <v>LUCIANO</v>
          </cell>
        </row>
        <row r="20">
          <cell r="A20" t="str">
            <v>HENRIQUE, THIAGO - CM2 COMERCIO E SERVICOS LTDA EPP</v>
          </cell>
          <cell r="B20" t="str">
            <v>LUCAS</v>
          </cell>
        </row>
        <row r="21">
          <cell r="A21" t="str">
            <v>SRA.FERNAN, - FORTE INSTALACAO E MANUTENCAO</v>
          </cell>
          <cell r="B21" t="str">
            <v>LUCIANO</v>
          </cell>
        </row>
        <row r="22">
          <cell r="A22" t="str">
            <v>JESSICA, THAINA - THAINA JESSICA DA COSTA RODRIGUES</v>
          </cell>
          <cell r="B22" t="str">
            <v>LUCIANO</v>
          </cell>
        </row>
        <row r="23">
          <cell r="A23" t="str">
            <v>FREITAS, LUCIANO - BHPUMP DO BRASIL LTDA</v>
          </cell>
          <cell r="B23" t="str">
            <v>ALESSANDRO</v>
          </cell>
        </row>
        <row r="24">
          <cell r="A24" t="str">
            <v>SANTOS, VANDERLEY - VANDERLEY PEREIRA DOS SANTOS</v>
          </cell>
          <cell r="B24" t="str">
            <v>ALESSANDRO</v>
          </cell>
        </row>
        <row r="25">
          <cell r="A25" t="str">
            <v>Silva, Rodrigo - EBENEZER COMECIO E MANUTENCAO</v>
          </cell>
          <cell r="B25" t="str">
            <v>LUCAS</v>
          </cell>
        </row>
        <row r="26">
          <cell r="A26" t="str">
            <v>SERGIO, - SERVTEC COMERCIO E SERVICO LTD</v>
          </cell>
          <cell r="B26" t="str">
            <v>ALESSANDRO</v>
          </cell>
        </row>
        <row r="27">
          <cell r="A27" t="str">
            <v>., Romario - DINIZ ASSISTENCIA TECNICA LTDA</v>
          </cell>
          <cell r="B27" t="str">
            <v>LUCAS</v>
          </cell>
        </row>
        <row r="28">
          <cell r="A28" t="str">
            <v>UNKNOWN, CASSIA - ARBTEK SOLUCOES INTEGRADAS LTDA</v>
          </cell>
          <cell r="B28" t="str">
            <v>LUCAS</v>
          </cell>
        </row>
        <row r="29">
          <cell r="A29" t="str">
            <v>SALES, LUIZ - SOCIEDADE DE MANUTENCAO TECNICA SOMATEC LTDA</v>
          </cell>
          <cell r="B29" t="str">
            <v>ALESSANDRO</v>
          </cell>
        </row>
        <row r="30">
          <cell r="A30" t="str">
            <v>RODRIGUES, RIVALDO - SMR MANUTENCAO E REPARACAO EIRELI ME</v>
          </cell>
          <cell r="B30" t="str">
            <v>ALESSANDRO</v>
          </cell>
        </row>
        <row r="31">
          <cell r="A31" t="str">
            <v>MENDES, - IMASEL LTDA</v>
          </cell>
          <cell r="B31" t="str">
            <v>LUCIANO</v>
          </cell>
        </row>
        <row r="32">
          <cell r="A32" t="str">
            <v>ESDRAS ARR, - E PASCOAL COM SERV E ASSIST TE</v>
          </cell>
          <cell r="B32" t="str">
            <v>ALESSANDRO</v>
          </cell>
        </row>
        <row r="33">
          <cell r="A33" t="str">
            <v>ROCHA, ROBERTO - SIGNOS MRWG MANUTENCAO LTDA ME</v>
          </cell>
          <cell r="B33" t="str">
            <v>ALESSANDRO</v>
          </cell>
        </row>
        <row r="34">
          <cell r="A34" t="str">
            <v>DE MATTOS, PERI JACI - MULTITEC SOLUCOES EM POSTOS AUTOMOTIVOS LTDA</v>
          </cell>
          <cell r="B34" t="str">
            <v>LUCAS</v>
          </cell>
        </row>
        <row r="35">
          <cell r="A35" t="str">
            <v>COSTA, GUSTAVO - CONSERTEC BALANCAS E BOMBAS LTDA ME</v>
          </cell>
          <cell r="B35" t="str">
            <v>ALESSANDRO</v>
          </cell>
        </row>
        <row r="36">
          <cell r="A36" t="str">
            <v>SR. LAZARO, - LAZARO MARTINS SILVA SOUZA ME</v>
          </cell>
          <cell r="B36" t="str">
            <v>LUCAS</v>
          </cell>
        </row>
        <row r="37">
          <cell r="A37" t="str">
            <v>COSTA, HELIO - REAL MANUTENCAO E INSTALACAO EM POSTOS E SERVICOS LTDA</v>
          </cell>
          <cell r="B37" t="str">
            <v>LUCIANO</v>
          </cell>
        </row>
        <row r="38">
          <cell r="A38" t="str">
            <v>Neto, Jorge - EWJ INSTALACAO E MANUTENCAO DE EQUIPAMENTOS PARA POSTOS DE COMBUSTIVEIS LTDA</v>
          </cell>
          <cell r="B38" t="str">
            <v>LUCIANO</v>
          </cell>
        </row>
        <row r="39">
          <cell r="A39" t="str">
            <v>CAMPOS, SANDREIA - CONSTRUTORA CENTAURUS DO BRASIL LTDA</v>
          </cell>
          <cell r="B39" t="str">
            <v>LUCIANO</v>
          </cell>
        </row>
        <row r="40">
          <cell r="A40" t="str">
            <v>JUNIOR, LUIZ ZORZI - ZORZITEC CONSULTORIA EIRELI ME</v>
          </cell>
          <cell r="B40" t="str">
            <v>LUCAS</v>
          </cell>
        </row>
        <row r="41">
          <cell r="A41" t="str">
            <v>MENEZES SOARES, ALTEVIR - JUMPER SERVICOS TECNICOS DE BOMBAS DE COMBUSTIVEIS LTDA</v>
          </cell>
          <cell r="B41" t="str">
            <v>LUCIANO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E482"/>
  <sheetViews>
    <sheetView workbookViewId="0">
      <pane xSplit="1" ySplit="1" topLeftCell="M394" activePane="bottomRight" state="frozen"/>
      <selection pane="topRight" activeCell="B1" sqref="B1"/>
      <selection pane="bottomLeft" activeCell="A2" sqref="A2"/>
      <selection pane="bottomRight" activeCell="T492" sqref="T492"/>
    </sheetView>
  </sheetViews>
  <sheetFormatPr defaultRowHeight="15" x14ac:dyDescent="0.25"/>
  <cols>
    <col min="8" max="8" width="15.5703125" customWidth="1"/>
    <col min="9" max="9" width="12.7109375" bestFit="1" customWidth="1"/>
    <col min="29" max="29" width="12.140625" bestFit="1" customWidth="1"/>
    <col min="30" max="30" width="12.5703125" bestFit="1" customWidth="1"/>
    <col min="31" max="31" width="10.855468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2717</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[1]Autorizados!$A:$A, [1]Autorizados!$B:$B)</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[1]Autorizados!$A:$A, [1]Autorizados!$B:$B)</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[1]Autorizados!$A:$A, [1]Autorizados!$B:$B)</f>
        <v>ALESSANDRO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[1]Autorizados!$A:$A, [1]Autorizados!$B:$B)</f>
        <v>ALESSANDRO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[1]Autorizados!$A:$A, [1]Autorizados!$B:$B)</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[1]Autorizados!$A:$A, [1]Autorizados!$B:$B)</f>
        <v>ALESSANDRO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[1]Autorizados!$A:$A, [1]Autorizados!$B:$B)</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[1]Autorizados!$A:$A, [1]Autorizados!$B:$B)</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[1]Autorizados!$A:$A, [1]Autorizados!$B:$B)</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[1]Autorizados!$A:$A, [1]Autorizados!$B:$B)</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[1]Autorizados!$A:$A, [1]Autorizados!$B:$B)</f>
        <v>ALESSANDRO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[1]Autorizados!$A:$A, [1]Autorizados!$B:$B)</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[1]Autorizados!$A:$A, [1]Autorizados!$B:$B)</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[1]Autorizados!$A:$A, [1]Autorizados!$B:$B)</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[1]Autorizados!$A:$A, [1]Autorizados!$B:$B)</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[1]Autorizados!$A:$A, [1]Autorizados!$B:$B)</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[1]Autorizados!$A:$A, [1]Autorizados!$B:$B)</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[1]Autorizados!$A:$A, [1]Autorizados!$B:$B)</f>
        <v>ALESSANDRO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[1]Autorizados!$A:$A, [1]Autorizados!$B:$B)</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[1]Autorizados!$A:$A, [1]Autorizados!$B:$B)</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[1]Autorizados!$A:$A, [1]Autorizados!$B:$B)</f>
        <v>ALESSANDRO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[1]Autorizados!$A:$A, [1]Autorizados!$B:$B)</f>
        <v>ALESSANDRO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[1]Autorizados!$A:$A, [1]Autorizados!$B:$B)</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[1]Autorizados!$A:$A, [1]Autorizados!$B:$B)</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[1]Autorizados!$A:$A, [1]Autorizados!$B:$B)</f>
        <v>ALESSANDRO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[1]Autorizados!$A:$A, [1]Autorizados!$B:$B)</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[1]Autorizados!$A:$A, [1]Autorizados!$B:$B)</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[1]Autorizados!$A:$A, [1]Autorizados!$B:$B)</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[1]Autorizados!$A:$A, [1]Autorizados!$B:$B)</f>
        <v>ALESSANDRO</v>
      </c>
      <c r="AE30" s="4"/>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[1]Autorizados!$A:$A, [1]Autorizados!$B:$B)</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[1]Autorizados!$A:$A, [1]Autorizados!$B:$B)</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[1]Autorizados!$A:$A, [1]Autorizados!$B:$B)</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[1]Autorizados!$A:$A, [1]Autorizados!$B:$B)</f>
        <v>ALESSANDRO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[1]Autorizados!$A:$A, [1]Autorizados!$B:$B)</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[1]Autorizados!$A:$A, [1]Autorizados!$B:$B)</f>
        <v>ALESSANDRO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[1]Autorizados!$A:$A, [1]Autorizados!$B:$B)</f>
        <v>ALESSANDRO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[1]Autorizados!$A:$A, [1]Autorizados!$B:$B)</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[1]Autorizados!$A:$A, [1]Autorizados!$B:$B)</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[1]Autorizados!$A:$A, [1]Autorizados!$B:$B)</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[1]Autorizados!$A:$A, [1]Autorizados!$B:$B)</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[1]Autorizados!$A:$A, [1]Autorizados!$B:$B)</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[1]Autorizados!$A:$A, [1]Autorizados!$B:$B)</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[1]Autorizados!$A:$A, [1]Autorizados!$B:$B)</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[1]Autorizados!$A:$A, [1]Autorizados!$B:$B)</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[1]Autorizados!$A:$A, [1]Autorizados!$B:$B)</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[1]Autorizados!$A:$A, [1]Autorizados!$B:$B)</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[1]Autorizados!$A:$A, [1]Autorizados!$B:$B)</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[1]Autorizados!$A:$A, [1]Autorizados!$B:$B)</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[1]Autorizados!$A:$A, [1]Autorizados!$B:$B)</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[1]Autorizados!$A:$A, [1]Autorizados!$B:$B)</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[1]Autorizados!$A:$A, [1]Autorizados!$B:$B)</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[1]Autorizados!$A:$A, [1]Autorizados!$B:$B)</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[1]Autorizados!$A:$A, [1]Autorizados!$B:$B)</f>
        <v>ALESSANDRO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[1]Autorizados!$A:$A, [1]Autorizados!$B:$B)</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[1]Autorizados!$A:$A, [1]Autorizados!$B:$B)</f>
        <v>ALESSANDRO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[1]Autorizados!$A:$A, [1]Autorizados!$B:$B)</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[1]Autorizados!$A:$A, [1]Autorizados!$B:$B)</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[1]Autorizados!$A:$A, [1]Autorizados!$B:$B)</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[1]Autorizados!$A:$A, [1]Autorizados!$B:$B)</f>
        <v>ALESSANDRO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[1]Autorizados!$A:$A, [1]Autorizados!$B:$B)</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[1]Autorizados!$A:$A, [1]Autorizados!$B:$B)</f>
        <v>ALESSANDRO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[1]Autorizados!$A:$A, [1]Autorizados!$B:$B)</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[1]Autorizados!$A:$A, [1]Autorizados!$B:$B)</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[1]Autorizados!$A:$A, [1]Autorizados!$B:$B)</f>
        <v>LUCAS</v>
      </c>
      <c r="AE65" s="4" t="s">
        <v>2718</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[1]Autorizados!$A:$A, [1]Autorizados!$B:$B)</f>
        <v>ALESSANDRO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[1]Autorizados!$A:$A, [1]Autorizados!$B:$B)</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[1]Autorizados!$A:$A, [1]Autorizados!$B:$B)</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[1]Autorizados!$A:$A, [1]Autorizados!$B:$B)</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[1]Autorizados!$A:$A, [1]Autorizados!$B:$B)</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[1]Autorizados!$A:$A, [1]Autorizados!$B:$B)</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[1]Autorizados!$A:$A, [1]Autorizados!$B:$B)</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[1]Autorizados!$A:$A, [1]Autorizados!$B:$B)</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[1]Autorizados!$A:$A, [1]Autorizados!$B:$B)</f>
        <v>ALESSANDRO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[1]Autorizados!$A:$A, [1]Autorizados!$B:$B)</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[1]Autorizados!$A:$A, [1]Autorizados!$B:$B)</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[1]Autorizados!$A:$A, [1]Autorizados!$B:$B)</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[1]Autorizados!$A:$A, [1]Autorizados!$B:$B)</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[1]Autorizados!$A:$A, [1]Autorizados!$B:$B)</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[1]Autorizados!$A:$A, [1]Autorizados!$B:$B)</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[1]Autorizados!$A:$A, [1]Autorizados!$B:$B)</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[1]Autorizados!$A:$A, [1]Autorizados!$B:$B)</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[1]Autorizados!$A:$A, [1]Autorizados!$B:$B)</f>
        <v>ALESSANDRO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[1]Autorizados!$A:$A, [1]Autorizados!$B:$B)</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[1]Autorizados!$A:$A, [1]Autorizados!$B:$B)</f>
        <v>ALESSANDRO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[1]Autorizados!$A:$A, [1]Autorizados!$B:$B)</f>
        <v>ALESSANDRO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[1]Autorizados!$A:$A, [1]Autorizados!$B:$B)</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[1]Autorizados!$A:$A, [1]Autorizados!$B:$B)</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[1]Autorizados!$A:$A, [1]Autorizados!$B:$B)</f>
        <v>ALESSANDRO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[1]Autorizados!$A:$A, [1]Autorizados!$B:$B)</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[1]Autorizados!$A:$A, [1]Autorizados!$B:$B)</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[1]Autorizados!$A:$A, [1]Autorizados!$B:$B)</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[1]Autorizados!$A:$A, [1]Autorizados!$B:$B)</f>
        <v>ALESSANDRO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[1]Autorizados!$A:$A, [1]Autorizados!$B:$B)</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[1]Autorizados!$A:$A, [1]Autorizados!$B:$B)</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[1]Autorizados!$A:$A, [1]Autorizados!$B:$B)</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[1]Autorizados!$A:$A, [1]Autorizados!$B:$B)</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[1]Autorizados!$A:$A, [1]Autorizados!$B:$B)</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[1]Autorizados!$A:$A, [1]Autorizados!$B:$B)</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[1]Autorizados!$A:$A, [1]Autorizados!$B:$B)</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[1]Autorizados!$A:$A, [1]Autorizados!$B:$B)</f>
        <v>ALESSANDRO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[1]Autorizados!$A:$A, [1]Autorizados!$B:$B)</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[1]Autorizados!$A:$A, [1]Autorizados!$B:$B)</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[1]Autorizados!$A:$A, [1]Autorizados!$B:$B)</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[1]Autorizados!$A:$A, [1]Autorizados!$B:$B)</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[1]Autorizados!$A:$A, [1]Autorizados!$B:$B)</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[1]Autorizados!$A:$A, [1]Autorizados!$B:$B)</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[1]Autorizados!$A:$A, [1]Autorizados!$B:$B)</f>
        <v>ALESSANDRO</v>
      </c>
      <c r="AE108" s="4"/>
    </row>
    <row r="109" spans="1:31" hidden="1" x14ac:dyDescent="0.25">
      <c r="A109" s="8">
        <v>8011449</v>
      </c>
      <c r="B109" s="8">
        <v>92645030</v>
      </c>
      <c r="C109" s="8"/>
      <c r="D109" s="8" t="s">
        <v>70</v>
      </c>
      <c r="E109" s="8" t="s">
        <v>839</v>
      </c>
      <c r="F109" s="8" t="s">
        <v>839</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[1]Autorizados!$A:$A, [1]Autorizados!$B:$B)</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[1]Autorizados!$A:$A, [1]Autorizados!$B:$B)</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[1]Autorizados!$A:$A, [1]Autorizados!$B:$B)</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[1]Autorizados!$A:$A, [1]Autorizados!$B:$B)</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[1]Autorizados!$A:$A, [1]Autorizados!$B:$B)</f>
        <v>ALESSANDRO</v>
      </c>
      <c r="AE113" s="4"/>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[1]Autorizados!$A:$A, [1]Autorizados!$B:$B)</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[1]Autorizados!$A:$A, [1]Autorizados!$B:$B)</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[1]Autorizados!$A:$A, [1]Autorizados!$B:$B)</f>
        <v>LUCAS</v>
      </c>
      <c r="AE116" s="4"/>
    </row>
    <row r="117" spans="1:31" hidden="1" x14ac:dyDescent="0.25">
      <c r="A117" s="8">
        <v>8012275</v>
      </c>
      <c r="B117" s="8">
        <v>92645424</v>
      </c>
      <c r="C117" s="8"/>
      <c r="D117" s="8" t="s">
        <v>211</v>
      </c>
      <c r="E117" s="8" t="s">
        <v>839</v>
      </c>
      <c r="F117" s="8" t="s">
        <v>839</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[1]Autorizados!$A:$A, [1]Autorizados!$B:$B)</f>
        <v>ALESSANDRO</v>
      </c>
      <c r="AE117" s="4"/>
    </row>
    <row r="118" spans="1:31" hidden="1" x14ac:dyDescent="0.25">
      <c r="A118" s="4">
        <v>8012289</v>
      </c>
      <c r="B118" s="4">
        <v>92645432</v>
      </c>
      <c r="C118" s="4"/>
      <c r="D118" s="4" t="s">
        <v>211</v>
      </c>
      <c r="E118" s="4" t="s">
        <v>839</v>
      </c>
      <c r="F118" s="4" t="s">
        <v>839</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[1]Autorizados!$A:$A, [1]Autorizados!$B:$B)</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[1]Autorizados!$A:$A, [1]Autorizados!$B:$B)</f>
        <v>LUCIANO</v>
      </c>
      <c r="AE119" s="4" t="s">
        <v>2718</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[1]Autorizados!$A:$A, [1]Autorizados!$B:$B)</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[1]Autorizados!$A:$A, [1]Autorizados!$B:$B)</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[1]Autorizados!$A:$A, [1]Autorizados!$B:$B)</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[1]Autorizados!$A:$A, [1]Autorizados!$B:$B)</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[1]Autorizados!$A:$A, [1]Autorizados!$B:$B)</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[1]Autorizados!$A:$A, [1]Autorizados!$B:$B)</f>
        <v>ALESSANDRO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[1]Autorizados!$A:$A, [1]Autorizados!$B:$B)</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[1]Autorizados!$A:$A, [1]Autorizados!$B:$B)</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[1]Autorizados!$A:$A, [1]Autorizados!$B:$B)</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[1]Autorizados!$A:$A, [1]Autorizados!$B:$B)</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[1]Autorizados!$A:$A, [1]Autorizados!$B:$B)</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[1]Autorizados!$A:$A, [1]Autorizados!$B:$B)</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[1]Autorizados!$A:$A, [1]Autorizados!$B:$B)</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[1]Autorizados!$A:$A, [1]Autorizados!$B:$B)</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[1]Autorizados!$A:$A, [1]Autorizados!$B:$B)</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[1]Autorizados!$A:$A, [1]Autorizados!$B:$B)</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[1]Autorizados!$A:$A, [1]Autorizados!$B:$B)</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[1]Autorizados!$A:$A, [1]Autorizados!$B:$B)</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[1]Autorizados!$A:$A, [1]Autorizados!$B:$B)</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[1]Autorizados!$A:$A, [1]Autorizados!$B:$B)</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[1]Autorizados!$A:$A, [1]Autorizados!$B:$B)</f>
        <v>LUCAS</v>
      </c>
      <c r="AE140" s="4"/>
    </row>
    <row r="141" spans="1:31" hidden="1" x14ac:dyDescent="0.25">
      <c r="A141" s="8">
        <v>8014345</v>
      </c>
      <c r="B141" s="8">
        <v>92646406</v>
      </c>
      <c r="C141" s="8"/>
      <c r="D141" s="8" t="s">
        <v>211</v>
      </c>
      <c r="E141" s="8" t="s">
        <v>839</v>
      </c>
      <c r="F141" s="8" t="s">
        <v>839</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[1]Autorizados!$A:$A, [1]Autorizados!$B:$B)</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[1]Autorizados!$A:$A, [1]Autorizados!$B:$B)</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[1]Autorizados!$A:$A, [1]Autorizados!$B:$B)</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[1]Autorizados!$A:$A, [1]Autorizados!$B:$B)</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[1]Autorizados!$A:$A, [1]Autorizados!$B:$B)</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[1]Autorizados!$A:$A, [1]Autorizados!$B:$B)</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[1]Autorizados!$A:$A, [1]Autorizados!$B:$B)</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[1]Autorizados!$A:$A, [1]Autorizados!$B:$B)</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[1]Autorizados!$A:$A, [1]Autorizados!$B:$B)</f>
        <v>ALESSANDRO</v>
      </c>
      <c r="AE149" s="4"/>
    </row>
    <row r="150" spans="1:31" hidden="1" x14ac:dyDescent="0.25">
      <c r="A150" s="8">
        <v>8014833</v>
      </c>
      <c r="B150" s="8">
        <v>92646648</v>
      </c>
      <c r="C150" s="8"/>
      <c r="D150" s="8" t="s">
        <v>211</v>
      </c>
      <c r="E150" s="8" t="s">
        <v>839</v>
      </c>
      <c r="F150" s="8" t="s">
        <v>839</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[1]Autorizados!$A:$A, [1]Autorizados!$B:$B)</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[1]Autorizados!$A:$A, [1]Autorizados!$B:$B)</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[1]Autorizados!$A:$A, [1]Autorizados!$B:$B)</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[1]Autorizados!$A:$A, [1]Autorizados!$B:$B)</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[1]Autorizados!$A:$A, [1]Autorizados!$B:$B)</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[1]Autorizados!$A:$A, [1]Autorizados!$B:$B)</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[1]Autorizados!$A:$A, [1]Autorizados!$B:$B)</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[1]Autorizados!$A:$A, [1]Autorizados!$B:$B)</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[1]Autorizados!$A:$A, [1]Autorizados!$B:$B)</f>
        <v>ALESSANDRO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[1]Autorizados!$A:$A, [1]Autorizados!$B:$B)</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[1]Autorizados!$A:$A, [1]Autorizados!$B:$B)</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[1]Autorizados!$A:$A, [1]Autorizados!$B:$B)</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[1]Autorizados!$A:$A, [1]Autorizados!$B:$B)</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[1]Autorizados!$A:$A, [1]Autorizados!$B:$B)</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[1]Autorizados!$A:$A, [1]Autorizados!$B:$B)</f>
        <v>ALESSANDRO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[1]Autorizados!$A:$A, [1]Autorizados!$B:$B)</f>
        <v>ALESSANDRO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[1]Autorizados!$A:$A, [1]Autorizados!$B:$B)</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[1]Autorizados!$A:$A, [1]Autorizados!$B:$B)</f>
        <v>ALESSANDRO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[1]Autorizados!$A:$A, [1]Autorizados!$B:$B)</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[1]Autorizados!$A:$A, [1]Autorizados!$B:$B)</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[1]Autorizados!$A:$A, [1]Autorizados!$B:$B)</f>
        <v>ALESSANDRO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[1]Autorizados!$A:$A, [1]Autorizados!$B:$B)</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[1]Autorizados!$A:$A, [1]Autorizados!$B:$B)</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[1]Autorizados!$A:$A, [1]Autorizados!$B:$B)</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[1]Autorizados!$A:$A, [1]Autorizados!$B:$B)</f>
        <v>ALESSANDRO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[1]Autorizados!$A:$A, [1]Autorizados!$B:$B)</f>
        <v>ALESSANDRO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[1]Autorizados!$A:$A, [1]Autorizados!$B:$B)</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[1]Autorizados!$A:$A, [1]Autorizados!$B:$B)</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[1]Autorizados!$A:$A, [1]Autorizados!$B:$B)</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[1]Autorizados!$A:$A, [1]Autorizados!$B:$B)</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[1]Autorizados!$A:$A, [1]Autorizados!$B:$B)</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[1]Autorizados!$A:$A, [1]Autorizados!$B:$B)</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[1]Autorizados!$A:$A, [1]Autorizados!$B:$B)</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[1]Autorizados!$A:$A, [1]Autorizados!$B:$B)</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[1]Autorizados!$A:$A, [1]Autorizados!$B:$B)</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[1]Autorizados!$A:$A, [1]Autorizados!$B:$B)</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[1]Autorizados!$A:$A, [1]Autorizados!$B:$B)</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[1]Autorizados!$A:$A, [1]Autorizados!$B:$B)</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[1]Autorizados!$A:$A, [1]Autorizados!$B:$B)</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[1]Autorizados!$A:$A, [1]Autorizados!$B:$B)</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[1]Autorizados!$A:$A, [1]Autorizados!$B:$B)</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[1]Autorizados!$A:$A, [1]Autorizados!$B:$B)</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[1]Autorizados!$A:$A, [1]Autorizados!$B:$B)</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[1]Autorizados!$A:$A, [1]Autorizados!$B:$B)</f>
        <v>ALESSANDRO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[1]Autorizados!$A:$A, [1]Autorizados!$B:$B)</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[1]Autorizados!$A:$A, [1]Autorizados!$B:$B)</f>
        <v>ALESSANDRO</v>
      </c>
      <c r="AE195" s="4"/>
    </row>
    <row r="196" spans="1:31" hidden="1" x14ac:dyDescent="0.25">
      <c r="A196" s="4">
        <v>8018245</v>
      </c>
      <c r="B196" s="4">
        <v>92648285</v>
      </c>
      <c r="C196" s="4"/>
      <c r="D196" s="4" t="s">
        <v>70</v>
      </c>
      <c r="E196" s="4" t="s">
        <v>839</v>
      </c>
      <c r="F196" s="4" t="s">
        <v>839</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[1]Autorizados!$A:$A, [1]Autorizados!$B:$B)</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[1]Autorizados!$A:$A, [1]Autorizados!$B:$B)</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[1]Autorizados!$A:$A, [1]Autorizados!$B:$B)</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[1]Autorizados!$A:$A, [1]Autorizados!$B:$B)</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[1]Autorizados!$A:$A, [1]Autorizados!$B:$B)</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[1]Autorizados!$A:$A, [1]Autorizados!$B:$B)</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[1]Autorizados!$A:$A, [1]Autorizados!$B:$B)</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[1]Autorizados!$A:$A, [1]Autorizados!$B:$B)</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[1]Autorizados!$A:$A, [1]Autorizados!$B:$B)</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[1]Autorizados!$A:$A, [1]Autorizados!$B:$B)</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[1]Autorizados!$A:$A, [1]Autorizados!$B:$B)</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[1]Autorizados!$A:$A, [1]Autorizados!$B:$B)</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[1]Autorizados!$A:$A, [1]Autorizados!$B:$B)</f>
        <v>LUCAS</v>
      </c>
      <c r="AE208" s="4" t="s">
        <v>2718</v>
      </c>
    </row>
    <row r="209" spans="1:31" hidden="1" x14ac:dyDescent="0.25">
      <c r="A209" s="8">
        <v>8018649</v>
      </c>
      <c r="B209" s="8">
        <v>92648489</v>
      </c>
      <c r="C209" s="8"/>
      <c r="D209" s="8" t="s">
        <v>70</v>
      </c>
      <c r="E209" s="8" t="s">
        <v>29</v>
      </c>
      <c r="F209" s="8" t="s">
        <v>30</v>
      </c>
      <c r="G209" s="8" t="s">
        <v>1394</v>
      </c>
      <c r="H209" s="17">
        <v>45698.549108796295</v>
      </c>
      <c r="I209" s="19">
        <v>244</v>
      </c>
      <c r="J209" s="8" t="s">
        <v>147</v>
      </c>
      <c r="K209" s="11" t="s">
        <v>148</v>
      </c>
      <c r="L209" s="11" t="s">
        <v>1395</v>
      </c>
      <c r="M209" s="11" t="s">
        <v>50</v>
      </c>
      <c r="N209" s="11" t="s">
        <v>330</v>
      </c>
      <c r="O209" s="11"/>
      <c r="P209" s="11"/>
      <c r="Q209" s="11" t="s">
        <v>1396</v>
      </c>
      <c r="R209" s="8">
        <v>806226</v>
      </c>
      <c r="S209" s="11" t="s">
        <v>1397</v>
      </c>
      <c r="T209" s="11" t="s">
        <v>1398</v>
      </c>
      <c r="U209" s="8" t="s">
        <v>42</v>
      </c>
      <c r="V209" s="11"/>
      <c r="W209" s="11" t="s">
        <v>1399</v>
      </c>
      <c r="X209" s="11" t="s">
        <v>101</v>
      </c>
      <c r="Y209" s="11" t="s">
        <v>1396</v>
      </c>
      <c r="Z209" s="14"/>
      <c r="AA209" s="14"/>
      <c r="AB209" s="14"/>
      <c r="AC209" s="14"/>
      <c r="AD209" s="4" t="str">
        <f>_xlfn.XLOOKUP(X209, [1]Autorizados!$A:$A, [1]Autorizados!$B:$B)</f>
        <v>ALESSANDRO</v>
      </c>
      <c r="AE209" s="4"/>
    </row>
    <row r="210" spans="1:31" hidden="1" x14ac:dyDescent="0.25">
      <c r="A210" s="4">
        <v>8018663</v>
      </c>
      <c r="B210" s="4">
        <v>92648493</v>
      </c>
      <c r="C210" s="4"/>
      <c r="D210" s="4" t="s">
        <v>70</v>
      </c>
      <c r="E210" s="4" t="s">
        <v>29</v>
      </c>
      <c r="F210" s="4" t="s">
        <v>30</v>
      </c>
      <c r="G210" s="4" t="s">
        <v>31</v>
      </c>
      <c r="H210" s="16">
        <v>45698.558356481481</v>
      </c>
      <c r="I210" s="18">
        <v>1083.2</v>
      </c>
      <c r="J210" s="4" t="s">
        <v>578</v>
      </c>
      <c r="K210" s="7" t="s">
        <v>579</v>
      </c>
      <c r="L210" s="7" t="s">
        <v>1400</v>
      </c>
      <c r="M210" s="7" t="s">
        <v>50</v>
      </c>
      <c r="N210" s="7" t="s">
        <v>330</v>
      </c>
      <c r="O210" s="7" t="s">
        <v>421</v>
      </c>
      <c r="P210" s="7" t="s">
        <v>422</v>
      </c>
      <c r="Q210" s="7" t="s">
        <v>206</v>
      </c>
      <c r="R210" s="4">
        <v>806347</v>
      </c>
      <c r="S210" s="7" t="s">
        <v>207</v>
      </c>
      <c r="T210" s="7" t="s">
        <v>208</v>
      </c>
      <c r="U210" s="4" t="s">
        <v>42</v>
      </c>
      <c r="V210" s="7"/>
      <c r="W210" s="7" t="s">
        <v>209</v>
      </c>
      <c r="X210" s="7" t="s">
        <v>141</v>
      </c>
      <c r="Y210" s="7" t="s">
        <v>206</v>
      </c>
      <c r="Z210" s="5">
        <v>45700.559745370374</v>
      </c>
      <c r="AA210" s="7" t="s">
        <v>1401</v>
      </c>
      <c r="AB210" s="4">
        <v>2</v>
      </c>
      <c r="AC210" s="4">
        <v>12</v>
      </c>
      <c r="AD210" s="4" t="str">
        <f>_xlfn.XLOOKUP(X210, [1]Autorizados!$A:$A, [1]Autorizados!$B:$B)</f>
        <v>LUCAS</v>
      </c>
      <c r="AE210" s="4"/>
    </row>
    <row r="211" spans="1:31" hidden="1" x14ac:dyDescent="0.25">
      <c r="A211" s="8">
        <v>8018849</v>
      </c>
      <c r="B211" s="8">
        <v>92648581</v>
      </c>
      <c r="C211" s="8"/>
      <c r="D211" s="8" t="s">
        <v>61</v>
      </c>
      <c r="E211" s="8" t="s">
        <v>29</v>
      </c>
      <c r="F211" s="8" t="s">
        <v>30</v>
      </c>
      <c r="G211" s="8" t="s">
        <v>31</v>
      </c>
      <c r="H211" s="17">
        <v>45699.244479166664</v>
      </c>
      <c r="I211" s="19">
        <v>1245.4000000000001</v>
      </c>
      <c r="J211" s="8" t="s">
        <v>235</v>
      </c>
      <c r="K211" s="11" t="s">
        <v>397</v>
      </c>
      <c r="L211" s="11" t="s">
        <v>1402</v>
      </c>
      <c r="M211" s="11" t="s">
        <v>1402</v>
      </c>
      <c r="N211" s="11"/>
      <c r="O211" s="11" t="s">
        <v>1305</v>
      </c>
      <c r="P211" s="11" t="s">
        <v>1306</v>
      </c>
      <c r="Q211" s="11" t="s">
        <v>137</v>
      </c>
      <c r="R211" s="8">
        <v>811730</v>
      </c>
      <c r="S211" s="11" t="s">
        <v>138</v>
      </c>
      <c r="T211" s="11" t="s">
        <v>139</v>
      </c>
      <c r="U211" s="8"/>
      <c r="V211" s="11"/>
      <c r="W211" s="11" t="s">
        <v>140</v>
      </c>
      <c r="X211" s="11" t="s">
        <v>141</v>
      </c>
      <c r="Y211" s="11" t="s">
        <v>137</v>
      </c>
      <c r="Z211" s="9">
        <v>45699.288194444445</v>
      </c>
      <c r="AA211" s="11" t="s">
        <v>1403</v>
      </c>
      <c r="AB211" s="4">
        <v>0</v>
      </c>
      <c r="AC211" s="8">
        <v>11</v>
      </c>
      <c r="AD211" s="4" t="str">
        <f>_xlfn.XLOOKUP(X211, [1]Autorizados!$A:$A, [1]Autorizados!$B:$B)</f>
        <v>LUCAS</v>
      </c>
      <c r="AE211" s="4"/>
    </row>
    <row r="212" spans="1:31" hidden="1" x14ac:dyDescent="0.25">
      <c r="A212" s="4">
        <v>8018869</v>
      </c>
      <c r="B212" s="4">
        <v>92648590</v>
      </c>
      <c r="C212" s="4"/>
      <c r="D212" s="4" t="s">
        <v>46</v>
      </c>
      <c r="E212" s="4" t="s">
        <v>29</v>
      </c>
      <c r="F212" s="4" t="s">
        <v>30</v>
      </c>
      <c r="G212" s="4" t="s">
        <v>31</v>
      </c>
      <c r="H212" s="16">
        <v>45699.292280092595</v>
      </c>
      <c r="I212" s="18">
        <v>669.4</v>
      </c>
      <c r="J212" s="4" t="s">
        <v>200</v>
      </c>
      <c r="K212" s="7" t="s">
        <v>201</v>
      </c>
      <c r="L212" s="7" t="s">
        <v>1404</v>
      </c>
      <c r="M212" s="7" t="s">
        <v>50</v>
      </c>
      <c r="N212" s="7" t="s">
        <v>1405</v>
      </c>
      <c r="O212" s="7" t="s">
        <v>421</v>
      </c>
      <c r="P212" s="7" t="s">
        <v>422</v>
      </c>
      <c r="Q212" s="7" t="s">
        <v>1406</v>
      </c>
      <c r="R212" s="4">
        <v>807921</v>
      </c>
      <c r="S212" s="7" t="s">
        <v>1407</v>
      </c>
      <c r="T212" s="7" t="s">
        <v>1408</v>
      </c>
      <c r="U212" s="4"/>
      <c r="V212" s="7"/>
      <c r="W212" s="7" t="s">
        <v>1409</v>
      </c>
      <c r="X212" s="7" t="s">
        <v>390</v>
      </c>
      <c r="Y212" s="7" t="s">
        <v>1406</v>
      </c>
      <c r="Z212" s="5">
        <v>45715.609027777777</v>
      </c>
      <c r="AA212" s="7" t="s">
        <v>1410</v>
      </c>
      <c r="AB212" s="4">
        <v>12</v>
      </c>
      <c r="AC212" s="4">
        <v>13</v>
      </c>
      <c r="AD212" s="4" t="str">
        <f>_xlfn.XLOOKUP(X212, [1]Autorizados!$A:$A, [1]Autorizados!$B:$B)</f>
        <v>LUCIANO</v>
      </c>
      <c r="AE212" s="4"/>
    </row>
    <row r="213" spans="1:31" hidden="1" x14ac:dyDescent="0.25">
      <c r="A213" s="8">
        <v>8018875</v>
      </c>
      <c r="B213" s="8">
        <v>92648592</v>
      </c>
      <c r="C213" s="8"/>
      <c r="D213" s="8" t="s">
        <v>61</v>
      </c>
      <c r="E213" s="8" t="s">
        <v>29</v>
      </c>
      <c r="F213" s="8" t="s">
        <v>30</v>
      </c>
      <c r="G213" s="8" t="s">
        <v>31</v>
      </c>
      <c r="H213" s="17">
        <v>45699.301226851851</v>
      </c>
      <c r="I213" s="19">
        <v>313.60000000000002</v>
      </c>
      <c r="J213" s="8" t="s">
        <v>126</v>
      </c>
      <c r="K213" s="11" t="s">
        <v>452</v>
      </c>
      <c r="L213" s="11" t="s">
        <v>1411</v>
      </c>
      <c r="M213" s="11" t="s">
        <v>1412</v>
      </c>
      <c r="N213" s="11"/>
      <c r="O213" s="11" t="s">
        <v>455</v>
      </c>
      <c r="P213" s="11" t="s">
        <v>456</v>
      </c>
      <c r="Q213" s="11" t="s">
        <v>1413</v>
      </c>
      <c r="R213" s="8">
        <v>813292</v>
      </c>
      <c r="S213" s="11" t="s">
        <v>1414</v>
      </c>
      <c r="T213" s="11" t="s">
        <v>1415</v>
      </c>
      <c r="U213" s="8"/>
      <c r="V213" s="11"/>
      <c r="W213" s="11" t="s">
        <v>1416</v>
      </c>
      <c r="X213" s="11" t="s">
        <v>259</v>
      </c>
      <c r="Y213" s="11" t="s">
        <v>1413</v>
      </c>
      <c r="Z213" s="9">
        <v>45702.302083333336</v>
      </c>
      <c r="AA213" s="11" t="s">
        <v>1417</v>
      </c>
      <c r="AB213" s="4">
        <v>3</v>
      </c>
      <c r="AC213" s="8">
        <v>3</v>
      </c>
      <c r="AD213" s="4" t="str">
        <f>_xlfn.XLOOKUP(X213, [1]Autorizados!$A:$A, [1]Autorizados!$B:$B)</f>
        <v>ALESSANDRO</v>
      </c>
      <c r="AE213" s="4"/>
    </row>
    <row r="214" spans="1:31" hidden="1" x14ac:dyDescent="0.25">
      <c r="A214" s="8">
        <v>8018899</v>
      </c>
      <c r="B214" s="8">
        <v>92648603</v>
      </c>
      <c r="C214" s="8"/>
      <c r="D214" s="8" t="s">
        <v>61</v>
      </c>
      <c r="E214" s="8" t="s">
        <v>29</v>
      </c>
      <c r="F214" s="8" t="s">
        <v>30</v>
      </c>
      <c r="G214" s="8" t="s">
        <v>1394</v>
      </c>
      <c r="H214" s="17">
        <v>45699.321747685186</v>
      </c>
      <c r="I214" s="19">
        <v>244</v>
      </c>
      <c r="J214" s="8" t="s">
        <v>417</v>
      </c>
      <c r="K214" s="11" t="s">
        <v>418</v>
      </c>
      <c r="L214" s="11" t="s">
        <v>1418</v>
      </c>
      <c r="M214" s="11" t="s">
        <v>1419</v>
      </c>
      <c r="N214" s="11"/>
      <c r="O214" s="11"/>
      <c r="P214" s="11"/>
      <c r="Q214" s="11" t="s">
        <v>411</v>
      </c>
      <c r="R214" s="8">
        <v>813181</v>
      </c>
      <c r="S214" s="11" t="s">
        <v>412</v>
      </c>
      <c r="T214" s="11" t="s">
        <v>413</v>
      </c>
      <c r="U214" s="8" t="s">
        <v>42</v>
      </c>
      <c r="V214" s="11"/>
      <c r="W214" s="11" t="s">
        <v>414</v>
      </c>
      <c r="X214" s="11" t="s">
        <v>415</v>
      </c>
      <c r="Y214" s="11" t="s">
        <v>411</v>
      </c>
      <c r="Z214" s="14"/>
      <c r="AA214" s="14"/>
      <c r="AB214" s="4">
        <v>0</v>
      </c>
      <c r="AC214" s="14"/>
      <c r="AD214" s="4" t="str">
        <f>_xlfn.XLOOKUP(X214, [1]Autorizados!$A:$A, [1]Autorizados!$B:$B)</f>
        <v>LUCAS</v>
      </c>
      <c r="AE214" s="4"/>
    </row>
    <row r="215" spans="1:31" hidden="1" x14ac:dyDescent="0.25">
      <c r="A215" s="8">
        <v>8019035</v>
      </c>
      <c r="B215" s="8">
        <v>92648670</v>
      </c>
      <c r="C215" s="8"/>
      <c r="D215" s="8" t="s">
        <v>28</v>
      </c>
      <c r="E215" s="8" t="s">
        <v>29</v>
      </c>
      <c r="F215" s="8" t="s">
        <v>30</v>
      </c>
      <c r="G215" s="8" t="s">
        <v>31</v>
      </c>
      <c r="H215" s="17">
        <v>45699.430972222224</v>
      </c>
      <c r="I215" s="19">
        <v>273</v>
      </c>
      <c r="J215" s="8" t="s">
        <v>243</v>
      </c>
      <c r="K215" s="11" t="s">
        <v>244</v>
      </c>
      <c r="L215" s="11" t="s">
        <v>1420</v>
      </c>
      <c r="M215" s="11" t="s">
        <v>796</v>
      </c>
      <c r="N215" s="11" t="s">
        <v>1421</v>
      </c>
      <c r="O215" s="11" t="s">
        <v>52</v>
      </c>
      <c r="P215" s="11" t="s">
        <v>53</v>
      </c>
      <c r="Q215" s="11" t="s">
        <v>751</v>
      </c>
      <c r="R215" s="8">
        <v>809966</v>
      </c>
      <c r="S215" s="11" t="s">
        <v>752</v>
      </c>
      <c r="T215" s="11" t="s">
        <v>753</v>
      </c>
      <c r="U215" s="8" t="s">
        <v>42</v>
      </c>
      <c r="V215" s="11"/>
      <c r="W215" s="11" t="s">
        <v>754</v>
      </c>
      <c r="X215" s="11" t="s">
        <v>223</v>
      </c>
      <c r="Y215" s="11" t="s">
        <v>751</v>
      </c>
      <c r="Z215" s="9">
        <v>45700.579861111109</v>
      </c>
      <c r="AA215" s="11" t="s">
        <v>1422</v>
      </c>
      <c r="AB215" s="4">
        <v>1</v>
      </c>
      <c r="AC215" s="8">
        <v>1</v>
      </c>
      <c r="AD215" s="4" t="str">
        <f>_xlfn.XLOOKUP(X215, [1]Autorizados!$A:$A, [1]Autorizados!$B:$B)</f>
        <v>ALESSANDRO</v>
      </c>
      <c r="AE215" s="4"/>
    </row>
    <row r="216" spans="1:31" hidden="1" x14ac:dyDescent="0.25">
      <c r="A216" s="8">
        <v>8019041</v>
      </c>
      <c r="B216" s="8">
        <v>92648671</v>
      </c>
      <c r="C216" s="8"/>
      <c r="D216" s="8" t="s">
        <v>28</v>
      </c>
      <c r="E216" s="8" t="s">
        <v>29</v>
      </c>
      <c r="F216" s="8" t="s">
        <v>30</v>
      </c>
      <c r="G216" s="8" t="s">
        <v>31</v>
      </c>
      <c r="H216" s="17">
        <v>45699.433993055558</v>
      </c>
      <c r="I216" s="19">
        <v>0</v>
      </c>
      <c r="J216" s="8" t="s">
        <v>243</v>
      </c>
      <c r="K216" s="11" t="s">
        <v>244</v>
      </c>
      <c r="L216" s="11" t="s">
        <v>1423</v>
      </c>
      <c r="M216" s="11" t="s">
        <v>796</v>
      </c>
      <c r="N216" s="11" t="s">
        <v>1424</v>
      </c>
      <c r="O216" s="11" t="s">
        <v>52</v>
      </c>
      <c r="P216" s="11" t="s">
        <v>53</v>
      </c>
      <c r="Q216" s="11" t="s">
        <v>751</v>
      </c>
      <c r="R216" s="8">
        <v>809964</v>
      </c>
      <c r="S216" s="11" t="s">
        <v>752</v>
      </c>
      <c r="T216" s="11" t="s">
        <v>753</v>
      </c>
      <c r="U216" s="8" t="s">
        <v>42</v>
      </c>
      <c r="V216" s="11"/>
      <c r="W216" s="11" t="s">
        <v>754</v>
      </c>
      <c r="X216" s="11" t="s">
        <v>223</v>
      </c>
      <c r="Y216" s="11" t="s">
        <v>751</v>
      </c>
      <c r="Z216" s="9">
        <v>45700.571527777778</v>
      </c>
      <c r="AA216" s="11" t="s">
        <v>1425</v>
      </c>
      <c r="AB216" s="4">
        <v>1</v>
      </c>
      <c r="AC216" s="8">
        <v>1</v>
      </c>
      <c r="AD216" s="4" t="str">
        <f>_xlfn.XLOOKUP(X216, [1]Autorizados!$A:$A, [1]Autorizados!$B:$B)</f>
        <v>ALESSANDRO</v>
      </c>
      <c r="AE216" s="4"/>
    </row>
    <row r="217" spans="1:31" hidden="1" x14ac:dyDescent="0.25">
      <c r="A217" s="4">
        <v>8019045</v>
      </c>
      <c r="B217" s="4">
        <v>92648673</v>
      </c>
      <c r="C217" s="4"/>
      <c r="D217" s="4" t="s">
        <v>28</v>
      </c>
      <c r="E217" s="4" t="s">
        <v>29</v>
      </c>
      <c r="F217" s="4" t="s">
        <v>30</v>
      </c>
      <c r="G217" s="4" t="s">
        <v>31</v>
      </c>
      <c r="H217" s="16">
        <v>45699.436157407406</v>
      </c>
      <c r="I217" s="18">
        <v>0</v>
      </c>
      <c r="J217" s="4" t="s">
        <v>243</v>
      </c>
      <c r="K217" s="7" t="s">
        <v>244</v>
      </c>
      <c r="L217" s="7" t="s">
        <v>1426</v>
      </c>
      <c r="M217" s="7" t="s">
        <v>796</v>
      </c>
      <c r="N217" s="7" t="s">
        <v>1421</v>
      </c>
      <c r="O217" s="7" t="s">
        <v>52</v>
      </c>
      <c r="P217" s="7" t="s">
        <v>53</v>
      </c>
      <c r="Q217" s="7" t="s">
        <v>751</v>
      </c>
      <c r="R217" s="4">
        <v>809967</v>
      </c>
      <c r="S217" s="7" t="s">
        <v>752</v>
      </c>
      <c r="T217" s="7" t="s">
        <v>753</v>
      </c>
      <c r="U217" s="4" t="s">
        <v>42</v>
      </c>
      <c r="V217" s="7"/>
      <c r="W217" s="7" t="s">
        <v>754</v>
      </c>
      <c r="X217" s="7" t="s">
        <v>223</v>
      </c>
      <c r="Y217" s="7" t="s">
        <v>751</v>
      </c>
      <c r="Z217" s="5">
        <v>45700.580555555556</v>
      </c>
      <c r="AA217" s="7" t="s">
        <v>1427</v>
      </c>
      <c r="AB217" s="4">
        <v>1</v>
      </c>
      <c r="AC217" s="4">
        <v>1</v>
      </c>
      <c r="AD217" s="4" t="str">
        <f>_xlfn.XLOOKUP(X217, [1]Autorizados!$A:$A, [1]Autorizados!$B:$B)</f>
        <v>ALESSANDRO</v>
      </c>
      <c r="AE217" s="4"/>
    </row>
    <row r="218" spans="1:31" hidden="1" x14ac:dyDescent="0.25">
      <c r="A218" s="4">
        <v>8019123</v>
      </c>
      <c r="B218" s="4">
        <v>92648712</v>
      </c>
      <c r="C218" s="4"/>
      <c r="D218" s="4" t="s">
        <v>70</v>
      </c>
      <c r="E218" s="4" t="s">
        <v>29</v>
      </c>
      <c r="F218" s="4" t="s">
        <v>30</v>
      </c>
      <c r="G218" s="4" t="s">
        <v>31</v>
      </c>
      <c r="H218" s="16">
        <v>45699.477372685185</v>
      </c>
      <c r="I218" s="18">
        <v>319.39999999999998</v>
      </c>
      <c r="J218" s="4" t="s">
        <v>147</v>
      </c>
      <c r="K218" s="7" t="s">
        <v>148</v>
      </c>
      <c r="L218" s="7" t="s">
        <v>1428</v>
      </c>
      <c r="M218" s="7" t="s">
        <v>50</v>
      </c>
      <c r="N218" s="7" t="s">
        <v>330</v>
      </c>
      <c r="O218" s="7" t="s">
        <v>1429</v>
      </c>
      <c r="P218" s="7" t="s">
        <v>1430</v>
      </c>
      <c r="Q218" s="7" t="s">
        <v>1431</v>
      </c>
      <c r="R218" s="4">
        <v>815087</v>
      </c>
      <c r="S218" s="7" t="s">
        <v>1432</v>
      </c>
      <c r="T218" s="7" t="s">
        <v>1433</v>
      </c>
      <c r="U218" s="4"/>
      <c r="V218" s="7"/>
      <c r="W218" s="7" t="s">
        <v>1434</v>
      </c>
      <c r="X218" s="7" t="s">
        <v>259</v>
      </c>
      <c r="Y218" s="7" t="s">
        <v>1431</v>
      </c>
      <c r="Z218" s="5">
        <v>45701.478761574072</v>
      </c>
      <c r="AA218" s="7" t="s">
        <v>1435</v>
      </c>
      <c r="AB218" s="4">
        <v>2</v>
      </c>
      <c r="AC218" s="4">
        <v>11</v>
      </c>
      <c r="AD218" s="4" t="str">
        <f>_xlfn.XLOOKUP(X218, [1]Autorizados!$A:$A, [1]Autorizados!$B:$B)</f>
        <v>ALESSANDRO</v>
      </c>
      <c r="AE218" s="4"/>
    </row>
    <row r="219" spans="1:31" hidden="1" x14ac:dyDescent="0.25">
      <c r="A219" s="8">
        <v>8019131</v>
      </c>
      <c r="B219" s="8">
        <v>92648716</v>
      </c>
      <c r="C219" s="8"/>
      <c r="D219" s="8" t="s">
        <v>70</v>
      </c>
      <c r="E219" s="8" t="s">
        <v>29</v>
      </c>
      <c r="F219" s="8" t="s">
        <v>30</v>
      </c>
      <c r="G219" s="8" t="s">
        <v>31</v>
      </c>
      <c r="H219" s="17">
        <v>45699.498055555552</v>
      </c>
      <c r="I219" s="19">
        <v>0</v>
      </c>
      <c r="J219" s="8" t="s">
        <v>147</v>
      </c>
      <c r="K219" s="11" t="s">
        <v>148</v>
      </c>
      <c r="L219" s="11" t="s">
        <v>1436</v>
      </c>
      <c r="M219" s="11" t="s">
        <v>50</v>
      </c>
      <c r="N219" s="11" t="s">
        <v>1437</v>
      </c>
      <c r="O219" s="11" t="s">
        <v>367</v>
      </c>
      <c r="P219" s="11" t="s">
        <v>368</v>
      </c>
      <c r="Q219" s="11" t="s">
        <v>1431</v>
      </c>
      <c r="R219" s="8">
        <v>815086</v>
      </c>
      <c r="S219" s="11" t="s">
        <v>1438</v>
      </c>
      <c r="T219" s="11" t="s">
        <v>1439</v>
      </c>
      <c r="U219" s="8"/>
      <c r="V219" s="11"/>
      <c r="W219" s="11" t="s">
        <v>1434</v>
      </c>
      <c r="X219" s="11" t="s">
        <v>259</v>
      </c>
      <c r="Y219" s="11" t="s">
        <v>1431</v>
      </c>
      <c r="Z219" s="9">
        <v>45705.499305555553</v>
      </c>
      <c r="AA219" s="11" t="s">
        <v>1440</v>
      </c>
      <c r="AB219" s="4">
        <v>4</v>
      </c>
      <c r="AC219" s="8">
        <v>12</v>
      </c>
      <c r="AD219" s="4" t="str">
        <f>_xlfn.XLOOKUP(X219, [1]Autorizados!$A:$A, [1]Autorizados!$B:$B)</f>
        <v>ALESSANDRO</v>
      </c>
      <c r="AE219" s="4"/>
    </row>
    <row r="220" spans="1:31" hidden="1" x14ac:dyDescent="0.25">
      <c r="A220" s="4">
        <v>8019165</v>
      </c>
      <c r="B220" s="4">
        <v>92648731</v>
      </c>
      <c r="C220" s="4"/>
      <c r="D220" s="4" t="s">
        <v>70</v>
      </c>
      <c r="E220" s="4" t="s">
        <v>29</v>
      </c>
      <c r="F220" s="4" t="s">
        <v>30</v>
      </c>
      <c r="G220" s="4" t="s">
        <v>31</v>
      </c>
      <c r="H220" s="16">
        <v>45699.520115740743</v>
      </c>
      <c r="I220" s="18">
        <v>1879.8</v>
      </c>
      <c r="J220" s="4" t="s">
        <v>147</v>
      </c>
      <c r="K220" s="7" t="s">
        <v>148</v>
      </c>
      <c r="L220" s="7" t="s">
        <v>1441</v>
      </c>
      <c r="M220" s="7" t="s">
        <v>50</v>
      </c>
      <c r="N220" s="7" t="s">
        <v>330</v>
      </c>
      <c r="O220" s="7" t="s">
        <v>367</v>
      </c>
      <c r="P220" s="7" t="s">
        <v>368</v>
      </c>
      <c r="Q220" s="7" t="s">
        <v>1442</v>
      </c>
      <c r="R220" s="4">
        <v>807741</v>
      </c>
      <c r="S220" s="7" t="s">
        <v>1443</v>
      </c>
      <c r="T220" s="7" t="s">
        <v>1444</v>
      </c>
      <c r="U220" s="4"/>
      <c r="V220" s="7"/>
      <c r="W220" s="7" t="s">
        <v>1445</v>
      </c>
      <c r="X220" s="7" t="s">
        <v>1143</v>
      </c>
      <c r="Y220" s="7" t="s">
        <v>1442</v>
      </c>
      <c r="Z220" s="5">
        <v>45701.521504629629</v>
      </c>
      <c r="AA220" s="7" t="s">
        <v>1446</v>
      </c>
      <c r="AB220" s="4">
        <v>2</v>
      </c>
      <c r="AC220" s="4">
        <v>16</v>
      </c>
      <c r="AD220" s="4" t="str">
        <f>_xlfn.XLOOKUP(X220, [1]Autorizados!$A:$A, [1]Autorizados!$B:$B)</f>
        <v>LUCIANO</v>
      </c>
      <c r="AE220" s="4"/>
    </row>
    <row r="221" spans="1:31" hidden="1" x14ac:dyDescent="0.25">
      <c r="A221" s="4">
        <v>8019175</v>
      </c>
      <c r="B221" s="4">
        <v>92648735</v>
      </c>
      <c r="C221" s="4"/>
      <c r="D221" s="4" t="s">
        <v>70</v>
      </c>
      <c r="E221" s="4" t="s">
        <v>29</v>
      </c>
      <c r="F221" s="4" t="s">
        <v>30</v>
      </c>
      <c r="G221" s="4" t="s">
        <v>31</v>
      </c>
      <c r="H221" s="16">
        <v>45699.526018518518</v>
      </c>
      <c r="I221" s="18">
        <v>963.3</v>
      </c>
      <c r="J221" s="4" t="s">
        <v>147</v>
      </c>
      <c r="K221" s="7" t="s">
        <v>148</v>
      </c>
      <c r="L221" s="7" t="s">
        <v>1447</v>
      </c>
      <c r="M221" s="7" t="s">
        <v>50</v>
      </c>
      <c r="N221" s="7" t="s">
        <v>330</v>
      </c>
      <c r="O221" s="7" t="s">
        <v>503</v>
      </c>
      <c r="P221" s="7" t="s">
        <v>504</v>
      </c>
      <c r="Q221" s="7" t="s">
        <v>1448</v>
      </c>
      <c r="R221" s="4">
        <v>809666</v>
      </c>
      <c r="S221" s="7" t="s">
        <v>1449</v>
      </c>
      <c r="T221" s="7" t="s">
        <v>1450</v>
      </c>
      <c r="U221" s="4"/>
      <c r="V221" s="7"/>
      <c r="W221" s="7" t="s">
        <v>1451</v>
      </c>
      <c r="X221" s="7" t="s">
        <v>223</v>
      </c>
      <c r="Y221" s="7" t="s">
        <v>1448</v>
      </c>
      <c r="Z221" s="5">
        <v>45702.31527777778</v>
      </c>
      <c r="AA221" s="7" t="s">
        <v>1452</v>
      </c>
      <c r="AB221" s="4">
        <v>3</v>
      </c>
      <c r="AC221" s="4">
        <v>16</v>
      </c>
      <c r="AD221" s="4" t="str">
        <f>_xlfn.XLOOKUP(X221, [1]Autorizados!$A:$A, [1]Autorizados!$B:$B)</f>
        <v>ALESSANDRO</v>
      </c>
      <c r="AE221" s="4"/>
    </row>
    <row r="222" spans="1:31" hidden="1" x14ac:dyDescent="0.25">
      <c r="A222" s="8">
        <v>8019231</v>
      </c>
      <c r="B222" s="8">
        <v>92648765</v>
      </c>
      <c r="C222" s="8"/>
      <c r="D222" s="8" t="s">
        <v>46</v>
      </c>
      <c r="E222" s="8" t="s">
        <v>29</v>
      </c>
      <c r="F222" s="8" t="s">
        <v>30</v>
      </c>
      <c r="G222" s="8" t="s">
        <v>31</v>
      </c>
      <c r="H222" s="17">
        <v>45699.562013888892</v>
      </c>
      <c r="I222" s="19">
        <v>267.2</v>
      </c>
      <c r="J222" s="8" t="s">
        <v>147</v>
      </c>
      <c r="K222" s="11" t="s">
        <v>148</v>
      </c>
      <c r="L222" s="11" t="s">
        <v>1453</v>
      </c>
      <c r="M222" s="11" t="s">
        <v>50</v>
      </c>
      <c r="N222" s="11" t="s">
        <v>1454</v>
      </c>
      <c r="O222" s="11" t="s">
        <v>235</v>
      </c>
      <c r="P222" s="11" t="s">
        <v>236</v>
      </c>
      <c r="Q222" s="11" t="s">
        <v>1455</v>
      </c>
      <c r="R222" s="8">
        <v>809086</v>
      </c>
      <c r="S222" s="11" t="s">
        <v>1456</v>
      </c>
      <c r="T222" s="11" t="s">
        <v>1457</v>
      </c>
      <c r="U222" s="8"/>
      <c r="V222" s="11"/>
      <c r="W222" s="11" t="s">
        <v>1458</v>
      </c>
      <c r="X222" s="11" t="s">
        <v>81</v>
      </c>
      <c r="Y222" s="11" t="s">
        <v>1459</v>
      </c>
      <c r="Z222" s="9">
        <v>45700.692361111112</v>
      </c>
      <c r="AA222" s="11" t="s">
        <v>1460</v>
      </c>
      <c r="AB222" s="4">
        <v>1</v>
      </c>
      <c r="AC222" s="8">
        <v>19</v>
      </c>
      <c r="AD222" s="4" t="str">
        <f>_xlfn.XLOOKUP(X222, [1]Autorizados!$A:$A, [1]Autorizados!$B:$B)</f>
        <v>ALESSANDRO</v>
      </c>
      <c r="AE222" s="4"/>
    </row>
    <row r="223" spans="1:31" hidden="1" x14ac:dyDescent="0.25">
      <c r="A223" s="8">
        <v>8019285</v>
      </c>
      <c r="B223" s="8">
        <v>92648790</v>
      </c>
      <c r="C223" s="8"/>
      <c r="D223" s="8" t="s">
        <v>70</v>
      </c>
      <c r="E223" s="8" t="s">
        <v>29</v>
      </c>
      <c r="F223" s="8" t="s">
        <v>30</v>
      </c>
      <c r="G223" s="8" t="s">
        <v>31</v>
      </c>
      <c r="H223" s="17">
        <v>45699.601481481484</v>
      </c>
      <c r="I223" s="19">
        <v>290.39999999999998</v>
      </c>
      <c r="J223" s="8" t="s">
        <v>32</v>
      </c>
      <c r="K223" s="11" t="s">
        <v>33</v>
      </c>
      <c r="L223" s="11" t="s">
        <v>143</v>
      </c>
      <c r="M223" s="11" t="s">
        <v>50</v>
      </c>
      <c r="N223" s="11" t="s">
        <v>1461</v>
      </c>
      <c r="O223" s="11" t="s">
        <v>144</v>
      </c>
      <c r="P223" s="11" t="s">
        <v>145</v>
      </c>
      <c r="Q223" s="11" t="s">
        <v>968</v>
      </c>
      <c r="R223" s="8">
        <v>808118</v>
      </c>
      <c r="S223" s="11" t="s">
        <v>969</v>
      </c>
      <c r="T223" s="11" t="s">
        <v>970</v>
      </c>
      <c r="U223" s="8" t="s">
        <v>42</v>
      </c>
      <c r="V223" s="11"/>
      <c r="W223" s="11" t="s">
        <v>971</v>
      </c>
      <c r="X223" s="11" t="s">
        <v>679</v>
      </c>
      <c r="Y223" s="11" t="s">
        <v>968</v>
      </c>
      <c r="Z223" s="9">
        <v>45700.602777777778</v>
      </c>
      <c r="AA223" s="11" t="s">
        <v>1462</v>
      </c>
      <c r="AB223" s="4">
        <v>1</v>
      </c>
      <c r="AC223" s="8">
        <v>4</v>
      </c>
      <c r="AD223" s="4" t="str">
        <f>_xlfn.XLOOKUP(X223, [1]Autorizados!$A:$A, [1]Autorizados!$B:$B)</f>
        <v>LUCAS</v>
      </c>
      <c r="AE223" s="4"/>
    </row>
    <row r="224" spans="1:31" hidden="1" x14ac:dyDescent="0.25">
      <c r="A224" s="8">
        <v>8019401</v>
      </c>
      <c r="B224" s="8">
        <v>92648848</v>
      </c>
      <c r="C224" s="8"/>
      <c r="D224" s="8" t="s">
        <v>61</v>
      </c>
      <c r="E224" s="8" t="s">
        <v>29</v>
      </c>
      <c r="F224" s="8" t="s">
        <v>30</v>
      </c>
      <c r="G224" s="8" t="s">
        <v>31</v>
      </c>
      <c r="H224" s="17">
        <v>45700.254907407405</v>
      </c>
      <c r="I224" s="19">
        <v>244</v>
      </c>
      <c r="J224" s="8" t="s">
        <v>466</v>
      </c>
      <c r="K224" s="11" t="s">
        <v>467</v>
      </c>
      <c r="L224" s="11" t="s">
        <v>1463</v>
      </c>
      <c r="M224" s="11" t="s">
        <v>50</v>
      </c>
      <c r="N224" s="11" t="s">
        <v>945</v>
      </c>
      <c r="O224" s="11" t="s">
        <v>52</v>
      </c>
      <c r="P224" s="11" t="s">
        <v>53</v>
      </c>
      <c r="Q224" s="11" t="s">
        <v>1464</v>
      </c>
      <c r="R224" s="8">
        <v>811929</v>
      </c>
      <c r="S224" s="11" t="s">
        <v>1465</v>
      </c>
      <c r="T224" s="11" t="s">
        <v>1466</v>
      </c>
      <c r="U224" s="8"/>
      <c r="V224" s="11"/>
      <c r="W224" s="11" t="s">
        <v>1467</v>
      </c>
      <c r="X224" s="11" t="s">
        <v>68</v>
      </c>
      <c r="Y224" s="11" t="s">
        <v>1464</v>
      </c>
      <c r="Z224" s="9">
        <v>45702.256296296298</v>
      </c>
      <c r="AA224" s="11" t="s">
        <v>1468</v>
      </c>
      <c r="AB224" s="4">
        <v>2</v>
      </c>
      <c r="AC224" s="8">
        <v>16</v>
      </c>
      <c r="AD224" s="4" t="str">
        <f>_xlfn.XLOOKUP(X224, [1]Autorizados!$A:$A, [1]Autorizados!$B:$B)</f>
        <v>ALESSANDRO</v>
      </c>
      <c r="AE224" s="4"/>
    </row>
    <row r="225" spans="1:31" hidden="1" x14ac:dyDescent="0.25">
      <c r="A225" s="8">
        <v>8019425</v>
      </c>
      <c r="B225" s="8">
        <v>92648859</v>
      </c>
      <c r="C225" s="8"/>
      <c r="D225" s="8" t="s">
        <v>28</v>
      </c>
      <c r="E225" s="8" t="s">
        <v>29</v>
      </c>
      <c r="F225" s="8" t="s">
        <v>30</v>
      </c>
      <c r="G225" s="8" t="s">
        <v>31</v>
      </c>
      <c r="H225" s="17">
        <v>45700.292037037034</v>
      </c>
      <c r="I225" s="19">
        <v>322.3</v>
      </c>
      <c r="J225" s="8" t="s">
        <v>243</v>
      </c>
      <c r="K225" s="11" t="s">
        <v>244</v>
      </c>
      <c r="L225" s="11" t="s">
        <v>1469</v>
      </c>
      <c r="M225" s="11" t="s">
        <v>796</v>
      </c>
      <c r="N225" s="11" t="s">
        <v>1111</v>
      </c>
      <c r="O225" s="11" t="s">
        <v>586</v>
      </c>
      <c r="P225" s="11" t="s">
        <v>587</v>
      </c>
      <c r="Q225" s="11" t="s">
        <v>1307</v>
      </c>
      <c r="R225" s="8">
        <v>815480</v>
      </c>
      <c r="S225" s="11" t="s">
        <v>1308</v>
      </c>
      <c r="T225" s="11" t="s">
        <v>1309</v>
      </c>
      <c r="U225" s="8"/>
      <c r="V225" s="11"/>
      <c r="W225" s="11" t="s">
        <v>1310</v>
      </c>
      <c r="X225" s="11" t="s">
        <v>193</v>
      </c>
      <c r="Y225" s="11" t="s">
        <v>1307</v>
      </c>
      <c r="Z225" s="9">
        <v>45701.488888888889</v>
      </c>
      <c r="AA225" s="11" t="s">
        <v>1470</v>
      </c>
      <c r="AB225" s="4">
        <v>1</v>
      </c>
      <c r="AC225" s="8">
        <v>2</v>
      </c>
      <c r="AD225" s="4" t="str">
        <f>_xlfn.XLOOKUP(X225, [1]Autorizados!$A:$A, [1]Autorizados!$B:$B)</f>
        <v>ALESSANDRO</v>
      </c>
      <c r="AE225" s="4"/>
    </row>
    <row r="226" spans="1:31" hidden="1" x14ac:dyDescent="0.25">
      <c r="A226" s="4">
        <v>8019429</v>
      </c>
      <c r="B226" s="4">
        <v>92648862</v>
      </c>
      <c r="C226" s="4"/>
      <c r="D226" s="4" t="s">
        <v>70</v>
      </c>
      <c r="E226" s="4" t="s">
        <v>29</v>
      </c>
      <c r="F226" s="4" t="s">
        <v>30</v>
      </c>
      <c r="G226" s="4" t="s">
        <v>31</v>
      </c>
      <c r="H226" s="16">
        <v>45700.292986111112</v>
      </c>
      <c r="I226" s="18">
        <v>244</v>
      </c>
      <c r="J226" s="4" t="s">
        <v>32</v>
      </c>
      <c r="K226" s="7" t="s">
        <v>33</v>
      </c>
      <c r="L226" s="7" t="s">
        <v>143</v>
      </c>
      <c r="M226" s="7" t="s">
        <v>50</v>
      </c>
      <c r="N226" s="7" t="s">
        <v>1471</v>
      </c>
      <c r="O226" s="7" t="s">
        <v>144</v>
      </c>
      <c r="P226" s="7" t="s">
        <v>145</v>
      </c>
      <c r="Q226" s="7" t="s">
        <v>1101</v>
      </c>
      <c r="R226" s="4">
        <v>806856</v>
      </c>
      <c r="S226" s="7" t="s">
        <v>1472</v>
      </c>
      <c r="T226" s="7" t="s">
        <v>1473</v>
      </c>
      <c r="U226" s="4" t="s">
        <v>42</v>
      </c>
      <c r="V226" s="7"/>
      <c r="W226" s="7" t="s">
        <v>1104</v>
      </c>
      <c r="X226" s="7" t="s">
        <v>44</v>
      </c>
      <c r="Y226" s="7" t="s">
        <v>1101</v>
      </c>
      <c r="Z226" s="5">
        <v>45729.319444444445</v>
      </c>
      <c r="AA226" s="7" t="s">
        <v>1474</v>
      </c>
      <c r="AB226" s="4">
        <v>1</v>
      </c>
      <c r="AC226" s="4">
        <v>15</v>
      </c>
      <c r="AD226" s="4" t="str">
        <f>_xlfn.XLOOKUP(X226, [1]Autorizados!$A:$A, [1]Autorizados!$B:$B)</f>
        <v>LUCIANO</v>
      </c>
      <c r="AE226" s="4"/>
    </row>
    <row r="227" spans="1:31" hidden="1" x14ac:dyDescent="0.25">
      <c r="A227" s="8">
        <v>8019445</v>
      </c>
      <c r="B227" s="8">
        <v>92648869</v>
      </c>
      <c r="C227" s="8"/>
      <c r="D227" s="8" t="s">
        <v>61</v>
      </c>
      <c r="E227" s="8" t="s">
        <v>29</v>
      </c>
      <c r="F227" s="8" t="s">
        <v>30</v>
      </c>
      <c r="G227" s="8" t="s">
        <v>31</v>
      </c>
      <c r="H227" s="17">
        <v>45700.314143518517</v>
      </c>
      <c r="I227" s="19">
        <v>663.6</v>
      </c>
      <c r="J227" s="8" t="s">
        <v>1475</v>
      </c>
      <c r="K227" s="11" t="s">
        <v>1476</v>
      </c>
      <c r="L227" s="11" t="s">
        <v>1477</v>
      </c>
      <c r="M227" s="11" t="s">
        <v>50</v>
      </c>
      <c r="N227" s="11" t="s">
        <v>1478</v>
      </c>
      <c r="O227" s="11" t="s">
        <v>767</v>
      </c>
      <c r="P227" s="11" t="s">
        <v>768</v>
      </c>
      <c r="Q227" s="11" t="s">
        <v>1479</v>
      </c>
      <c r="R227" s="8">
        <v>816742</v>
      </c>
      <c r="S227" s="11" t="s">
        <v>1480</v>
      </c>
      <c r="T227" s="11" t="s">
        <v>1481</v>
      </c>
      <c r="U227" s="8"/>
      <c r="V227" s="11"/>
      <c r="W227" s="11" t="s">
        <v>1482</v>
      </c>
      <c r="X227" s="11" t="s">
        <v>679</v>
      </c>
      <c r="Y227" s="11" t="s">
        <v>1479</v>
      </c>
      <c r="Z227" s="9">
        <v>45702.315532407411</v>
      </c>
      <c r="AA227" s="11" t="s">
        <v>1483</v>
      </c>
      <c r="AB227" s="4">
        <v>2</v>
      </c>
      <c r="AC227" s="8">
        <v>34</v>
      </c>
      <c r="AD227" s="4" t="str">
        <f>_xlfn.XLOOKUP(X227, [1]Autorizados!$A:$A, [1]Autorizados!$B:$B)</f>
        <v>LUCAS</v>
      </c>
      <c r="AE227" s="4"/>
    </row>
    <row r="228" spans="1:31" hidden="1" x14ac:dyDescent="0.25">
      <c r="A228" s="8">
        <v>8019563</v>
      </c>
      <c r="B228" s="8">
        <v>92648925</v>
      </c>
      <c r="C228" s="8"/>
      <c r="D228" s="8" t="s">
        <v>61</v>
      </c>
      <c r="E228" s="8" t="s">
        <v>29</v>
      </c>
      <c r="F228" s="8" t="s">
        <v>30</v>
      </c>
      <c r="G228" s="8" t="s">
        <v>31</v>
      </c>
      <c r="H228" s="17">
        <v>45700.424814814818</v>
      </c>
      <c r="I228" s="19">
        <v>244</v>
      </c>
      <c r="J228" s="8" t="s">
        <v>466</v>
      </c>
      <c r="K228" s="11" t="s">
        <v>467</v>
      </c>
      <c r="L228" s="11" t="s">
        <v>1484</v>
      </c>
      <c r="M228" s="11" t="s">
        <v>50</v>
      </c>
      <c r="N228" s="11" t="s">
        <v>945</v>
      </c>
      <c r="O228" s="11" t="s">
        <v>52</v>
      </c>
      <c r="P228" s="11" t="s">
        <v>53</v>
      </c>
      <c r="Q228" s="11" t="s">
        <v>151</v>
      </c>
      <c r="R228" s="8">
        <v>808437</v>
      </c>
      <c r="S228" s="11" t="s">
        <v>152</v>
      </c>
      <c r="T228" s="11" t="s">
        <v>153</v>
      </c>
      <c r="U228" s="8"/>
      <c r="V228" s="11" t="s">
        <v>154</v>
      </c>
      <c r="W228" s="11" t="s">
        <v>155</v>
      </c>
      <c r="X228" s="11" t="s">
        <v>156</v>
      </c>
      <c r="Y228" s="11" t="s">
        <v>151</v>
      </c>
      <c r="Z228" s="9">
        <v>45701.318749999999</v>
      </c>
      <c r="AA228" s="11" t="s">
        <v>1485</v>
      </c>
      <c r="AB228" s="4">
        <v>1</v>
      </c>
      <c r="AC228" s="8">
        <v>21</v>
      </c>
      <c r="AD228" s="4" t="str">
        <f>_xlfn.XLOOKUP(X228, [1]Autorizados!$A:$A, [1]Autorizados!$B:$B)</f>
        <v>LUCIANO</v>
      </c>
      <c r="AE228" s="4"/>
    </row>
    <row r="229" spans="1:31" hidden="1" x14ac:dyDescent="0.25">
      <c r="A229" s="4">
        <v>8019679</v>
      </c>
      <c r="B229" s="4">
        <v>92648978</v>
      </c>
      <c r="C229" s="4"/>
      <c r="D229" s="4" t="s">
        <v>28</v>
      </c>
      <c r="E229" s="4" t="s">
        <v>29</v>
      </c>
      <c r="F229" s="4" t="s">
        <v>30</v>
      </c>
      <c r="G229" s="4" t="s">
        <v>31</v>
      </c>
      <c r="H229" s="16">
        <v>45700.541030092594</v>
      </c>
      <c r="I229" s="18">
        <v>0</v>
      </c>
      <c r="J229" s="4" t="s">
        <v>32</v>
      </c>
      <c r="K229" s="7" t="s">
        <v>33</v>
      </c>
      <c r="L229" s="7" t="s">
        <v>1486</v>
      </c>
      <c r="M229" s="7" t="s">
        <v>1487</v>
      </c>
      <c r="N229" s="7" t="s">
        <v>1488</v>
      </c>
      <c r="O229" s="7" t="s">
        <v>37</v>
      </c>
      <c r="P229" s="7" t="s">
        <v>38</v>
      </c>
      <c r="Q229" s="7" t="s">
        <v>64</v>
      </c>
      <c r="R229" s="4">
        <v>806147</v>
      </c>
      <c r="S229" s="7" t="s">
        <v>65</v>
      </c>
      <c r="T229" s="7" t="s">
        <v>66</v>
      </c>
      <c r="U229" s="4" t="s">
        <v>42</v>
      </c>
      <c r="V229" s="7"/>
      <c r="W229" s="7" t="s">
        <v>67</v>
      </c>
      <c r="X229" s="7" t="s">
        <v>68</v>
      </c>
      <c r="Y229" s="7" t="s">
        <v>64</v>
      </c>
      <c r="Z229" s="4"/>
      <c r="AA229" s="7" t="s">
        <v>1489</v>
      </c>
      <c r="AB229" s="4">
        <v>0</v>
      </c>
      <c r="AC229" s="4">
        <v>0</v>
      </c>
      <c r="AD229" s="4" t="str">
        <f>_xlfn.XLOOKUP(X229, [1]Autorizados!$A:$A, [1]Autorizados!$B:$B)</f>
        <v>ALESSANDRO</v>
      </c>
      <c r="AE229" s="4"/>
    </row>
    <row r="230" spans="1:31" hidden="1" x14ac:dyDescent="0.25">
      <c r="A230" s="8">
        <v>8019681</v>
      </c>
      <c r="B230" s="8">
        <v>92648979</v>
      </c>
      <c r="C230" s="8"/>
      <c r="D230" s="8" t="s">
        <v>61</v>
      </c>
      <c r="E230" s="8" t="s">
        <v>29</v>
      </c>
      <c r="F230" s="8" t="s">
        <v>30</v>
      </c>
      <c r="G230" s="8" t="s">
        <v>31</v>
      </c>
      <c r="H230" s="17">
        <v>45700.551701388889</v>
      </c>
      <c r="I230" s="19">
        <v>1030</v>
      </c>
      <c r="J230" s="8" t="s">
        <v>32</v>
      </c>
      <c r="K230" s="11" t="s">
        <v>33</v>
      </c>
      <c r="L230" s="11" t="s">
        <v>158</v>
      </c>
      <c r="M230" s="11" t="s">
        <v>50</v>
      </c>
      <c r="N230" s="11" t="s">
        <v>698</v>
      </c>
      <c r="O230" s="11" t="s">
        <v>37</v>
      </c>
      <c r="P230" s="11" t="s">
        <v>38</v>
      </c>
      <c r="Q230" s="11" t="s">
        <v>1051</v>
      </c>
      <c r="R230" s="8">
        <v>808133</v>
      </c>
      <c r="S230" s="11" t="s">
        <v>1052</v>
      </c>
      <c r="T230" s="11" t="s">
        <v>1053</v>
      </c>
      <c r="U230" s="8" t="s">
        <v>42</v>
      </c>
      <c r="V230" s="11"/>
      <c r="W230" s="11" t="s">
        <v>1054</v>
      </c>
      <c r="X230" s="11" t="s">
        <v>109</v>
      </c>
      <c r="Y230" s="11" t="s">
        <v>1051</v>
      </c>
      <c r="Z230" s="9">
        <v>45701.893750000003</v>
      </c>
      <c r="AA230" s="11" t="s">
        <v>1490</v>
      </c>
      <c r="AB230" s="4">
        <v>1</v>
      </c>
      <c r="AC230" s="8">
        <v>34</v>
      </c>
      <c r="AD230" s="4" t="str">
        <f>_xlfn.XLOOKUP(X230, [1]Autorizados!$A:$A, [1]Autorizados!$B:$B)</f>
        <v>LUCAS</v>
      </c>
      <c r="AE230" s="4"/>
    </row>
    <row r="231" spans="1:31" hidden="1" x14ac:dyDescent="0.25">
      <c r="A231" s="4">
        <v>8019907</v>
      </c>
      <c r="B231" s="4">
        <v>92649084</v>
      </c>
      <c r="C231" s="4"/>
      <c r="D231" s="4" t="s">
        <v>28</v>
      </c>
      <c r="E231" s="4" t="s">
        <v>29</v>
      </c>
      <c r="F231" s="4" t="s">
        <v>30</v>
      </c>
      <c r="G231" s="4" t="s">
        <v>31</v>
      </c>
      <c r="H231" s="16">
        <v>45701.244710648149</v>
      </c>
      <c r="I231" s="18">
        <v>1630.4</v>
      </c>
      <c r="J231" s="4" t="s">
        <v>243</v>
      </c>
      <c r="K231" s="7" t="s">
        <v>244</v>
      </c>
      <c r="L231" s="7" t="s">
        <v>1491</v>
      </c>
      <c r="M231" s="7" t="s">
        <v>796</v>
      </c>
      <c r="N231" s="7" t="s">
        <v>1492</v>
      </c>
      <c r="O231" s="7" t="s">
        <v>300</v>
      </c>
      <c r="P231" s="7" t="s">
        <v>301</v>
      </c>
      <c r="Q231" s="7" t="s">
        <v>798</v>
      </c>
      <c r="R231" s="4">
        <v>805820</v>
      </c>
      <c r="S231" s="7" t="s">
        <v>1493</v>
      </c>
      <c r="T231" s="7" t="s">
        <v>1494</v>
      </c>
      <c r="U231" s="4" t="s">
        <v>42</v>
      </c>
      <c r="V231" s="7"/>
      <c r="W231" s="7" t="s">
        <v>801</v>
      </c>
      <c r="X231" s="7" t="s">
        <v>44</v>
      </c>
      <c r="Y231" s="7" t="s">
        <v>798</v>
      </c>
      <c r="Z231" s="5">
        <v>45705.365277777775</v>
      </c>
      <c r="AA231" s="7" t="s">
        <v>1495</v>
      </c>
      <c r="AB231" s="4">
        <v>2</v>
      </c>
      <c r="AC231" s="4">
        <v>4</v>
      </c>
      <c r="AD231" s="4" t="str">
        <f>_xlfn.XLOOKUP(X231, [1]Autorizados!$A:$A, [1]Autorizados!$B:$B)</f>
        <v>LUCIANO</v>
      </c>
      <c r="AE231" s="4"/>
    </row>
    <row r="232" spans="1:31" hidden="1" x14ac:dyDescent="0.25">
      <c r="A232" s="8">
        <v>8019939</v>
      </c>
      <c r="B232" s="8">
        <v>92649100</v>
      </c>
      <c r="C232" s="8"/>
      <c r="D232" s="8" t="s">
        <v>28</v>
      </c>
      <c r="E232" s="8" t="s">
        <v>29</v>
      </c>
      <c r="F232" s="8" t="s">
        <v>30</v>
      </c>
      <c r="G232" s="8" t="s">
        <v>31</v>
      </c>
      <c r="H232" s="17">
        <v>45701.29178240741</v>
      </c>
      <c r="I232" s="19">
        <v>215</v>
      </c>
      <c r="J232" s="8" t="s">
        <v>32</v>
      </c>
      <c r="K232" s="11" t="s">
        <v>33</v>
      </c>
      <c r="L232" s="11" t="s">
        <v>1496</v>
      </c>
      <c r="M232" s="11" t="s">
        <v>796</v>
      </c>
      <c r="N232" s="11" t="s">
        <v>1497</v>
      </c>
      <c r="O232" s="11" t="s">
        <v>37</v>
      </c>
      <c r="P232" s="11" t="s">
        <v>38</v>
      </c>
      <c r="Q232" s="11" t="s">
        <v>1498</v>
      </c>
      <c r="R232" s="8">
        <v>801445</v>
      </c>
      <c r="S232" s="11" t="s">
        <v>1499</v>
      </c>
      <c r="T232" s="11" t="s">
        <v>1500</v>
      </c>
      <c r="U232" s="8" t="s">
        <v>42</v>
      </c>
      <c r="V232" s="11"/>
      <c r="W232" s="11" t="s">
        <v>1501</v>
      </c>
      <c r="X232" s="11" t="s">
        <v>44</v>
      </c>
      <c r="Y232" s="11" t="s">
        <v>1498</v>
      </c>
      <c r="Z232" s="9">
        <v>45701.345833333333</v>
      </c>
      <c r="AA232" s="11" t="s">
        <v>1502</v>
      </c>
      <c r="AB232" s="4">
        <v>0</v>
      </c>
      <c r="AC232" s="8">
        <v>1</v>
      </c>
      <c r="AD232" s="4" t="str">
        <f>_xlfn.XLOOKUP(X232, [1]Autorizados!$A:$A, [1]Autorizados!$B:$B)</f>
        <v>LUCIANO</v>
      </c>
      <c r="AE232" s="4"/>
    </row>
    <row r="233" spans="1:31" hidden="1" x14ac:dyDescent="0.25">
      <c r="A233" s="4">
        <v>8020025</v>
      </c>
      <c r="B233" s="4">
        <v>92649140</v>
      </c>
      <c r="C233" s="4"/>
      <c r="D233" s="4" t="s">
        <v>70</v>
      </c>
      <c r="E233" s="4" t="s">
        <v>29</v>
      </c>
      <c r="F233" s="4" t="s">
        <v>30</v>
      </c>
      <c r="G233" s="4" t="s">
        <v>31</v>
      </c>
      <c r="H233" s="16">
        <v>45701.292939814812</v>
      </c>
      <c r="I233" s="18">
        <v>576.70000000000005</v>
      </c>
      <c r="J233" s="4" t="s">
        <v>147</v>
      </c>
      <c r="K233" s="7" t="s">
        <v>148</v>
      </c>
      <c r="L233" s="7" t="s">
        <v>1503</v>
      </c>
      <c r="M233" s="7" t="s">
        <v>50</v>
      </c>
      <c r="N233" s="7" t="s">
        <v>1504</v>
      </c>
      <c r="O233" s="7" t="s">
        <v>586</v>
      </c>
      <c r="P233" s="7" t="s">
        <v>587</v>
      </c>
      <c r="Q233" s="7" t="s">
        <v>1505</v>
      </c>
      <c r="R233" s="4">
        <v>814680</v>
      </c>
      <c r="S233" s="7" t="s">
        <v>1506</v>
      </c>
      <c r="T233" s="7" t="s">
        <v>1507</v>
      </c>
      <c r="U233" s="4"/>
      <c r="V233" s="7"/>
      <c r="W233" s="7" t="s">
        <v>1508</v>
      </c>
      <c r="X233" s="7" t="s">
        <v>259</v>
      </c>
      <c r="Y233" s="7" t="s">
        <v>1509</v>
      </c>
      <c r="Z233" s="5">
        <v>45701.293749999997</v>
      </c>
      <c r="AA233" s="7" t="s">
        <v>1510</v>
      </c>
      <c r="AB233" s="4">
        <v>0</v>
      </c>
      <c r="AC233" s="4">
        <v>5</v>
      </c>
      <c r="AD233" s="4" t="str">
        <f>_xlfn.XLOOKUP(X233, [1]Autorizados!$A:$A, [1]Autorizados!$B:$B)</f>
        <v>ALESSANDRO</v>
      </c>
      <c r="AE233" s="4"/>
    </row>
    <row r="234" spans="1:31" hidden="1" x14ac:dyDescent="0.25">
      <c r="A234" s="8">
        <v>8019941</v>
      </c>
      <c r="B234" s="8">
        <v>92649101</v>
      </c>
      <c r="C234" s="8"/>
      <c r="D234" s="8" t="s">
        <v>28</v>
      </c>
      <c r="E234" s="8" t="s">
        <v>29</v>
      </c>
      <c r="F234" s="8" t="s">
        <v>30</v>
      </c>
      <c r="G234" s="8" t="s">
        <v>31</v>
      </c>
      <c r="H234" s="17">
        <v>45701.299560185187</v>
      </c>
      <c r="I234" s="19">
        <v>215</v>
      </c>
      <c r="J234" s="8" t="s">
        <v>32</v>
      </c>
      <c r="K234" s="11" t="s">
        <v>33</v>
      </c>
      <c r="L234" s="11" t="s">
        <v>1511</v>
      </c>
      <c r="M234" s="11" t="s">
        <v>35</v>
      </c>
      <c r="N234" s="11" t="s">
        <v>1512</v>
      </c>
      <c r="O234" s="11" t="s">
        <v>37</v>
      </c>
      <c r="P234" s="11" t="s">
        <v>38</v>
      </c>
      <c r="Q234" s="11" t="s">
        <v>1498</v>
      </c>
      <c r="R234" s="8">
        <v>801449</v>
      </c>
      <c r="S234" s="11" t="s">
        <v>1499</v>
      </c>
      <c r="T234" s="11" t="s">
        <v>1500</v>
      </c>
      <c r="U234" s="8" t="s">
        <v>42</v>
      </c>
      <c r="V234" s="11"/>
      <c r="W234" s="11" t="s">
        <v>1501</v>
      </c>
      <c r="X234" s="11" t="s">
        <v>44</v>
      </c>
      <c r="Y234" s="11" t="s">
        <v>1498</v>
      </c>
      <c r="Z234" s="9">
        <v>45702.347222222219</v>
      </c>
      <c r="AA234" s="11" t="s">
        <v>1513</v>
      </c>
      <c r="AB234" s="4">
        <v>1</v>
      </c>
      <c r="AC234" s="8">
        <v>1</v>
      </c>
      <c r="AD234" s="4" t="str">
        <f>_xlfn.XLOOKUP(X234, [1]Autorizados!$A:$A, [1]Autorizados!$B:$B)</f>
        <v>LUCIANO</v>
      </c>
      <c r="AE234" s="4"/>
    </row>
    <row r="235" spans="1:31" hidden="1" x14ac:dyDescent="0.25">
      <c r="A235" s="8">
        <v>8019979</v>
      </c>
      <c r="B235" s="8">
        <v>92649118</v>
      </c>
      <c r="C235" s="8"/>
      <c r="D235" s="8" t="s">
        <v>61</v>
      </c>
      <c r="E235" s="8" t="s">
        <v>29</v>
      </c>
      <c r="F235" s="8" t="s">
        <v>30</v>
      </c>
      <c r="G235" s="8" t="s">
        <v>31</v>
      </c>
      <c r="H235" s="17">
        <v>45701.312268518515</v>
      </c>
      <c r="I235" s="19">
        <v>480.9</v>
      </c>
      <c r="J235" s="8" t="s">
        <v>212</v>
      </c>
      <c r="K235" s="11" t="s">
        <v>213</v>
      </c>
      <c r="L235" s="11" t="s">
        <v>1514</v>
      </c>
      <c r="M235" s="11" t="s">
        <v>50</v>
      </c>
      <c r="N235" s="11" t="s">
        <v>1515</v>
      </c>
      <c r="O235" s="11" t="s">
        <v>263</v>
      </c>
      <c r="P235" s="11" t="s">
        <v>264</v>
      </c>
      <c r="Q235" s="11" t="s">
        <v>604</v>
      </c>
      <c r="R235" s="8">
        <v>812629</v>
      </c>
      <c r="S235" s="11" t="s">
        <v>1363</v>
      </c>
      <c r="T235" s="11" t="s">
        <v>1364</v>
      </c>
      <c r="U235" s="8"/>
      <c r="V235" s="11"/>
      <c r="W235" s="11" t="s">
        <v>607</v>
      </c>
      <c r="X235" s="11" t="s">
        <v>608</v>
      </c>
      <c r="Y235" s="11" t="s">
        <v>604</v>
      </c>
      <c r="Z235" s="9">
        <v>45733.888888888891</v>
      </c>
      <c r="AA235" s="11" t="s">
        <v>1516</v>
      </c>
      <c r="AB235" s="4">
        <v>22</v>
      </c>
      <c r="AC235" s="8">
        <v>33</v>
      </c>
      <c r="AD235" s="4" t="str">
        <f>_xlfn.XLOOKUP(X235, [1]Autorizados!$A:$A, [1]Autorizados!$B:$B)</f>
        <v>LUCIANO</v>
      </c>
      <c r="AE235" s="4" t="s">
        <v>2718</v>
      </c>
    </row>
    <row r="236" spans="1:31" hidden="1" x14ac:dyDescent="0.25">
      <c r="A236" s="8">
        <v>8019995</v>
      </c>
      <c r="B236" s="8">
        <v>92649126</v>
      </c>
      <c r="C236" s="8"/>
      <c r="D236" s="8" t="s">
        <v>28</v>
      </c>
      <c r="E236" s="8" t="s">
        <v>29</v>
      </c>
      <c r="F236" s="8" t="s">
        <v>30</v>
      </c>
      <c r="G236" s="8" t="s">
        <v>31</v>
      </c>
      <c r="H236" s="17">
        <v>45701.365798611114</v>
      </c>
      <c r="I236" s="19">
        <v>215</v>
      </c>
      <c r="J236" s="8" t="s">
        <v>614</v>
      </c>
      <c r="K236" s="11" t="s">
        <v>615</v>
      </c>
      <c r="L236" s="11" t="s">
        <v>1517</v>
      </c>
      <c r="M236" s="11" t="s">
        <v>35</v>
      </c>
      <c r="N236" s="11" t="s">
        <v>1518</v>
      </c>
      <c r="O236" s="11" t="s">
        <v>1519</v>
      </c>
      <c r="P236" s="11" t="s">
        <v>1520</v>
      </c>
      <c r="Q236" s="11" t="s">
        <v>77</v>
      </c>
      <c r="R236" s="8">
        <v>815356</v>
      </c>
      <c r="S236" s="11" t="s">
        <v>1521</v>
      </c>
      <c r="T236" s="11" t="s">
        <v>1522</v>
      </c>
      <c r="U236" s="8"/>
      <c r="V236" s="11"/>
      <c r="W236" s="11" t="s">
        <v>80</v>
      </c>
      <c r="X236" s="11" t="s">
        <v>81</v>
      </c>
      <c r="Y236" s="11" t="s">
        <v>77</v>
      </c>
      <c r="Z236" s="9">
        <v>45706.362500000003</v>
      </c>
      <c r="AA236" s="11" t="s">
        <v>1523</v>
      </c>
      <c r="AB236" s="4">
        <v>3</v>
      </c>
      <c r="AC236" s="8">
        <v>4</v>
      </c>
      <c r="AD236" s="4" t="str">
        <f>_xlfn.XLOOKUP(X236, [1]Autorizados!$A:$A, [1]Autorizados!$B:$B)</f>
        <v>ALESSANDRO</v>
      </c>
      <c r="AE236" s="4"/>
    </row>
    <row r="237" spans="1:31" hidden="1" x14ac:dyDescent="0.25">
      <c r="A237" s="4">
        <v>8020145</v>
      </c>
      <c r="B237" s="4">
        <v>92649198</v>
      </c>
      <c r="C237" s="4"/>
      <c r="D237" s="4" t="s">
        <v>28</v>
      </c>
      <c r="E237" s="4" t="s">
        <v>29</v>
      </c>
      <c r="F237" s="4" t="s">
        <v>30</v>
      </c>
      <c r="G237" s="4" t="s">
        <v>31</v>
      </c>
      <c r="H237" s="16">
        <v>45701.465069444443</v>
      </c>
      <c r="I237" s="18">
        <v>264.3</v>
      </c>
      <c r="J237" s="4" t="s">
        <v>71</v>
      </c>
      <c r="K237" s="7" t="s">
        <v>72</v>
      </c>
      <c r="L237" s="7" t="s">
        <v>1524</v>
      </c>
      <c r="M237" s="7" t="s">
        <v>35</v>
      </c>
      <c r="N237" s="7" t="s">
        <v>1525</v>
      </c>
      <c r="O237" s="7" t="s">
        <v>1475</v>
      </c>
      <c r="P237" s="7" t="s">
        <v>1526</v>
      </c>
      <c r="Q237" s="7" t="s">
        <v>1527</v>
      </c>
      <c r="R237" s="4">
        <v>817402</v>
      </c>
      <c r="S237" s="7" t="s">
        <v>1528</v>
      </c>
      <c r="T237" s="7" t="s">
        <v>1529</v>
      </c>
      <c r="U237" s="4"/>
      <c r="V237" s="7"/>
      <c r="W237" s="7" t="s">
        <v>1530</v>
      </c>
      <c r="X237" s="7" t="s">
        <v>120</v>
      </c>
      <c r="Y237" s="7" t="s">
        <v>1531</v>
      </c>
      <c r="Z237" s="5">
        <v>45706.239583333336</v>
      </c>
      <c r="AA237" s="7" t="s">
        <v>1532</v>
      </c>
      <c r="AB237" s="4">
        <v>2</v>
      </c>
      <c r="AC237" s="4">
        <v>4</v>
      </c>
      <c r="AD237" s="4" t="str">
        <f>_xlfn.XLOOKUP(X237, [1]Autorizados!$A:$A, [1]Autorizados!$B:$B)</f>
        <v>LUCAS</v>
      </c>
      <c r="AE237" s="4"/>
    </row>
    <row r="238" spans="1:31" hidden="1" x14ac:dyDescent="0.25">
      <c r="A238" s="8">
        <v>8020151</v>
      </c>
      <c r="B238" s="8">
        <v>92649201</v>
      </c>
      <c r="C238" s="8"/>
      <c r="D238" s="8" t="s">
        <v>28</v>
      </c>
      <c r="E238" s="8" t="s">
        <v>29</v>
      </c>
      <c r="F238" s="8" t="s">
        <v>30</v>
      </c>
      <c r="G238" s="8" t="s">
        <v>31</v>
      </c>
      <c r="H238" s="17">
        <v>45701.475208333337</v>
      </c>
      <c r="I238" s="19">
        <v>0</v>
      </c>
      <c r="J238" s="8" t="s">
        <v>32</v>
      </c>
      <c r="K238" s="11" t="s">
        <v>33</v>
      </c>
      <c r="L238" s="11" t="s">
        <v>1533</v>
      </c>
      <c r="M238" s="11" t="s">
        <v>35</v>
      </c>
      <c r="N238" s="11"/>
      <c r="O238" s="11" t="s">
        <v>820</v>
      </c>
      <c r="P238" s="11" t="s">
        <v>821</v>
      </c>
      <c r="Q238" s="11" t="s">
        <v>1534</v>
      </c>
      <c r="R238" s="8"/>
      <c r="S238" s="11"/>
      <c r="T238" s="11" t="s">
        <v>822</v>
      </c>
      <c r="U238" s="8"/>
      <c r="V238" s="11"/>
      <c r="W238" s="11" t="s">
        <v>1535</v>
      </c>
      <c r="X238" s="11" t="s">
        <v>573</v>
      </c>
      <c r="Y238" s="11"/>
      <c r="Z238" s="9">
        <v>45707.583333333336</v>
      </c>
      <c r="AA238" s="11" t="s">
        <v>1393</v>
      </c>
      <c r="AB238" s="4">
        <v>4</v>
      </c>
      <c r="AC238" s="8">
        <v>4</v>
      </c>
      <c r="AD238" s="4" t="str">
        <f>_xlfn.XLOOKUP(X238, [1]Autorizados!$A:$A, [1]Autorizados!$B:$B)</f>
        <v>LUCIANO</v>
      </c>
      <c r="AE238" s="4" t="s">
        <v>2718</v>
      </c>
    </row>
    <row r="239" spans="1:31" hidden="1" x14ac:dyDescent="0.25">
      <c r="A239" s="8">
        <v>8020297</v>
      </c>
      <c r="B239" s="8">
        <v>92649271</v>
      </c>
      <c r="C239" s="8"/>
      <c r="D239" s="8" t="s">
        <v>28</v>
      </c>
      <c r="E239" s="8" t="s">
        <v>29</v>
      </c>
      <c r="F239" s="8" t="s">
        <v>30</v>
      </c>
      <c r="G239" s="8" t="s">
        <v>31</v>
      </c>
      <c r="H239" s="17">
        <v>45701.585590277777</v>
      </c>
      <c r="I239" s="19">
        <v>215</v>
      </c>
      <c r="J239" s="8" t="s">
        <v>706</v>
      </c>
      <c r="K239" s="11" t="s">
        <v>707</v>
      </c>
      <c r="L239" s="11" t="s">
        <v>1536</v>
      </c>
      <c r="M239" s="11" t="s">
        <v>1536</v>
      </c>
      <c r="N239" s="11"/>
      <c r="O239" s="11" t="s">
        <v>1328</v>
      </c>
      <c r="P239" s="11" t="s">
        <v>1329</v>
      </c>
      <c r="Q239" s="11" t="s">
        <v>1537</v>
      </c>
      <c r="R239" s="8">
        <v>815505</v>
      </c>
      <c r="S239" s="11" t="s">
        <v>1538</v>
      </c>
      <c r="T239" s="11" t="s">
        <v>1539</v>
      </c>
      <c r="U239" s="8"/>
      <c r="V239" s="11"/>
      <c r="W239" s="11" t="s">
        <v>1540</v>
      </c>
      <c r="X239" s="11" t="s">
        <v>679</v>
      </c>
      <c r="Y239" s="11" t="s">
        <v>1537</v>
      </c>
      <c r="Z239" s="9">
        <v>45715.263888888891</v>
      </c>
      <c r="AA239" s="11" t="s">
        <v>1541</v>
      </c>
      <c r="AB239" s="4" t="s">
        <v>1542</v>
      </c>
      <c r="AC239" s="8">
        <v>20</v>
      </c>
      <c r="AD239" s="4" t="str">
        <f>_xlfn.XLOOKUP(X239, [1]Autorizados!$A:$A, [1]Autorizados!$B:$B)</f>
        <v>LUCAS</v>
      </c>
      <c r="AE239" s="4"/>
    </row>
    <row r="240" spans="1:31" hidden="1" x14ac:dyDescent="0.25">
      <c r="A240" s="8">
        <v>8020461</v>
      </c>
      <c r="B240" s="8">
        <v>92649351</v>
      </c>
      <c r="C240" s="8"/>
      <c r="D240" s="8" t="s">
        <v>61</v>
      </c>
      <c r="E240" s="8" t="s">
        <v>29</v>
      </c>
      <c r="F240" s="8" t="s">
        <v>30</v>
      </c>
      <c r="G240" s="8" t="s">
        <v>31</v>
      </c>
      <c r="H240" s="17">
        <v>45702.246157407404</v>
      </c>
      <c r="I240" s="19">
        <v>1064.8</v>
      </c>
      <c r="J240" s="8" t="s">
        <v>122</v>
      </c>
      <c r="K240" s="11" t="s">
        <v>123</v>
      </c>
      <c r="L240" s="11" t="s">
        <v>1543</v>
      </c>
      <c r="M240" s="11" t="s">
        <v>50</v>
      </c>
      <c r="N240" s="11" t="s">
        <v>1544</v>
      </c>
      <c r="O240" s="11" t="s">
        <v>710</v>
      </c>
      <c r="P240" s="11" t="s">
        <v>711</v>
      </c>
      <c r="Q240" s="11" t="s">
        <v>1545</v>
      </c>
      <c r="R240" s="8">
        <v>817739</v>
      </c>
      <c r="S240" s="11" t="s">
        <v>1546</v>
      </c>
      <c r="T240" s="11" t="s">
        <v>1547</v>
      </c>
      <c r="U240" s="8"/>
      <c r="V240" s="11" t="s">
        <v>154</v>
      </c>
      <c r="W240" s="11" t="s">
        <v>1548</v>
      </c>
      <c r="X240" s="11" t="s">
        <v>109</v>
      </c>
      <c r="Y240" s="11" t="s">
        <v>1075</v>
      </c>
      <c r="Z240" s="9">
        <v>45706.617361111108</v>
      </c>
      <c r="AA240" s="11" t="s">
        <v>1549</v>
      </c>
      <c r="AB240" s="4">
        <v>2</v>
      </c>
      <c r="AC240" s="8">
        <v>24</v>
      </c>
      <c r="AD240" s="4" t="str">
        <f>_xlfn.XLOOKUP(X240, [1]Autorizados!$A:$A, [1]Autorizados!$B:$B)</f>
        <v>LUCAS</v>
      </c>
      <c r="AE240" s="4"/>
    </row>
    <row r="241" spans="1:31" hidden="1" x14ac:dyDescent="0.25">
      <c r="A241" s="8">
        <v>8020465</v>
      </c>
      <c r="B241" s="8">
        <v>92649353</v>
      </c>
      <c r="C241" s="8"/>
      <c r="D241" s="8" t="s">
        <v>61</v>
      </c>
      <c r="E241" s="8" t="s">
        <v>29</v>
      </c>
      <c r="F241" s="8" t="s">
        <v>30</v>
      </c>
      <c r="G241" s="8" t="s">
        <v>31</v>
      </c>
      <c r="H241" s="17">
        <v>45702.268020833333</v>
      </c>
      <c r="I241" s="19">
        <v>1830.5</v>
      </c>
      <c r="J241" s="8" t="s">
        <v>32</v>
      </c>
      <c r="K241" s="11" t="s">
        <v>33</v>
      </c>
      <c r="L241" s="11" t="s">
        <v>1550</v>
      </c>
      <c r="M241" s="11" t="s">
        <v>50</v>
      </c>
      <c r="N241" s="11" t="s">
        <v>1551</v>
      </c>
      <c r="O241" s="11" t="s">
        <v>37</v>
      </c>
      <c r="P241" s="11" t="s">
        <v>38</v>
      </c>
      <c r="Q241" s="11" t="s">
        <v>372</v>
      </c>
      <c r="R241" s="8">
        <v>812128</v>
      </c>
      <c r="S241" s="11" t="s">
        <v>373</v>
      </c>
      <c r="T241" s="11" t="s">
        <v>374</v>
      </c>
      <c r="U241" s="8" t="s">
        <v>42</v>
      </c>
      <c r="V241" s="11"/>
      <c r="W241" s="11" t="s">
        <v>375</v>
      </c>
      <c r="X241" s="11" t="s">
        <v>109</v>
      </c>
      <c r="Y241" s="11" t="s">
        <v>372</v>
      </c>
      <c r="Z241" s="9">
        <v>45706.209027777775</v>
      </c>
      <c r="AA241" s="11" t="s">
        <v>1552</v>
      </c>
      <c r="AB241" s="4">
        <v>2</v>
      </c>
      <c r="AC241" s="8">
        <v>5</v>
      </c>
      <c r="AD241" s="4" t="str">
        <f>_xlfn.XLOOKUP(X241, [1]Autorizados!$A:$A, [1]Autorizados!$B:$B)</f>
        <v>LUCAS</v>
      </c>
      <c r="AE241" s="4"/>
    </row>
    <row r="242" spans="1:31" hidden="1" x14ac:dyDescent="0.25">
      <c r="A242" s="4">
        <v>8020469</v>
      </c>
      <c r="B242" s="4">
        <v>92649357</v>
      </c>
      <c r="C242" s="4"/>
      <c r="D242" s="4" t="s">
        <v>46</v>
      </c>
      <c r="E242" s="4" t="s">
        <v>29</v>
      </c>
      <c r="F242" s="4" t="s">
        <v>30</v>
      </c>
      <c r="G242" s="4" t="s">
        <v>31</v>
      </c>
      <c r="H242" s="16">
        <v>45702.274571759262</v>
      </c>
      <c r="I242" s="18">
        <v>319.39999999999998</v>
      </c>
      <c r="J242" s="4" t="s">
        <v>32</v>
      </c>
      <c r="K242" s="7" t="s">
        <v>33</v>
      </c>
      <c r="L242" s="7" t="s">
        <v>360</v>
      </c>
      <c r="M242" s="7" t="s">
        <v>50</v>
      </c>
      <c r="N242" s="7" t="s">
        <v>1117</v>
      </c>
      <c r="O242" s="7" t="s">
        <v>37</v>
      </c>
      <c r="P242" s="7" t="s">
        <v>38</v>
      </c>
      <c r="Q242" s="7" t="s">
        <v>1553</v>
      </c>
      <c r="R242" s="4">
        <v>806512</v>
      </c>
      <c r="S242" s="7" t="s">
        <v>1554</v>
      </c>
      <c r="T242" s="7" t="s">
        <v>1555</v>
      </c>
      <c r="U242" s="4" t="s">
        <v>42</v>
      </c>
      <c r="V242" s="7"/>
      <c r="W242" s="7" t="s">
        <v>1556</v>
      </c>
      <c r="X242" s="7" t="s">
        <v>1557</v>
      </c>
      <c r="Y242" s="7" t="s">
        <v>1553</v>
      </c>
      <c r="Z242" s="5">
        <v>45702.538888888892</v>
      </c>
      <c r="AA242" s="7" t="s">
        <v>1558</v>
      </c>
      <c r="AB242" s="4">
        <v>0</v>
      </c>
      <c r="AC242" s="4">
        <v>26</v>
      </c>
      <c r="AD242" s="4" t="str">
        <f>_xlfn.XLOOKUP(X242, [1]Autorizados!$A:$A, [1]Autorizados!$B:$B)</f>
        <v>ALESSANDRO</v>
      </c>
      <c r="AE242" s="4"/>
    </row>
    <row r="243" spans="1:31" hidden="1" x14ac:dyDescent="0.25">
      <c r="A243" s="8">
        <v>8020473</v>
      </c>
      <c r="B243" s="8">
        <v>92649356</v>
      </c>
      <c r="C243" s="8"/>
      <c r="D243" s="8" t="s">
        <v>61</v>
      </c>
      <c r="E243" s="8" t="s">
        <v>29</v>
      </c>
      <c r="F243" s="8" t="s">
        <v>30</v>
      </c>
      <c r="G243" s="8" t="s">
        <v>1394</v>
      </c>
      <c r="H243" s="17">
        <v>45702.279768518521</v>
      </c>
      <c r="I243" s="19">
        <v>0</v>
      </c>
      <c r="J243" s="8" t="s">
        <v>1559</v>
      </c>
      <c r="K243" s="11" t="s">
        <v>1560</v>
      </c>
      <c r="L243" s="11" t="s">
        <v>1561</v>
      </c>
      <c r="M243" s="11" t="s">
        <v>50</v>
      </c>
      <c r="N243" s="11" t="s">
        <v>1562</v>
      </c>
      <c r="O243" s="11"/>
      <c r="P243" s="11"/>
      <c r="Q243" s="11" t="s">
        <v>372</v>
      </c>
      <c r="R243" s="8">
        <v>812129</v>
      </c>
      <c r="S243" s="11" t="s">
        <v>1017</v>
      </c>
      <c r="T243" s="11" t="s">
        <v>1018</v>
      </c>
      <c r="U243" s="8" t="s">
        <v>42</v>
      </c>
      <c r="V243" s="11"/>
      <c r="W243" s="11" t="s">
        <v>375</v>
      </c>
      <c r="X243" s="11" t="s">
        <v>109</v>
      </c>
      <c r="Y243" s="11" t="s">
        <v>372</v>
      </c>
      <c r="Z243" s="14"/>
      <c r="AA243" s="14"/>
      <c r="AB243" s="4">
        <v>0</v>
      </c>
      <c r="AC243" s="14"/>
      <c r="AD243" s="4" t="str">
        <f>_xlfn.XLOOKUP(X243, [1]Autorizados!$A:$A, [1]Autorizados!$B:$B)</f>
        <v>LUCAS</v>
      </c>
      <c r="AE243" s="4"/>
    </row>
    <row r="244" spans="1:31" hidden="1" x14ac:dyDescent="0.25">
      <c r="A244" s="8">
        <v>8020479</v>
      </c>
      <c r="B244" s="8">
        <v>92649360</v>
      </c>
      <c r="C244" s="8"/>
      <c r="D244" s="8" t="s">
        <v>28</v>
      </c>
      <c r="E244" s="8" t="s">
        <v>29</v>
      </c>
      <c r="F244" s="8" t="s">
        <v>30</v>
      </c>
      <c r="G244" s="8" t="s">
        <v>31</v>
      </c>
      <c r="H244" s="17">
        <v>45702.300300925926</v>
      </c>
      <c r="I244" s="19">
        <v>483.8</v>
      </c>
      <c r="J244" s="8" t="s">
        <v>1563</v>
      </c>
      <c r="K244" s="11" t="s">
        <v>1564</v>
      </c>
      <c r="L244" s="11" t="s">
        <v>1565</v>
      </c>
      <c r="M244" s="11" t="s">
        <v>796</v>
      </c>
      <c r="N244" s="11" t="s">
        <v>1566</v>
      </c>
      <c r="O244" s="11" t="s">
        <v>367</v>
      </c>
      <c r="P244" s="11" t="s">
        <v>368</v>
      </c>
      <c r="Q244" s="11" t="s">
        <v>1323</v>
      </c>
      <c r="R244" s="8">
        <v>815237</v>
      </c>
      <c r="S244" s="11" t="s">
        <v>1324</v>
      </c>
      <c r="T244" s="11" t="s">
        <v>1325</v>
      </c>
      <c r="U244" s="8"/>
      <c r="V244" s="11"/>
      <c r="W244" s="11" t="s">
        <v>1326</v>
      </c>
      <c r="X244" s="11" t="s">
        <v>679</v>
      </c>
      <c r="Y244" s="11" t="s">
        <v>1323</v>
      </c>
      <c r="Z244" s="9">
        <v>45709.251388888886</v>
      </c>
      <c r="AA244" s="11" t="s">
        <v>1567</v>
      </c>
      <c r="AB244" s="4">
        <v>5</v>
      </c>
      <c r="AC244" s="8">
        <v>6</v>
      </c>
      <c r="AD244" s="4" t="str">
        <f>_xlfn.XLOOKUP(X244, [1]Autorizados!$A:$A, [1]Autorizados!$B:$B)</f>
        <v>LUCAS</v>
      </c>
      <c r="AE244" s="4"/>
    </row>
    <row r="245" spans="1:31" hidden="1" x14ac:dyDescent="0.25">
      <c r="A245" s="4">
        <v>8020483</v>
      </c>
      <c r="B245" s="4">
        <v>92649362</v>
      </c>
      <c r="C245" s="4"/>
      <c r="D245" s="4" t="s">
        <v>28</v>
      </c>
      <c r="E245" s="4" t="s">
        <v>29</v>
      </c>
      <c r="F245" s="4" t="s">
        <v>30</v>
      </c>
      <c r="G245" s="4" t="s">
        <v>31</v>
      </c>
      <c r="H245" s="16">
        <v>45702.304918981485</v>
      </c>
      <c r="I245" s="18">
        <v>0</v>
      </c>
      <c r="J245" s="4" t="s">
        <v>147</v>
      </c>
      <c r="K245" s="7" t="s">
        <v>148</v>
      </c>
      <c r="L245" s="7" t="s">
        <v>1568</v>
      </c>
      <c r="M245" s="7" t="s">
        <v>1568</v>
      </c>
      <c r="N245" s="7" t="s">
        <v>1569</v>
      </c>
      <c r="O245" s="7"/>
      <c r="P245" s="7"/>
      <c r="Q245" s="7" t="s">
        <v>1323</v>
      </c>
      <c r="R245" s="4">
        <v>815236</v>
      </c>
      <c r="S245" s="7" t="s">
        <v>1324</v>
      </c>
      <c r="T245" s="7" t="s">
        <v>1325</v>
      </c>
      <c r="U245" s="4"/>
      <c r="V245" s="7"/>
      <c r="W245" s="7" t="s">
        <v>1326</v>
      </c>
      <c r="X245" s="7" t="s">
        <v>679</v>
      </c>
      <c r="Y245" s="7" t="s">
        <v>1323</v>
      </c>
      <c r="Z245" s="5">
        <v>45706.52847222222</v>
      </c>
      <c r="AA245" s="7" t="s">
        <v>1570</v>
      </c>
      <c r="AB245" s="4">
        <v>2</v>
      </c>
      <c r="AC245" s="4">
        <v>14</v>
      </c>
      <c r="AD245" s="4" t="str">
        <f>_xlfn.XLOOKUP(X245, [1]Autorizados!$A:$A, [1]Autorizados!$B:$B)</f>
        <v>LUCAS</v>
      </c>
      <c r="AE245" s="4"/>
    </row>
    <row r="246" spans="1:31" hidden="1" x14ac:dyDescent="0.25">
      <c r="A246" s="8">
        <v>8020493</v>
      </c>
      <c r="B246" s="8">
        <v>92649367</v>
      </c>
      <c r="C246" s="8"/>
      <c r="D246" s="8" t="s">
        <v>61</v>
      </c>
      <c r="E246" s="8" t="s">
        <v>29</v>
      </c>
      <c r="F246" s="8" t="s">
        <v>30</v>
      </c>
      <c r="G246" s="8" t="s">
        <v>31</v>
      </c>
      <c r="H246" s="17">
        <v>45702.325624999998</v>
      </c>
      <c r="I246" s="19">
        <v>2993.4</v>
      </c>
      <c r="J246" s="8" t="s">
        <v>200</v>
      </c>
      <c r="K246" s="11" t="s">
        <v>201</v>
      </c>
      <c r="L246" s="11" t="s">
        <v>1571</v>
      </c>
      <c r="M246" s="11" t="s">
        <v>50</v>
      </c>
      <c r="N246" s="11" t="s">
        <v>1572</v>
      </c>
      <c r="O246" s="11" t="s">
        <v>227</v>
      </c>
      <c r="P246" s="11" t="s">
        <v>228</v>
      </c>
      <c r="Q246" s="11" t="s">
        <v>1573</v>
      </c>
      <c r="R246" s="8">
        <v>812673</v>
      </c>
      <c r="S246" s="11" t="s">
        <v>1574</v>
      </c>
      <c r="T246" s="11" t="s">
        <v>1575</v>
      </c>
      <c r="U246" s="8"/>
      <c r="V246" s="11"/>
      <c r="W246" s="11" t="s">
        <v>1576</v>
      </c>
      <c r="X246" s="11" t="s">
        <v>1267</v>
      </c>
      <c r="Y246" s="11" t="s">
        <v>1573</v>
      </c>
      <c r="Z246" s="9">
        <v>45708.459722222222</v>
      </c>
      <c r="AA246" s="11" t="s">
        <v>1577</v>
      </c>
      <c r="AB246" s="4">
        <v>4</v>
      </c>
      <c r="AC246" s="8">
        <v>19</v>
      </c>
      <c r="AD246" s="4" t="str">
        <f>_xlfn.XLOOKUP(X246, [1]Autorizados!$A:$A, [1]Autorizados!$B:$B)</f>
        <v>LUCIANO</v>
      </c>
      <c r="AE246" s="4"/>
    </row>
    <row r="247" spans="1:31" hidden="1" x14ac:dyDescent="0.25">
      <c r="A247" s="4">
        <v>8020537</v>
      </c>
      <c r="B247" s="4">
        <v>92649392</v>
      </c>
      <c r="C247" s="4"/>
      <c r="D247" s="4" t="s">
        <v>46</v>
      </c>
      <c r="E247" s="4" t="s">
        <v>29</v>
      </c>
      <c r="F247" s="4" t="s">
        <v>30</v>
      </c>
      <c r="G247" s="4" t="s">
        <v>31</v>
      </c>
      <c r="H247" s="16">
        <v>45702.373287037037</v>
      </c>
      <c r="I247" s="18">
        <v>244</v>
      </c>
      <c r="J247" s="4" t="s">
        <v>1578</v>
      </c>
      <c r="K247" s="7" t="s">
        <v>1579</v>
      </c>
      <c r="L247" s="7" t="s">
        <v>1580</v>
      </c>
      <c r="M247" s="7" t="s">
        <v>50</v>
      </c>
      <c r="N247" s="7" t="s">
        <v>1581</v>
      </c>
      <c r="O247" s="7" t="s">
        <v>95</v>
      </c>
      <c r="P247" s="7" t="s">
        <v>96</v>
      </c>
      <c r="Q247" s="7" t="s">
        <v>277</v>
      </c>
      <c r="R247" s="4">
        <v>812343</v>
      </c>
      <c r="S247" s="7" t="s">
        <v>841</v>
      </c>
      <c r="T247" s="7" t="s">
        <v>842</v>
      </c>
      <c r="U247" s="4"/>
      <c r="V247" s="7"/>
      <c r="W247" s="7" t="s">
        <v>280</v>
      </c>
      <c r="X247" s="7" t="s">
        <v>89</v>
      </c>
      <c r="Y247" s="7" t="s">
        <v>277</v>
      </c>
      <c r="Z247" s="5">
        <v>45702.673611111109</v>
      </c>
      <c r="AA247" s="7" t="s">
        <v>1582</v>
      </c>
      <c r="AB247" s="4">
        <v>0</v>
      </c>
      <c r="AC247" s="4">
        <v>16</v>
      </c>
      <c r="AD247" s="4" t="str">
        <f>_xlfn.XLOOKUP(X247, [1]Autorizados!$A:$A, [1]Autorizados!$B:$B)</f>
        <v>LUCAS</v>
      </c>
      <c r="AE247" s="4"/>
    </row>
    <row r="248" spans="1:31" hidden="1" x14ac:dyDescent="0.25">
      <c r="A248" s="8">
        <v>8020547</v>
      </c>
      <c r="B248" s="8">
        <v>92649394</v>
      </c>
      <c r="C248" s="8"/>
      <c r="D248" s="8" t="s">
        <v>28</v>
      </c>
      <c r="E248" s="8" t="s">
        <v>29</v>
      </c>
      <c r="F248" s="8" t="s">
        <v>30</v>
      </c>
      <c r="G248" s="8" t="s">
        <v>31</v>
      </c>
      <c r="H248" s="17">
        <v>45702.37605324074</v>
      </c>
      <c r="I248" s="19">
        <v>550.5</v>
      </c>
      <c r="J248" s="8" t="s">
        <v>243</v>
      </c>
      <c r="K248" s="11" t="s">
        <v>244</v>
      </c>
      <c r="L248" s="11" t="s">
        <v>1583</v>
      </c>
      <c r="M248" s="11" t="s">
        <v>796</v>
      </c>
      <c r="N248" s="11" t="s">
        <v>1584</v>
      </c>
      <c r="O248" s="11" t="s">
        <v>300</v>
      </c>
      <c r="P248" s="11" t="s">
        <v>301</v>
      </c>
      <c r="Q248" s="11" t="s">
        <v>1132</v>
      </c>
      <c r="R248" s="8">
        <v>809899</v>
      </c>
      <c r="S248" s="11" t="s">
        <v>1133</v>
      </c>
      <c r="T248" s="11" t="s">
        <v>1134</v>
      </c>
      <c r="U248" s="8" t="s">
        <v>42</v>
      </c>
      <c r="V248" s="11"/>
      <c r="W248" s="11" t="s">
        <v>1135</v>
      </c>
      <c r="X248" s="11" t="s">
        <v>68</v>
      </c>
      <c r="Y248" s="11" t="s">
        <v>1132</v>
      </c>
      <c r="Z248" s="9">
        <v>45715.526388888888</v>
      </c>
      <c r="AA248" s="11" t="s">
        <v>1585</v>
      </c>
      <c r="AB248" s="4">
        <v>9</v>
      </c>
      <c r="AC248" s="8">
        <v>14</v>
      </c>
      <c r="AD248" s="4" t="str">
        <f>_xlfn.XLOOKUP(X248, [1]Autorizados!$A:$A, [1]Autorizados!$B:$B)</f>
        <v>ALESSANDRO</v>
      </c>
      <c r="AE248" s="4"/>
    </row>
    <row r="249" spans="1:31" hidden="1" x14ac:dyDescent="0.25">
      <c r="A249" s="4">
        <v>8020551</v>
      </c>
      <c r="B249" s="4">
        <v>92649396</v>
      </c>
      <c r="C249" s="4"/>
      <c r="D249" s="4" t="s">
        <v>46</v>
      </c>
      <c r="E249" s="4" t="s">
        <v>29</v>
      </c>
      <c r="F249" s="4" t="s">
        <v>30</v>
      </c>
      <c r="G249" s="4" t="s">
        <v>31</v>
      </c>
      <c r="H249" s="16">
        <v>45702.377696759257</v>
      </c>
      <c r="I249" s="18">
        <v>0</v>
      </c>
      <c r="J249" s="4" t="s">
        <v>1578</v>
      </c>
      <c r="K249" s="7" t="s">
        <v>1579</v>
      </c>
      <c r="L249" s="7" t="s">
        <v>1580</v>
      </c>
      <c r="M249" s="7" t="s">
        <v>50</v>
      </c>
      <c r="N249" s="7" t="s">
        <v>1586</v>
      </c>
      <c r="O249" s="7" t="s">
        <v>95</v>
      </c>
      <c r="P249" s="7" t="s">
        <v>96</v>
      </c>
      <c r="Q249" s="7" t="s">
        <v>277</v>
      </c>
      <c r="R249" s="4">
        <v>812340</v>
      </c>
      <c r="S249" s="7" t="s">
        <v>278</v>
      </c>
      <c r="T249" s="7" t="s">
        <v>279</v>
      </c>
      <c r="U249" s="4"/>
      <c r="V249" s="7"/>
      <c r="W249" s="7" t="s">
        <v>280</v>
      </c>
      <c r="X249" s="7" t="s">
        <v>89</v>
      </c>
      <c r="Y249" s="7" t="s">
        <v>277</v>
      </c>
      <c r="Z249" s="5">
        <v>45702.674305555556</v>
      </c>
      <c r="AA249" s="7" t="s">
        <v>1582</v>
      </c>
      <c r="AB249" s="4">
        <v>0</v>
      </c>
      <c r="AC249" s="4">
        <v>16</v>
      </c>
      <c r="AD249" s="4" t="str">
        <f>_xlfn.XLOOKUP(X249, [1]Autorizados!$A:$A, [1]Autorizados!$B:$B)</f>
        <v>LUCAS</v>
      </c>
      <c r="AE249" s="4"/>
    </row>
    <row r="250" spans="1:31" hidden="1" x14ac:dyDescent="0.25">
      <c r="A250" s="4">
        <v>8020597</v>
      </c>
      <c r="B250" s="4">
        <v>92649418</v>
      </c>
      <c r="C250" s="4"/>
      <c r="D250" s="4" t="s">
        <v>46</v>
      </c>
      <c r="E250" s="4" t="s">
        <v>29</v>
      </c>
      <c r="F250" s="4" t="s">
        <v>30</v>
      </c>
      <c r="G250" s="4" t="s">
        <v>31</v>
      </c>
      <c r="H250" s="16">
        <v>45702.41783564815</v>
      </c>
      <c r="I250" s="18">
        <v>0</v>
      </c>
      <c r="J250" s="4" t="s">
        <v>253</v>
      </c>
      <c r="K250" s="7" t="s">
        <v>307</v>
      </c>
      <c r="L250" s="7" t="s">
        <v>1587</v>
      </c>
      <c r="M250" s="7" t="s">
        <v>50</v>
      </c>
      <c r="N250" s="7" t="s">
        <v>1588</v>
      </c>
      <c r="O250" s="7" t="s">
        <v>314</v>
      </c>
      <c r="P250" s="7" t="s">
        <v>314</v>
      </c>
      <c r="Q250" s="7" t="s">
        <v>1589</v>
      </c>
      <c r="R250" s="4">
        <v>804277</v>
      </c>
      <c r="S250" s="7" t="s">
        <v>1590</v>
      </c>
      <c r="T250" s="7" t="s">
        <v>1591</v>
      </c>
      <c r="U250" s="4" t="s">
        <v>42</v>
      </c>
      <c r="V250" s="7"/>
      <c r="W250" s="7" t="s">
        <v>1592</v>
      </c>
      <c r="X250" s="7" t="s">
        <v>1267</v>
      </c>
      <c r="Y250" s="7" t="s">
        <v>1589</v>
      </c>
      <c r="Z250" s="5">
        <v>45702.895833333336</v>
      </c>
      <c r="AA250" s="7" t="s">
        <v>1593</v>
      </c>
      <c r="AB250" s="4">
        <v>0</v>
      </c>
      <c r="AC250" s="4">
        <v>5</v>
      </c>
      <c r="AD250" s="4" t="str">
        <f>_xlfn.XLOOKUP(X250, [1]Autorizados!$A:$A, [1]Autorizados!$B:$B)</f>
        <v>LUCIANO</v>
      </c>
      <c r="AE250" s="4"/>
    </row>
    <row r="251" spans="1:31" hidden="1" x14ac:dyDescent="0.25">
      <c r="A251" s="8">
        <v>8020605</v>
      </c>
      <c r="B251" s="8">
        <v>92649420</v>
      </c>
      <c r="C251" s="8"/>
      <c r="D251" s="8" t="s">
        <v>46</v>
      </c>
      <c r="E251" s="8" t="s">
        <v>29</v>
      </c>
      <c r="F251" s="8" t="s">
        <v>30</v>
      </c>
      <c r="G251" s="8" t="s">
        <v>31</v>
      </c>
      <c r="H251" s="17">
        <v>45702.421273148146</v>
      </c>
      <c r="I251" s="19">
        <v>0</v>
      </c>
      <c r="J251" s="8" t="s">
        <v>253</v>
      </c>
      <c r="K251" s="11" t="s">
        <v>307</v>
      </c>
      <c r="L251" s="11" t="s">
        <v>1587</v>
      </c>
      <c r="M251" s="11" t="s">
        <v>50</v>
      </c>
      <c r="N251" s="11" t="s">
        <v>1594</v>
      </c>
      <c r="O251" s="11" t="s">
        <v>314</v>
      </c>
      <c r="P251" s="11" t="s">
        <v>314</v>
      </c>
      <c r="Q251" s="11" t="s">
        <v>1589</v>
      </c>
      <c r="R251" s="8">
        <v>804278</v>
      </c>
      <c r="S251" s="11" t="s">
        <v>1595</v>
      </c>
      <c r="T251" s="11" t="s">
        <v>1596</v>
      </c>
      <c r="U251" s="8" t="s">
        <v>42</v>
      </c>
      <c r="V251" s="11"/>
      <c r="W251" s="11" t="s">
        <v>1592</v>
      </c>
      <c r="X251" s="11" t="s">
        <v>1267</v>
      </c>
      <c r="Y251" s="11" t="s">
        <v>1589</v>
      </c>
      <c r="Z251" s="9">
        <v>45702.896527777775</v>
      </c>
      <c r="AA251" s="11" t="s">
        <v>1597</v>
      </c>
      <c r="AB251" s="4">
        <v>0</v>
      </c>
      <c r="AC251" s="8">
        <v>5</v>
      </c>
      <c r="AD251" s="4" t="str">
        <f>_xlfn.XLOOKUP(X251, [1]Autorizados!$A:$A, [1]Autorizados!$B:$B)</f>
        <v>LUCIANO</v>
      </c>
      <c r="AE251" s="4"/>
    </row>
    <row r="252" spans="1:31" hidden="1" x14ac:dyDescent="0.25">
      <c r="A252" s="4">
        <v>8020611</v>
      </c>
      <c r="B252" s="4">
        <v>92649424</v>
      </c>
      <c r="C252" s="4"/>
      <c r="D252" s="4" t="s">
        <v>46</v>
      </c>
      <c r="E252" s="4" t="s">
        <v>29</v>
      </c>
      <c r="F252" s="4" t="s">
        <v>30</v>
      </c>
      <c r="G252" s="4" t="s">
        <v>31</v>
      </c>
      <c r="H252" s="16">
        <v>45702.422858796293</v>
      </c>
      <c r="I252" s="18">
        <v>0</v>
      </c>
      <c r="J252" s="4" t="s">
        <v>253</v>
      </c>
      <c r="K252" s="7" t="s">
        <v>307</v>
      </c>
      <c r="L252" s="7" t="s">
        <v>1598</v>
      </c>
      <c r="M252" s="7" t="s">
        <v>50</v>
      </c>
      <c r="N252" s="7" t="s">
        <v>1599</v>
      </c>
      <c r="O252" s="7" t="s">
        <v>314</v>
      </c>
      <c r="P252" s="7" t="s">
        <v>314</v>
      </c>
      <c r="Q252" s="7" t="s">
        <v>1589</v>
      </c>
      <c r="R252" s="4">
        <v>804279</v>
      </c>
      <c r="S252" s="7" t="s">
        <v>1600</v>
      </c>
      <c r="T252" s="7" t="s">
        <v>1601</v>
      </c>
      <c r="U252" s="4"/>
      <c r="V252" s="7"/>
      <c r="W252" s="7" t="s">
        <v>1592</v>
      </c>
      <c r="X252" s="7" t="s">
        <v>1267</v>
      </c>
      <c r="Y252" s="7" t="s">
        <v>1589</v>
      </c>
      <c r="Z252" s="5">
        <v>45702.897222222222</v>
      </c>
      <c r="AA252" s="7" t="s">
        <v>1602</v>
      </c>
      <c r="AB252" s="4">
        <v>0</v>
      </c>
      <c r="AC252" s="4">
        <v>5</v>
      </c>
      <c r="AD252" s="4" t="str">
        <f>_xlfn.XLOOKUP(X252, [1]Autorizados!$A:$A, [1]Autorizados!$B:$B)</f>
        <v>LUCIANO</v>
      </c>
      <c r="AE252" s="4"/>
    </row>
    <row r="253" spans="1:31" hidden="1" x14ac:dyDescent="0.25">
      <c r="A253" s="8">
        <v>8020627</v>
      </c>
      <c r="B253" s="8">
        <v>92649434</v>
      </c>
      <c r="C253" s="8"/>
      <c r="D253" s="8" t="s">
        <v>46</v>
      </c>
      <c r="E253" s="8" t="s">
        <v>29</v>
      </c>
      <c r="F253" s="8" t="s">
        <v>30</v>
      </c>
      <c r="G253" s="8" t="s">
        <v>1394</v>
      </c>
      <c r="H253" s="17">
        <v>45702.429803240739</v>
      </c>
      <c r="I253" s="19">
        <v>336.8</v>
      </c>
      <c r="J253" s="8" t="s">
        <v>147</v>
      </c>
      <c r="K253" s="11" t="s">
        <v>148</v>
      </c>
      <c r="L253" s="11" t="s">
        <v>1603</v>
      </c>
      <c r="M253" s="11" t="s">
        <v>50</v>
      </c>
      <c r="N253" s="11" t="s">
        <v>1604</v>
      </c>
      <c r="O253" s="11"/>
      <c r="P253" s="11"/>
      <c r="Q253" s="11" t="s">
        <v>751</v>
      </c>
      <c r="R253" s="8">
        <v>809965</v>
      </c>
      <c r="S253" s="11" t="s">
        <v>752</v>
      </c>
      <c r="T253" s="11" t="s">
        <v>753</v>
      </c>
      <c r="U253" s="8" t="s">
        <v>42</v>
      </c>
      <c r="V253" s="11"/>
      <c r="W253" s="11" t="s">
        <v>754</v>
      </c>
      <c r="X253" s="11" t="s">
        <v>193</v>
      </c>
      <c r="Y253" s="11" t="s">
        <v>751</v>
      </c>
      <c r="Z253" s="14"/>
      <c r="AA253" s="14"/>
      <c r="AB253" s="4">
        <v>0</v>
      </c>
      <c r="AC253" s="14"/>
      <c r="AD253" s="4" t="str">
        <f>_xlfn.XLOOKUP(X253, [1]Autorizados!$A:$A, [1]Autorizados!$B:$B)</f>
        <v>ALESSANDRO</v>
      </c>
      <c r="AE253" s="4"/>
    </row>
    <row r="254" spans="1:31" hidden="1" x14ac:dyDescent="0.25">
      <c r="A254" s="4">
        <v>8020797</v>
      </c>
      <c r="B254" s="4">
        <v>92649509</v>
      </c>
      <c r="C254" s="4"/>
      <c r="D254" s="4" t="s">
        <v>61</v>
      </c>
      <c r="E254" s="4" t="s">
        <v>29</v>
      </c>
      <c r="F254" s="4" t="s">
        <v>30</v>
      </c>
      <c r="G254" s="4" t="s">
        <v>31</v>
      </c>
      <c r="H254" s="16">
        <v>45702.574108796296</v>
      </c>
      <c r="I254" s="18">
        <v>244</v>
      </c>
      <c r="J254" s="4" t="s">
        <v>1207</v>
      </c>
      <c r="K254" s="7" t="s">
        <v>1208</v>
      </c>
      <c r="L254" s="7" t="s">
        <v>1605</v>
      </c>
      <c r="M254" s="7" t="s">
        <v>50</v>
      </c>
      <c r="N254" s="7" t="s">
        <v>1606</v>
      </c>
      <c r="O254" s="7" t="s">
        <v>204</v>
      </c>
      <c r="P254" s="7" t="s">
        <v>205</v>
      </c>
      <c r="Q254" s="7" t="s">
        <v>1607</v>
      </c>
      <c r="R254" s="4">
        <v>806418</v>
      </c>
      <c r="S254" s="7" t="s">
        <v>1608</v>
      </c>
      <c r="T254" s="7" t="s">
        <v>1609</v>
      </c>
      <c r="U254" s="4" t="s">
        <v>42</v>
      </c>
      <c r="V254" s="7"/>
      <c r="W254" s="7" t="s">
        <v>1610</v>
      </c>
      <c r="X254" s="7" t="s">
        <v>1611</v>
      </c>
      <c r="Y254" s="7" t="s">
        <v>1607</v>
      </c>
      <c r="Z254" s="5">
        <v>45703.408333333333</v>
      </c>
      <c r="AA254" s="7" t="s">
        <v>1612</v>
      </c>
      <c r="AB254" s="4">
        <v>0</v>
      </c>
      <c r="AC254" s="4">
        <v>32</v>
      </c>
      <c r="AD254" s="4" t="str">
        <f>_xlfn.XLOOKUP(X254, [1]Autorizados!$A:$A, [1]Autorizados!$B:$B)</f>
        <v>LUCIANO</v>
      </c>
      <c r="AE254" s="4"/>
    </row>
    <row r="255" spans="1:31" hidden="1" x14ac:dyDescent="0.25">
      <c r="A255" s="4">
        <v>8021049</v>
      </c>
      <c r="B255" s="4">
        <v>92649626</v>
      </c>
      <c r="C255" s="4"/>
      <c r="D255" s="4" t="s">
        <v>70</v>
      </c>
      <c r="E255" s="4" t="s">
        <v>29</v>
      </c>
      <c r="F255" s="4" t="s">
        <v>30</v>
      </c>
      <c r="G255" s="4" t="s">
        <v>31</v>
      </c>
      <c r="H255" s="16">
        <v>45705.293321759258</v>
      </c>
      <c r="I255" s="18">
        <v>1001</v>
      </c>
      <c r="J255" s="4" t="s">
        <v>271</v>
      </c>
      <c r="K255" s="7" t="s">
        <v>272</v>
      </c>
      <c r="L255" s="7" t="s">
        <v>1613</v>
      </c>
      <c r="M255" s="7" t="s">
        <v>50</v>
      </c>
      <c r="N255" s="7" t="s">
        <v>1614</v>
      </c>
      <c r="O255" s="7" t="s">
        <v>767</v>
      </c>
      <c r="P255" s="7" t="s">
        <v>768</v>
      </c>
      <c r="Q255" s="7" t="s">
        <v>1330</v>
      </c>
      <c r="R255" s="4">
        <v>815999</v>
      </c>
      <c r="S255" s="7" t="s">
        <v>1615</v>
      </c>
      <c r="T255" s="7" t="s">
        <v>1616</v>
      </c>
      <c r="U255" s="4"/>
      <c r="V255" s="7"/>
      <c r="W255" s="7" t="s">
        <v>1333</v>
      </c>
      <c r="X255" s="7" t="s">
        <v>101</v>
      </c>
      <c r="Y255" s="7" t="s">
        <v>1330</v>
      </c>
      <c r="Z255" s="5">
        <v>45709.636111111111</v>
      </c>
      <c r="AA255" s="7" t="s">
        <v>1617</v>
      </c>
      <c r="AB255" s="4">
        <v>4</v>
      </c>
      <c r="AC255" s="4">
        <v>13</v>
      </c>
      <c r="AD255" s="4" t="str">
        <f>_xlfn.XLOOKUP(X255, [1]Autorizados!$A:$A, [1]Autorizados!$B:$B)</f>
        <v>ALESSANDRO</v>
      </c>
      <c r="AE255" s="4"/>
    </row>
    <row r="256" spans="1:31" hidden="1" x14ac:dyDescent="0.25">
      <c r="A256" s="4">
        <v>8021073</v>
      </c>
      <c r="B256" s="4">
        <v>92649639</v>
      </c>
      <c r="C256" s="4"/>
      <c r="D256" s="4" t="s">
        <v>70</v>
      </c>
      <c r="E256" s="4" t="s">
        <v>29</v>
      </c>
      <c r="F256" s="4" t="s">
        <v>30</v>
      </c>
      <c r="G256" s="4" t="s">
        <v>31</v>
      </c>
      <c r="H256" s="16">
        <v>45705.332962962966</v>
      </c>
      <c r="I256" s="18">
        <v>331</v>
      </c>
      <c r="J256" s="4" t="s">
        <v>582</v>
      </c>
      <c r="K256" s="7" t="s">
        <v>1618</v>
      </c>
      <c r="L256" s="7" t="s">
        <v>1619</v>
      </c>
      <c r="M256" s="7" t="s">
        <v>50</v>
      </c>
      <c r="N256" s="7" t="s">
        <v>1620</v>
      </c>
      <c r="O256" s="7" t="s">
        <v>767</v>
      </c>
      <c r="P256" s="7" t="s">
        <v>768</v>
      </c>
      <c r="Q256" s="7" t="s">
        <v>1621</v>
      </c>
      <c r="R256" s="4">
        <v>814619</v>
      </c>
      <c r="S256" s="7" t="s">
        <v>1622</v>
      </c>
      <c r="T256" s="7" t="s">
        <v>1623</v>
      </c>
      <c r="U256" s="4"/>
      <c r="V256" s="7"/>
      <c r="W256" s="7" t="s">
        <v>1624</v>
      </c>
      <c r="X256" s="7" t="s">
        <v>156</v>
      </c>
      <c r="Y256" s="7" t="s">
        <v>1621</v>
      </c>
      <c r="Z256" s="5">
        <v>45707.334351851852</v>
      </c>
      <c r="AA256" s="7" t="s">
        <v>1625</v>
      </c>
      <c r="AB256" s="4">
        <v>2</v>
      </c>
      <c r="AC256" s="4">
        <v>6</v>
      </c>
      <c r="AD256" s="4" t="str">
        <f>_xlfn.XLOOKUP(X256, [1]Autorizados!$A:$A, [1]Autorizados!$B:$B)</f>
        <v>LUCIANO</v>
      </c>
      <c r="AE256" s="4"/>
    </row>
    <row r="257" spans="1:31" hidden="1" x14ac:dyDescent="0.25">
      <c r="A257" s="8">
        <v>8021079</v>
      </c>
      <c r="B257" s="8">
        <v>92649642</v>
      </c>
      <c r="C257" s="8"/>
      <c r="D257" s="8" t="s">
        <v>70</v>
      </c>
      <c r="E257" s="8" t="s">
        <v>29</v>
      </c>
      <c r="F257" s="8" t="s">
        <v>30</v>
      </c>
      <c r="G257" s="8" t="s">
        <v>31</v>
      </c>
      <c r="H257" s="17">
        <v>45705.34107638889</v>
      </c>
      <c r="I257" s="19">
        <v>0</v>
      </c>
      <c r="J257" s="8" t="s">
        <v>582</v>
      </c>
      <c r="K257" s="11" t="s">
        <v>1618</v>
      </c>
      <c r="L257" s="11" t="s">
        <v>1626</v>
      </c>
      <c r="M257" s="11" t="s">
        <v>50</v>
      </c>
      <c r="N257" s="11" t="s">
        <v>1627</v>
      </c>
      <c r="O257" s="11" t="s">
        <v>767</v>
      </c>
      <c r="P257" s="11" t="s">
        <v>768</v>
      </c>
      <c r="Q257" s="11" t="s">
        <v>1621</v>
      </c>
      <c r="R257" s="8">
        <v>814620</v>
      </c>
      <c r="S257" s="11" t="s">
        <v>1622</v>
      </c>
      <c r="T257" s="11" t="s">
        <v>1623</v>
      </c>
      <c r="U257" s="8"/>
      <c r="V257" s="11"/>
      <c r="W257" s="11" t="s">
        <v>1624</v>
      </c>
      <c r="X257" s="11" t="s">
        <v>156</v>
      </c>
      <c r="Y257" s="11" t="s">
        <v>1621</v>
      </c>
      <c r="Z257" s="9">
        <v>45707.342465277776</v>
      </c>
      <c r="AA257" s="11" t="s">
        <v>1625</v>
      </c>
      <c r="AB257" s="4">
        <v>2</v>
      </c>
      <c r="AC257" s="8">
        <v>6</v>
      </c>
      <c r="AD257" s="4" t="str">
        <f>_xlfn.XLOOKUP(X257, [1]Autorizados!$A:$A, [1]Autorizados!$B:$B)</f>
        <v>LUCIANO</v>
      </c>
      <c r="AE257" s="4"/>
    </row>
    <row r="258" spans="1:31" hidden="1" x14ac:dyDescent="0.25">
      <c r="A258" s="4">
        <v>8021085</v>
      </c>
      <c r="B258" s="4">
        <v>92649654</v>
      </c>
      <c r="C258" s="4"/>
      <c r="D258" s="4" t="s">
        <v>28</v>
      </c>
      <c r="E258" s="4" t="s">
        <v>29</v>
      </c>
      <c r="F258" s="4" t="s">
        <v>30</v>
      </c>
      <c r="G258" s="4" t="s">
        <v>31</v>
      </c>
      <c r="H258" s="16">
        <v>45705.34611111111</v>
      </c>
      <c r="I258" s="18">
        <v>0</v>
      </c>
      <c r="J258" s="4" t="s">
        <v>147</v>
      </c>
      <c r="K258" s="7" t="s">
        <v>148</v>
      </c>
      <c r="L258" s="7" t="s">
        <v>1628</v>
      </c>
      <c r="M258" s="7" t="s">
        <v>50</v>
      </c>
      <c r="N258" s="7" t="s">
        <v>1629</v>
      </c>
      <c r="O258" s="7" t="s">
        <v>263</v>
      </c>
      <c r="P258" s="7" t="s">
        <v>264</v>
      </c>
      <c r="Q258" s="7" t="s">
        <v>1323</v>
      </c>
      <c r="R258" s="4">
        <v>815234</v>
      </c>
      <c r="S258" s="7" t="s">
        <v>1324</v>
      </c>
      <c r="T258" s="7" t="s">
        <v>1325</v>
      </c>
      <c r="U258" s="4"/>
      <c r="V258" s="7"/>
      <c r="W258" s="7" t="s">
        <v>1326</v>
      </c>
      <c r="X258" s="7" t="s">
        <v>679</v>
      </c>
      <c r="Y258" s="7" t="s">
        <v>1323</v>
      </c>
      <c r="Z258" s="5">
        <v>45706.414583333331</v>
      </c>
      <c r="AA258" s="7" t="s">
        <v>1630</v>
      </c>
      <c r="AB258" s="4">
        <v>1</v>
      </c>
      <c r="AC258" s="4">
        <v>25</v>
      </c>
      <c r="AD258" s="4" t="str">
        <f>_xlfn.XLOOKUP(X258, [1]Autorizados!$A:$A, [1]Autorizados!$B:$B)</f>
        <v>LUCAS</v>
      </c>
      <c r="AE258" s="4"/>
    </row>
    <row r="259" spans="1:31" hidden="1" x14ac:dyDescent="0.25">
      <c r="A259" s="4">
        <v>8021119</v>
      </c>
      <c r="B259" s="4">
        <v>92649659</v>
      </c>
      <c r="C259" s="4"/>
      <c r="D259" s="4" t="s">
        <v>70</v>
      </c>
      <c r="E259" s="4" t="s">
        <v>29</v>
      </c>
      <c r="F259" s="4" t="s">
        <v>30</v>
      </c>
      <c r="G259" s="4" t="s">
        <v>31</v>
      </c>
      <c r="H259" s="16">
        <v>45705.354675925926</v>
      </c>
      <c r="I259" s="18">
        <v>478</v>
      </c>
      <c r="J259" s="4" t="s">
        <v>475</v>
      </c>
      <c r="K259" s="7" t="s">
        <v>476</v>
      </c>
      <c r="L259" s="7" t="s">
        <v>1631</v>
      </c>
      <c r="M259" s="7" t="s">
        <v>50</v>
      </c>
      <c r="N259" s="7" t="s">
        <v>1632</v>
      </c>
      <c r="O259" s="7" t="s">
        <v>1305</v>
      </c>
      <c r="P259" s="7" t="s">
        <v>1306</v>
      </c>
      <c r="Q259" s="7" t="s">
        <v>1633</v>
      </c>
      <c r="R259" s="4">
        <v>813738</v>
      </c>
      <c r="S259" s="7" t="s">
        <v>1634</v>
      </c>
      <c r="T259" s="7" t="s">
        <v>1635</v>
      </c>
      <c r="U259" s="4"/>
      <c r="V259" s="7"/>
      <c r="W259" s="7" t="s">
        <v>1636</v>
      </c>
      <c r="X259" s="7" t="s">
        <v>156</v>
      </c>
      <c r="Y259" s="7" t="s">
        <v>1633</v>
      </c>
      <c r="Z259" s="5">
        <v>45706.355555555558</v>
      </c>
      <c r="AA259" s="7" t="s">
        <v>1637</v>
      </c>
      <c r="AB259" s="4">
        <v>1</v>
      </c>
      <c r="AC259" s="4">
        <v>12</v>
      </c>
      <c r="AD259" s="4" t="str">
        <f>_xlfn.XLOOKUP(X259, [1]Autorizados!$A:$A, [1]Autorizados!$B:$B)</f>
        <v>LUCIANO</v>
      </c>
      <c r="AE259" s="4"/>
    </row>
    <row r="260" spans="1:31" hidden="1" x14ac:dyDescent="0.25">
      <c r="A260" s="4">
        <v>8021111</v>
      </c>
      <c r="B260" s="4">
        <v>92649656</v>
      </c>
      <c r="C260" s="4"/>
      <c r="D260" s="4" t="s">
        <v>28</v>
      </c>
      <c r="E260" s="4" t="s">
        <v>29</v>
      </c>
      <c r="F260" s="4" t="s">
        <v>30</v>
      </c>
      <c r="G260" s="4" t="s">
        <v>31</v>
      </c>
      <c r="H260" s="16">
        <v>45705.375439814816</v>
      </c>
      <c r="I260" s="18">
        <v>0</v>
      </c>
      <c r="J260" s="4" t="s">
        <v>147</v>
      </c>
      <c r="K260" s="7" t="s">
        <v>148</v>
      </c>
      <c r="L260" s="7" t="s">
        <v>1628</v>
      </c>
      <c r="M260" s="7" t="s">
        <v>50</v>
      </c>
      <c r="N260" s="7" t="s">
        <v>1638</v>
      </c>
      <c r="O260" s="7"/>
      <c r="P260" s="7"/>
      <c r="Q260" s="7" t="s">
        <v>1323</v>
      </c>
      <c r="R260" s="4">
        <v>815235</v>
      </c>
      <c r="S260" s="7" t="s">
        <v>1324</v>
      </c>
      <c r="T260" s="7" t="s">
        <v>1325</v>
      </c>
      <c r="U260" s="4"/>
      <c r="V260" s="7"/>
      <c r="W260" s="7" t="s">
        <v>1326</v>
      </c>
      <c r="X260" s="7" t="s">
        <v>679</v>
      </c>
      <c r="Y260" s="7" t="s">
        <v>1323</v>
      </c>
      <c r="Z260" s="5">
        <v>45706.413888888892</v>
      </c>
      <c r="AA260" s="7" t="s">
        <v>1639</v>
      </c>
      <c r="AB260" s="4">
        <v>1</v>
      </c>
      <c r="AC260" s="4">
        <v>25</v>
      </c>
      <c r="AD260" s="4" t="str">
        <f>_xlfn.XLOOKUP(X260, [1]Autorizados!$A:$A, [1]Autorizados!$B:$B)</f>
        <v>LUCAS</v>
      </c>
      <c r="AE260" s="4"/>
    </row>
    <row r="261" spans="1:31" hidden="1" x14ac:dyDescent="0.25">
      <c r="A261" s="4">
        <v>8021185</v>
      </c>
      <c r="B261" s="4">
        <v>92649690</v>
      </c>
      <c r="C261" s="4"/>
      <c r="D261" s="4" t="s">
        <v>46</v>
      </c>
      <c r="E261" s="4" t="s">
        <v>29</v>
      </c>
      <c r="F261" s="4" t="s">
        <v>30</v>
      </c>
      <c r="G261" s="4" t="s">
        <v>31</v>
      </c>
      <c r="H261" s="16">
        <v>45705.477465277778</v>
      </c>
      <c r="I261" s="18">
        <v>333.9</v>
      </c>
      <c r="J261" s="4" t="s">
        <v>289</v>
      </c>
      <c r="K261" s="7" t="s">
        <v>290</v>
      </c>
      <c r="L261" s="7" t="s">
        <v>1640</v>
      </c>
      <c r="M261" s="7" t="s">
        <v>50</v>
      </c>
      <c r="N261" s="7" t="s">
        <v>1641</v>
      </c>
      <c r="O261" s="7" t="s">
        <v>52</v>
      </c>
      <c r="P261" s="7" t="s">
        <v>53</v>
      </c>
      <c r="Q261" s="7" t="s">
        <v>1642</v>
      </c>
      <c r="R261" s="4">
        <v>815263</v>
      </c>
      <c r="S261" s="7" t="s">
        <v>1643</v>
      </c>
      <c r="T261" s="7" t="s">
        <v>1644</v>
      </c>
      <c r="U261" s="4"/>
      <c r="V261" s="7" t="s">
        <v>334</v>
      </c>
      <c r="W261" s="7" t="s">
        <v>1645</v>
      </c>
      <c r="X261" s="7" t="s">
        <v>223</v>
      </c>
      <c r="Y261" s="7" t="s">
        <v>1642</v>
      </c>
      <c r="Z261" s="5">
        <v>45706.416666666664</v>
      </c>
      <c r="AA261" s="7" t="s">
        <v>1646</v>
      </c>
      <c r="AB261" s="4">
        <v>1</v>
      </c>
      <c r="AC261" s="4">
        <v>7</v>
      </c>
      <c r="AD261" s="4" t="str">
        <f>_xlfn.XLOOKUP(X261, [1]Autorizados!$A:$A, [1]Autorizados!$B:$B)</f>
        <v>ALESSANDRO</v>
      </c>
      <c r="AE261" s="4"/>
    </row>
    <row r="262" spans="1:31" hidden="1" x14ac:dyDescent="0.25">
      <c r="A262" s="8">
        <v>8021285</v>
      </c>
      <c r="B262" s="8">
        <v>92649737</v>
      </c>
      <c r="C262" s="8"/>
      <c r="D262" s="8" t="s">
        <v>70</v>
      </c>
      <c r="E262" s="8" t="s">
        <v>29</v>
      </c>
      <c r="F262" s="8" t="s">
        <v>30</v>
      </c>
      <c r="G262" s="8" t="s">
        <v>31</v>
      </c>
      <c r="H262" s="17">
        <v>45705.568738425929</v>
      </c>
      <c r="I262" s="19">
        <v>244</v>
      </c>
      <c r="J262" s="8" t="s">
        <v>133</v>
      </c>
      <c r="K262" s="11" t="s">
        <v>134</v>
      </c>
      <c r="L262" s="11" t="s">
        <v>1647</v>
      </c>
      <c r="M262" s="11" t="s">
        <v>50</v>
      </c>
      <c r="N262" s="11"/>
      <c r="O262" s="11" t="s">
        <v>503</v>
      </c>
      <c r="P262" s="11" t="s">
        <v>504</v>
      </c>
      <c r="Q262" s="11" t="s">
        <v>1648</v>
      </c>
      <c r="R262" s="8">
        <v>817082</v>
      </c>
      <c r="S262" s="11" t="s">
        <v>1649</v>
      </c>
      <c r="T262" s="11" t="s">
        <v>1650</v>
      </c>
      <c r="U262" s="8"/>
      <c r="V262" s="11"/>
      <c r="W262" s="11" t="s">
        <v>1651</v>
      </c>
      <c r="X262" s="11" t="s">
        <v>793</v>
      </c>
      <c r="Y262" s="11" t="s">
        <v>1648</v>
      </c>
      <c r="Z262" s="9">
        <v>45707.570127314815</v>
      </c>
      <c r="AA262" s="11" t="s">
        <v>1652</v>
      </c>
      <c r="AB262" s="4">
        <v>2</v>
      </c>
      <c r="AC262" s="8">
        <v>12</v>
      </c>
      <c r="AD262" s="4" t="str">
        <f>_xlfn.XLOOKUP(X262, [1]Autorizados!$A:$A, [1]Autorizados!$B:$B)</f>
        <v>ALESSANDRO</v>
      </c>
      <c r="AE262" s="4"/>
    </row>
    <row r="263" spans="1:31" hidden="1" x14ac:dyDescent="0.25">
      <c r="A263" s="8">
        <v>8021419</v>
      </c>
      <c r="B263" s="8">
        <v>92649802</v>
      </c>
      <c r="C263" s="8"/>
      <c r="D263" s="8" t="s">
        <v>28</v>
      </c>
      <c r="E263" s="8" t="s">
        <v>29</v>
      </c>
      <c r="F263" s="8" t="s">
        <v>30</v>
      </c>
      <c r="G263" s="8" t="s">
        <v>31</v>
      </c>
      <c r="H263" s="17">
        <v>45706.275370370371</v>
      </c>
      <c r="I263" s="19">
        <v>798</v>
      </c>
      <c r="J263" s="8" t="s">
        <v>243</v>
      </c>
      <c r="K263" s="11" t="s">
        <v>244</v>
      </c>
      <c r="L263" s="11" t="s">
        <v>1653</v>
      </c>
      <c r="M263" s="11" t="s">
        <v>35</v>
      </c>
      <c r="N263" s="11" t="s">
        <v>797</v>
      </c>
      <c r="O263" s="11" t="s">
        <v>52</v>
      </c>
      <c r="P263" s="11" t="s">
        <v>53</v>
      </c>
      <c r="Q263" s="11" t="s">
        <v>910</v>
      </c>
      <c r="R263" s="8">
        <v>809284</v>
      </c>
      <c r="S263" s="11" t="s">
        <v>911</v>
      </c>
      <c r="T263" s="11" t="s">
        <v>912</v>
      </c>
      <c r="U263" s="8"/>
      <c r="V263" s="11"/>
      <c r="W263" s="11" t="s">
        <v>913</v>
      </c>
      <c r="X263" s="11" t="s">
        <v>390</v>
      </c>
      <c r="Y263" s="11" t="s">
        <v>914</v>
      </c>
      <c r="Z263" s="9">
        <v>45712.349305555559</v>
      </c>
      <c r="AA263" s="11" t="s">
        <v>1654</v>
      </c>
      <c r="AB263" s="4">
        <v>4</v>
      </c>
      <c r="AC263" s="8">
        <v>6</v>
      </c>
      <c r="AD263" s="4" t="str">
        <f>_xlfn.XLOOKUP(X263, [1]Autorizados!$A:$A, [1]Autorizados!$B:$B)</f>
        <v>LUCIANO</v>
      </c>
      <c r="AE263" s="4" t="s">
        <v>2718</v>
      </c>
    </row>
    <row r="264" spans="1:31" hidden="1" x14ac:dyDescent="0.25">
      <c r="A264" s="8">
        <v>8021427</v>
      </c>
      <c r="B264" s="8">
        <v>92649805</v>
      </c>
      <c r="C264" s="8"/>
      <c r="D264" s="8" t="s">
        <v>61</v>
      </c>
      <c r="E264" s="8" t="s">
        <v>29</v>
      </c>
      <c r="F264" s="8" t="s">
        <v>30</v>
      </c>
      <c r="G264" s="8" t="s">
        <v>31</v>
      </c>
      <c r="H264" s="17">
        <v>45706.29546296296</v>
      </c>
      <c r="I264" s="19">
        <v>310.7</v>
      </c>
      <c r="J264" s="8" t="s">
        <v>417</v>
      </c>
      <c r="K264" s="11" t="s">
        <v>418</v>
      </c>
      <c r="L264" s="11" t="s">
        <v>1655</v>
      </c>
      <c r="M264" s="11" t="s">
        <v>1656</v>
      </c>
      <c r="N264" s="11"/>
      <c r="O264" s="11" t="s">
        <v>409</v>
      </c>
      <c r="P264" s="11" t="s">
        <v>410</v>
      </c>
      <c r="Q264" s="11" t="s">
        <v>732</v>
      </c>
      <c r="R264" s="8">
        <v>813287</v>
      </c>
      <c r="S264" s="11" t="s">
        <v>733</v>
      </c>
      <c r="T264" s="11" t="s">
        <v>734</v>
      </c>
      <c r="U264" s="8"/>
      <c r="V264" s="11"/>
      <c r="W264" s="11" t="s">
        <v>735</v>
      </c>
      <c r="X264" s="11" t="s">
        <v>259</v>
      </c>
      <c r="Y264" s="11" t="s">
        <v>732</v>
      </c>
      <c r="Z264" s="9">
        <v>45708.436111111114</v>
      </c>
      <c r="AA264" s="11" t="s">
        <v>1657</v>
      </c>
      <c r="AB264" s="4">
        <v>2</v>
      </c>
      <c r="AC264" s="8">
        <v>21</v>
      </c>
      <c r="AD264" s="4" t="str">
        <f>_xlfn.XLOOKUP(X264, [1]Autorizados!$A:$A, [1]Autorizados!$B:$B)</f>
        <v>ALESSANDRO</v>
      </c>
      <c r="AE264" s="4"/>
    </row>
    <row r="265" spans="1:31" hidden="1" x14ac:dyDescent="0.25">
      <c r="A265" s="8">
        <v>8021529</v>
      </c>
      <c r="B265" s="8">
        <v>92649855</v>
      </c>
      <c r="C265" s="8"/>
      <c r="D265" s="8" t="s">
        <v>70</v>
      </c>
      <c r="E265" s="8" t="s">
        <v>29</v>
      </c>
      <c r="F265" s="8" t="s">
        <v>30</v>
      </c>
      <c r="G265" s="8" t="s">
        <v>31</v>
      </c>
      <c r="H265" s="17">
        <v>45706.382511574076</v>
      </c>
      <c r="I265" s="19">
        <v>943</v>
      </c>
      <c r="J265" s="8" t="s">
        <v>71</v>
      </c>
      <c r="K265" s="11" t="s">
        <v>72</v>
      </c>
      <c r="L265" s="11" t="s">
        <v>1167</v>
      </c>
      <c r="M265" s="11" t="s">
        <v>50</v>
      </c>
      <c r="N265" s="11" t="s">
        <v>330</v>
      </c>
      <c r="O265" s="11" t="s">
        <v>1313</v>
      </c>
      <c r="P265" s="11" t="s">
        <v>1314</v>
      </c>
      <c r="Q265" s="11" t="s">
        <v>1226</v>
      </c>
      <c r="R265" s="8">
        <v>813948</v>
      </c>
      <c r="S265" s="11" t="s">
        <v>1170</v>
      </c>
      <c r="T265" s="11" t="s">
        <v>1171</v>
      </c>
      <c r="U265" s="8"/>
      <c r="V265" s="11"/>
      <c r="W265" s="11" t="s">
        <v>1227</v>
      </c>
      <c r="X265" s="11" t="s">
        <v>68</v>
      </c>
      <c r="Y265" s="11" t="s">
        <v>1169</v>
      </c>
      <c r="Z265" s="9">
        <v>45708.383900462963</v>
      </c>
      <c r="AA265" s="11" t="s">
        <v>1658</v>
      </c>
      <c r="AB265" s="4">
        <v>2</v>
      </c>
      <c r="AC265" s="8">
        <v>14</v>
      </c>
      <c r="AD265" s="4" t="str">
        <f>_xlfn.XLOOKUP(X265, [1]Autorizados!$A:$A, [1]Autorizados!$B:$B)</f>
        <v>ALESSANDRO</v>
      </c>
      <c r="AE265" s="4"/>
    </row>
    <row r="266" spans="1:31" hidden="1" x14ac:dyDescent="0.25">
      <c r="A266" s="4">
        <v>8021539</v>
      </c>
      <c r="B266" s="4">
        <v>92649862</v>
      </c>
      <c r="C266" s="4"/>
      <c r="D266" s="4" t="s">
        <v>70</v>
      </c>
      <c r="E266" s="4" t="s">
        <v>839</v>
      </c>
      <c r="F266" s="4" t="s">
        <v>839</v>
      </c>
      <c r="G266" s="4" t="s">
        <v>31</v>
      </c>
      <c r="H266" s="16">
        <v>45706.388171296298</v>
      </c>
      <c r="I266" s="18">
        <v>0</v>
      </c>
      <c r="J266" s="4" t="s">
        <v>71</v>
      </c>
      <c r="K266" s="7" t="s">
        <v>72</v>
      </c>
      <c r="L266" s="7" t="s">
        <v>1659</v>
      </c>
      <c r="M266" s="7" t="s">
        <v>50</v>
      </c>
      <c r="N266" s="7" t="s">
        <v>1660</v>
      </c>
      <c r="O266" s="7" t="s">
        <v>1313</v>
      </c>
      <c r="P266" s="7" t="s">
        <v>1314</v>
      </c>
      <c r="Q266" s="7" t="s">
        <v>1226</v>
      </c>
      <c r="R266" s="4">
        <v>813949</v>
      </c>
      <c r="S266" s="7" t="s">
        <v>1175</v>
      </c>
      <c r="T266" s="7" t="s">
        <v>1176</v>
      </c>
      <c r="U266" s="4"/>
      <c r="V266" s="7"/>
      <c r="W266" s="7" t="s">
        <v>1227</v>
      </c>
      <c r="X266" s="7" t="s">
        <v>68</v>
      </c>
      <c r="Y266" s="7" t="s">
        <v>1169</v>
      </c>
      <c r="Z266" s="5">
        <v>45708.389560185184</v>
      </c>
      <c r="AA266" s="7" t="s">
        <v>1661</v>
      </c>
      <c r="AB266" s="4">
        <v>2</v>
      </c>
      <c r="AC266" s="4">
        <v>16</v>
      </c>
      <c r="AD266" s="4" t="str">
        <f>_xlfn.XLOOKUP(X266, [1]Autorizados!$A:$A, [1]Autorizados!$B:$B)</f>
        <v>ALESSANDRO</v>
      </c>
      <c r="AE266" s="4"/>
    </row>
    <row r="267" spans="1:31" hidden="1" x14ac:dyDescent="0.25">
      <c r="A267" s="8">
        <v>8021647</v>
      </c>
      <c r="B267" s="8">
        <v>92649917</v>
      </c>
      <c r="C267" s="8"/>
      <c r="D267" s="8" t="s">
        <v>61</v>
      </c>
      <c r="E267" s="8" t="s">
        <v>29</v>
      </c>
      <c r="F267" s="8" t="s">
        <v>30</v>
      </c>
      <c r="G267" s="8" t="s">
        <v>31</v>
      </c>
      <c r="H267" s="17">
        <v>45706.426944444444</v>
      </c>
      <c r="I267" s="19">
        <v>582.4</v>
      </c>
      <c r="J267" s="8" t="s">
        <v>200</v>
      </c>
      <c r="K267" s="11" t="s">
        <v>201</v>
      </c>
      <c r="L267" s="11" t="s">
        <v>1662</v>
      </c>
      <c r="M267" s="11" t="s">
        <v>50</v>
      </c>
      <c r="N267" s="11" t="s">
        <v>1663</v>
      </c>
      <c r="O267" s="11" t="s">
        <v>227</v>
      </c>
      <c r="P267" s="11" t="s">
        <v>228</v>
      </c>
      <c r="Q267" s="11" t="s">
        <v>116</v>
      </c>
      <c r="R267" s="8">
        <v>812557</v>
      </c>
      <c r="S267" s="11" t="s">
        <v>1039</v>
      </c>
      <c r="T267" s="11" t="s">
        <v>1040</v>
      </c>
      <c r="U267" s="8"/>
      <c r="V267" s="11"/>
      <c r="W267" s="11" t="s">
        <v>119</v>
      </c>
      <c r="X267" s="11" t="s">
        <v>120</v>
      </c>
      <c r="Y267" s="11" t="s">
        <v>116</v>
      </c>
      <c r="Z267" s="9">
        <v>45709.504861111112</v>
      </c>
      <c r="AA267" s="11" t="s">
        <v>1664</v>
      </c>
      <c r="AB267" s="4">
        <v>3</v>
      </c>
      <c r="AC267" s="8">
        <v>12</v>
      </c>
      <c r="AD267" s="4" t="str">
        <f>_xlfn.XLOOKUP(X267, [1]Autorizados!$A:$A, [1]Autorizados!$B:$B)</f>
        <v>LUCAS</v>
      </c>
      <c r="AE267" s="4"/>
    </row>
    <row r="268" spans="1:31" hidden="1" x14ac:dyDescent="0.25">
      <c r="A268" s="8">
        <v>8021747</v>
      </c>
      <c r="B268" s="8">
        <v>92649967</v>
      </c>
      <c r="C268" s="8"/>
      <c r="D268" s="8" t="s">
        <v>70</v>
      </c>
      <c r="E268" s="8" t="s">
        <v>29</v>
      </c>
      <c r="F268" s="8" t="s">
        <v>30</v>
      </c>
      <c r="G268" s="8" t="s">
        <v>31</v>
      </c>
      <c r="H268" s="17">
        <v>45706.481249999997</v>
      </c>
      <c r="I268" s="19">
        <v>504.1</v>
      </c>
      <c r="J268" s="8" t="s">
        <v>147</v>
      </c>
      <c r="K268" s="11" t="s">
        <v>148</v>
      </c>
      <c r="L268" s="11" t="s">
        <v>585</v>
      </c>
      <c r="M268" s="11" t="s">
        <v>50</v>
      </c>
      <c r="N268" s="11" t="s">
        <v>330</v>
      </c>
      <c r="O268" s="11" t="s">
        <v>52</v>
      </c>
      <c r="P268" s="11" t="s">
        <v>53</v>
      </c>
      <c r="Q268" s="11" t="s">
        <v>1665</v>
      </c>
      <c r="R268" s="8">
        <v>802252</v>
      </c>
      <c r="S268" s="11" t="s">
        <v>1666</v>
      </c>
      <c r="T268" s="11" t="s">
        <v>1667</v>
      </c>
      <c r="U268" s="8" t="s">
        <v>42</v>
      </c>
      <c r="V268" s="11"/>
      <c r="W268" s="11" t="s">
        <v>1668</v>
      </c>
      <c r="X268" s="11" t="s">
        <v>156</v>
      </c>
      <c r="Y268" s="11" t="s">
        <v>1665</v>
      </c>
      <c r="Z268" s="9">
        <v>45708.557638888888</v>
      </c>
      <c r="AA268" s="11" t="s">
        <v>1669</v>
      </c>
      <c r="AB268" s="4">
        <v>2</v>
      </c>
      <c r="AC268" s="8">
        <v>14</v>
      </c>
      <c r="AD268" s="4" t="str">
        <f>_xlfn.XLOOKUP(X268, [1]Autorizados!$A:$A, [1]Autorizados!$B:$B)</f>
        <v>LUCIANO</v>
      </c>
      <c r="AE268" s="4"/>
    </row>
    <row r="269" spans="1:31" hidden="1" x14ac:dyDescent="0.25">
      <c r="A269" s="4">
        <v>8021751</v>
      </c>
      <c r="B269" s="4">
        <v>92649969</v>
      </c>
      <c r="C269" s="4"/>
      <c r="D269" s="4" t="s">
        <v>61</v>
      </c>
      <c r="E269" s="4" t="s">
        <v>29</v>
      </c>
      <c r="F269" s="4" t="s">
        <v>30</v>
      </c>
      <c r="G269" s="4" t="s">
        <v>31</v>
      </c>
      <c r="H269" s="16">
        <v>45706.484756944446</v>
      </c>
      <c r="I269" s="18">
        <v>0</v>
      </c>
      <c r="J269" s="4" t="s">
        <v>200</v>
      </c>
      <c r="K269" s="7" t="s">
        <v>201</v>
      </c>
      <c r="L269" s="7" t="s">
        <v>1670</v>
      </c>
      <c r="M269" s="7" t="s">
        <v>50</v>
      </c>
      <c r="N269" s="7" t="s">
        <v>1671</v>
      </c>
      <c r="O269" s="7" t="s">
        <v>1193</v>
      </c>
      <c r="P269" s="7" t="s">
        <v>1194</v>
      </c>
      <c r="Q269" s="7" t="s">
        <v>116</v>
      </c>
      <c r="R269" s="4">
        <v>812559</v>
      </c>
      <c r="S269" s="7" t="s">
        <v>117</v>
      </c>
      <c r="T269" s="7" t="s">
        <v>118</v>
      </c>
      <c r="U269" s="4"/>
      <c r="V269" s="7"/>
      <c r="W269" s="7" t="s">
        <v>119</v>
      </c>
      <c r="X269" s="7" t="s">
        <v>120</v>
      </c>
      <c r="Y269" s="7" t="s">
        <v>116</v>
      </c>
      <c r="Z269" s="5">
        <v>45709.666666666664</v>
      </c>
      <c r="AA269" s="7" t="s">
        <v>1672</v>
      </c>
      <c r="AB269" s="4">
        <v>3</v>
      </c>
      <c r="AC269" s="4">
        <v>22</v>
      </c>
      <c r="AD269" s="4" t="str">
        <f>_xlfn.XLOOKUP(X269, [1]Autorizados!$A:$A, [1]Autorizados!$B:$B)</f>
        <v>LUCAS</v>
      </c>
      <c r="AE269" s="4"/>
    </row>
    <row r="270" spans="1:31" hidden="1" x14ac:dyDescent="0.25">
      <c r="A270" s="8">
        <v>8021759</v>
      </c>
      <c r="B270" s="8">
        <v>92649973</v>
      </c>
      <c r="C270" s="8"/>
      <c r="D270" s="8" t="s">
        <v>28</v>
      </c>
      <c r="E270" s="8" t="s">
        <v>29</v>
      </c>
      <c r="F270" s="8" t="s">
        <v>30</v>
      </c>
      <c r="G270" s="8" t="s">
        <v>31</v>
      </c>
      <c r="H270" s="17">
        <v>45706.490069444444</v>
      </c>
      <c r="I270" s="19">
        <v>588.20000000000005</v>
      </c>
      <c r="J270" s="8" t="s">
        <v>627</v>
      </c>
      <c r="K270" s="11" t="s">
        <v>628</v>
      </c>
      <c r="L270" s="11" t="s">
        <v>1673</v>
      </c>
      <c r="M270" s="11" t="s">
        <v>35</v>
      </c>
      <c r="N270" s="11" t="s">
        <v>1674</v>
      </c>
      <c r="O270" s="11" t="s">
        <v>1675</v>
      </c>
      <c r="P270" s="11" t="s">
        <v>1676</v>
      </c>
      <c r="Q270" s="11" t="s">
        <v>1677</v>
      </c>
      <c r="R270" s="8">
        <v>817387</v>
      </c>
      <c r="S270" s="11" t="s">
        <v>1678</v>
      </c>
      <c r="T270" s="11" t="s">
        <v>1679</v>
      </c>
      <c r="U270" s="8"/>
      <c r="V270" s="11"/>
      <c r="W270" s="11" t="s">
        <v>1680</v>
      </c>
      <c r="X270" s="11" t="s">
        <v>81</v>
      </c>
      <c r="Y270" s="11" t="s">
        <v>1677</v>
      </c>
      <c r="Z270" s="9">
        <v>45707.270138888889</v>
      </c>
      <c r="AA270" s="11" t="s">
        <v>1681</v>
      </c>
      <c r="AB270" s="4">
        <v>1</v>
      </c>
      <c r="AC270" s="8">
        <v>8</v>
      </c>
      <c r="AD270" s="4" t="str">
        <f>_xlfn.XLOOKUP(X270, [1]Autorizados!$A:$A, [1]Autorizados!$B:$B)</f>
        <v>ALESSANDRO</v>
      </c>
      <c r="AE270" s="4"/>
    </row>
    <row r="271" spans="1:31" hidden="1" x14ac:dyDescent="0.25">
      <c r="A271" s="4">
        <v>8021763</v>
      </c>
      <c r="B271" s="4">
        <v>92650149</v>
      </c>
      <c r="C271" s="4"/>
      <c r="D271" s="4" t="s">
        <v>28</v>
      </c>
      <c r="E271" s="4" t="s">
        <v>29</v>
      </c>
      <c r="F271" s="4" t="s">
        <v>30</v>
      </c>
      <c r="G271" s="4" t="s">
        <v>31</v>
      </c>
      <c r="H271" s="16">
        <v>45706.494328703702</v>
      </c>
      <c r="I271" s="18">
        <v>0</v>
      </c>
      <c r="J271" s="4" t="s">
        <v>627</v>
      </c>
      <c r="K271" s="7" t="s">
        <v>628</v>
      </c>
      <c r="L271" s="7" t="s">
        <v>1682</v>
      </c>
      <c r="M271" s="7" t="s">
        <v>1682</v>
      </c>
      <c r="N271" s="7"/>
      <c r="O271" s="7" t="s">
        <v>820</v>
      </c>
      <c r="P271" s="7" t="s">
        <v>821</v>
      </c>
      <c r="Q271" s="7" t="s">
        <v>1677</v>
      </c>
      <c r="R271" s="4">
        <v>817388</v>
      </c>
      <c r="S271" s="7" t="s">
        <v>1678</v>
      </c>
      <c r="T271" s="7" t="s">
        <v>1679</v>
      </c>
      <c r="U271" s="4"/>
      <c r="V271" s="7"/>
      <c r="W271" s="7" t="s">
        <v>1680</v>
      </c>
      <c r="X271" s="7" t="s">
        <v>81</v>
      </c>
      <c r="Y271" s="7" t="s">
        <v>1677</v>
      </c>
      <c r="Z271" s="5">
        <v>45707.527083333334</v>
      </c>
      <c r="AA271" s="7" t="s">
        <v>823</v>
      </c>
      <c r="AB271" s="4">
        <v>1</v>
      </c>
      <c r="AC271" s="4">
        <v>17</v>
      </c>
      <c r="AD271" s="4" t="str">
        <f>_xlfn.XLOOKUP(X271, [1]Autorizados!$A:$A, [1]Autorizados!$B:$B)</f>
        <v>ALESSANDRO</v>
      </c>
      <c r="AE271" s="4"/>
    </row>
    <row r="272" spans="1:31" hidden="1" x14ac:dyDescent="0.25">
      <c r="A272" s="8">
        <v>8022159</v>
      </c>
      <c r="B272" s="8">
        <v>92650167</v>
      </c>
      <c r="C272" s="8"/>
      <c r="D272" s="8" t="s">
        <v>70</v>
      </c>
      <c r="E272" s="8" t="s">
        <v>29</v>
      </c>
      <c r="F272" s="8" t="s">
        <v>30</v>
      </c>
      <c r="G272" s="8" t="s">
        <v>31</v>
      </c>
      <c r="H272" s="17">
        <v>45707.347060185188</v>
      </c>
      <c r="I272" s="19">
        <v>518.6</v>
      </c>
      <c r="J272" s="8" t="s">
        <v>147</v>
      </c>
      <c r="K272" s="11" t="s">
        <v>148</v>
      </c>
      <c r="L272" s="11" t="s">
        <v>1683</v>
      </c>
      <c r="M272" s="11" t="s">
        <v>50</v>
      </c>
      <c r="N272" s="11" t="s">
        <v>1684</v>
      </c>
      <c r="O272" s="11" t="s">
        <v>217</v>
      </c>
      <c r="P272" s="11" t="s">
        <v>218</v>
      </c>
      <c r="Q272" s="11" t="s">
        <v>739</v>
      </c>
      <c r="R272" s="8">
        <v>806519</v>
      </c>
      <c r="S272" s="11" t="s">
        <v>740</v>
      </c>
      <c r="T272" s="11" t="s">
        <v>741</v>
      </c>
      <c r="U272" s="8" t="s">
        <v>42</v>
      </c>
      <c r="V272" s="11"/>
      <c r="W272" s="11" t="s">
        <v>742</v>
      </c>
      <c r="X272" s="11" t="s">
        <v>141</v>
      </c>
      <c r="Y272" s="11" t="s">
        <v>739</v>
      </c>
      <c r="Z272" s="9">
        <v>45709.348449074074</v>
      </c>
      <c r="AA272" s="11" t="s">
        <v>1685</v>
      </c>
      <c r="AB272" s="4">
        <v>2</v>
      </c>
      <c r="AC272" s="8">
        <v>11</v>
      </c>
      <c r="AD272" s="4" t="str">
        <f>_xlfn.XLOOKUP(X272, [1]Autorizados!$A:$A, [1]Autorizados!$B:$B)</f>
        <v>LUCAS</v>
      </c>
      <c r="AE272" s="4"/>
    </row>
    <row r="273" spans="1:31" hidden="1" x14ac:dyDescent="0.25">
      <c r="A273" s="8">
        <v>8022329</v>
      </c>
      <c r="B273" s="8">
        <v>92650249</v>
      </c>
      <c r="C273" s="8"/>
      <c r="D273" s="8" t="s">
        <v>28</v>
      </c>
      <c r="E273" s="8" t="s">
        <v>29</v>
      </c>
      <c r="F273" s="8" t="s">
        <v>30</v>
      </c>
      <c r="G273" s="8" t="s">
        <v>31</v>
      </c>
      <c r="H273" s="17">
        <v>45707.445196759261</v>
      </c>
      <c r="I273" s="19">
        <v>215</v>
      </c>
      <c r="J273" s="8" t="s">
        <v>32</v>
      </c>
      <c r="K273" s="11" t="s">
        <v>33</v>
      </c>
      <c r="L273" s="11" t="s">
        <v>34</v>
      </c>
      <c r="M273" s="11" t="s">
        <v>35</v>
      </c>
      <c r="N273" s="11" t="s">
        <v>1686</v>
      </c>
      <c r="O273" s="11" t="s">
        <v>37</v>
      </c>
      <c r="P273" s="11" t="s">
        <v>38</v>
      </c>
      <c r="Q273" s="11" t="s">
        <v>1687</v>
      </c>
      <c r="R273" s="8">
        <v>803908</v>
      </c>
      <c r="S273" s="11" t="s">
        <v>1688</v>
      </c>
      <c r="T273" s="11" t="s">
        <v>1689</v>
      </c>
      <c r="U273" s="8" t="s">
        <v>42</v>
      </c>
      <c r="V273" s="11"/>
      <c r="W273" s="11" t="s">
        <v>1690</v>
      </c>
      <c r="X273" s="11" t="s">
        <v>44</v>
      </c>
      <c r="Y273" s="11" t="s">
        <v>1687</v>
      </c>
      <c r="Z273" s="9">
        <v>45708.236805555556</v>
      </c>
      <c r="AA273" s="11" t="s">
        <v>1691</v>
      </c>
      <c r="AB273" s="4">
        <v>1</v>
      </c>
      <c r="AC273" s="8">
        <v>4</v>
      </c>
      <c r="AD273" s="4" t="str">
        <f>_xlfn.XLOOKUP(X273, [1]Autorizados!$A:$A, [1]Autorizados!$B:$B)</f>
        <v>LUCIANO</v>
      </c>
      <c r="AE273" s="4"/>
    </row>
    <row r="274" spans="1:31" hidden="1" x14ac:dyDescent="0.25">
      <c r="A274" s="4">
        <v>8022351</v>
      </c>
      <c r="B274" s="4">
        <v>92650259</v>
      </c>
      <c r="C274" s="4"/>
      <c r="D274" s="4" t="s">
        <v>28</v>
      </c>
      <c r="E274" s="4" t="s">
        <v>29</v>
      </c>
      <c r="F274" s="4" t="s">
        <v>30</v>
      </c>
      <c r="G274" s="4" t="s">
        <v>31</v>
      </c>
      <c r="H274" s="16">
        <v>45707.457569444443</v>
      </c>
      <c r="I274" s="18">
        <v>345.5</v>
      </c>
      <c r="J274" s="4" t="s">
        <v>289</v>
      </c>
      <c r="K274" s="7" t="s">
        <v>290</v>
      </c>
      <c r="L274" s="7" t="s">
        <v>1692</v>
      </c>
      <c r="M274" s="7" t="s">
        <v>796</v>
      </c>
      <c r="N274" s="7" t="s">
        <v>1693</v>
      </c>
      <c r="O274" s="7" t="s">
        <v>1694</v>
      </c>
      <c r="P274" s="7" t="s">
        <v>1695</v>
      </c>
      <c r="Q274" s="7" t="s">
        <v>1696</v>
      </c>
      <c r="R274" s="4">
        <v>817009</v>
      </c>
      <c r="S274" s="7" t="s">
        <v>1697</v>
      </c>
      <c r="T274" s="7" t="s">
        <v>1698</v>
      </c>
      <c r="U274" s="4" t="s">
        <v>42</v>
      </c>
      <c r="V274" s="7"/>
      <c r="W274" s="7" t="s">
        <v>1699</v>
      </c>
      <c r="X274" s="7" t="s">
        <v>1700</v>
      </c>
      <c r="Y274" s="7" t="s">
        <v>1696</v>
      </c>
      <c r="Z274" s="5">
        <v>45708.458333333336</v>
      </c>
      <c r="AA274" s="7" t="s">
        <v>1701</v>
      </c>
      <c r="AB274" s="4">
        <v>1</v>
      </c>
      <c r="AC274" s="4">
        <v>3</v>
      </c>
      <c r="AD274" s="4" t="str">
        <f>_xlfn.XLOOKUP(X274, [1]Autorizados!$A:$A, [1]Autorizados!$B:$B)</f>
        <v>LUCAS</v>
      </c>
      <c r="AE274" s="4"/>
    </row>
    <row r="275" spans="1:31" hidden="1" x14ac:dyDescent="0.25">
      <c r="A275" s="8">
        <v>8022407</v>
      </c>
      <c r="B275" s="8">
        <v>92650287</v>
      </c>
      <c r="C275" s="8"/>
      <c r="D275" s="8" t="s">
        <v>28</v>
      </c>
      <c r="E275" s="8" t="s">
        <v>29</v>
      </c>
      <c r="F275" s="8" t="s">
        <v>30</v>
      </c>
      <c r="G275" s="8" t="s">
        <v>31</v>
      </c>
      <c r="H275" s="17">
        <v>45707.479050925926</v>
      </c>
      <c r="I275" s="19">
        <v>258.5</v>
      </c>
      <c r="J275" s="8" t="s">
        <v>706</v>
      </c>
      <c r="K275" s="11" t="s">
        <v>707</v>
      </c>
      <c r="L275" s="11" t="s">
        <v>1702</v>
      </c>
      <c r="M275" s="11" t="s">
        <v>796</v>
      </c>
      <c r="N275" s="11" t="s">
        <v>1703</v>
      </c>
      <c r="O275" s="11" t="s">
        <v>37</v>
      </c>
      <c r="P275" s="11" t="s">
        <v>38</v>
      </c>
      <c r="Q275" s="11" t="s">
        <v>968</v>
      </c>
      <c r="R275" s="8">
        <v>808121</v>
      </c>
      <c r="S275" s="11" t="s">
        <v>1704</v>
      </c>
      <c r="T275" s="11" t="s">
        <v>1705</v>
      </c>
      <c r="U275" s="8" t="s">
        <v>42</v>
      </c>
      <c r="V275" s="11"/>
      <c r="W275" s="11" t="s">
        <v>971</v>
      </c>
      <c r="X275" s="11" t="s">
        <v>679</v>
      </c>
      <c r="Y275" s="11" t="s">
        <v>968</v>
      </c>
      <c r="Z275" s="9">
        <v>45708.479861111111</v>
      </c>
      <c r="AA275" s="11" t="s">
        <v>1706</v>
      </c>
      <c r="AB275" s="4">
        <v>1</v>
      </c>
      <c r="AC275" s="8">
        <v>4</v>
      </c>
      <c r="AD275" s="4" t="str">
        <f>_xlfn.XLOOKUP(X275, [1]Autorizados!$A:$A, [1]Autorizados!$B:$B)</f>
        <v>LUCAS</v>
      </c>
      <c r="AE275" s="4"/>
    </row>
    <row r="276" spans="1:31" hidden="1" x14ac:dyDescent="0.25">
      <c r="A276" s="4">
        <v>8022445</v>
      </c>
      <c r="B276" s="4">
        <v>92650307</v>
      </c>
      <c r="C276" s="4"/>
      <c r="D276" s="4" t="s">
        <v>61</v>
      </c>
      <c r="E276" s="4" t="s">
        <v>29</v>
      </c>
      <c r="F276" s="4" t="s">
        <v>30</v>
      </c>
      <c r="G276" s="4" t="s">
        <v>1394</v>
      </c>
      <c r="H276" s="16">
        <v>45707.485729166663</v>
      </c>
      <c r="I276" s="18">
        <v>480.9</v>
      </c>
      <c r="J276" s="4" t="s">
        <v>133</v>
      </c>
      <c r="K276" s="7" t="s">
        <v>134</v>
      </c>
      <c r="L276" s="7" t="s">
        <v>1707</v>
      </c>
      <c r="M276" s="7" t="s">
        <v>50</v>
      </c>
      <c r="N276" s="7" t="s">
        <v>1708</v>
      </c>
      <c r="O276" s="7" t="s">
        <v>367</v>
      </c>
      <c r="P276" s="7" t="s">
        <v>368</v>
      </c>
      <c r="Q276" s="7" t="s">
        <v>604</v>
      </c>
      <c r="R276" s="4">
        <v>812691</v>
      </c>
      <c r="S276" s="7" t="s">
        <v>1356</v>
      </c>
      <c r="T276" s="7" t="s">
        <v>1357</v>
      </c>
      <c r="U276" s="4"/>
      <c r="V276" s="7"/>
      <c r="W276" s="7" t="s">
        <v>607</v>
      </c>
      <c r="X276" s="7" t="s">
        <v>608</v>
      </c>
      <c r="Y276" s="7" t="s">
        <v>604</v>
      </c>
      <c r="Z276" s="15"/>
      <c r="AA276" s="15"/>
      <c r="AB276" s="4">
        <v>0</v>
      </c>
      <c r="AC276" s="15"/>
      <c r="AD276" s="4" t="str">
        <f>_xlfn.XLOOKUP(X276, [1]Autorizados!$A:$A, [1]Autorizados!$B:$B)</f>
        <v>LUCIANO</v>
      </c>
      <c r="AE276" s="4"/>
    </row>
    <row r="277" spans="1:31" hidden="1" x14ac:dyDescent="0.25">
      <c r="A277" s="4">
        <v>8022431</v>
      </c>
      <c r="B277" s="4">
        <v>92650300</v>
      </c>
      <c r="C277" s="4"/>
      <c r="D277" s="4" t="s">
        <v>28</v>
      </c>
      <c r="E277" s="4" t="s">
        <v>29</v>
      </c>
      <c r="F277" s="4" t="s">
        <v>30</v>
      </c>
      <c r="G277" s="4" t="s">
        <v>31</v>
      </c>
      <c r="H277" s="16">
        <v>45707.509479166663</v>
      </c>
      <c r="I277" s="18">
        <v>328.1</v>
      </c>
      <c r="J277" s="4" t="s">
        <v>434</v>
      </c>
      <c r="K277" s="7" t="s">
        <v>435</v>
      </c>
      <c r="L277" s="7" t="s">
        <v>1709</v>
      </c>
      <c r="M277" s="7" t="s">
        <v>35</v>
      </c>
      <c r="N277" s="7" t="s">
        <v>1584</v>
      </c>
      <c r="O277" s="7" t="s">
        <v>52</v>
      </c>
      <c r="P277" s="7" t="s">
        <v>53</v>
      </c>
      <c r="Q277" s="7" t="s">
        <v>1307</v>
      </c>
      <c r="R277" s="4">
        <v>815481</v>
      </c>
      <c r="S277" s="7" t="s">
        <v>1308</v>
      </c>
      <c r="T277" s="7" t="s">
        <v>1309</v>
      </c>
      <c r="U277" s="4"/>
      <c r="V277" s="7"/>
      <c r="W277" s="7" t="s">
        <v>1310</v>
      </c>
      <c r="X277" s="7" t="s">
        <v>193</v>
      </c>
      <c r="Y277" s="7" t="s">
        <v>1307</v>
      </c>
      <c r="Z277" s="5">
        <v>45708.254861111112</v>
      </c>
      <c r="AA277" s="7" t="s">
        <v>1710</v>
      </c>
      <c r="AB277" s="4">
        <v>1</v>
      </c>
      <c r="AC277" s="4">
        <v>4</v>
      </c>
      <c r="AD277" s="4" t="str">
        <f>_xlfn.XLOOKUP(X277, [1]Autorizados!$A:$A, [1]Autorizados!$B:$B)</f>
        <v>ALESSANDRO</v>
      </c>
      <c r="AE277" s="4"/>
    </row>
    <row r="278" spans="1:31" hidden="1" x14ac:dyDescent="0.25">
      <c r="A278" s="4">
        <v>8022615</v>
      </c>
      <c r="B278" s="4">
        <v>92650389</v>
      </c>
      <c r="C278" s="4"/>
      <c r="D278" s="4" t="s">
        <v>61</v>
      </c>
      <c r="E278" s="4" t="s">
        <v>29</v>
      </c>
      <c r="F278" s="4" t="s">
        <v>30</v>
      </c>
      <c r="G278" s="4" t="s">
        <v>31</v>
      </c>
      <c r="H278" s="16">
        <v>45707.631666666668</v>
      </c>
      <c r="I278" s="18">
        <v>880.4</v>
      </c>
      <c r="J278" s="4" t="s">
        <v>133</v>
      </c>
      <c r="K278" s="7" t="s">
        <v>134</v>
      </c>
      <c r="L278" s="7" t="s">
        <v>1711</v>
      </c>
      <c r="M278" s="7" t="s">
        <v>50</v>
      </c>
      <c r="N278" s="7"/>
      <c r="O278" s="7" t="s">
        <v>575</v>
      </c>
      <c r="P278" s="7" t="s">
        <v>576</v>
      </c>
      <c r="Q278" s="7" t="s">
        <v>137</v>
      </c>
      <c r="R278" s="4">
        <v>811729</v>
      </c>
      <c r="S278" s="7" t="s">
        <v>138</v>
      </c>
      <c r="T278" s="7" t="s">
        <v>139</v>
      </c>
      <c r="U278" s="4"/>
      <c r="V278" s="7"/>
      <c r="W278" s="7" t="s">
        <v>140</v>
      </c>
      <c r="X278" s="7" t="s">
        <v>141</v>
      </c>
      <c r="Y278" s="7" t="s">
        <v>137</v>
      </c>
      <c r="Z278" s="5">
        <v>45707.632638888892</v>
      </c>
      <c r="AA278" s="7" t="s">
        <v>1712</v>
      </c>
      <c r="AB278" s="4">
        <v>0</v>
      </c>
      <c r="AC278" s="4">
        <v>5</v>
      </c>
      <c r="AD278" s="4" t="str">
        <f>_xlfn.XLOOKUP(X278, [1]Autorizados!$A:$A, [1]Autorizados!$B:$B)</f>
        <v>LUCAS</v>
      </c>
      <c r="AE278" s="4"/>
    </row>
    <row r="279" spans="1:31" hidden="1" x14ac:dyDescent="0.25">
      <c r="A279" s="8">
        <v>8022765</v>
      </c>
      <c r="B279" s="8">
        <v>92650463</v>
      </c>
      <c r="C279" s="8"/>
      <c r="D279" s="8" t="s">
        <v>28</v>
      </c>
      <c r="E279" s="8" t="s">
        <v>29</v>
      </c>
      <c r="F279" s="8" t="s">
        <v>30</v>
      </c>
      <c r="G279" s="8" t="s">
        <v>31</v>
      </c>
      <c r="H279" s="17">
        <v>45708.240347222221</v>
      </c>
      <c r="I279" s="19">
        <v>569.9</v>
      </c>
      <c r="J279" s="8" t="s">
        <v>200</v>
      </c>
      <c r="K279" s="11" t="s">
        <v>201</v>
      </c>
      <c r="L279" s="11" t="s">
        <v>1713</v>
      </c>
      <c r="M279" s="11" t="s">
        <v>796</v>
      </c>
      <c r="N279" s="11" t="s">
        <v>1714</v>
      </c>
      <c r="O279" s="11" t="s">
        <v>409</v>
      </c>
      <c r="P279" s="11" t="s">
        <v>410</v>
      </c>
      <c r="Q279" s="11" t="s">
        <v>1715</v>
      </c>
      <c r="R279" s="8">
        <v>813791</v>
      </c>
      <c r="S279" s="11" t="s">
        <v>1716</v>
      </c>
      <c r="T279" s="11" t="s">
        <v>1717</v>
      </c>
      <c r="U279" s="8"/>
      <c r="V279" s="11"/>
      <c r="W279" s="11" t="s">
        <v>1718</v>
      </c>
      <c r="X279" s="11" t="s">
        <v>1719</v>
      </c>
      <c r="Y279" s="11" t="s">
        <v>1715</v>
      </c>
      <c r="Z279" s="9">
        <v>45712.241666666669</v>
      </c>
      <c r="AA279" s="11" t="s">
        <v>1720</v>
      </c>
      <c r="AB279" s="4">
        <v>2</v>
      </c>
      <c r="AC279" s="8">
        <v>3</v>
      </c>
      <c r="AD279" s="4" t="str">
        <f>_xlfn.XLOOKUP(X279, [1]Autorizados!$A:$A, [1]Autorizados!$B:$B)</f>
        <v>LUCAS</v>
      </c>
      <c r="AE279" s="4"/>
    </row>
    <row r="280" spans="1:31" hidden="1" x14ac:dyDescent="0.25">
      <c r="A280" s="8">
        <v>8022781</v>
      </c>
      <c r="B280" s="8">
        <v>92650470</v>
      </c>
      <c r="C280" s="8"/>
      <c r="D280" s="8" t="s">
        <v>28</v>
      </c>
      <c r="E280" s="8" t="s">
        <v>29</v>
      </c>
      <c r="F280" s="8" t="s">
        <v>30</v>
      </c>
      <c r="G280" s="8" t="s">
        <v>31</v>
      </c>
      <c r="H280" s="17">
        <v>45708.259074074071</v>
      </c>
      <c r="I280" s="19">
        <v>683.9</v>
      </c>
      <c r="J280" s="8" t="s">
        <v>91</v>
      </c>
      <c r="K280" s="11" t="s">
        <v>92</v>
      </c>
      <c r="L280" s="11" t="s">
        <v>1721</v>
      </c>
      <c r="M280" s="11" t="s">
        <v>796</v>
      </c>
      <c r="N280" s="11" t="s">
        <v>1584</v>
      </c>
      <c r="O280" s="11" t="s">
        <v>1694</v>
      </c>
      <c r="P280" s="11" t="s">
        <v>1695</v>
      </c>
      <c r="Q280" s="11" t="s">
        <v>1722</v>
      </c>
      <c r="R280" s="8">
        <v>675462</v>
      </c>
      <c r="S280" s="11" t="s">
        <v>1723</v>
      </c>
      <c r="T280" s="11" t="s">
        <v>1724</v>
      </c>
      <c r="U280" s="8"/>
      <c r="V280" s="11"/>
      <c r="W280" s="11" t="s">
        <v>1725</v>
      </c>
      <c r="X280" s="11" t="s">
        <v>193</v>
      </c>
      <c r="Y280" s="11" t="s">
        <v>180</v>
      </c>
      <c r="Z280" s="9">
        <v>45709.456944444442</v>
      </c>
      <c r="AA280" s="11" t="s">
        <v>1726</v>
      </c>
      <c r="AB280" s="4">
        <v>1</v>
      </c>
      <c r="AC280" s="8">
        <v>4</v>
      </c>
      <c r="AD280" s="4" t="str">
        <f>_xlfn.XLOOKUP(X280, [1]Autorizados!$A:$A, [1]Autorizados!$B:$B)</f>
        <v>ALESSANDRO</v>
      </c>
      <c r="AE280" s="4"/>
    </row>
    <row r="281" spans="1:31" hidden="1" x14ac:dyDescent="0.25">
      <c r="A281" s="4">
        <v>8022833</v>
      </c>
      <c r="B281" s="4">
        <v>92650488</v>
      </c>
      <c r="C281" s="4"/>
      <c r="D281" s="4" t="s">
        <v>28</v>
      </c>
      <c r="E281" s="4" t="s">
        <v>29</v>
      </c>
      <c r="F281" s="4" t="s">
        <v>30</v>
      </c>
      <c r="G281" s="4" t="s">
        <v>31</v>
      </c>
      <c r="H281" s="16">
        <v>45708.322974537034</v>
      </c>
      <c r="I281" s="18">
        <v>1830.5</v>
      </c>
      <c r="J281" s="4" t="s">
        <v>243</v>
      </c>
      <c r="K281" s="7" t="s">
        <v>244</v>
      </c>
      <c r="L281" s="7" t="s">
        <v>1727</v>
      </c>
      <c r="M281" s="7" t="s">
        <v>796</v>
      </c>
      <c r="N281" s="7" t="s">
        <v>1728</v>
      </c>
      <c r="O281" s="7" t="s">
        <v>1277</v>
      </c>
      <c r="P281" s="7" t="s">
        <v>1278</v>
      </c>
      <c r="Q281" s="7" t="s">
        <v>372</v>
      </c>
      <c r="R281" s="4">
        <v>812129</v>
      </c>
      <c r="S281" s="7" t="s">
        <v>1017</v>
      </c>
      <c r="T281" s="7" t="s">
        <v>1018</v>
      </c>
      <c r="U281" s="4" t="s">
        <v>42</v>
      </c>
      <c r="V281" s="7"/>
      <c r="W281" s="7" t="s">
        <v>375</v>
      </c>
      <c r="X281" s="7" t="s">
        <v>109</v>
      </c>
      <c r="Y281" s="7" t="s">
        <v>372</v>
      </c>
      <c r="Z281" s="5">
        <v>45715.26666666667</v>
      </c>
      <c r="AA281" s="7" t="s">
        <v>1729</v>
      </c>
      <c r="AB281" s="4">
        <v>3</v>
      </c>
      <c r="AC281" s="4">
        <v>6</v>
      </c>
      <c r="AD281" s="4" t="str">
        <f>_xlfn.XLOOKUP(X281, [1]Autorizados!$A:$A, [1]Autorizados!$B:$B)</f>
        <v>LUCAS</v>
      </c>
      <c r="AE281" s="4"/>
    </row>
    <row r="282" spans="1:31" hidden="1" x14ac:dyDescent="0.25">
      <c r="A282" s="8">
        <v>8022853</v>
      </c>
      <c r="B282" s="8">
        <v>92650498</v>
      </c>
      <c r="C282" s="8"/>
      <c r="D282" s="8" t="s">
        <v>28</v>
      </c>
      <c r="E282" s="8" t="s">
        <v>29</v>
      </c>
      <c r="F282" s="8" t="s">
        <v>30</v>
      </c>
      <c r="G282" s="8" t="s">
        <v>31</v>
      </c>
      <c r="H282" s="17">
        <v>45708.343935185185</v>
      </c>
      <c r="I282" s="19">
        <v>357.8</v>
      </c>
      <c r="J282" s="8">
        <v>917</v>
      </c>
      <c r="K282" s="11" t="s">
        <v>1388</v>
      </c>
      <c r="L282" s="11" t="s">
        <v>1730</v>
      </c>
      <c r="M282" s="11" t="s">
        <v>796</v>
      </c>
      <c r="N282" s="11" t="s">
        <v>1731</v>
      </c>
      <c r="O282" s="11" t="s">
        <v>263</v>
      </c>
      <c r="P282" s="11" t="s">
        <v>264</v>
      </c>
      <c r="Q282" s="11" t="s">
        <v>1534</v>
      </c>
      <c r="R282" s="8">
        <v>807294</v>
      </c>
      <c r="S282" s="11" t="s">
        <v>1732</v>
      </c>
      <c r="T282" s="11" t="s">
        <v>1733</v>
      </c>
      <c r="U282" s="8" t="s">
        <v>42</v>
      </c>
      <c r="V282" s="11"/>
      <c r="W282" s="11" t="s">
        <v>1535</v>
      </c>
      <c r="X282" s="11" t="s">
        <v>573</v>
      </c>
      <c r="Y282" s="11" t="s">
        <v>1534</v>
      </c>
      <c r="Z282" s="9">
        <v>45712.310416666667</v>
      </c>
      <c r="AA282" s="11" t="s">
        <v>1734</v>
      </c>
      <c r="AB282" s="4">
        <v>2</v>
      </c>
      <c r="AC282" s="8">
        <v>4</v>
      </c>
      <c r="AD282" s="4" t="str">
        <f>_xlfn.XLOOKUP(X282, [1]Autorizados!$A:$A, [1]Autorizados!$B:$B)</f>
        <v>LUCIANO</v>
      </c>
      <c r="AE282" s="4"/>
    </row>
    <row r="283" spans="1:31" hidden="1" x14ac:dyDescent="0.25">
      <c r="A283" s="4">
        <v>8022927</v>
      </c>
      <c r="B283" s="4">
        <v>92650535</v>
      </c>
      <c r="C283" s="4"/>
      <c r="D283" s="4" t="s">
        <v>61</v>
      </c>
      <c r="E283" s="4" t="s">
        <v>29</v>
      </c>
      <c r="F283" s="4" t="s">
        <v>30</v>
      </c>
      <c r="G283" s="4" t="s">
        <v>31</v>
      </c>
      <c r="H283" s="16">
        <v>45708.397800925923</v>
      </c>
      <c r="I283" s="18">
        <v>0</v>
      </c>
      <c r="J283" s="4" t="s">
        <v>126</v>
      </c>
      <c r="K283" s="7" t="s">
        <v>452</v>
      </c>
      <c r="L283" s="7" t="s">
        <v>1735</v>
      </c>
      <c r="M283" s="7" t="s">
        <v>50</v>
      </c>
      <c r="N283" s="7" t="s">
        <v>1736</v>
      </c>
      <c r="O283" s="7" t="s">
        <v>586</v>
      </c>
      <c r="P283" s="7" t="s">
        <v>587</v>
      </c>
      <c r="Q283" s="7" t="s">
        <v>1534</v>
      </c>
      <c r="R283" s="4">
        <v>807294</v>
      </c>
      <c r="S283" s="7" t="s">
        <v>1732</v>
      </c>
      <c r="T283" s="7" t="s">
        <v>1733</v>
      </c>
      <c r="U283" s="4" t="s">
        <v>42</v>
      </c>
      <c r="V283" s="7"/>
      <c r="W283" s="7" t="s">
        <v>1535</v>
      </c>
      <c r="X283" s="7" t="s">
        <v>573</v>
      </c>
      <c r="Y283" s="7" t="s">
        <v>1534</v>
      </c>
      <c r="Z283" s="5">
        <v>45712.5</v>
      </c>
      <c r="AA283" s="7" t="s">
        <v>1737</v>
      </c>
      <c r="AB283" s="4">
        <v>2</v>
      </c>
      <c r="AC283" s="4">
        <v>25</v>
      </c>
      <c r="AD283" s="4" t="str">
        <f>_xlfn.XLOOKUP(X283, [1]Autorizados!$A:$A, [1]Autorizados!$B:$B)</f>
        <v>LUCIANO</v>
      </c>
      <c r="AE283" s="4"/>
    </row>
    <row r="284" spans="1:31" hidden="1" x14ac:dyDescent="0.25">
      <c r="A284" s="8">
        <v>8023183</v>
      </c>
      <c r="B284" s="8">
        <v>92650663</v>
      </c>
      <c r="C284" s="8"/>
      <c r="D284" s="8" t="s">
        <v>61</v>
      </c>
      <c r="E284" s="8" t="s">
        <v>29</v>
      </c>
      <c r="F284" s="8" t="s">
        <v>30</v>
      </c>
      <c r="G284" s="8" t="s">
        <v>31</v>
      </c>
      <c r="H284" s="17">
        <v>45708.544953703706</v>
      </c>
      <c r="I284" s="19">
        <v>428.7</v>
      </c>
      <c r="J284" s="8" t="s">
        <v>466</v>
      </c>
      <c r="K284" s="11" t="s">
        <v>467</v>
      </c>
      <c r="L284" s="11" t="s">
        <v>1738</v>
      </c>
      <c r="M284" s="11" t="s">
        <v>50</v>
      </c>
      <c r="N284" s="11" t="s">
        <v>945</v>
      </c>
      <c r="O284" s="11" t="s">
        <v>52</v>
      </c>
      <c r="P284" s="11" t="s">
        <v>53</v>
      </c>
      <c r="Q284" s="11" t="s">
        <v>246</v>
      </c>
      <c r="R284" s="8">
        <v>815754</v>
      </c>
      <c r="S284" s="11" t="s">
        <v>1063</v>
      </c>
      <c r="T284" s="11" t="s">
        <v>1064</v>
      </c>
      <c r="U284" s="8"/>
      <c r="V284" s="11"/>
      <c r="W284" s="11" t="s">
        <v>1065</v>
      </c>
      <c r="X284" s="11" t="s">
        <v>193</v>
      </c>
      <c r="Y284" s="11" t="s">
        <v>246</v>
      </c>
      <c r="Z284" s="9">
        <v>45712.458333333336</v>
      </c>
      <c r="AA284" s="11" t="s">
        <v>1739</v>
      </c>
      <c r="AB284" s="4">
        <v>2</v>
      </c>
      <c r="AC284" s="8">
        <v>20</v>
      </c>
      <c r="AD284" s="4" t="str">
        <f>_xlfn.XLOOKUP(X284, [1]Autorizados!$A:$A, [1]Autorizados!$B:$B)</f>
        <v>ALESSANDRO</v>
      </c>
      <c r="AE284" s="4"/>
    </row>
    <row r="285" spans="1:31" hidden="1" x14ac:dyDescent="0.25">
      <c r="A285" s="8">
        <v>8023425</v>
      </c>
      <c r="B285" s="8">
        <v>92650780</v>
      </c>
      <c r="C285" s="8"/>
      <c r="D285" s="8" t="s">
        <v>70</v>
      </c>
      <c r="E285" s="8" t="s">
        <v>29</v>
      </c>
      <c r="F285" s="8" t="s">
        <v>30</v>
      </c>
      <c r="G285" s="8" t="s">
        <v>31</v>
      </c>
      <c r="H285" s="17">
        <v>45709.239201388889</v>
      </c>
      <c r="I285" s="19">
        <v>261.39999999999998</v>
      </c>
      <c r="J285" s="8" t="s">
        <v>47</v>
      </c>
      <c r="K285" s="11" t="s">
        <v>48</v>
      </c>
      <c r="L285" s="11" t="s">
        <v>1740</v>
      </c>
      <c r="M285" s="11" t="s">
        <v>50</v>
      </c>
      <c r="N285" s="11" t="s">
        <v>1741</v>
      </c>
      <c r="O285" s="11" t="s">
        <v>767</v>
      </c>
      <c r="P285" s="11" t="s">
        <v>768</v>
      </c>
      <c r="Q285" s="11" t="s">
        <v>675</v>
      </c>
      <c r="R285" s="8">
        <v>807874</v>
      </c>
      <c r="S285" s="11" t="s">
        <v>1742</v>
      </c>
      <c r="T285" s="11" t="s">
        <v>1743</v>
      </c>
      <c r="U285" s="8" t="s">
        <v>42</v>
      </c>
      <c r="V285" s="11"/>
      <c r="W285" s="11" t="s">
        <v>678</v>
      </c>
      <c r="X285" s="11" t="s">
        <v>120</v>
      </c>
      <c r="Y285" s="11" t="s">
        <v>675</v>
      </c>
      <c r="Z285" s="9">
        <v>45709.399305555555</v>
      </c>
      <c r="AA285" s="11" t="s">
        <v>1744</v>
      </c>
      <c r="AB285" s="4">
        <v>0</v>
      </c>
      <c r="AC285" s="8">
        <v>9</v>
      </c>
      <c r="AD285" s="4" t="str">
        <f>_xlfn.XLOOKUP(X285, [1]Autorizados!$A:$A, [1]Autorizados!$B:$B)</f>
        <v>LUCAS</v>
      </c>
      <c r="AE285" s="4"/>
    </row>
    <row r="286" spans="1:31" hidden="1" x14ac:dyDescent="0.25">
      <c r="A286" s="8">
        <v>8023431</v>
      </c>
      <c r="B286" s="8">
        <v>92650783</v>
      </c>
      <c r="C286" s="8"/>
      <c r="D286" s="8" t="s">
        <v>28</v>
      </c>
      <c r="E286" s="8" t="s">
        <v>29</v>
      </c>
      <c r="F286" s="8" t="s">
        <v>30</v>
      </c>
      <c r="G286" s="8" t="s">
        <v>31</v>
      </c>
      <c r="H286" s="17">
        <v>45709.269317129627</v>
      </c>
      <c r="I286" s="19">
        <v>215</v>
      </c>
      <c r="J286" s="8" t="s">
        <v>417</v>
      </c>
      <c r="K286" s="11" t="s">
        <v>418</v>
      </c>
      <c r="L286" s="11" t="s">
        <v>1745</v>
      </c>
      <c r="M286" s="11" t="s">
        <v>50</v>
      </c>
      <c r="N286" s="11" t="s">
        <v>1746</v>
      </c>
      <c r="O286" s="11" t="s">
        <v>409</v>
      </c>
      <c r="P286" s="11" t="s">
        <v>410</v>
      </c>
      <c r="Q286" s="11" t="s">
        <v>1747</v>
      </c>
      <c r="R286" s="8">
        <v>806637</v>
      </c>
      <c r="S286" s="11" t="s">
        <v>1748</v>
      </c>
      <c r="T286" s="11" t="s">
        <v>1749</v>
      </c>
      <c r="U286" s="8" t="s">
        <v>42</v>
      </c>
      <c r="V286" s="11"/>
      <c r="W286" s="11" t="s">
        <v>1750</v>
      </c>
      <c r="X286" s="11" t="s">
        <v>109</v>
      </c>
      <c r="Y286" s="11" t="s">
        <v>1292</v>
      </c>
      <c r="Z286" s="9">
        <v>45716.699305555558</v>
      </c>
      <c r="AA286" s="11" t="s">
        <v>1751</v>
      </c>
      <c r="AB286" s="4">
        <v>5</v>
      </c>
      <c r="AC286" s="8">
        <v>11</v>
      </c>
      <c r="AD286" s="4" t="str">
        <f>_xlfn.XLOOKUP(X286, [1]Autorizados!$A:$A, [1]Autorizados!$B:$B)</f>
        <v>LUCAS</v>
      </c>
      <c r="AE286" s="4" t="s">
        <v>2718</v>
      </c>
    </row>
    <row r="287" spans="1:31" hidden="1" x14ac:dyDescent="0.25">
      <c r="A287" s="8">
        <v>8023441</v>
      </c>
      <c r="B287" s="8">
        <v>92650787</v>
      </c>
      <c r="C287" s="8"/>
      <c r="D287" s="8" t="s">
        <v>28</v>
      </c>
      <c r="E287" s="8" t="s">
        <v>29</v>
      </c>
      <c r="F287" s="8" t="s">
        <v>30</v>
      </c>
      <c r="G287" s="8" t="s">
        <v>31</v>
      </c>
      <c r="H287" s="17">
        <v>45709.306585648148</v>
      </c>
      <c r="I287" s="19">
        <v>215</v>
      </c>
      <c r="J287" s="8" t="s">
        <v>32</v>
      </c>
      <c r="K287" s="11" t="s">
        <v>33</v>
      </c>
      <c r="L287" s="11" t="s">
        <v>1752</v>
      </c>
      <c r="M287" s="11" t="s">
        <v>796</v>
      </c>
      <c r="N287" s="11" t="s">
        <v>1753</v>
      </c>
      <c r="O287" s="11" t="s">
        <v>37</v>
      </c>
      <c r="P287" s="11" t="s">
        <v>38</v>
      </c>
      <c r="Q287" s="11" t="s">
        <v>1125</v>
      </c>
      <c r="R287" s="8">
        <v>806618</v>
      </c>
      <c r="S287" s="11" t="s">
        <v>1126</v>
      </c>
      <c r="T287" s="11" t="s">
        <v>1127</v>
      </c>
      <c r="U287" s="8" t="s">
        <v>42</v>
      </c>
      <c r="V287" s="11"/>
      <c r="W287" s="11" t="s">
        <v>1128</v>
      </c>
      <c r="X287" s="11" t="s">
        <v>44</v>
      </c>
      <c r="Y287" s="11" t="s">
        <v>1125</v>
      </c>
      <c r="Z287" s="9">
        <v>45709.531944444447</v>
      </c>
      <c r="AA287" s="11" t="s">
        <v>1754</v>
      </c>
      <c r="AB287" s="4">
        <v>0</v>
      </c>
      <c r="AC287" s="8">
        <v>9</v>
      </c>
      <c r="AD287" s="4" t="str">
        <f>_xlfn.XLOOKUP(X287, [1]Autorizados!$A:$A, [1]Autorizados!$B:$B)</f>
        <v>LUCIANO</v>
      </c>
      <c r="AE287" s="4"/>
    </row>
    <row r="288" spans="1:31" hidden="1" x14ac:dyDescent="0.25">
      <c r="A288" s="4">
        <v>8023609</v>
      </c>
      <c r="B288" s="4">
        <v>92650874</v>
      </c>
      <c r="C288" s="4"/>
      <c r="D288" s="4" t="s">
        <v>211</v>
      </c>
      <c r="E288" s="4" t="s">
        <v>29</v>
      </c>
      <c r="F288" s="4" t="s">
        <v>30</v>
      </c>
      <c r="G288" s="4" t="s">
        <v>31</v>
      </c>
      <c r="H288" s="16">
        <v>45709.431979166664</v>
      </c>
      <c r="I288" s="18">
        <v>0</v>
      </c>
      <c r="J288" s="4" t="s">
        <v>1755</v>
      </c>
      <c r="K288" s="7" t="s">
        <v>1756</v>
      </c>
      <c r="L288" s="7" t="s">
        <v>1757</v>
      </c>
      <c r="M288" s="7" t="s">
        <v>1758</v>
      </c>
      <c r="N288" s="7" t="s">
        <v>1759</v>
      </c>
      <c r="O288" s="7" t="s">
        <v>530</v>
      </c>
      <c r="P288" s="7" t="s">
        <v>531</v>
      </c>
      <c r="Q288" s="7" t="s">
        <v>1534</v>
      </c>
      <c r="R288" s="4">
        <v>807296</v>
      </c>
      <c r="S288" s="7" t="s">
        <v>1760</v>
      </c>
      <c r="T288" s="7" t="s">
        <v>1761</v>
      </c>
      <c r="U288" s="4" t="s">
        <v>42</v>
      </c>
      <c r="V288" s="7"/>
      <c r="W288" s="7" t="s">
        <v>1535</v>
      </c>
      <c r="X288" s="7" t="s">
        <v>573</v>
      </c>
      <c r="Y288" s="7" t="s">
        <v>1534</v>
      </c>
      <c r="Z288" s="5">
        <v>45712.396527777775</v>
      </c>
      <c r="AA288" s="7" t="s">
        <v>1762</v>
      </c>
      <c r="AB288" s="4">
        <v>1</v>
      </c>
      <c r="AC288" s="4">
        <v>18</v>
      </c>
      <c r="AD288" s="4" t="str">
        <f>_xlfn.XLOOKUP(X288, [1]Autorizados!$A:$A, [1]Autorizados!$B:$B)</f>
        <v>LUCIANO</v>
      </c>
      <c r="AE288" s="4"/>
    </row>
    <row r="289" spans="1:31" hidden="1" x14ac:dyDescent="0.25">
      <c r="A289" s="8">
        <v>8023765</v>
      </c>
      <c r="B289" s="8">
        <v>92650949</v>
      </c>
      <c r="C289" s="8"/>
      <c r="D289" s="8" t="s">
        <v>46</v>
      </c>
      <c r="E289" s="8" t="s">
        <v>29</v>
      </c>
      <c r="F289" s="8" t="s">
        <v>30</v>
      </c>
      <c r="G289" s="8" t="s">
        <v>31</v>
      </c>
      <c r="H289" s="17">
        <v>45709.563055555554</v>
      </c>
      <c r="I289" s="19">
        <v>244</v>
      </c>
      <c r="J289" s="8" t="s">
        <v>147</v>
      </c>
      <c r="K289" s="11" t="s">
        <v>148</v>
      </c>
      <c r="L289" s="11" t="s">
        <v>1763</v>
      </c>
      <c r="M289" s="11" t="s">
        <v>50</v>
      </c>
      <c r="N289" s="11" t="s">
        <v>1764</v>
      </c>
      <c r="O289" s="11" t="s">
        <v>52</v>
      </c>
      <c r="P289" s="11" t="s">
        <v>53</v>
      </c>
      <c r="Q289" s="11" t="s">
        <v>1765</v>
      </c>
      <c r="R289" s="8">
        <v>816012</v>
      </c>
      <c r="S289" s="11" t="s">
        <v>1766</v>
      </c>
      <c r="T289" s="11" t="s">
        <v>1767</v>
      </c>
      <c r="U289" s="8"/>
      <c r="V289" s="11"/>
      <c r="W289" s="11" t="s">
        <v>1768</v>
      </c>
      <c r="X289" s="11" t="s">
        <v>223</v>
      </c>
      <c r="Y289" s="11" t="s">
        <v>1765</v>
      </c>
      <c r="Z289" s="9">
        <v>45712.399305555555</v>
      </c>
      <c r="AA289" s="11" t="s">
        <v>1769</v>
      </c>
      <c r="AB289" s="4">
        <v>1</v>
      </c>
      <c r="AC289" s="8">
        <v>10</v>
      </c>
      <c r="AD289" s="4" t="str">
        <f>_xlfn.XLOOKUP(X289, [1]Autorizados!$A:$A, [1]Autorizados!$B:$B)</f>
        <v>ALESSANDRO</v>
      </c>
      <c r="AE289" s="4"/>
    </row>
    <row r="290" spans="1:31" hidden="1" x14ac:dyDescent="0.25">
      <c r="A290" s="4">
        <v>8024081</v>
      </c>
      <c r="B290" s="4">
        <v>92651094</v>
      </c>
      <c r="C290" s="4"/>
      <c r="D290" s="4" t="s">
        <v>28</v>
      </c>
      <c r="E290" s="4" t="s">
        <v>29</v>
      </c>
      <c r="F290" s="4" t="s">
        <v>30</v>
      </c>
      <c r="G290" s="4" t="s">
        <v>31</v>
      </c>
      <c r="H290" s="16">
        <v>45712.232546296298</v>
      </c>
      <c r="I290" s="18">
        <v>258.5</v>
      </c>
      <c r="J290" s="4" t="s">
        <v>32</v>
      </c>
      <c r="K290" s="7" t="s">
        <v>33</v>
      </c>
      <c r="L290" s="7" t="s">
        <v>1770</v>
      </c>
      <c r="M290" s="7" t="s">
        <v>796</v>
      </c>
      <c r="N290" s="7" t="s">
        <v>1771</v>
      </c>
      <c r="O290" s="7" t="s">
        <v>1772</v>
      </c>
      <c r="P290" s="7" t="s">
        <v>1773</v>
      </c>
      <c r="Q290" s="7" t="s">
        <v>1186</v>
      </c>
      <c r="R290" s="4">
        <v>815205</v>
      </c>
      <c r="S290" s="7" t="s">
        <v>1187</v>
      </c>
      <c r="T290" s="7" t="s">
        <v>1188</v>
      </c>
      <c r="U290" s="4"/>
      <c r="V290" s="7"/>
      <c r="W290" s="7" t="s">
        <v>1189</v>
      </c>
      <c r="X290" s="7" t="s">
        <v>509</v>
      </c>
      <c r="Y290" s="7" t="s">
        <v>1186</v>
      </c>
      <c r="Z290" s="5">
        <v>45713.246527777781</v>
      </c>
      <c r="AA290" s="7" t="s">
        <v>1774</v>
      </c>
      <c r="AB290" s="4">
        <v>1</v>
      </c>
      <c r="AC290" s="4">
        <v>8</v>
      </c>
      <c r="AD290" s="4" t="str">
        <f>_xlfn.XLOOKUP(X290, [1]Autorizados!$A:$A, [1]Autorizados!$B:$B)</f>
        <v>ALESSANDRO</v>
      </c>
      <c r="AE290" s="4"/>
    </row>
    <row r="291" spans="1:31" hidden="1" x14ac:dyDescent="0.25">
      <c r="A291" s="4">
        <v>8024117</v>
      </c>
      <c r="B291" s="4">
        <v>92651111</v>
      </c>
      <c r="C291" s="4"/>
      <c r="D291" s="4" t="s">
        <v>70</v>
      </c>
      <c r="E291" s="4" t="s">
        <v>29</v>
      </c>
      <c r="F291" s="4" t="s">
        <v>30</v>
      </c>
      <c r="G291" s="4" t="s">
        <v>31</v>
      </c>
      <c r="H291" s="16">
        <v>45712.249606481484</v>
      </c>
      <c r="I291" s="18">
        <v>908.2</v>
      </c>
      <c r="J291" s="4" t="s">
        <v>1775</v>
      </c>
      <c r="K291" s="7" t="s">
        <v>1776</v>
      </c>
      <c r="L291" s="7" t="s">
        <v>1777</v>
      </c>
      <c r="M291" s="7" t="s">
        <v>50</v>
      </c>
      <c r="N291" s="7" t="s">
        <v>1778</v>
      </c>
      <c r="O291" s="7" t="s">
        <v>144</v>
      </c>
      <c r="P291" s="7" t="s">
        <v>145</v>
      </c>
      <c r="Q291" s="7" t="s">
        <v>1779</v>
      </c>
      <c r="R291" s="4">
        <v>812084</v>
      </c>
      <c r="S291" s="7" t="s">
        <v>1780</v>
      </c>
      <c r="T291" s="7" t="s">
        <v>1781</v>
      </c>
      <c r="U291" s="4"/>
      <c r="V291" s="7"/>
      <c r="W291" s="7" t="s">
        <v>1782</v>
      </c>
      <c r="X291" s="7" t="s">
        <v>1719</v>
      </c>
      <c r="Y291" s="7" t="s">
        <v>1779</v>
      </c>
      <c r="Z291" s="5">
        <v>45713.435416666667</v>
      </c>
      <c r="AA291" s="7" t="s">
        <v>1783</v>
      </c>
      <c r="AB291" s="4">
        <v>1</v>
      </c>
      <c r="AC291" s="4">
        <v>8</v>
      </c>
      <c r="AD291" s="4" t="str">
        <f>_xlfn.XLOOKUP(X291, [1]Autorizados!$A:$A, [1]Autorizados!$B:$B)</f>
        <v>LUCAS</v>
      </c>
      <c r="AE291" s="4"/>
    </row>
    <row r="292" spans="1:31" hidden="1" x14ac:dyDescent="0.25">
      <c r="A292" s="8">
        <v>8024103</v>
      </c>
      <c r="B292" s="8">
        <v>92651106</v>
      </c>
      <c r="C292" s="8"/>
      <c r="D292" s="8" t="s">
        <v>46</v>
      </c>
      <c r="E292" s="8" t="s">
        <v>29</v>
      </c>
      <c r="F292" s="8" t="s">
        <v>30</v>
      </c>
      <c r="G292" s="8" t="s">
        <v>31</v>
      </c>
      <c r="H292" s="17">
        <v>45712.294768518521</v>
      </c>
      <c r="I292" s="19">
        <v>1528.9</v>
      </c>
      <c r="J292" s="8" t="s">
        <v>147</v>
      </c>
      <c r="K292" s="11" t="s">
        <v>148</v>
      </c>
      <c r="L292" s="11" t="s">
        <v>1784</v>
      </c>
      <c r="M292" s="11" t="s">
        <v>50</v>
      </c>
      <c r="N292" s="11" t="s">
        <v>1785</v>
      </c>
      <c r="O292" s="11" t="s">
        <v>37</v>
      </c>
      <c r="P292" s="11" t="s">
        <v>38</v>
      </c>
      <c r="Q292" s="11" t="s">
        <v>1786</v>
      </c>
      <c r="R292" s="8">
        <v>799401</v>
      </c>
      <c r="S292" s="11" t="s">
        <v>1787</v>
      </c>
      <c r="T292" s="11" t="s">
        <v>1788</v>
      </c>
      <c r="U292" s="8" t="s">
        <v>42</v>
      </c>
      <c r="V292" s="11"/>
      <c r="W292" s="11" t="s">
        <v>1789</v>
      </c>
      <c r="X292" s="11" t="s">
        <v>68</v>
      </c>
      <c r="Y292" s="11" t="s">
        <v>1786</v>
      </c>
      <c r="Z292" s="9">
        <v>45714.62777777778</v>
      </c>
      <c r="AA292" s="11" t="s">
        <v>1790</v>
      </c>
      <c r="AB292" s="4">
        <v>2</v>
      </c>
      <c r="AC292" s="8">
        <v>10</v>
      </c>
      <c r="AD292" s="4" t="str">
        <f>_xlfn.XLOOKUP(X292, [1]Autorizados!$A:$A, [1]Autorizados!$B:$B)</f>
        <v>ALESSANDRO</v>
      </c>
      <c r="AE292" s="4"/>
    </row>
    <row r="293" spans="1:31" hidden="1" x14ac:dyDescent="0.25">
      <c r="A293" s="4">
        <v>8024125</v>
      </c>
      <c r="B293" s="4">
        <v>92651115</v>
      </c>
      <c r="C293" s="4"/>
      <c r="D293" s="4" t="s">
        <v>46</v>
      </c>
      <c r="E293" s="4" t="s">
        <v>29</v>
      </c>
      <c r="F293" s="4" t="s">
        <v>30</v>
      </c>
      <c r="G293" s="4" t="s">
        <v>1394</v>
      </c>
      <c r="H293" s="16">
        <v>45712.30976851852</v>
      </c>
      <c r="I293" s="18">
        <v>244</v>
      </c>
      <c r="J293" s="4" t="s">
        <v>32</v>
      </c>
      <c r="K293" s="7" t="s">
        <v>33</v>
      </c>
      <c r="L293" s="7" t="s">
        <v>360</v>
      </c>
      <c r="M293" s="7" t="s">
        <v>50</v>
      </c>
      <c r="N293" s="7" t="s">
        <v>1117</v>
      </c>
      <c r="O293" s="7"/>
      <c r="P293" s="7"/>
      <c r="Q293" s="7" t="s">
        <v>1607</v>
      </c>
      <c r="R293" s="4">
        <v>806420</v>
      </c>
      <c r="S293" s="7" t="s">
        <v>1791</v>
      </c>
      <c r="T293" s="7" t="s">
        <v>1792</v>
      </c>
      <c r="U293" s="4" t="s">
        <v>42</v>
      </c>
      <c r="V293" s="7"/>
      <c r="W293" s="7" t="s">
        <v>1610</v>
      </c>
      <c r="X293" s="7" t="s">
        <v>1611</v>
      </c>
      <c r="Y293" s="7" t="s">
        <v>1607</v>
      </c>
      <c r="Z293" s="15"/>
      <c r="AA293" s="15"/>
      <c r="AB293" s="4">
        <v>0</v>
      </c>
      <c r="AC293" s="15"/>
      <c r="AD293" s="4" t="str">
        <f>_xlfn.XLOOKUP(X293, [1]Autorizados!$A:$A, [1]Autorizados!$B:$B)</f>
        <v>LUCIANO</v>
      </c>
      <c r="AE293" s="4"/>
    </row>
    <row r="294" spans="1:31" hidden="1" x14ac:dyDescent="0.25">
      <c r="A294" s="8">
        <v>8024129</v>
      </c>
      <c r="B294" s="8">
        <v>92651116</v>
      </c>
      <c r="C294" s="8"/>
      <c r="D294" s="8" t="s">
        <v>70</v>
      </c>
      <c r="E294" s="8" t="s">
        <v>29</v>
      </c>
      <c r="F294" s="8" t="s">
        <v>30</v>
      </c>
      <c r="G294" s="8" t="s">
        <v>31</v>
      </c>
      <c r="H294" s="17">
        <v>45712.312777777777</v>
      </c>
      <c r="I294" s="19">
        <v>0</v>
      </c>
      <c r="J294" s="8" t="s">
        <v>1775</v>
      </c>
      <c r="K294" s="11" t="s">
        <v>1776</v>
      </c>
      <c r="L294" s="11" t="s">
        <v>1793</v>
      </c>
      <c r="M294" s="11" t="s">
        <v>50</v>
      </c>
      <c r="N294" s="11" t="s">
        <v>1794</v>
      </c>
      <c r="O294" s="11" t="s">
        <v>227</v>
      </c>
      <c r="P294" s="11" t="s">
        <v>228</v>
      </c>
      <c r="Q294" s="11" t="s">
        <v>1779</v>
      </c>
      <c r="R294" s="8">
        <v>812083</v>
      </c>
      <c r="S294" s="11" t="s">
        <v>1780</v>
      </c>
      <c r="T294" s="11" t="s">
        <v>1781</v>
      </c>
      <c r="U294" s="8"/>
      <c r="V294" s="11"/>
      <c r="W294" s="11" t="s">
        <v>1782</v>
      </c>
      <c r="X294" s="11" t="s">
        <v>1719</v>
      </c>
      <c r="Y294" s="11" t="s">
        <v>1779</v>
      </c>
      <c r="Z294" s="9">
        <v>45713.623611111114</v>
      </c>
      <c r="AA294" s="11" t="s">
        <v>1795</v>
      </c>
      <c r="AB294" s="4">
        <v>1</v>
      </c>
      <c r="AC294" s="8">
        <v>19</v>
      </c>
      <c r="AD294" s="4" t="str">
        <f>_xlfn.XLOOKUP(X294, [1]Autorizados!$A:$A, [1]Autorizados!$B:$B)</f>
        <v>LUCAS</v>
      </c>
      <c r="AE294" s="4"/>
    </row>
    <row r="295" spans="1:31" hidden="1" x14ac:dyDescent="0.25">
      <c r="A295" s="4">
        <v>8024139</v>
      </c>
      <c r="B295" s="4">
        <v>92651120</v>
      </c>
      <c r="C295" s="4"/>
      <c r="D295" s="4" t="s">
        <v>28</v>
      </c>
      <c r="E295" s="4" t="s">
        <v>29</v>
      </c>
      <c r="F295" s="4" t="s">
        <v>30</v>
      </c>
      <c r="G295" s="4" t="s">
        <v>31</v>
      </c>
      <c r="H295" s="16">
        <v>45712.32230324074</v>
      </c>
      <c r="I295" s="18">
        <v>521.5</v>
      </c>
      <c r="J295" s="4" t="s">
        <v>1775</v>
      </c>
      <c r="K295" s="7" t="s">
        <v>1776</v>
      </c>
      <c r="L295" s="7" t="s">
        <v>1796</v>
      </c>
      <c r="M295" s="7" t="s">
        <v>35</v>
      </c>
      <c r="N295" s="7" t="s">
        <v>1797</v>
      </c>
      <c r="O295" s="7" t="s">
        <v>227</v>
      </c>
      <c r="P295" s="7" t="s">
        <v>228</v>
      </c>
      <c r="Q295" s="7" t="s">
        <v>1798</v>
      </c>
      <c r="R295" s="4">
        <v>811962</v>
      </c>
      <c r="S295" s="7" t="s">
        <v>1799</v>
      </c>
      <c r="T295" s="7" t="s">
        <v>1800</v>
      </c>
      <c r="U295" s="4"/>
      <c r="V295" s="7"/>
      <c r="W295" s="7" t="s">
        <v>1801</v>
      </c>
      <c r="X295" s="7" t="s">
        <v>509</v>
      </c>
      <c r="Y295" s="7" t="s">
        <v>1798</v>
      </c>
      <c r="Z295" s="5">
        <v>45743.411805555559</v>
      </c>
      <c r="AA295" s="7" t="s">
        <v>1802</v>
      </c>
      <c r="AB295" s="4">
        <v>23</v>
      </c>
      <c r="AC295" s="4">
        <v>10</v>
      </c>
      <c r="AD295" s="4" t="str">
        <f>_xlfn.XLOOKUP(X295, [1]Autorizados!$A:$A, [1]Autorizados!$B:$B)</f>
        <v>ALESSANDRO</v>
      </c>
      <c r="AE295" s="4"/>
    </row>
    <row r="296" spans="1:31" hidden="1" x14ac:dyDescent="0.25">
      <c r="A296" s="8">
        <v>8024161</v>
      </c>
      <c r="B296" s="8">
        <v>92651129</v>
      </c>
      <c r="C296" s="8"/>
      <c r="D296" s="8" t="s">
        <v>28</v>
      </c>
      <c r="E296" s="8" t="s">
        <v>29</v>
      </c>
      <c r="F296" s="8" t="s">
        <v>30</v>
      </c>
      <c r="G296" s="8" t="s">
        <v>31</v>
      </c>
      <c r="H296" s="17">
        <v>45712.343912037039</v>
      </c>
      <c r="I296" s="19">
        <v>229.5</v>
      </c>
      <c r="J296" s="8" t="s">
        <v>578</v>
      </c>
      <c r="K296" s="11" t="s">
        <v>579</v>
      </c>
      <c r="L296" s="11" t="s">
        <v>1803</v>
      </c>
      <c r="M296" s="11" t="s">
        <v>796</v>
      </c>
      <c r="N296" s="11" t="s">
        <v>1804</v>
      </c>
      <c r="O296" s="11" t="s">
        <v>710</v>
      </c>
      <c r="P296" s="11" t="s">
        <v>711</v>
      </c>
      <c r="Q296" s="11" t="s">
        <v>1805</v>
      </c>
      <c r="R296" s="8">
        <v>816083</v>
      </c>
      <c r="S296" s="11" t="s">
        <v>1806</v>
      </c>
      <c r="T296" s="11" t="s">
        <v>1807</v>
      </c>
      <c r="U296" s="8"/>
      <c r="V296" s="11"/>
      <c r="W296" s="11" t="s">
        <v>1808</v>
      </c>
      <c r="X296" s="11" t="s">
        <v>259</v>
      </c>
      <c r="Y296" s="11" t="s">
        <v>1805</v>
      </c>
      <c r="Z296" s="9">
        <v>45715.226388888892</v>
      </c>
      <c r="AA296" s="11" t="s">
        <v>1809</v>
      </c>
      <c r="AB296" s="4">
        <v>3</v>
      </c>
      <c r="AC296" s="8">
        <v>4</v>
      </c>
      <c r="AD296" s="4" t="str">
        <f>_xlfn.XLOOKUP(X296, [1]Autorizados!$A:$A, [1]Autorizados!$B:$B)</f>
        <v>ALESSANDRO</v>
      </c>
      <c r="AE296" s="4"/>
    </row>
    <row r="297" spans="1:31" hidden="1" x14ac:dyDescent="0.25">
      <c r="A297" s="4">
        <v>8024165</v>
      </c>
      <c r="B297" s="4">
        <v>92651131</v>
      </c>
      <c r="C297" s="4"/>
      <c r="D297" s="4" t="s">
        <v>28</v>
      </c>
      <c r="E297" s="4" t="s">
        <v>29</v>
      </c>
      <c r="F297" s="4" t="s">
        <v>30</v>
      </c>
      <c r="G297" s="4" t="s">
        <v>31</v>
      </c>
      <c r="H297" s="16">
        <v>45712.34888888889</v>
      </c>
      <c r="I297" s="18">
        <v>0</v>
      </c>
      <c r="J297" s="4" t="s">
        <v>578</v>
      </c>
      <c r="K297" s="7" t="s">
        <v>579</v>
      </c>
      <c r="L297" s="7" t="s">
        <v>1810</v>
      </c>
      <c r="M297" s="7" t="s">
        <v>796</v>
      </c>
      <c r="N297" s="7" t="s">
        <v>1811</v>
      </c>
      <c r="O297" s="7" t="s">
        <v>582</v>
      </c>
      <c r="P297" s="7" t="s">
        <v>583</v>
      </c>
      <c r="Q297" s="7" t="s">
        <v>1805</v>
      </c>
      <c r="R297" s="4">
        <v>816081</v>
      </c>
      <c r="S297" s="7" t="s">
        <v>1812</v>
      </c>
      <c r="T297" s="7" t="s">
        <v>1813</v>
      </c>
      <c r="U297" s="4"/>
      <c r="V297" s="7"/>
      <c r="W297" s="7" t="s">
        <v>1808</v>
      </c>
      <c r="X297" s="7" t="s">
        <v>259</v>
      </c>
      <c r="Y297" s="7" t="s">
        <v>1805</v>
      </c>
      <c r="Z297" s="5">
        <v>45715.227777777778</v>
      </c>
      <c r="AA297" s="7" t="s">
        <v>1814</v>
      </c>
      <c r="AB297" s="4">
        <v>3</v>
      </c>
      <c r="AC297" s="4">
        <v>4</v>
      </c>
      <c r="AD297" s="4" t="str">
        <f>_xlfn.XLOOKUP(X297, [1]Autorizados!$A:$A, [1]Autorizados!$B:$B)</f>
        <v>ALESSANDRO</v>
      </c>
      <c r="AE297" s="4"/>
    </row>
    <row r="298" spans="1:31" hidden="1" x14ac:dyDescent="0.25">
      <c r="A298" s="8">
        <v>8024477</v>
      </c>
      <c r="B298" s="8">
        <v>92651282</v>
      </c>
      <c r="C298" s="8"/>
      <c r="D298" s="8" t="s">
        <v>46</v>
      </c>
      <c r="E298" s="8" t="s">
        <v>29</v>
      </c>
      <c r="F298" s="8" t="s">
        <v>30</v>
      </c>
      <c r="G298" s="8" t="s">
        <v>31</v>
      </c>
      <c r="H298" s="17">
        <v>45712.517847222225</v>
      </c>
      <c r="I298" s="19">
        <v>246.9</v>
      </c>
      <c r="J298" s="8" t="s">
        <v>1578</v>
      </c>
      <c r="K298" s="11" t="s">
        <v>1579</v>
      </c>
      <c r="L298" s="11" t="s">
        <v>1815</v>
      </c>
      <c r="M298" s="11" t="s">
        <v>50</v>
      </c>
      <c r="N298" s="11" t="s">
        <v>1816</v>
      </c>
      <c r="O298" s="11" t="s">
        <v>455</v>
      </c>
      <c r="P298" s="11" t="s">
        <v>456</v>
      </c>
      <c r="Q298" s="11" t="s">
        <v>1817</v>
      </c>
      <c r="R298" s="8">
        <v>806373</v>
      </c>
      <c r="S298" s="11" t="s">
        <v>1818</v>
      </c>
      <c r="T298" s="11" t="s">
        <v>1819</v>
      </c>
      <c r="U298" s="8" t="s">
        <v>42</v>
      </c>
      <c r="V298" s="11"/>
      <c r="W298" s="11" t="s">
        <v>1820</v>
      </c>
      <c r="X298" s="11" t="s">
        <v>259</v>
      </c>
      <c r="Y298" s="11" t="s">
        <v>1817</v>
      </c>
      <c r="Z298" s="9">
        <v>45715.604861111111</v>
      </c>
      <c r="AA298" s="11" t="s">
        <v>1821</v>
      </c>
      <c r="AB298" s="4">
        <v>3</v>
      </c>
      <c r="AC298" s="8">
        <v>9</v>
      </c>
      <c r="AD298" s="4" t="str">
        <f>_xlfn.XLOOKUP(X298, [1]Autorizados!$A:$A, [1]Autorizados!$B:$B)</f>
        <v>ALESSANDRO</v>
      </c>
      <c r="AE298" s="4"/>
    </row>
    <row r="299" spans="1:31" hidden="1" x14ac:dyDescent="0.25">
      <c r="A299" s="4">
        <v>8024503</v>
      </c>
      <c r="B299" s="4">
        <v>92651295</v>
      </c>
      <c r="C299" s="4"/>
      <c r="D299" s="4" t="s">
        <v>28</v>
      </c>
      <c r="E299" s="4" t="s">
        <v>29</v>
      </c>
      <c r="F299" s="4" t="s">
        <v>30</v>
      </c>
      <c r="G299" s="4" t="s">
        <v>31</v>
      </c>
      <c r="H299" s="16">
        <v>45712.540023148147</v>
      </c>
      <c r="I299" s="18">
        <v>354.2</v>
      </c>
      <c r="J299" s="4" t="s">
        <v>217</v>
      </c>
      <c r="K299" s="7" t="s">
        <v>935</v>
      </c>
      <c r="L299" s="7" t="s">
        <v>1822</v>
      </c>
      <c r="M299" s="7" t="s">
        <v>796</v>
      </c>
      <c r="N299" s="7" t="s">
        <v>1823</v>
      </c>
      <c r="O299" s="7" t="s">
        <v>540</v>
      </c>
      <c r="P299" s="7" t="s">
        <v>541</v>
      </c>
      <c r="Q299" s="7" t="s">
        <v>903</v>
      </c>
      <c r="R299" s="4">
        <v>806612</v>
      </c>
      <c r="S299" s="7" t="s">
        <v>904</v>
      </c>
      <c r="T299" s="7" t="s">
        <v>905</v>
      </c>
      <c r="U299" s="4" t="s">
        <v>42</v>
      </c>
      <c r="V299" s="7"/>
      <c r="W299" s="7" t="s">
        <v>906</v>
      </c>
      <c r="X299" s="7" t="s">
        <v>608</v>
      </c>
      <c r="Y299" s="7" t="s">
        <v>903</v>
      </c>
      <c r="Z299" s="5">
        <v>45714.320138888892</v>
      </c>
      <c r="AA299" s="7" t="s">
        <v>1824</v>
      </c>
      <c r="AB299" s="4">
        <v>2</v>
      </c>
      <c r="AC299" s="4">
        <v>9</v>
      </c>
      <c r="AD299" s="4" t="str">
        <f>_xlfn.XLOOKUP(X299, [1]Autorizados!$A:$A, [1]Autorizados!$B:$B)</f>
        <v>LUCIANO</v>
      </c>
      <c r="AE299" s="4"/>
    </row>
    <row r="300" spans="1:31" hidden="1" x14ac:dyDescent="0.25">
      <c r="A300" s="8">
        <v>8024509</v>
      </c>
      <c r="B300" s="8">
        <v>92651299</v>
      </c>
      <c r="C300" s="8"/>
      <c r="D300" s="8" t="s">
        <v>70</v>
      </c>
      <c r="E300" s="8" t="s">
        <v>29</v>
      </c>
      <c r="F300" s="8" t="s">
        <v>30</v>
      </c>
      <c r="G300" s="8" t="s">
        <v>31</v>
      </c>
      <c r="H300" s="17">
        <v>45712.549108796295</v>
      </c>
      <c r="I300" s="19">
        <v>1030</v>
      </c>
      <c r="J300" s="8" t="s">
        <v>147</v>
      </c>
      <c r="K300" s="11" t="s">
        <v>148</v>
      </c>
      <c r="L300" s="11" t="s">
        <v>1825</v>
      </c>
      <c r="M300" s="11" t="s">
        <v>50</v>
      </c>
      <c r="N300" s="11" t="s">
        <v>330</v>
      </c>
      <c r="O300" s="11" t="s">
        <v>503</v>
      </c>
      <c r="P300" s="11" t="s">
        <v>504</v>
      </c>
      <c r="Q300" s="11" t="s">
        <v>1826</v>
      </c>
      <c r="R300" s="8">
        <v>812517</v>
      </c>
      <c r="S300" s="11" t="s">
        <v>1827</v>
      </c>
      <c r="T300" s="11" t="s">
        <v>1828</v>
      </c>
      <c r="U300" s="8"/>
      <c r="V300" s="11"/>
      <c r="W300" s="11" t="s">
        <v>1829</v>
      </c>
      <c r="X300" s="11" t="s">
        <v>1719</v>
      </c>
      <c r="Y300" s="11" t="s">
        <v>1826</v>
      </c>
      <c r="Z300" s="9">
        <v>45714.550497685188</v>
      </c>
      <c r="AA300" s="11" t="s">
        <v>1830</v>
      </c>
      <c r="AB300" s="4">
        <v>2</v>
      </c>
      <c r="AC300" s="8">
        <v>8</v>
      </c>
      <c r="AD300" s="4" t="str">
        <f>_xlfn.XLOOKUP(X300, [1]Autorizados!$A:$A, [1]Autorizados!$B:$B)</f>
        <v>LUCAS</v>
      </c>
      <c r="AE300" s="4"/>
    </row>
    <row r="301" spans="1:31" hidden="1" x14ac:dyDescent="0.25">
      <c r="A301" s="4">
        <v>8024529</v>
      </c>
      <c r="B301" s="4">
        <v>92651307</v>
      </c>
      <c r="C301" s="4"/>
      <c r="D301" s="4" t="s">
        <v>70</v>
      </c>
      <c r="E301" s="4" t="s">
        <v>29</v>
      </c>
      <c r="F301" s="4" t="s">
        <v>30</v>
      </c>
      <c r="G301" s="4" t="s">
        <v>31</v>
      </c>
      <c r="H301" s="16">
        <v>45712.56659722222</v>
      </c>
      <c r="I301" s="18">
        <v>273</v>
      </c>
      <c r="J301" s="4" t="s">
        <v>417</v>
      </c>
      <c r="K301" s="7" t="s">
        <v>418</v>
      </c>
      <c r="L301" s="7" t="s">
        <v>1831</v>
      </c>
      <c r="M301" s="7" t="s">
        <v>1656</v>
      </c>
      <c r="N301" s="7" t="s">
        <v>1832</v>
      </c>
      <c r="O301" s="7" t="s">
        <v>409</v>
      </c>
      <c r="P301" s="7" t="s">
        <v>410</v>
      </c>
      <c r="Q301" s="7" t="s">
        <v>1833</v>
      </c>
      <c r="R301" s="4">
        <v>812503</v>
      </c>
      <c r="S301" s="7" t="s">
        <v>1834</v>
      </c>
      <c r="T301" s="7" t="s">
        <v>1835</v>
      </c>
      <c r="U301" s="4"/>
      <c r="V301" s="7" t="s">
        <v>1031</v>
      </c>
      <c r="W301" s="7" t="s">
        <v>1836</v>
      </c>
      <c r="X301" s="7" t="s">
        <v>193</v>
      </c>
      <c r="Y301" s="7" t="s">
        <v>1833</v>
      </c>
      <c r="Z301" s="5">
        <v>45713.567361111112</v>
      </c>
      <c r="AA301" s="7" t="s">
        <v>1837</v>
      </c>
      <c r="AB301" s="4">
        <v>1</v>
      </c>
      <c r="AC301" s="4">
        <v>10</v>
      </c>
      <c r="AD301" s="4" t="str">
        <f>_xlfn.XLOOKUP(X301, [1]Autorizados!$A:$A, [1]Autorizados!$B:$B)</f>
        <v>ALESSANDRO</v>
      </c>
      <c r="AE301" s="4"/>
    </row>
    <row r="302" spans="1:31" hidden="1" x14ac:dyDescent="0.25">
      <c r="A302" s="4">
        <v>8024769</v>
      </c>
      <c r="B302" s="4">
        <v>92651425</v>
      </c>
      <c r="C302" s="4"/>
      <c r="D302" s="4" t="s">
        <v>70</v>
      </c>
      <c r="E302" s="4" t="s">
        <v>29</v>
      </c>
      <c r="F302" s="4" t="s">
        <v>30</v>
      </c>
      <c r="G302" s="4" t="s">
        <v>31</v>
      </c>
      <c r="H302" s="16">
        <v>45713.26903935185</v>
      </c>
      <c r="I302" s="18">
        <v>302</v>
      </c>
      <c r="J302" s="4" t="s">
        <v>133</v>
      </c>
      <c r="K302" s="7" t="s">
        <v>134</v>
      </c>
      <c r="L302" s="7" t="s">
        <v>1647</v>
      </c>
      <c r="M302" s="7" t="s">
        <v>50</v>
      </c>
      <c r="N302" s="7"/>
      <c r="O302" s="7" t="s">
        <v>1772</v>
      </c>
      <c r="P302" s="7" t="s">
        <v>1773</v>
      </c>
      <c r="Q302" s="7" t="s">
        <v>1391</v>
      </c>
      <c r="R302" s="4">
        <v>816799</v>
      </c>
      <c r="S302" s="7" t="s">
        <v>1838</v>
      </c>
      <c r="T302" s="7" t="s">
        <v>1839</v>
      </c>
      <c r="U302" s="4"/>
      <c r="V302" s="7"/>
      <c r="W302" s="7" t="s">
        <v>1392</v>
      </c>
      <c r="X302" s="7" t="s">
        <v>89</v>
      </c>
      <c r="Y302" s="7" t="s">
        <v>1391</v>
      </c>
      <c r="Z302" s="5">
        <v>45714.32916666667</v>
      </c>
      <c r="AA302" s="7" t="s">
        <v>1840</v>
      </c>
      <c r="AB302" s="4">
        <v>1</v>
      </c>
      <c r="AC302" s="4">
        <v>10</v>
      </c>
      <c r="AD302" s="4" t="str">
        <f>_xlfn.XLOOKUP(X302, [1]Autorizados!$A:$A, [1]Autorizados!$B:$B)</f>
        <v>LUCAS</v>
      </c>
      <c r="AE302" s="4"/>
    </row>
    <row r="303" spans="1:31" hidden="1" x14ac:dyDescent="0.25">
      <c r="A303" s="4">
        <v>8024781</v>
      </c>
      <c r="B303" s="4">
        <v>92651429</v>
      </c>
      <c r="C303" s="4"/>
      <c r="D303" s="4" t="s">
        <v>70</v>
      </c>
      <c r="E303" s="4" t="s">
        <v>29</v>
      </c>
      <c r="F303" s="4" t="s">
        <v>30</v>
      </c>
      <c r="G303" s="4" t="s">
        <v>31</v>
      </c>
      <c r="H303" s="16">
        <v>45713.288101851853</v>
      </c>
      <c r="I303" s="18">
        <v>244</v>
      </c>
      <c r="J303" s="4" t="s">
        <v>1841</v>
      </c>
      <c r="K303" s="7" t="s">
        <v>1842</v>
      </c>
      <c r="L303" s="7" t="s">
        <v>1843</v>
      </c>
      <c r="M303" s="7" t="s">
        <v>1843</v>
      </c>
      <c r="N303" s="7" t="s">
        <v>330</v>
      </c>
      <c r="O303" s="7" t="s">
        <v>1519</v>
      </c>
      <c r="P303" s="7" t="s">
        <v>1520</v>
      </c>
      <c r="Q303" s="7" t="s">
        <v>1338</v>
      </c>
      <c r="R303" s="4">
        <v>817499</v>
      </c>
      <c r="S303" s="7" t="s">
        <v>1339</v>
      </c>
      <c r="T303" s="7" t="s">
        <v>1340</v>
      </c>
      <c r="U303" s="4"/>
      <c r="V303" s="7"/>
      <c r="W303" s="7" t="s">
        <v>1341</v>
      </c>
      <c r="X303" s="7" t="s">
        <v>68</v>
      </c>
      <c r="Y303" s="7" t="s">
        <v>1338</v>
      </c>
      <c r="Z303" s="5">
        <v>45713.288888888892</v>
      </c>
      <c r="AA303" s="7" t="s">
        <v>1844</v>
      </c>
      <c r="AB303" s="4">
        <v>0</v>
      </c>
      <c r="AC303" s="4">
        <v>12</v>
      </c>
      <c r="AD303" s="4" t="str">
        <f>_xlfn.XLOOKUP(X303, [1]Autorizados!$A:$A, [1]Autorizados!$B:$B)</f>
        <v>ALESSANDRO</v>
      </c>
      <c r="AE303" s="4"/>
    </row>
    <row r="304" spans="1:31" hidden="1" x14ac:dyDescent="0.25">
      <c r="A304" s="8">
        <v>8024787</v>
      </c>
      <c r="B304" s="8">
        <v>92651430</v>
      </c>
      <c r="C304" s="8"/>
      <c r="D304" s="8" t="s">
        <v>28</v>
      </c>
      <c r="E304" s="8" t="s">
        <v>29</v>
      </c>
      <c r="F304" s="8" t="s">
        <v>30</v>
      </c>
      <c r="G304" s="8" t="s">
        <v>31</v>
      </c>
      <c r="H304" s="17">
        <v>45713.306458333333</v>
      </c>
      <c r="I304" s="19">
        <v>258.5</v>
      </c>
      <c r="J304" s="8" t="s">
        <v>212</v>
      </c>
      <c r="K304" s="11" t="s">
        <v>213</v>
      </c>
      <c r="L304" s="11" t="s">
        <v>1845</v>
      </c>
      <c r="M304" s="11" t="s">
        <v>796</v>
      </c>
      <c r="N304" s="11" t="s">
        <v>1846</v>
      </c>
      <c r="O304" s="11" t="s">
        <v>530</v>
      </c>
      <c r="P304" s="11" t="s">
        <v>531</v>
      </c>
      <c r="Q304" s="11" t="s">
        <v>315</v>
      </c>
      <c r="R304" s="8">
        <v>812637</v>
      </c>
      <c r="S304" s="11" t="s">
        <v>316</v>
      </c>
      <c r="T304" s="11" t="s">
        <v>317</v>
      </c>
      <c r="U304" s="8" t="s">
        <v>42</v>
      </c>
      <c r="V304" s="11"/>
      <c r="W304" s="11" t="s">
        <v>318</v>
      </c>
      <c r="X304" s="11" t="s">
        <v>89</v>
      </c>
      <c r="Y304" s="11" t="s">
        <v>315</v>
      </c>
      <c r="Z304" s="9">
        <v>45714.310416666667</v>
      </c>
      <c r="AA304" s="11" t="s">
        <v>1847</v>
      </c>
      <c r="AB304" s="4">
        <v>1</v>
      </c>
      <c r="AC304" s="8">
        <v>8</v>
      </c>
      <c r="AD304" s="4" t="str">
        <f>_xlfn.XLOOKUP(X304, [1]Autorizados!$A:$A, [1]Autorizados!$B:$B)</f>
        <v>LUCAS</v>
      </c>
      <c r="AE304" s="4"/>
    </row>
    <row r="305" spans="1:31" hidden="1" x14ac:dyDescent="0.25">
      <c r="A305" s="4">
        <v>8024791</v>
      </c>
      <c r="B305" s="4">
        <v>92651432</v>
      </c>
      <c r="C305" s="4"/>
      <c r="D305" s="4" t="s">
        <v>211</v>
      </c>
      <c r="E305" s="4" t="s">
        <v>29</v>
      </c>
      <c r="F305" s="4" t="s">
        <v>30</v>
      </c>
      <c r="G305" s="4" t="s">
        <v>31</v>
      </c>
      <c r="H305" s="16">
        <v>45713.309259259258</v>
      </c>
      <c r="I305" s="18">
        <v>416</v>
      </c>
      <c r="J305" s="4" t="s">
        <v>126</v>
      </c>
      <c r="K305" s="7" t="s">
        <v>452</v>
      </c>
      <c r="L305" s="7" t="s">
        <v>1848</v>
      </c>
      <c r="M305" s="7" t="s">
        <v>1848</v>
      </c>
      <c r="N305" s="7" t="s">
        <v>1849</v>
      </c>
      <c r="O305" s="7" t="s">
        <v>169</v>
      </c>
      <c r="P305" s="7" t="s">
        <v>170</v>
      </c>
      <c r="Q305" s="7" t="s">
        <v>1850</v>
      </c>
      <c r="R305" s="4">
        <v>817389</v>
      </c>
      <c r="S305" s="7" t="s">
        <v>1851</v>
      </c>
      <c r="T305" s="7" t="s">
        <v>1852</v>
      </c>
      <c r="U305" s="4"/>
      <c r="V305" s="7"/>
      <c r="W305" s="7" t="s">
        <v>1853</v>
      </c>
      <c r="X305" s="7" t="s">
        <v>193</v>
      </c>
      <c r="Y305" s="7" t="s">
        <v>1850</v>
      </c>
      <c r="Z305" s="5">
        <v>45713.415277777778</v>
      </c>
      <c r="AA305" s="7" t="s">
        <v>1854</v>
      </c>
      <c r="AB305" s="4">
        <v>0</v>
      </c>
      <c r="AC305" s="4">
        <v>16</v>
      </c>
      <c r="AD305" s="4" t="str">
        <f>_xlfn.XLOOKUP(X305, [1]Autorizados!$A:$A, [1]Autorizados!$B:$B)</f>
        <v>ALESSANDRO</v>
      </c>
      <c r="AE305" s="4"/>
    </row>
    <row r="306" spans="1:31" hidden="1" x14ac:dyDescent="0.25">
      <c r="A306" s="8">
        <v>8024941</v>
      </c>
      <c r="B306" s="8">
        <v>92651507</v>
      </c>
      <c r="C306" s="8"/>
      <c r="D306" s="8" t="s">
        <v>70</v>
      </c>
      <c r="E306" s="8" t="s">
        <v>29</v>
      </c>
      <c r="F306" s="8" t="s">
        <v>30</v>
      </c>
      <c r="G306" s="8" t="s">
        <v>31</v>
      </c>
      <c r="H306" s="17">
        <v>45713.411238425928</v>
      </c>
      <c r="I306" s="19">
        <v>290</v>
      </c>
      <c r="J306" s="8" t="s">
        <v>147</v>
      </c>
      <c r="K306" s="11" t="s">
        <v>148</v>
      </c>
      <c r="L306" s="11" t="s">
        <v>1855</v>
      </c>
      <c r="M306" s="11" t="s">
        <v>50</v>
      </c>
      <c r="N306" s="11" t="s">
        <v>330</v>
      </c>
      <c r="O306" s="11" t="s">
        <v>503</v>
      </c>
      <c r="P306" s="11" t="s">
        <v>504</v>
      </c>
      <c r="Q306" s="11" t="s">
        <v>1856</v>
      </c>
      <c r="R306" s="8">
        <v>812116</v>
      </c>
      <c r="S306" s="11" t="s">
        <v>1857</v>
      </c>
      <c r="T306" s="11" t="s">
        <v>1858</v>
      </c>
      <c r="U306" s="8"/>
      <c r="V306" s="11"/>
      <c r="W306" s="11" t="s">
        <v>1859</v>
      </c>
      <c r="X306" s="11" t="s">
        <v>120</v>
      </c>
      <c r="Y306" s="11" t="s">
        <v>1856</v>
      </c>
      <c r="Z306" s="9">
        <v>45714.412499999999</v>
      </c>
      <c r="AA306" s="11" t="s">
        <v>1860</v>
      </c>
      <c r="AB306" s="4">
        <v>1</v>
      </c>
      <c r="AC306" s="8">
        <v>7</v>
      </c>
      <c r="AD306" s="4" t="str">
        <f>_xlfn.XLOOKUP(X306, [1]Autorizados!$A:$A, [1]Autorizados!$B:$B)</f>
        <v>LUCAS</v>
      </c>
      <c r="AE306" s="4"/>
    </row>
    <row r="307" spans="1:31" hidden="1" x14ac:dyDescent="0.25">
      <c r="A307" s="4">
        <v>8024949</v>
      </c>
      <c r="B307" s="4">
        <v>92651511</v>
      </c>
      <c r="C307" s="4"/>
      <c r="D307" s="4" t="s">
        <v>70</v>
      </c>
      <c r="E307" s="4" t="s">
        <v>29</v>
      </c>
      <c r="F307" s="4" t="s">
        <v>30</v>
      </c>
      <c r="G307" s="4" t="s">
        <v>31</v>
      </c>
      <c r="H307" s="16">
        <v>45713.417210648149</v>
      </c>
      <c r="I307" s="18">
        <v>354.2</v>
      </c>
      <c r="J307" s="4" t="s">
        <v>147</v>
      </c>
      <c r="K307" s="7" t="s">
        <v>148</v>
      </c>
      <c r="L307" s="7" t="s">
        <v>1692</v>
      </c>
      <c r="M307" s="7" t="s">
        <v>50</v>
      </c>
      <c r="N307" s="7" t="s">
        <v>330</v>
      </c>
      <c r="O307" s="7" t="s">
        <v>1861</v>
      </c>
      <c r="P307" s="7" t="s">
        <v>1862</v>
      </c>
      <c r="Q307" s="7" t="s">
        <v>1863</v>
      </c>
      <c r="R307" s="4">
        <v>797191</v>
      </c>
      <c r="S307" s="7" t="s">
        <v>1864</v>
      </c>
      <c r="T307" s="7" t="s">
        <v>1865</v>
      </c>
      <c r="U307" s="4" t="s">
        <v>42</v>
      </c>
      <c r="V307" s="7"/>
      <c r="W307" s="7" t="s">
        <v>1866</v>
      </c>
      <c r="X307" s="7" t="s">
        <v>193</v>
      </c>
      <c r="Y307" s="7" t="s">
        <v>1292</v>
      </c>
      <c r="Z307" s="5">
        <v>45715.504166666666</v>
      </c>
      <c r="AA307" s="7" t="s">
        <v>1867</v>
      </c>
      <c r="AB307" s="4">
        <v>2</v>
      </c>
      <c r="AC307" s="4">
        <v>7</v>
      </c>
      <c r="AD307" s="4" t="str">
        <f>_xlfn.XLOOKUP(X307, [1]Autorizados!$A:$A, [1]Autorizados!$B:$B)</f>
        <v>ALESSANDRO</v>
      </c>
      <c r="AE307" s="4"/>
    </row>
    <row r="308" spans="1:31" hidden="1" x14ac:dyDescent="0.25">
      <c r="A308" s="4">
        <v>8025085</v>
      </c>
      <c r="B308" s="4">
        <v>92651579</v>
      </c>
      <c r="C308" s="4"/>
      <c r="D308" s="4" t="s">
        <v>61</v>
      </c>
      <c r="E308" s="4" t="s">
        <v>29</v>
      </c>
      <c r="F308" s="4" t="s">
        <v>30</v>
      </c>
      <c r="G308" s="4" t="s">
        <v>31</v>
      </c>
      <c r="H308" s="16">
        <v>45713.498379629629</v>
      </c>
      <c r="I308" s="18">
        <v>880.4</v>
      </c>
      <c r="J308" s="4" t="s">
        <v>466</v>
      </c>
      <c r="K308" s="7" t="s">
        <v>467</v>
      </c>
      <c r="L308" s="7" t="s">
        <v>1868</v>
      </c>
      <c r="M308" s="7" t="s">
        <v>50</v>
      </c>
      <c r="N308" s="7" t="s">
        <v>1869</v>
      </c>
      <c r="O308" s="7" t="s">
        <v>300</v>
      </c>
      <c r="P308" s="7" t="s">
        <v>301</v>
      </c>
      <c r="Q308" s="7" t="s">
        <v>137</v>
      </c>
      <c r="R308" s="4">
        <v>811729</v>
      </c>
      <c r="S308" s="7" t="s">
        <v>138</v>
      </c>
      <c r="T308" s="7" t="s">
        <v>139</v>
      </c>
      <c r="U308" s="4"/>
      <c r="V308" s="7"/>
      <c r="W308" s="7" t="s">
        <v>140</v>
      </c>
      <c r="X308" s="7" t="s">
        <v>141</v>
      </c>
      <c r="Y308" s="7" t="s">
        <v>137</v>
      </c>
      <c r="Z308" s="5">
        <v>45715.476388888892</v>
      </c>
      <c r="AA308" s="7" t="s">
        <v>1870</v>
      </c>
      <c r="AB308" s="4">
        <v>2</v>
      </c>
      <c r="AC308" s="4">
        <v>12</v>
      </c>
      <c r="AD308" s="4" t="str">
        <f>_xlfn.XLOOKUP(X308, [1]Autorizados!$A:$A, [1]Autorizados!$B:$B)</f>
        <v>LUCAS</v>
      </c>
      <c r="AE308" s="4"/>
    </row>
    <row r="309" spans="1:31" hidden="1" x14ac:dyDescent="0.25">
      <c r="A309" s="8">
        <v>8025221</v>
      </c>
      <c r="B309" s="8">
        <v>92651645</v>
      </c>
      <c r="C309" s="8"/>
      <c r="D309" s="8" t="s">
        <v>28</v>
      </c>
      <c r="E309" s="8" t="s">
        <v>29</v>
      </c>
      <c r="F309" s="8" t="s">
        <v>30</v>
      </c>
      <c r="G309" s="8" t="s">
        <v>31</v>
      </c>
      <c r="H309" s="17">
        <v>45713.604675925926</v>
      </c>
      <c r="I309" s="19">
        <v>215</v>
      </c>
      <c r="J309" s="8" t="s">
        <v>1871</v>
      </c>
      <c r="K309" s="11" t="s">
        <v>1872</v>
      </c>
      <c r="L309" s="11" t="s">
        <v>1873</v>
      </c>
      <c r="M309" s="11" t="s">
        <v>796</v>
      </c>
      <c r="N309" s="11" t="s">
        <v>690</v>
      </c>
      <c r="O309" s="11" t="s">
        <v>37</v>
      </c>
      <c r="P309" s="11" t="s">
        <v>38</v>
      </c>
      <c r="Q309" s="11" t="s">
        <v>97</v>
      </c>
      <c r="R309" s="8">
        <v>798503</v>
      </c>
      <c r="S309" s="11" t="s">
        <v>1874</v>
      </c>
      <c r="T309" s="11" t="s">
        <v>1875</v>
      </c>
      <c r="U309" s="8" t="s">
        <v>42</v>
      </c>
      <c r="V309" s="11"/>
      <c r="W309" s="11" t="s">
        <v>100</v>
      </c>
      <c r="X309" s="11" t="s">
        <v>101</v>
      </c>
      <c r="Y309" s="11" t="s">
        <v>97</v>
      </c>
      <c r="Z309" s="9">
        <v>45741.372916666667</v>
      </c>
      <c r="AA309" s="11" t="s">
        <v>1876</v>
      </c>
      <c r="AB309" s="4">
        <v>20</v>
      </c>
      <c r="AC309" s="8">
        <v>8</v>
      </c>
      <c r="AD309" s="4" t="str">
        <f>_xlfn.XLOOKUP(X309, [1]Autorizados!$A:$A, [1]Autorizados!$B:$B)</f>
        <v>ALESSANDRO</v>
      </c>
      <c r="AE309" s="4"/>
    </row>
    <row r="310" spans="1:31" hidden="1" x14ac:dyDescent="0.25">
      <c r="A310" s="8">
        <v>8025269</v>
      </c>
      <c r="B310" s="8">
        <v>92651668</v>
      </c>
      <c r="C310" s="8"/>
      <c r="D310" s="8" t="s">
        <v>61</v>
      </c>
      <c r="E310" s="8" t="s">
        <v>29</v>
      </c>
      <c r="F310" s="8" t="s">
        <v>30</v>
      </c>
      <c r="G310" s="8" t="s">
        <v>31</v>
      </c>
      <c r="H310" s="17">
        <v>45713.677222222221</v>
      </c>
      <c r="I310" s="19">
        <v>480.9</v>
      </c>
      <c r="J310" s="8" t="s">
        <v>71</v>
      </c>
      <c r="K310" s="11" t="s">
        <v>72</v>
      </c>
      <c r="L310" s="11" t="s">
        <v>1877</v>
      </c>
      <c r="M310" s="11" t="s">
        <v>50</v>
      </c>
      <c r="N310" s="11" t="s">
        <v>1878</v>
      </c>
      <c r="O310" s="11" t="s">
        <v>710</v>
      </c>
      <c r="P310" s="11" t="s">
        <v>711</v>
      </c>
      <c r="Q310" s="11" t="s">
        <v>604</v>
      </c>
      <c r="R310" s="8">
        <v>812631</v>
      </c>
      <c r="S310" s="11" t="s">
        <v>605</v>
      </c>
      <c r="T310" s="11" t="s">
        <v>606</v>
      </c>
      <c r="U310" s="8"/>
      <c r="V310" s="11"/>
      <c r="W310" s="11" t="s">
        <v>607</v>
      </c>
      <c r="X310" s="11" t="s">
        <v>608</v>
      </c>
      <c r="Y310" s="11" t="s">
        <v>604</v>
      </c>
      <c r="Z310" s="9">
        <v>45716.286805555559</v>
      </c>
      <c r="AA310" s="11" t="s">
        <v>1879</v>
      </c>
      <c r="AB310" s="4">
        <v>3</v>
      </c>
      <c r="AC310" s="8">
        <v>26</v>
      </c>
      <c r="AD310" s="4" t="str">
        <f>_xlfn.XLOOKUP(X310, [1]Autorizados!$A:$A, [1]Autorizados!$B:$B)</f>
        <v>LUCIANO</v>
      </c>
      <c r="AE310" s="4"/>
    </row>
    <row r="311" spans="1:31" hidden="1" x14ac:dyDescent="0.25">
      <c r="A311" s="4">
        <v>8025271</v>
      </c>
      <c r="B311" s="4">
        <v>92651669</v>
      </c>
      <c r="C311" s="4"/>
      <c r="D311" s="4" t="s">
        <v>61</v>
      </c>
      <c r="E311" s="4" t="s">
        <v>29</v>
      </c>
      <c r="F311" s="4" t="s">
        <v>30</v>
      </c>
      <c r="G311" s="4" t="s">
        <v>31</v>
      </c>
      <c r="H311" s="16">
        <v>45713.692129629628</v>
      </c>
      <c r="I311" s="18">
        <v>0</v>
      </c>
      <c r="J311" s="4" t="s">
        <v>71</v>
      </c>
      <c r="K311" s="7" t="s">
        <v>72</v>
      </c>
      <c r="L311" s="7" t="s">
        <v>1880</v>
      </c>
      <c r="M311" s="7" t="s">
        <v>50</v>
      </c>
      <c r="N311" s="7" t="s">
        <v>1881</v>
      </c>
      <c r="O311" s="7" t="s">
        <v>710</v>
      </c>
      <c r="P311" s="7" t="s">
        <v>711</v>
      </c>
      <c r="Q311" s="7" t="s">
        <v>604</v>
      </c>
      <c r="R311" s="4">
        <v>812632</v>
      </c>
      <c r="S311" s="7" t="s">
        <v>605</v>
      </c>
      <c r="T311" s="7" t="s">
        <v>606</v>
      </c>
      <c r="U311" s="4"/>
      <c r="V311" s="7"/>
      <c r="W311" s="7" t="s">
        <v>607</v>
      </c>
      <c r="X311" s="7" t="s">
        <v>608</v>
      </c>
      <c r="Y311" s="7" t="s">
        <v>604</v>
      </c>
      <c r="Z311" s="5">
        <v>45715.316666666666</v>
      </c>
      <c r="AA311" s="7" t="s">
        <v>1882</v>
      </c>
      <c r="AB311" s="4">
        <v>2</v>
      </c>
      <c r="AC311" s="4">
        <v>26</v>
      </c>
      <c r="AD311" s="4" t="str">
        <f>_xlfn.XLOOKUP(X311, [1]Autorizados!$A:$A, [1]Autorizados!$B:$B)</f>
        <v>LUCIANO</v>
      </c>
      <c r="AE311" s="4"/>
    </row>
    <row r="312" spans="1:31" hidden="1" x14ac:dyDescent="0.25">
      <c r="A312" s="8">
        <v>8025275</v>
      </c>
      <c r="B312" s="8">
        <v>92651671</v>
      </c>
      <c r="C312" s="8"/>
      <c r="D312" s="8" t="s">
        <v>61</v>
      </c>
      <c r="E312" s="8" t="s">
        <v>29</v>
      </c>
      <c r="F312" s="8" t="s">
        <v>30</v>
      </c>
      <c r="G312" s="8" t="s">
        <v>31</v>
      </c>
      <c r="H312" s="17">
        <v>45713.704756944448</v>
      </c>
      <c r="I312" s="19">
        <v>0</v>
      </c>
      <c r="J312" s="8" t="s">
        <v>71</v>
      </c>
      <c r="K312" s="11" t="s">
        <v>72</v>
      </c>
      <c r="L312" s="11" t="s">
        <v>1883</v>
      </c>
      <c r="M312" s="11" t="s">
        <v>50</v>
      </c>
      <c r="N312" s="11" t="s">
        <v>1884</v>
      </c>
      <c r="O312" s="11" t="s">
        <v>710</v>
      </c>
      <c r="P312" s="11" t="s">
        <v>711</v>
      </c>
      <c r="Q312" s="11" t="s">
        <v>604</v>
      </c>
      <c r="R312" s="8">
        <v>812691</v>
      </c>
      <c r="S312" s="11" t="s">
        <v>1356</v>
      </c>
      <c r="T312" s="11" t="s">
        <v>1357</v>
      </c>
      <c r="U312" s="8"/>
      <c r="V312" s="11"/>
      <c r="W312" s="11" t="s">
        <v>607</v>
      </c>
      <c r="X312" s="11" t="s">
        <v>608</v>
      </c>
      <c r="Y312" s="11" t="s">
        <v>604</v>
      </c>
      <c r="Z312" s="9">
        <v>45715.320833333331</v>
      </c>
      <c r="AA312" s="11" t="s">
        <v>1885</v>
      </c>
      <c r="AB312" s="4">
        <v>2</v>
      </c>
      <c r="AC312" s="8">
        <v>26</v>
      </c>
      <c r="AD312" s="4" t="str">
        <f>_xlfn.XLOOKUP(X312, [1]Autorizados!$A:$A, [1]Autorizados!$B:$B)</f>
        <v>LUCIANO</v>
      </c>
      <c r="AE312" s="4"/>
    </row>
    <row r="313" spans="1:31" hidden="1" x14ac:dyDescent="0.25">
      <c r="A313" s="4">
        <v>8025501</v>
      </c>
      <c r="B313" s="4">
        <v>92651780</v>
      </c>
      <c r="C313" s="4"/>
      <c r="D313" s="4" t="s">
        <v>28</v>
      </c>
      <c r="E313" s="4" t="s">
        <v>29</v>
      </c>
      <c r="F313" s="4" t="s">
        <v>30</v>
      </c>
      <c r="G313" s="4" t="s">
        <v>31</v>
      </c>
      <c r="H313" s="16">
        <v>45714.452314814815</v>
      </c>
      <c r="I313" s="18">
        <v>0</v>
      </c>
      <c r="J313" s="4" t="s">
        <v>91</v>
      </c>
      <c r="K313" s="7" t="s">
        <v>92</v>
      </c>
      <c r="L313" s="7" t="s">
        <v>1886</v>
      </c>
      <c r="M313" s="7" t="s">
        <v>796</v>
      </c>
      <c r="N313" s="7" t="s">
        <v>1887</v>
      </c>
      <c r="O313" s="7" t="s">
        <v>820</v>
      </c>
      <c r="P313" s="7" t="s">
        <v>821</v>
      </c>
      <c r="Q313" s="7" t="s">
        <v>834</v>
      </c>
      <c r="R313" s="4">
        <v>813921</v>
      </c>
      <c r="S313" s="7" t="s">
        <v>835</v>
      </c>
      <c r="T313" s="7" t="s">
        <v>836</v>
      </c>
      <c r="U313" s="4"/>
      <c r="V313" s="7"/>
      <c r="W313" s="7" t="s">
        <v>837</v>
      </c>
      <c r="X313" s="7" t="s">
        <v>223</v>
      </c>
      <c r="Y313" s="7" t="s">
        <v>834</v>
      </c>
      <c r="Z313" s="5">
        <v>45723.46875</v>
      </c>
      <c r="AA313" s="7" t="s">
        <v>1888</v>
      </c>
      <c r="AB313" s="4">
        <v>7</v>
      </c>
      <c r="AC313" s="4">
        <v>7</v>
      </c>
      <c r="AD313" s="4" t="str">
        <f>_xlfn.XLOOKUP(X313, [1]Autorizados!$A:$A, [1]Autorizados!$B:$B)</f>
        <v>ALESSANDRO</v>
      </c>
      <c r="AE313" s="4"/>
    </row>
    <row r="314" spans="1:31" hidden="1" x14ac:dyDescent="0.25">
      <c r="A314" s="8">
        <v>8025519</v>
      </c>
      <c r="B314" s="8">
        <v>92651789</v>
      </c>
      <c r="C314" s="8"/>
      <c r="D314" s="8" t="s">
        <v>28</v>
      </c>
      <c r="E314" s="8" t="s">
        <v>29</v>
      </c>
      <c r="F314" s="8" t="s">
        <v>30</v>
      </c>
      <c r="G314" s="8" t="s">
        <v>31</v>
      </c>
      <c r="H314" s="17">
        <v>45714.461446759262</v>
      </c>
      <c r="I314" s="19">
        <v>715.8</v>
      </c>
      <c r="J314" s="8" t="s">
        <v>1889</v>
      </c>
      <c r="K314" s="11" t="s">
        <v>1890</v>
      </c>
      <c r="L314" s="11" t="s">
        <v>1891</v>
      </c>
      <c r="M314" s="11" t="s">
        <v>796</v>
      </c>
      <c r="N314" s="11" t="s">
        <v>1421</v>
      </c>
      <c r="O314" s="11" t="s">
        <v>52</v>
      </c>
      <c r="P314" s="11" t="s">
        <v>53</v>
      </c>
      <c r="Q314" s="11" t="s">
        <v>1892</v>
      </c>
      <c r="R314" s="8">
        <v>812729</v>
      </c>
      <c r="S314" s="11" t="s">
        <v>1893</v>
      </c>
      <c r="T314" s="11" t="s">
        <v>1894</v>
      </c>
      <c r="U314" s="8"/>
      <c r="V314" s="11"/>
      <c r="W314" s="11" t="s">
        <v>1895</v>
      </c>
      <c r="X314" s="11" t="s">
        <v>1090</v>
      </c>
      <c r="Y314" s="11" t="s">
        <v>1892</v>
      </c>
      <c r="Z314" s="8"/>
      <c r="AA314" s="11" t="s">
        <v>1896</v>
      </c>
      <c r="AB314" s="4">
        <v>11</v>
      </c>
      <c r="AC314" s="8">
        <v>11</v>
      </c>
      <c r="AD314" s="4" t="str">
        <f>_xlfn.XLOOKUP(X314, [1]Autorizados!$A:$A, [1]Autorizados!$B:$B)</f>
        <v>LUCIANO</v>
      </c>
      <c r="AE314" s="4"/>
    </row>
    <row r="315" spans="1:31" hidden="1" x14ac:dyDescent="0.25">
      <c r="A315" s="8">
        <v>8025659</v>
      </c>
      <c r="B315" s="8">
        <v>92651856</v>
      </c>
      <c r="C315" s="8"/>
      <c r="D315" s="8" t="s">
        <v>61</v>
      </c>
      <c r="E315" s="8" t="s">
        <v>29</v>
      </c>
      <c r="F315" s="8" t="s">
        <v>30</v>
      </c>
      <c r="G315" s="8" t="s">
        <v>31</v>
      </c>
      <c r="H315" s="17">
        <v>45714.552395833336</v>
      </c>
      <c r="I315" s="19">
        <v>1859.5</v>
      </c>
      <c r="J315" s="8" t="s">
        <v>122</v>
      </c>
      <c r="K315" s="11" t="s">
        <v>123</v>
      </c>
      <c r="L315" s="11" t="s">
        <v>1543</v>
      </c>
      <c r="M315" s="11" t="s">
        <v>50</v>
      </c>
      <c r="N315" s="11" t="s">
        <v>1897</v>
      </c>
      <c r="O315" s="11" t="s">
        <v>1898</v>
      </c>
      <c r="P315" s="11" t="s">
        <v>1899</v>
      </c>
      <c r="Q315" s="11" t="s">
        <v>1900</v>
      </c>
      <c r="R315" s="8">
        <v>816831</v>
      </c>
      <c r="S315" s="11" t="s">
        <v>1901</v>
      </c>
      <c r="T315" s="11" t="s">
        <v>1902</v>
      </c>
      <c r="U315" s="8"/>
      <c r="V315" s="11" t="s">
        <v>154</v>
      </c>
      <c r="W315" s="11" t="s">
        <v>1903</v>
      </c>
      <c r="X315" s="11" t="s">
        <v>109</v>
      </c>
      <c r="Y315" s="11" t="s">
        <v>1075</v>
      </c>
      <c r="Z315" s="9">
        <v>45716.416666666664</v>
      </c>
      <c r="AA315" s="11" t="s">
        <v>1904</v>
      </c>
      <c r="AB315" s="4">
        <v>2</v>
      </c>
      <c r="AC315" s="8">
        <v>16</v>
      </c>
      <c r="AD315" s="4" t="str">
        <f>_xlfn.XLOOKUP(X315, [1]Autorizados!$A:$A, [1]Autorizados!$B:$B)</f>
        <v>LUCAS</v>
      </c>
      <c r="AE315" s="4"/>
    </row>
    <row r="316" spans="1:31" hidden="1" x14ac:dyDescent="0.25">
      <c r="A316" s="4">
        <v>8025885</v>
      </c>
      <c r="B316" s="4">
        <v>92651969</v>
      </c>
      <c r="C316" s="4"/>
      <c r="D316" s="4" t="s">
        <v>28</v>
      </c>
      <c r="E316" s="4" t="s">
        <v>29</v>
      </c>
      <c r="F316" s="4" t="s">
        <v>30</v>
      </c>
      <c r="G316" s="4" t="s">
        <v>31</v>
      </c>
      <c r="H316" s="16">
        <v>45715.293796296297</v>
      </c>
      <c r="I316" s="18">
        <v>273</v>
      </c>
      <c r="J316" s="4" t="s">
        <v>243</v>
      </c>
      <c r="K316" s="7" t="s">
        <v>244</v>
      </c>
      <c r="L316" s="7" t="s">
        <v>1905</v>
      </c>
      <c r="M316" s="7" t="s">
        <v>1906</v>
      </c>
      <c r="N316" s="7" t="s">
        <v>1907</v>
      </c>
      <c r="O316" s="7" t="s">
        <v>787</v>
      </c>
      <c r="P316" s="7" t="s">
        <v>788</v>
      </c>
      <c r="Q316" s="7" t="s">
        <v>751</v>
      </c>
      <c r="R316" s="4">
        <v>809968</v>
      </c>
      <c r="S316" s="7" t="s">
        <v>1908</v>
      </c>
      <c r="T316" s="7" t="s">
        <v>1909</v>
      </c>
      <c r="U316" s="4" t="s">
        <v>42</v>
      </c>
      <c r="V316" s="7"/>
      <c r="W316" s="7" t="s">
        <v>754</v>
      </c>
      <c r="X316" s="7" t="s">
        <v>193</v>
      </c>
      <c r="Y316" s="7" t="s">
        <v>751</v>
      </c>
      <c r="Z316" s="5">
        <v>45723.593055555553</v>
      </c>
      <c r="AA316" s="7" t="s">
        <v>1910</v>
      </c>
      <c r="AB316" s="4">
        <v>6</v>
      </c>
      <c r="AC316" s="4">
        <v>6</v>
      </c>
      <c r="AD316" s="4" t="str">
        <f>_xlfn.XLOOKUP(X316, [1]Autorizados!$A:$A, [1]Autorizados!$B:$B)</f>
        <v>ALESSANDRO</v>
      </c>
      <c r="AE316" s="4"/>
    </row>
    <row r="317" spans="1:31" hidden="1" x14ac:dyDescent="0.25">
      <c r="A317" s="8">
        <v>8025891</v>
      </c>
      <c r="B317" s="8">
        <v>92651972</v>
      </c>
      <c r="C317" s="8"/>
      <c r="D317" s="8" t="s">
        <v>28</v>
      </c>
      <c r="E317" s="8" t="s">
        <v>29</v>
      </c>
      <c r="F317" s="8" t="s">
        <v>30</v>
      </c>
      <c r="G317" s="8" t="s">
        <v>31</v>
      </c>
      <c r="H317" s="17">
        <v>45715.296354166669</v>
      </c>
      <c r="I317" s="19">
        <v>0</v>
      </c>
      <c r="J317" s="8" t="s">
        <v>243</v>
      </c>
      <c r="K317" s="11" t="s">
        <v>244</v>
      </c>
      <c r="L317" s="11" t="s">
        <v>1911</v>
      </c>
      <c r="M317" s="11" t="s">
        <v>796</v>
      </c>
      <c r="N317" s="11" t="s">
        <v>1912</v>
      </c>
      <c r="O317" s="11" t="s">
        <v>787</v>
      </c>
      <c r="P317" s="11" t="s">
        <v>788</v>
      </c>
      <c r="Q317" s="11" t="s">
        <v>751</v>
      </c>
      <c r="R317" s="8">
        <v>809969</v>
      </c>
      <c r="S317" s="11" t="s">
        <v>1908</v>
      </c>
      <c r="T317" s="11" t="s">
        <v>1909</v>
      </c>
      <c r="U317" s="8" t="s">
        <v>42</v>
      </c>
      <c r="V317" s="11"/>
      <c r="W317" s="11" t="s">
        <v>754</v>
      </c>
      <c r="X317" s="11" t="s">
        <v>193</v>
      </c>
      <c r="Y317" s="11" t="s">
        <v>751</v>
      </c>
      <c r="Z317" s="9">
        <v>45723.591666666667</v>
      </c>
      <c r="AA317" s="11" t="s">
        <v>1913</v>
      </c>
      <c r="AB317" s="4">
        <v>6</v>
      </c>
      <c r="AC317" s="8">
        <v>6</v>
      </c>
      <c r="AD317" s="4" t="str">
        <f>_xlfn.XLOOKUP(X317, [1]Autorizados!$A:$A, [1]Autorizados!$B:$B)</f>
        <v>ALESSANDRO</v>
      </c>
      <c r="AE317" s="4"/>
    </row>
    <row r="318" spans="1:31" hidden="1" x14ac:dyDescent="0.25">
      <c r="A318" s="8">
        <v>8025957</v>
      </c>
      <c r="B318" s="8">
        <v>92652005</v>
      </c>
      <c r="C318" s="8"/>
      <c r="D318" s="8" t="s">
        <v>28</v>
      </c>
      <c r="E318" s="8" t="s">
        <v>29</v>
      </c>
      <c r="F318" s="8" t="s">
        <v>30</v>
      </c>
      <c r="G318" s="8" t="s">
        <v>31</v>
      </c>
      <c r="H318" s="17">
        <v>45715.360659722224</v>
      </c>
      <c r="I318" s="19">
        <v>0</v>
      </c>
      <c r="J318" s="8" t="s">
        <v>32</v>
      </c>
      <c r="K318" s="11" t="s">
        <v>33</v>
      </c>
      <c r="L318" s="11" t="s">
        <v>1914</v>
      </c>
      <c r="M318" s="11" t="s">
        <v>796</v>
      </c>
      <c r="N318" s="11" t="s">
        <v>1915</v>
      </c>
      <c r="O318" s="11" t="s">
        <v>820</v>
      </c>
      <c r="P318" s="11" t="s">
        <v>821</v>
      </c>
      <c r="Q318" s="11" t="s">
        <v>663</v>
      </c>
      <c r="R318" s="8">
        <v>805903</v>
      </c>
      <c r="S318" s="11" t="s">
        <v>1916</v>
      </c>
      <c r="T318" s="11" t="s">
        <v>1917</v>
      </c>
      <c r="U318" s="8" t="s">
        <v>42</v>
      </c>
      <c r="V318" s="11"/>
      <c r="W318" s="11" t="s">
        <v>1918</v>
      </c>
      <c r="X318" s="11" t="s">
        <v>44</v>
      </c>
      <c r="Y318" s="11" t="s">
        <v>663</v>
      </c>
      <c r="Z318" s="9">
        <v>45716.223611111112</v>
      </c>
      <c r="AA318" s="11" t="s">
        <v>1919</v>
      </c>
      <c r="AB318" s="4">
        <v>1</v>
      </c>
      <c r="AC318" s="8">
        <v>1</v>
      </c>
      <c r="AD318" s="4" t="str">
        <f>_xlfn.XLOOKUP(X318, [1]Autorizados!$A:$A, [1]Autorizados!$B:$B)</f>
        <v>LUCIANO</v>
      </c>
      <c r="AE318" s="4"/>
    </row>
    <row r="319" spans="1:31" hidden="1" x14ac:dyDescent="0.25">
      <c r="A319" s="8">
        <v>8026095</v>
      </c>
      <c r="B319" s="8">
        <v>92652070</v>
      </c>
      <c r="C319" s="8"/>
      <c r="D319" s="8" t="s">
        <v>28</v>
      </c>
      <c r="E319" s="8" t="s">
        <v>29</v>
      </c>
      <c r="F319" s="8" t="s">
        <v>30</v>
      </c>
      <c r="G319" s="8" t="s">
        <v>31</v>
      </c>
      <c r="H319" s="17">
        <v>45715.463854166665</v>
      </c>
      <c r="I319" s="19">
        <v>215</v>
      </c>
      <c r="J319" s="8" t="s">
        <v>32</v>
      </c>
      <c r="K319" s="11" t="s">
        <v>33</v>
      </c>
      <c r="L319" s="11" t="s">
        <v>1920</v>
      </c>
      <c r="M319" s="11" t="s">
        <v>796</v>
      </c>
      <c r="N319" s="11" t="s">
        <v>1921</v>
      </c>
      <c r="O319" s="11" t="s">
        <v>37</v>
      </c>
      <c r="P319" s="11" t="s">
        <v>38</v>
      </c>
      <c r="Q319" s="11" t="s">
        <v>1922</v>
      </c>
      <c r="R319" s="8">
        <v>804899</v>
      </c>
      <c r="S319" s="11" t="s">
        <v>1923</v>
      </c>
      <c r="T319" s="11" t="s">
        <v>1924</v>
      </c>
      <c r="U319" s="8" t="s">
        <v>42</v>
      </c>
      <c r="V319" s="11"/>
      <c r="W319" s="11" t="s">
        <v>1925</v>
      </c>
      <c r="X319" s="11" t="s">
        <v>44</v>
      </c>
      <c r="Y319" s="11" t="s">
        <v>1922</v>
      </c>
      <c r="Z319" s="9">
        <v>45716.53402777778</v>
      </c>
      <c r="AA319" s="11" t="s">
        <v>1926</v>
      </c>
      <c r="AB319" s="4">
        <v>1</v>
      </c>
      <c r="AC319" s="8">
        <v>5</v>
      </c>
      <c r="AD319" s="4" t="str">
        <f>_xlfn.XLOOKUP(X319, [1]Autorizados!$A:$A, [1]Autorizados!$B:$B)</f>
        <v>LUCIANO</v>
      </c>
      <c r="AE319" s="4"/>
    </row>
    <row r="320" spans="1:31" hidden="1" x14ac:dyDescent="0.25">
      <c r="A320" s="4">
        <v>8026255</v>
      </c>
      <c r="B320" s="4">
        <v>92652141</v>
      </c>
      <c r="C320" s="4"/>
      <c r="D320" s="4" t="s">
        <v>61</v>
      </c>
      <c r="E320" s="4" t="s">
        <v>29</v>
      </c>
      <c r="F320" s="4" t="s">
        <v>30</v>
      </c>
      <c r="G320" s="4" t="s">
        <v>31</v>
      </c>
      <c r="H320" s="16">
        <v>45715.597210648149</v>
      </c>
      <c r="I320" s="18">
        <v>1018.4</v>
      </c>
      <c r="J320" s="4" t="s">
        <v>235</v>
      </c>
      <c r="K320" s="7" t="s">
        <v>397</v>
      </c>
      <c r="L320" s="7" t="s">
        <v>1927</v>
      </c>
      <c r="M320" s="7" t="s">
        <v>50</v>
      </c>
      <c r="N320" s="7" t="s">
        <v>1928</v>
      </c>
      <c r="O320" s="7" t="s">
        <v>1929</v>
      </c>
      <c r="P320" s="7" t="s">
        <v>1930</v>
      </c>
      <c r="Q320" s="7" t="s">
        <v>1931</v>
      </c>
      <c r="R320" s="4">
        <v>818129</v>
      </c>
      <c r="S320" s="7" t="s">
        <v>1932</v>
      </c>
      <c r="T320" s="7" t="s">
        <v>1933</v>
      </c>
      <c r="U320" s="4"/>
      <c r="V320" s="7"/>
      <c r="W320" s="7" t="s">
        <v>1934</v>
      </c>
      <c r="X320" s="7" t="s">
        <v>44</v>
      </c>
      <c r="Y320" s="7" t="s">
        <v>1931</v>
      </c>
      <c r="Z320" s="5">
        <v>45739.913888888892</v>
      </c>
      <c r="AA320" s="7" t="s">
        <v>1935</v>
      </c>
      <c r="AB320" s="4">
        <v>16</v>
      </c>
      <c r="AC320" s="4">
        <v>23</v>
      </c>
      <c r="AD320" s="4" t="str">
        <f>_xlfn.XLOOKUP(X320, [1]Autorizados!$A:$A, [1]Autorizados!$B:$B)</f>
        <v>LUCIANO</v>
      </c>
      <c r="AE320" s="4" t="s">
        <v>2718</v>
      </c>
    </row>
    <row r="321" spans="1:31" hidden="1" x14ac:dyDescent="0.25">
      <c r="A321" s="8">
        <v>8026445</v>
      </c>
      <c r="B321" s="8">
        <v>92652233</v>
      </c>
      <c r="C321" s="8"/>
      <c r="D321" s="8" t="s">
        <v>46</v>
      </c>
      <c r="E321" s="8" t="s">
        <v>29</v>
      </c>
      <c r="F321" s="8" t="s">
        <v>30</v>
      </c>
      <c r="G321" s="8" t="s">
        <v>31</v>
      </c>
      <c r="H321" s="17">
        <v>45716.310081018521</v>
      </c>
      <c r="I321" s="19">
        <v>1128.4000000000001</v>
      </c>
      <c r="J321" s="8" t="s">
        <v>200</v>
      </c>
      <c r="K321" s="11" t="s">
        <v>201</v>
      </c>
      <c r="L321" s="11" t="s">
        <v>1936</v>
      </c>
      <c r="M321" s="11" t="s">
        <v>50</v>
      </c>
      <c r="N321" s="11" t="s">
        <v>1937</v>
      </c>
      <c r="O321" s="11" t="s">
        <v>409</v>
      </c>
      <c r="P321" s="11" t="s">
        <v>410</v>
      </c>
      <c r="Q321" s="11" t="s">
        <v>977</v>
      </c>
      <c r="R321" s="8">
        <v>806404</v>
      </c>
      <c r="S321" s="11" t="s">
        <v>1938</v>
      </c>
      <c r="T321" s="11" t="s">
        <v>1939</v>
      </c>
      <c r="U321" s="8" t="s">
        <v>42</v>
      </c>
      <c r="V321" s="11"/>
      <c r="W321" s="11" t="s">
        <v>1940</v>
      </c>
      <c r="X321" s="11" t="s">
        <v>259</v>
      </c>
      <c r="Y321" s="11" t="s">
        <v>977</v>
      </c>
      <c r="Z321" s="9">
        <v>45722.3125</v>
      </c>
      <c r="AA321" s="11" t="s">
        <v>1941</v>
      </c>
      <c r="AB321" s="4">
        <v>4</v>
      </c>
      <c r="AC321" s="8">
        <v>5</v>
      </c>
      <c r="AD321" s="4" t="str">
        <f>_xlfn.XLOOKUP(X321, [1]Autorizados!$A:$A, [1]Autorizados!$B:$B)</f>
        <v>ALESSANDRO</v>
      </c>
      <c r="AE321" s="4"/>
    </row>
    <row r="322" spans="1:31" hidden="1" x14ac:dyDescent="0.25">
      <c r="A322" s="8">
        <v>8026461</v>
      </c>
      <c r="B322" s="8">
        <v>92652241</v>
      </c>
      <c r="C322" s="8"/>
      <c r="D322" s="8" t="s">
        <v>28</v>
      </c>
      <c r="E322" s="8" t="s">
        <v>29</v>
      </c>
      <c r="F322" s="8" t="s">
        <v>30</v>
      </c>
      <c r="G322" s="8" t="s">
        <v>31</v>
      </c>
      <c r="H322" s="17">
        <v>45716.317314814813</v>
      </c>
      <c r="I322" s="19">
        <v>524.4</v>
      </c>
      <c r="J322" s="8" t="s">
        <v>243</v>
      </c>
      <c r="K322" s="11" t="s">
        <v>244</v>
      </c>
      <c r="L322" s="11" t="s">
        <v>1942</v>
      </c>
      <c r="M322" s="11" t="s">
        <v>796</v>
      </c>
      <c r="N322" s="11" t="s">
        <v>1584</v>
      </c>
      <c r="O322" s="11" t="s">
        <v>95</v>
      </c>
      <c r="P322" s="11" t="s">
        <v>96</v>
      </c>
      <c r="Q322" s="11" t="s">
        <v>1798</v>
      </c>
      <c r="R322" s="8">
        <v>811959</v>
      </c>
      <c r="S322" s="11" t="s">
        <v>1943</v>
      </c>
      <c r="T322" s="11" t="s">
        <v>1944</v>
      </c>
      <c r="U322" s="8"/>
      <c r="V322" s="11"/>
      <c r="W322" s="11" t="s">
        <v>1801</v>
      </c>
      <c r="X322" s="11" t="s">
        <v>509</v>
      </c>
      <c r="Y322" s="11" t="s">
        <v>1798</v>
      </c>
      <c r="Z322" s="9">
        <v>45719.429861111108</v>
      </c>
      <c r="AA322" s="11" t="s">
        <v>1945</v>
      </c>
      <c r="AB322" s="4">
        <v>1</v>
      </c>
      <c r="AC322" s="8">
        <v>6</v>
      </c>
      <c r="AD322" s="4" t="str">
        <f>_xlfn.XLOOKUP(X322, [1]Autorizados!$A:$A, [1]Autorizados!$B:$B)</f>
        <v>ALESSANDRO</v>
      </c>
      <c r="AE322" s="4"/>
    </row>
    <row r="323" spans="1:31" hidden="1" x14ac:dyDescent="0.25">
      <c r="A323" s="4">
        <v>8027993</v>
      </c>
      <c r="B323" s="4">
        <v>92652995</v>
      </c>
      <c r="C323" s="4"/>
      <c r="D323" s="4" t="s">
        <v>61</v>
      </c>
      <c r="E323" s="4" t="s">
        <v>29</v>
      </c>
      <c r="F323" s="4" t="s">
        <v>30</v>
      </c>
      <c r="G323" s="4" t="s">
        <v>31</v>
      </c>
      <c r="H323" s="5">
        <v>45721.237858796296</v>
      </c>
      <c r="I323" s="6">
        <v>215</v>
      </c>
      <c r="J323" s="4" t="s">
        <v>32</v>
      </c>
      <c r="K323" s="7" t="s">
        <v>33</v>
      </c>
      <c r="L323" s="11" t="s">
        <v>1946</v>
      </c>
      <c r="M323" s="11" t="s">
        <v>1947</v>
      </c>
      <c r="N323" s="11" t="s">
        <v>1948</v>
      </c>
      <c r="O323" s="11" t="s">
        <v>37</v>
      </c>
      <c r="P323" s="11" t="s">
        <v>38</v>
      </c>
      <c r="Q323" s="11" t="s">
        <v>588</v>
      </c>
      <c r="R323" s="8">
        <v>806640</v>
      </c>
      <c r="S323" s="11" t="s">
        <v>1949</v>
      </c>
      <c r="T323" s="11" t="s">
        <v>1950</v>
      </c>
      <c r="U323" s="8" t="s">
        <v>42</v>
      </c>
      <c r="V323" s="11"/>
      <c r="W323" s="11" t="s">
        <v>591</v>
      </c>
      <c r="X323" s="11" t="s">
        <v>44</v>
      </c>
      <c r="Y323" s="11" t="s">
        <v>588</v>
      </c>
      <c r="Z323" s="9">
        <v>45721.410416666666</v>
      </c>
      <c r="AA323" s="11" t="s">
        <v>1951</v>
      </c>
      <c r="AB323" s="8">
        <v>0</v>
      </c>
      <c r="AC323" s="4">
        <v>5</v>
      </c>
      <c r="AD323" s="4" t="str">
        <f>_xlfn.XLOOKUP(X323, [1]Autorizados!$A:$A, [1]Autorizados!$B:$B)</f>
        <v>LUCIANO</v>
      </c>
      <c r="AE323" s="4"/>
    </row>
    <row r="324" spans="1:31" hidden="1" x14ac:dyDescent="0.25">
      <c r="A324" s="8">
        <v>8027995</v>
      </c>
      <c r="B324" s="8">
        <v>92652996</v>
      </c>
      <c r="C324" s="8"/>
      <c r="D324" s="8" t="s">
        <v>70</v>
      </c>
      <c r="E324" s="8" t="s">
        <v>29</v>
      </c>
      <c r="F324" s="8" t="s">
        <v>30</v>
      </c>
      <c r="G324" s="8" t="s">
        <v>31</v>
      </c>
      <c r="H324" s="9">
        <v>45721.251319444447</v>
      </c>
      <c r="I324" s="12">
        <v>1302.7</v>
      </c>
      <c r="J324" s="8" t="s">
        <v>32</v>
      </c>
      <c r="K324" s="11" t="s">
        <v>33</v>
      </c>
      <c r="L324" s="11" t="s">
        <v>360</v>
      </c>
      <c r="M324" s="11" t="s">
        <v>976</v>
      </c>
      <c r="N324" s="11" t="s">
        <v>718</v>
      </c>
      <c r="O324" s="11" t="s">
        <v>144</v>
      </c>
      <c r="P324" s="11" t="s">
        <v>145</v>
      </c>
      <c r="Q324" s="11" t="s">
        <v>1952</v>
      </c>
      <c r="R324" s="8">
        <v>809375</v>
      </c>
      <c r="S324" s="11" t="s">
        <v>1953</v>
      </c>
      <c r="T324" s="11" t="s">
        <v>1954</v>
      </c>
      <c r="U324" s="8" t="s">
        <v>42</v>
      </c>
      <c r="V324" s="11"/>
      <c r="W324" s="11" t="s">
        <v>1955</v>
      </c>
      <c r="X324" s="11" t="s">
        <v>109</v>
      </c>
      <c r="Y324" s="11" t="s">
        <v>1952</v>
      </c>
      <c r="Z324" s="9">
        <v>45723.252708333333</v>
      </c>
      <c r="AA324" s="11" t="s">
        <v>1956</v>
      </c>
      <c r="AB324" s="8">
        <v>2</v>
      </c>
      <c r="AC324" s="8">
        <v>12</v>
      </c>
      <c r="AD324" s="4" t="str">
        <f>_xlfn.XLOOKUP(X324, [1]Autorizados!$A:$A, [1]Autorizados!$B:$B)</f>
        <v>LUCAS</v>
      </c>
      <c r="AE324" s="4"/>
    </row>
    <row r="325" spans="1:31" hidden="1" x14ac:dyDescent="0.25">
      <c r="A325" s="4">
        <v>8028003</v>
      </c>
      <c r="B325" s="4">
        <v>92653000</v>
      </c>
      <c r="C325" s="4"/>
      <c r="D325" s="4" t="s">
        <v>70</v>
      </c>
      <c r="E325" s="4" t="s">
        <v>29</v>
      </c>
      <c r="F325" s="4" t="s">
        <v>30</v>
      </c>
      <c r="G325" s="4" t="s">
        <v>31</v>
      </c>
      <c r="H325" s="5">
        <v>45721.269548611112</v>
      </c>
      <c r="I325" s="13">
        <v>1630.4</v>
      </c>
      <c r="J325" s="4" t="s">
        <v>147</v>
      </c>
      <c r="K325" s="7" t="s">
        <v>148</v>
      </c>
      <c r="L325" s="11" t="s">
        <v>1957</v>
      </c>
      <c r="M325" s="11" t="s">
        <v>796</v>
      </c>
      <c r="N325" s="11" t="s">
        <v>1958</v>
      </c>
      <c r="O325" s="11" t="s">
        <v>820</v>
      </c>
      <c r="P325" s="11" t="s">
        <v>821</v>
      </c>
      <c r="Q325" s="11" t="s">
        <v>798</v>
      </c>
      <c r="R325" s="8">
        <v>805820</v>
      </c>
      <c r="S325" s="11" t="s">
        <v>1493</v>
      </c>
      <c r="T325" s="11" t="s">
        <v>1494</v>
      </c>
      <c r="U325" s="8" t="s">
        <v>42</v>
      </c>
      <c r="V325" s="11"/>
      <c r="W325" s="11" t="s">
        <v>801</v>
      </c>
      <c r="X325" s="11" t="s">
        <v>44</v>
      </c>
      <c r="Y325" s="11" t="s">
        <v>798</v>
      </c>
      <c r="Z325" s="9">
        <v>45721.37777777778</v>
      </c>
      <c r="AA325" s="11" t="s">
        <v>1959</v>
      </c>
      <c r="AB325" s="8">
        <v>0</v>
      </c>
      <c r="AC325" s="4">
        <v>0</v>
      </c>
      <c r="AD325" s="4" t="str">
        <f>_xlfn.XLOOKUP(X325, [1]Autorizados!$A:$A, [1]Autorizados!$B:$B)</f>
        <v>LUCIANO</v>
      </c>
      <c r="AE325" s="4"/>
    </row>
    <row r="326" spans="1:31" hidden="1" x14ac:dyDescent="0.25">
      <c r="A326" s="8">
        <v>8028107</v>
      </c>
      <c r="B326" s="8">
        <v>92653051</v>
      </c>
      <c r="C326" s="8"/>
      <c r="D326" s="8" t="s">
        <v>61</v>
      </c>
      <c r="E326" s="8" t="s">
        <v>29</v>
      </c>
      <c r="F326" s="8" t="s">
        <v>30</v>
      </c>
      <c r="G326" s="8" t="s">
        <v>31</v>
      </c>
      <c r="H326" s="9">
        <v>45721.399872685186</v>
      </c>
      <c r="I326" s="10">
        <v>313.60000000000002</v>
      </c>
      <c r="J326" s="8" t="s">
        <v>126</v>
      </c>
      <c r="K326" s="11" t="s">
        <v>452</v>
      </c>
      <c r="L326" s="11" t="s">
        <v>1960</v>
      </c>
      <c r="M326" s="11" t="s">
        <v>50</v>
      </c>
      <c r="N326" s="11" t="s">
        <v>1961</v>
      </c>
      <c r="O326" s="11" t="s">
        <v>455</v>
      </c>
      <c r="P326" s="11" t="s">
        <v>456</v>
      </c>
      <c r="Q326" s="11" t="s">
        <v>1413</v>
      </c>
      <c r="R326" s="8">
        <v>813292</v>
      </c>
      <c r="S326" s="11" t="s">
        <v>1414</v>
      </c>
      <c r="T326" s="11" t="s">
        <v>1415</v>
      </c>
      <c r="U326" s="8"/>
      <c r="V326" s="11"/>
      <c r="W326" s="11" t="s">
        <v>1416</v>
      </c>
      <c r="X326" s="11" t="s">
        <v>259</v>
      </c>
      <c r="Y326" s="11" t="s">
        <v>1413</v>
      </c>
      <c r="Z326" s="9">
        <v>45723.401261574072</v>
      </c>
      <c r="AA326" s="11" t="s">
        <v>1962</v>
      </c>
      <c r="AB326" s="8">
        <v>2</v>
      </c>
      <c r="AC326" s="8">
        <v>11</v>
      </c>
      <c r="AD326" s="4" t="str">
        <f>_xlfn.XLOOKUP(X326, [1]Autorizados!$A:$A, [1]Autorizados!$B:$B)</f>
        <v>ALESSANDRO</v>
      </c>
      <c r="AE326" s="4"/>
    </row>
    <row r="327" spans="1:31" hidden="1" x14ac:dyDescent="0.25">
      <c r="A327" s="8">
        <v>8028217</v>
      </c>
      <c r="B327" s="8">
        <v>92653104</v>
      </c>
      <c r="C327" s="8"/>
      <c r="D327" s="8" t="s">
        <v>70</v>
      </c>
      <c r="E327" s="8" t="s">
        <v>29</v>
      </c>
      <c r="F327" s="8" t="s">
        <v>30</v>
      </c>
      <c r="G327" s="8" t="s">
        <v>31</v>
      </c>
      <c r="H327" s="9">
        <v>45721.484270833331</v>
      </c>
      <c r="I327" s="12">
        <v>1059</v>
      </c>
      <c r="J327" s="8" t="s">
        <v>706</v>
      </c>
      <c r="K327" s="11" t="s">
        <v>707</v>
      </c>
      <c r="L327" s="11" t="s">
        <v>1963</v>
      </c>
      <c r="M327" s="11" t="s">
        <v>50</v>
      </c>
      <c r="N327" s="11" t="s">
        <v>330</v>
      </c>
      <c r="O327" s="11" t="s">
        <v>52</v>
      </c>
      <c r="P327" s="11" t="s">
        <v>53</v>
      </c>
      <c r="Q327" s="11" t="s">
        <v>1112</v>
      </c>
      <c r="R327" s="8">
        <v>813083</v>
      </c>
      <c r="S327" s="11" t="s">
        <v>1964</v>
      </c>
      <c r="T327" s="11" t="s">
        <v>1965</v>
      </c>
      <c r="U327" s="8"/>
      <c r="V327" s="11"/>
      <c r="W327" s="11" t="s">
        <v>1115</v>
      </c>
      <c r="X327" s="11" t="s">
        <v>109</v>
      </c>
      <c r="Y327" s="11" t="s">
        <v>1112</v>
      </c>
      <c r="Z327" s="9">
        <v>45721.509027777778</v>
      </c>
      <c r="AA327" s="11" t="s">
        <v>1966</v>
      </c>
      <c r="AB327" s="8">
        <v>0</v>
      </c>
      <c r="AC327" s="8">
        <v>12</v>
      </c>
      <c r="AD327" s="4" t="str">
        <f>_xlfn.XLOOKUP(X327, [1]Autorizados!$A:$A, [1]Autorizados!$B:$B)</f>
        <v>LUCAS</v>
      </c>
      <c r="AE327" s="4"/>
    </row>
    <row r="328" spans="1:31" hidden="1" x14ac:dyDescent="0.25">
      <c r="A328" s="4">
        <v>8028271</v>
      </c>
      <c r="B328" s="4">
        <v>92653132</v>
      </c>
      <c r="C328" s="4"/>
      <c r="D328" s="4" t="s">
        <v>70</v>
      </c>
      <c r="E328" s="4" t="s">
        <v>29</v>
      </c>
      <c r="F328" s="4" t="s">
        <v>30</v>
      </c>
      <c r="G328" s="4" t="s">
        <v>31</v>
      </c>
      <c r="H328" s="5">
        <v>45721.519849537035</v>
      </c>
      <c r="I328" s="6">
        <v>527.29999999999995</v>
      </c>
      <c r="J328" s="4" t="s">
        <v>165</v>
      </c>
      <c r="K328" s="7" t="s">
        <v>166</v>
      </c>
      <c r="L328" s="11" t="s">
        <v>1967</v>
      </c>
      <c r="M328" s="11" t="s">
        <v>50</v>
      </c>
      <c r="N328" s="11" t="s">
        <v>1968</v>
      </c>
      <c r="O328" s="11" t="s">
        <v>169</v>
      </c>
      <c r="P328" s="11" t="s">
        <v>170</v>
      </c>
      <c r="Q328" s="11" t="s">
        <v>1969</v>
      </c>
      <c r="R328" s="8">
        <v>818425</v>
      </c>
      <c r="S328" s="11" t="s">
        <v>1970</v>
      </c>
      <c r="T328" s="11" t="s">
        <v>1971</v>
      </c>
      <c r="U328" s="8"/>
      <c r="V328" s="11"/>
      <c r="W328" s="11" t="s">
        <v>1972</v>
      </c>
      <c r="X328" s="11" t="s">
        <v>81</v>
      </c>
      <c r="Y328" s="11" t="s">
        <v>1969</v>
      </c>
      <c r="Z328" s="9">
        <v>45729.520833333336</v>
      </c>
      <c r="AA328" s="11" t="s">
        <v>1973</v>
      </c>
      <c r="AB328" s="8">
        <v>6</v>
      </c>
      <c r="AC328" s="4">
        <v>10</v>
      </c>
      <c r="AD328" s="4" t="str">
        <f>_xlfn.XLOOKUP(X328, [1]Autorizados!$A:$A, [1]Autorizados!$B:$B)</f>
        <v>ALESSANDRO</v>
      </c>
      <c r="AE328" s="4"/>
    </row>
    <row r="329" spans="1:31" hidden="1" x14ac:dyDescent="0.25">
      <c r="A329" s="8">
        <v>8028289</v>
      </c>
      <c r="B329" s="8">
        <v>92653139</v>
      </c>
      <c r="C329" s="8"/>
      <c r="D329" s="8" t="s">
        <v>70</v>
      </c>
      <c r="E329" s="8" t="s">
        <v>29</v>
      </c>
      <c r="F329" s="8" t="s">
        <v>30</v>
      </c>
      <c r="G329" s="8" t="s">
        <v>31</v>
      </c>
      <c r="H329" s="9">
        <v>45721.526643518519</v>
      </c>
      <c r="I329" s="10">
        <v>0</v>
      </c>
      <c r="J329" s="8" t="s">
        <v>47</v>
      </c>
      <c r="K329" s="11" t="s">
        <v>48</v>
      </c>
      <c r="L329" s="11" t="s">
        <v>1974</v>
      </c>
      <c r="M329" s="11" t="s">
        <v>50</v>
      </c>
      <c r="N329" s="11" t="s">
        <v>1975</v>
      </c>
      <c r="O329" s="11" t="s">
        <v>187</v>
      </c>
      <c r="P329" s="11" t="s">
        <v>188</v>
      </c>
      <c r="Q329" s="11" t="s">
        <v>1969</v>
      </c>
      <c r="R329" s="8">
        <v>818427</v>
      </c>
      <c r="S329" s="11" t="s">
        <v>1976</v>
      </c>
      <c r="T329" s="11" t="s">
        <v>1977</v>
      </c>
      <c r="U329" s="8"/>
      <c r="V329" s="11"/>
      <c r="W329" s="11" t="s">
        <v>1972</v>
      </c>
      <c r="X329" s="11" t="s">
        <v>81</v>
      </c>
      <c r="Y329" s="11" t="s">
        <v>1969</v>
      </c>
      <c r="Z329" s="9">
        <v>45723.528032407405</v>
      </c>
      <c r="AA329" s="11" t="s">
        <v>1978</v>
      </c>
      <c r="AB329" s="8">
        <v>2</v>
      </c>
      <c r="AC329" s="8">
        <v>12</v>
      </c>
      <c r="AD329" s="4" t="str">
        <f>_xlfn.XLOOKUP(X329, [1]Autorizados!$A:$A, [1]Autorizados!$B:$B)</f>
        <v>ALESSANDRO</v>
      </c>
      <c r="AE329" s="4"/>
    </row>
    <row r="330" spans="1:31" hidden="1" x14ac:dyDescent="0.25">
      <c r="A330" s="8">
        <v>8028341</v>
      </c>
      <c r="B330" s="8">
        <v>92653168</v>
      </c>
      <c r="C330" s="8"/>
      <c r="D330" s="8" t="s">
        <v>61</v>
      </c>
      <c r="E330" s="8" t="s">
        <v>29</v>
      </c>
      <c r="F330" s="8" t="s">
        <v>30</v>
      </c>
      <c r="G330" s="8" t="s">
        <v>31</v>
      </c>
      <c r="H330" s="9">
        <v>45721.583472222221</v>
      </c>
      <c r="I330" s="10">
        <v>215</v>
      </c>
      <c r="J330" s="8" t="s">
        <v>32</v>
      </c>
      <c r="K330" s="11" t="s">
        <v>33</v>
      </c>
      <c r="L330" s="11" t="s">
        <v>1979</v>
      </c>
      <c r="M330" s="11" t="s">
        <v>1947</v>
      </c>
      <c r="N330" s="11" t="s">
        <v>1980</v>
      </c>
      <c r="O330" s="11" t="s">
        <v>37</v>
      </c>
      <c r="P330" s="11" t="s">
        <v>38</v>
      </c>
      <c r="Q330" s="11" t="s">
        <v>1981</v>
      </c>
      <c r="R330" s="8">
        <v>805780</v>
      </c>
      <c r="S330" s="11" t="s">
        <v>1982</v>
      </c>
      <c r="T330" s="11" t="s">
        <v>1983</v>
      </c>
      <c r="U330" s="8" t="s">
        <v>42</v>
      </c>
      <c r="V330" s="11"/>
      <c r="W330" s="11" t="s">
        <v>1984</v>
      </c>
      <c r="X330" s="11" t="s">
        <v>44</v>
      </c>
      <c r="Y330" s="11" t="s">
        <v>1981</v>
      </c>
      <c r="Z330" s="9">
        <v>45722.411805555559</v>
      </c>
      <c r="AA330" s="11" t="s">
        <v>1985</v>
      </c>
      <c r="AB330" s="8">
        <v>1</v>
      </c>
      <c r="AC330" s="8">
        <v>5</v>
      </c>
      <c r="AD330" s="4" t="str">
        <f>_xlfn.XLOOKUP(X330, [1]Autorizados!$A:$A, [1]Autorizados!$B:$B)</f>
        <v>LUCIANO</v>
      </c>
      <c r="AE330" s="4"/>
    </row>
    <row r="331" spans="1:31" hidden="1" x14ac:dyDescent="0.25">
      <c r="A331" s="4">
        <v>8028349</v>
      </c>
      <c r="B331" s="4">
        <v>92653171</v>
      </c>
      <c r="C331" s="4"/>
      <c r="D331" s="4" t="s">
        <v>70</v>
      </c>
      <c r="E331" s="4" t="s">
        <v>29</v>
      </c>
      <c r="F331" s="4" t="s">
        <v>30</v>
      </c>
      <c r="G331" s="4" t="s">
        <v>31</v>
      </c>
      <c r="H331" s="5">
        <v>45721.584675925929</v>
      </c>
      <c r="I331" s="6">
        <v>974.9</v>
      </c>
      <c r="J331" s="4" t="s">
        <v>614</v>
      </c>
      <c r="K331" s="7" t="s">
        <v>615</v>
      </c>
      <c r="L331" s="11" t="s">
        <v>1986</v>
      </c>
      <c r="M331" s="11" t="s">
        <v>50</v>
      </c>
      <c r="N331" s="11" t="s">
        <v>330</v>
      </c>
      <c r="O331" s="11" t="s">
        <v>367</v>
      </c>
      <c r="P331" s="11" t="s">
        <v>368</v>
      </c>
      <c r="Q331" s="11" t="s">
        <v>1987</v>
      </c>
      <c r="R331" s="8">
        <v>806884</v>
      </c>
      <c r="S331" s="11" t="s">
        <v>1988</v>
      </c>
      <c r="T331" s="11" t="s">
        <v>1989</v>
      </c>
      <c r="U331" s="8" t="s">
        <v>42</v>
      </c>
      <c r="V331" s="11"/>
      <c r="W331" s="11" t="s">
        <v>1990</v>
      </c>
      <c r="X331" s="11" t="s">
        <v>156</v>
      </c>
      <c r="Y331" s="11" t="s">
        <v>1987</v>
      </c>
      <c r="Z331" s="9">
        <v>45723.586064814815</v>
      </c>
      <c r="AA331" s="11" t="s">
        <v>1991</v>
      </c>
      <c r="AB331" s="8">
        <v>2</v>
      </c>
      <c r="AC331" s="4">
        <v>11</v>
      </c>
      <c r="AD331" s="4" t="str">
        <f>_xlfn.XLOOKUP(X331, [1]Autorizados!$A:$A, [1]Autorizados!$B:$B)</f>
        <v>LUCIANO</v>
      </c>
      <c r="AE331" s="4"/>
    </row>
    <row r="332" spans="1:31" hidden="1" x14ac:dyDescent="0.25">
      <c r="A332" s="8">
        <v>8028471</v>
      </c>
      <c r="B332" s="8">
        <v>92653231</v>
      </c>
      <c r="C332" s="8"/>
      <c r="D332" s="8" t="s">
        <v>61</v>
      </c>
      <c r="E332" s="8" t="s">
        <v>29</v>
      </c>
      <c r="F332" s="8" t="s">
        <v>30</v>
      </c>
      <c r="G332" s="8" t="s">
        <v>31</v>
      </c>
      <c r="H332" s="9">
        <v>45722.234814814816</v>
      </c>
      <c r="I332" s="10">
        <v>515.70000000000005</v>
      </c>
      <c r="J332" s="8" t="s">
        <v>32</v>
      </c>
      <c r="K332" s="11" t="s">
        <v>33</v>
      </c>
      <c r="L332" s="11" t="s">
        <v>158</v>
      </c>
      <c r="M332" s="11" t="s">
        <v>50</v>
      </c>
      <c r="N332" s="11" t="s">
        <v>1992</v>
      </c>
      <c r="O332" s="11" t="s">
        <v>37</v>
      </c>
      <c r="P332" s="11" t="s">
        <v>38</v>
      </c>
      <c r="Q332" s="11" t="s">
        <v>1993</v>
      </c>
      <c r="R332" s="8">
        <v>809916</v>
      </c>
      <c r="S332" s="11" t="s">
        <v>1994</v>
      </c>
      <c r="T332" s="11" t="s">
        <v>1995</v>
      </c>
      <c r="U332" s="8" t="s">
        <v>42</v>
      </c>
      <c r="V332" s="11"/>
      <c r="W332" s="11" t="s">
        <v>1996</v>
      </c>
      <c r="X332" s="11" t="s">
        <v>68</v>
      </c>
      <c r="Y332" s="11" t="s">
        <v>1993</v>
      </c>
      <c r="Z332" s="9">
        <v>45723.340277777781</v>
      </c>
      <c r="AA332" s="11" t="s">
        <v>1997</v>
      </c>
      <c r="AB332" s="8">
        <v>1</v>
      </c>
      <c r="AC332" s="8">
        <v>5</v>
      </c>
      <c r="AD332" s="4" t="str">
        <f>_xlfn.XLOOKUP(X332, [1]Autorizados!$A:$A, [1]Autorizados!$B:$B)</f>
        <v>ALESSANDRO</v>
      </c>
      <c r="AE332" s="4"/>
    </row>
    <row r="333" spans="1:31" hidden="1" x14ac:dyDescent="0.25">
      <c r="A333" s="4">
        <v>8028475</v>
      </c>
      <c r="B333" s="4">
        <v>92653233</v>
      </c>
      <c r="C333" s="4"/>
      <c r="D333" s="4" t="s">
        <v>46</v>
      </c>
      <c r="E333" s="4" t="s">
        <v>29</v>
      </c>
      <c r="F333" s="4" t="s">
        <v>30</v>
      </c>
      <c r="G333" s="4" t="s">
        <v>31</v>
      </c>
      <c r="H333" s="5">
        <v>45722.246400462966</v>
      </c>
      <c r="I333" s="6">
        <v>215</v>
      </c>
      <c r="J333" s="4" t="s">
        <v>32</v>
      </c>
      <c r="K333" s="7" t="s">
        <v>33</v>
      </c>
      <c r="L333" s="11" t="s">
        <v>1946</v>
      </c>
      <c r="M333" s="11" t="s">
        <v>50</v>
      </c>
      <c r="N333" s="11" t="s">
        <v>1998</v>
      </c>
      <c r="O333" s="11" t="s">
        <v>37</v>
      </c>
      <c r="P333" s="11" t="s">
        <v>38</v>
      </c>
      <c r="Q333" s="11" t="s">
        <v>1999</v>
      </c>
      <c r="R333" s="8">
        <v>804919</v>
      </c>
      <c r="S333" s="11" t="s">
        <v>2000</v>
      </c>
      <c r="T333" s="11" t="s">
        <v>2001</v>
      </c>
      <c r="U333" s="8" t="s">
        <v>42</v>
      </c>
      <c r="V333" s="11"/>
      <c r="W333" s="11" t="s">
        <v>2002</v>
      </c>
      <c r="X333" s="11" t="s">
        <v>44</v>
      </c>
      <c r="Y333" s="11" t="s">
        <v>1999</v>
      </c>
      <c r="Z333" s="9">
        <v>45722.702777777777</v>
      </c>
      <c r="AA333" s="11" t="s">
        <v>2003</v>
      </c>
      <c r="AB333" s="8">
        <v>0</v>
      </c>
      <c r="AC333" s="4">
        <v>3</v>
      </c>
      <c r="AD333" s="4" t="str">
        <f>_xlfn.XLOOKUP(X333, [1]Autorizados!$A:$A, [1]Autorizados!$B:$B)</f>
        <v>LUCIANO</v>
      </c>
      <c r="AE333" s="4"/>
    </row>
    <row r="334" spans="1:31" hidden="1" x14ac:dyDescent="0.25">
      <c r="A334" s="8">
        <v>8028495</v>
      </c>
      <c r="B334" s="8">
        <v>92653241</v>
      </c>
      <c r="C334" s="8"/>
      <c r="D334" s="8" t="s">
        <v>70</v>
      </c>
      <c r="E334" s="8" t="s">
        <v>29</v>
      </c>
      <c r="F334" s="8" t="s">
        <v>30</v>
      </c>
      <c r="G334" s="8" t="s">
        <v>31</v>
      </c>
      <c r="H334" s="9">
        <v>45722.283414351848</v>
      </c>
      <c r="I334" s="10">
        <v>541.79999999999995</v>
      </c>
      <c r="J334" s="8" t="s">
        <v>1889</v>
      </c>
      <c r="K334" s="11" t="s">
        <v>1890</v>
      </c>
      <c r="L334" s="11" t="s">
        <v>2004</v>
      </c>
      <c r="M334" s="11" t="s">
        <v>2004</v>
      </c>
      <c r="N334" s="11"/>
      <c r="O334" s="11" t="s">
        <v>455</v>
      </c>
      <c r="P334" s="11" t="s">
        <v>456</v>
      </c>
      <c r="Q334" s="11" t="s">
        <v>2005</v>
      </c>
      <c r="R334" s="8">
        <v>814615</v>
      </c>
      <c r="S334" s="11" t="s">
        <v>2006</v>
      </c>
      <c r="T334" s="11" t="s">
        <v>2007</v>
      </c>
      <c r="U334" s="8"/>
      <c r="V334" s="11"/>
      <c r="W334" s="11" t="s">
        <v>2008</v>
      </c>
      <c r="X334" s="11" t="s">
        <v>269</v>
      </c>
      <c r="Y334" s="11" t="s">
        <v>2005</v>
      </c>
      <c r="Z334" s="9">
        <v>45723.777777777781</v>
      </c>
      <c r="AA334" s="11" t="s">
        <v>2009</v>
      </c>
      <c r="AB334" s="8">
        <v>1</v>
      </c>
      <c r="AC334" s="8">
        <v>11</v>
      </c>
      <c r="AD334" s="4" t="str">
        <f>_xlfn.XLOOKUP(X334, [1]Autorizados!$A:$A, [1]Autorizados!$B:$B)</f>
        <v>LUCIANO</v>
      </c>
      <c r="AE334" s="4"/>
    </row>
    <row r="335" spans="1:31" hidden="1" x14ac:dyDescent="0.25">
      <c r="A335" s="4">
        <v>8028519</v>
      </c>
      <c r="B335" s="4">
        <v>92653252</v>
      </c>
      <c r="C335" s="4"/>
      <c r="D335" s="4" t="s">
        <v>70</v>
      </c>
      <c r="E335" s="4" t="s">
        <v>29</v>
      </c>
      <c r="F335" s="4" t="s">
        <v>30</v>
      </c>
      <c r="G335" s="4" t="s">
        <v>31</v>
      </c>
      <c r="H335" s="5">
        <v>45722.336759259262</v>
      </c>
      <c r="I335" s="6">
        <v>267.2</v>
      </c>
      <c r="J335" s="4" t="s">
        <v>147</v>
      </c>
      <c r="K335" s="7" t="s">
        <v>148</v>
      </c>
      <c r="L335" s="11" t="s">
        <v>2010</v>
      </c>
      <c r="M335" s="11" t="s">
        <v>2010</v>
      </c>
      <c r="N335" s="11" t="s">
        <v>2011</v>
      </c>
      <c r="O335" s="11" t="s">
        <v>820</v>
      </c>
      <c r="P335" s="11" t="s">
        <v>821</v>
      </c>
      <c r="Q335" s="11" t="s">
        <v>2012</v>
      </c>
      <c r="R335" s="8">
        <v>817498</v>
      </c>
      <c r="S335" s="11" t="s">
        <v>2013</v>
      </c>
      <c r="T335" s="11" t="s">
        <v>2014</v>
      </c>
      <c r="U335" s="8"/>
      <c r="V335" s="11"/>
      <c r="W335" s="11" t="s">
        <v>2015</v>
      </c>
      <c r="X335" s="11" t="s">
        <v>223</v>
      </c>
      <c r="Y335" s="11" t="s">
        <v>2012</v>
      </c>
      <c r="Z335" s="9">
        <v>45726.327777777777</v>
      </c>
      <c r="AA335" s="11" t="s">
        <v>2016</v>
      </c>
      <c r="AB335" s="8">
        <v>2</v>
      </c>
      <c r="AC335" s="4">
        <v>2</v>
      </c>
      <c r="AD335" s="4" t="str">
        <f>_xlfn.XLOOKUP(X335, [1]Autorizados!$A:$A, [1]Autorizados!$B:$B)</f>
        <v>ALESSANDRO</v>
      </c>
      <c r="AE335" s="4"/>
    </row>
    <row r="336" spans="1:31" hidden="1" x14ac:dyDescent="0.25">
      <c r="A336" s="4">
        <v>8028529</v>
      </c>
      <c r="B336" s="4">
        <v>92653256</v>
      </c>
      <c r="C336" s="4"/>
      <c r="D336" s="4" t="s">
        <v>46</v>
      </c>
      <c r="E336" s="4" t="s">
        <v>29</v>
      </c>
      <c r="F336" s="4" t="s">
        <v>30</v>
      </c>
      <c r="G336" s="4" t="s">
        <v>31</v>
      </c>
      <c r="H336" s="5">
        <v>45722.344699074078</v>
      </c>
      <c r="I336" s="6">
        <v>422.9</v>
      </c>
      <c r="J336" s="4" t="s">
        <v>289</v>
      </c>
      <c r="K336" s="7" t="s">
        <v>290</v>
      </c>
      <c r="L336" s="11" t="s">
        <v>2017</v>
      </c>
      <c r="M336" s="11" t="s">
        <v>50</v>
      </c>
      <c r="N336" s="11" t="s">
        <v>2018</v>
      </c>
      <c r="O336" s="11" t="s">
        <v>300</v>
      </c>
      <c r="P336" s="11" t="s">
        <v>301</v>
      </c>
      <c r="Q336" s="11" t="s">
        <v>2019</v>
      </c>
      <c r="R336" s="8">
        <v>811795</v>
      </c>
      <c r="S336" s="11" t="s">
        <v>2020</v>
      </c>
      <c r="T336" s="11" t="s">
        <v>2021</v>
      </c>
      <c r="U336" s="8"/>
      <c r="V336" s="11"/>
      <c r="W336" s="11" t="s">
        <v>2022</v>
      </c>
      <c r="X336" s="11" t="s">
        <v>390</v>
      </c>
      <c r="Y336" s="11" t="s">
        <v>2023</v>
      </c>
      <c r="Z336" s="9">
        <v>45723.652777777781</v>
      </c>
      <c r="AA336" s="11" t="s">
        <v>2024</v>
      </c>
      <c r="AB336" s="8">
        <v>1</v>
      </c>
      <c r="AC336" s="4">
        <v>3</v>
      </c>
      <c r="AD336" s="4" t="str">
        <f>_xlfn.XLOOKUP(X336, [1]Autorizados!$A:$A, [1]Autorizados!$B:$B)</f>
        <v>LUCIANO</v>
      </c>
      <c r="AE336" s="4"/>
    </row>
    <row r="337" spans="1:31" hidden="1" x14ac:dyDescent="0.25">
      <c r="A337" s="4">
        <v>8028593</v>
      </c>
      <c r="B337" s="4">
        <v>92653285</v>
      </c>
      <c r="C337" s="4"/>
      <c r="D337" s="4" t="s">
        <v>70</v>
      </c>
      <c r="E337" s="4" t="s">
        <v>29</v>
      </c>
      <c r="F337" s="4" t="s">
        <v>30</v>
      </c>
      <c r="G337" s="4" t="s">
        <v>31</v>
      </c>
      <c r="H337" s="5">
        <v>45722.383958333332</v>
      </c>
      <c r="I337" s="6">
        <v>275.89999999999998</v>
      </c>
      <c r="J337" s="4" t="s">
        <v>147</v>
      </c>
      <c r="K337" s="7" t="s">
        <v>148</v>
      </c>
      <c r="L337" s="11" t="s">
        <v>2025</v>
      </c>
      <c r="M337" s="11" t="s">
        <v>50</v>
      </c>
      <c r="N337" s="11" t="s">
        <v>330</v>
      </c>
      <c r="O337" s="11" t="s">
        <v>503</v>
      </c>
      <c r="P337" s="11" t="s">
        <v>504</v>
      </c>
      <c r="Q337" s="11" t="s">
        <v>1833</v>
      </c>
      <c r="R337" s="8">
        <v>812504</v>
      </c>
      <c r="S337" s="11" t="s">
        <v>2026</v>
      </c>
      <c r="T337" s="11" t="s">
        <v>2027</v>
      </c>
      <c r="U337" s="8"/>
      <c r="V337" s="11" t="s">
        <v>1031</v>
      </c>
      <c r="W337" s="11" t="s">
        <v>1836</v>
      </c>
      <c r="X337" s="11" t="s">
        <v>193</v>
      </c>
      <c r="Y337" s="11" t="s">
        <v>1833</v>
      </c>
      <c r="Z337" s="9">
        <v>45723.259722222225</v>
      </c>
      <c r="AA337" s="11" t="s">
        <v>2028</v>
      </c>
      <c r="AB337" s="8">
        <v>1</v>
      </c>
      <c r="AC337" s="4">
        <v>5</v>
      </c>
      <c r="AD337" s="4" t="str">
        <f>_xlfn.XLOOKUP(X337, [1]Autorizados!$A:$A, [1]Autorizados!$B:$B)</f>
        <v>ALESSANDRO</v>
      </c>
      <c r="AE337" s="4"/>
    </row>
    <row r="338" spans="1:31" hidden="1" x14ac:dyDescent="0.25">
      <c r="A338" s="8">
        <v>8028595</v>
      </c>
      <c r="B338" s="8">
        <v>92653289</v>
      </c>
      <c r="C338" s="8"/>
      <c r="D338" s="8" t="s">
        <v>46</v>
      </c>
      <c r="E338" s="8" t="s">
        <v>29</v>
      </c>
      <c r="F338" s="8" t="s">
        <v>30</v>
      </c>
      <c r="G338" s="8" t="s">
        <v>31</v>
      </c>
      <c r="H338" s="9">
        <v>45722.388703703706</v>
      </c>
      <c r="I338" s="12">
        <v>1833.4</v>
      </c>
      <c r="J338" s="8" t="s">
        <v>32</v>
      </c>
      <c r="K338" s="11" t="s">
        <v>33</v>
      </c>
      <c r="L338" s="11" t="s">
        <v>360</v>
      </c>
      <c r="M338" s="11" t="s">
        <v>50</v>
      </c>
      <c r="N338" s="11" t="s">
        <v>1117</v>
      </c>
      <c r="O338" s="11" t="s">
        <v>37</v>
      </c>
      <c r="P338" s="11" t="s">
        <v>38</v>
      </c>
      <c r="Q338" s="11" t="s">
        <v>372</v>
      </c>
      <c r="R338" s="8">
        <v>812128</v>
      </c>
      <c r="S338" s="11" t="s">
        <v>373</v>
      </c>
      <c r="T338" s="11" t="s">
        <v>374</v>
      </c>
      <c r="U338" s="8" t="s">
        <v>42</v>
      </c>
      <c r="V338" s="11"/>
      <c r="W338" s="11" t="s">
        <v>375</v>
      </c>
      <c r="X338" s="11" t="s">
        <v>109</v>
      </c>
      <c r="Y338" s="11" t="s">
        <v>372</v>
      </c>
      <c r="Z338" s="9">
        <v>45722.786805555559</v>
      </c>
      <c r="AA338" s="11" t="s">
        <v>2029</v>
      </c>
      <c r="AB338" s="8">
        <v>0</v>
      </c>
      <c r="AC338" s="8">
        <v>20</v>
      </c>
      <c r="AD338" s="4" t="str">
        <f>_xlfn.XLOOKUP(X338, [1]Autorizados!$A:$A, [1]Autorizados!$B:$B)</f>
        <v>LUCAS</v>
      </c>
      <c r="AE338" s="4"/>
    </row>
    <row r="339" spans="1:31" hidden="1" x14ac:dyDescent="0.25">
      <c r="A339" s="4">
        <v>8028625</v>
      </c>
      <c r="B339" s="4">
        <v>92653300</v>
      </c>
      <c r="C339" s="4"/>
      <c r="D339" s="4" t="s">
        <v>61</v>
      </c>
      <c r="E339" s="4" t="s">
        <v>29</v>
      </c>
      <c r="F339" s="4" t="s">
        <v>30</v>
      </c>
      <c r="G339" s="4" t="s">
        <v>31</v>
      </c>
      <c r="H339" s="5">
        <v>45722.411597222221</v>
      </c>
      <c r="I339" s="13">
        <v>1458</v>
      </c>
      <c r="J339" s="4" t="s">
        <v>217</v>
      </c>
      <c r="K339" s="7" t="s">
        <v>935</v>
      </c>
      <c r="L339" s="11" t="s">
        <v>2030</v>
      </c>
      <c r="M339" s="11" t="s">
        <v>50</v>
      </c>
      <c r="N339" s="11" t="s">
        <v>2031</v>
      </c>
      <c r="O339" s="11" t="s">
        <v>1099</v>
      </c>
      <c r="P339" s="11" t="s">
        <v>1100</v>
      </c>
      <c r="Q339" s="11" t="s">
        <v>2032</v>
      </c>
      <c r="R339" s="8">
        <v>815253</v>
      </c>
      <c r="S339" s="11" t="s">
        <v>2033</v>
      </c>
      <c r="T339" s="11" t="s">
        <v>2034</v>
      </c>
      <c r="U339" s="8"/>
      <c r="V339" s="11"/>
      <c r="W339" s="11" t="s">
        <v>2035</v>
      </c>
      <c r="X339" s="11" t="s">
        <v>259</v>
      </c>
      <c r="Y339" s="11" t="s">
        <v>2032</v>
      </c>
      <c r="Z339" s="9">
        <v>45726.431944444441</v>
      </c>
      <c r="AA339" s="11" t="s">
        <v>2036</v>
      </c>
      <c r="AB339" s="8">
        <v>2</v>
      </c>
      <c r="AC339" s="4">
        <v>4</v>
      </c>
      <c r="AD339" s="4" t="str">
        <f>_xlfn.XLOOKUP(X339, [1]Autorizados!$A:$A, [1]Autorizados!$B:$B)</f>
        <v>ALESSANDRO</v>
      </c>
      <c r="AE339" s="4"/>
    </row>
    <row r="340" spans="1:31" hidden="1" x14ac:dyDescent="0.25">
      <c r="A340" s="8">
        <v>8028629</v>
      </c>
      <c r="B340" s="8">
        <v>92653303</v>
      </c>
      <c r="C340" s="8"/>
      <c r="D340" s="8" t="s">
        <v>70</v>
      </c>
      <c r="E340" s="8" t="s">
        <v>29</v>
      </c>
      <c r="F340" s="8" t="s">
        <v>30</v>
      </c>
      <c r="G340" s="8" t="s">
        <v>31</v>
      </c>
      <c r="H340" s="9">
        <v>45722.412743055553</v>
      </c>
      <c r="I340" s="10">
        <v>858.9</v>
      </c>
      <c r="J340" s="8" t="s">
        <v>147</v>
      </c>
      <c r="K340" s="11" t="s">
        <v>148</v>
      </c>
      <c r="L340" s="11" t="s">
        <v>2037</v>
      </c>
      <c r="M340" s="11" t="s">
        <v>50</v>
      </c>
      <c r="N340" s="11" t="s">
        <v>330</v>
      </c>
      <c r="O340" s="11" t="s">
        <v>586</v>
      </c>
      <c r="P340" s="11" t="s">
        <v>587</v>
      </c>
      <c r="Q340" s="11" t="s">
        <v>339</v>
      </c>
      <c r="R340" s="8">
        <v>808547</v>
      </c>
      <c r="S340" s="11" t="s">
        <v>340</v>
      </c>
      <c r="T340" s="11" t="s">
        <v>341</v>
      </c>
      <c r="U340" s="8" t="s">
        <v>42</v>
      </c>
      <c r="V340" s="11"/>
      <c r="W340" s="11" t="s">
        <v>342</v>
      </c>
      <c r="X340" s="11" t="s">
        <v>101</v>
      </c>
      <c r="Y340" s="11" t="s">
        <v>339</v>
      </c>
      <c r="Z340" s="9">
        <v>45727.650694444441</v>
      </c>
      <c r="AA340" s="11" t="s">
        <v>2038</v>
      </c>
      <c r="AB340" s="8">
        <v>3</v>
      </c>
      <c r="AC340" s="8">
        <v>5</v>
      </c>
      <c r="AD340" s="4" t="str">
        <f>_xlfn.XLOOKUP(X340, [1]Autorizados!$A:$A, [1]Autorizados!$B:$B)</f>
        <v>ALESSANDRO</v>
      </c>
      <c r="AE340" s="4"/>
    </row>
    <row r="341" spans="1:31" hidden="1" x14ac:dyDescent="0.25">
      <c r="A341" s="4">
        <v>8028643</v>
      </c>
      <c r="B341" s="4">
        <v>92653310</v>
      </c>
      <c r="C341" s="4"/>
      <c r="D341" s="4" t="s">
        <v>46</v>
      </c>
      <c r="E341" s="4" t="s">
        <v>29</v>
      </c>
      <c r="F341" s="4" t="s">
        <v>30</v>
      </c>
      <c r="G341" s="4" t="s">
        <v>31</v>
      </c>
      <c r="H341" s="5">
        <v>45722.422939814816</v>
      </c>
      <c r="I341" s="6">
        <v>0</v>
      </c>
      <c r="J341" s="4" t="s">
        <v>289</v>
      </c>
      <c r="K341" s="7" t="s">
        <v>290</v>
      </c>
      <c r="L341" s="11" t="s">
        <v>2039</v>
      </c>
      <c r="M341" s="11" t="s">
        <v>50</v>
      </c>
      <c r="N341" s="11" t="s">
        <v>2040</v>
      </c>
      <c r="O341" s="11" t="s">
        <v>235</v>
      </c>
      <c r="P341" s="11" t="s">
        <v>236</v>
      </c>
      <c r="Q341" s="11" t="s">
        <v>372</v>
      </c>
      <c r="R341" s="8">
        <v>812129</v>
      </c>
      <c r="S341" s="11" t="s">
        <v>1017</v>
      </c>
      <c r="T341" s="11" t="s">
        <v>1018</v>
      </c>
      <c r="U341" s="8" t="s">
        <v>42</v>
      </c>
      <c r="V341" s="11"/>
      <c r="W341" s="11" t="s">
        <v>375</v>
      </c>
      <c r="X341" s="11" t="s">
        <v>109</v>
      </c>
      <c r="Y341" s="11" t="s">
        <v>372</v>
      </c>
      <c r="Z341" s="9">
        <v>45722.672222222223</v>
      </c>
      <c r="AA341" s="11" t="s">
        <v>2041</v>
      </c>
      <c r="AB341" s="8">
        <v>0</v>
      </c>
      <c r="AC341" s="4">
        <v>23</v>
      </c>
      <c r="AD341" s="4" t="str">
        <f>_xlfn.XLOOKUP(X341, [1]Autorizados!$A:$A, [1]Autorizados!$B:$B)</f>
        <v>LUCAS</v>
      </c>
      <c r="AE341" s="4"/>
    </row>
    <row r="342" spans="1:31" hidden="1" x14ac:dyDescent="0.25">
      <c r="A342" s="8">
        <v>8029247</v>
      </c>
      <c r="B342" s="8">
        <v>92653612</v>
      </c>
      <c r="C342" s="8"/>
      <c r="D342" s="8" t="s">
        <v>28</v>
      </c>
      <c r="E342" s="8" t="s">
        <v>29</v>
      </c>
      <c r="F342" s="8" t="s">
        <v>30</v>
      </c>
      <c r="G342" s="8" t="s">
        <v>31</v>
      </c>
      <c r="H342" s="9">
        <v>45723.476342592592</v>
      </c>
      <c r="I342" s="10">
        <v>963.3</v>
      </c>
      <c r="J342" s="8" t="s">
        <v>243</v>
      </c>
      <c r="K342" s="11" t="s">
        <v>244</v>
      </c>
      <c r="L342" s="11" t="s">
        <v>2042</v>
      </c>
      <c r="M342" s="11" t="s">
        <v>796</v>
      </c>
      <c r="N342" s="11" t="s">
        <v>1912</v>
      </c>
      <c r="O342" s="11" t="s">
        <v>52</v>
      </c>
      <c r="P342" s="11" t="s">
        <v>53</v>
      </c>
      <c r="Q342" s="11" t="s">
        <v>1448</v>
      </c>
      <c r="R342" s="8">
        <v>809663</v>
      </c>
      <c r="S342" s="11" t="s">
        <v>2043</v>
      </c>
      <c r="T342" s="11" t="s">
        <v>2044</v>
      </c>
      <c r="U342" s="8"/>
      <c r="V342" s="11"/>
      <c r="W342" s="11" t="s">
        <v>1451</v>
      </c>
      <c r="X342" s="11" t="s">
        <v>223</v>
      </c>
      <c r="Y342" s="11" t="s">
        <v>1448</v>
      </c>
      <c r="Z342" s="9">
        <v>45726.234722222223</v>
      </c>
      <c r="AA342" s="11" t="s">
        <v>2045</v>
      </c>
      <c r="AB342" s="8">
        <v>1</v>
      </c>
      <c r="AC342" s="8">
        <v>10</v>
      </c>
      <c r="AD342" s="4" t="str">
        <f>_xlfn.XLOOKUP(X342, [1]Autorizados!$A:$A, [1]Autorizados!$B:$B)</f>
        <v>ALESSANDRO</v>
      </c>
      <c r="AE342" s="4"/>
    </row>
    <row r="343" spans="1:31" hidden="1" x14ac:dyDescent="0.25">
      <c r="A343" s="4">
        <v>8029253</v>
      </c>
      <c r="B343" s="4">
        <v>92653616</v>
      </c>
      <c r="C343" s="4"/>
      <c r="D343" s="4" t="s">
        <v>28</v>
      </c>
      <c r="E343" s="4" t="s">
        <v>29</v>
      </c>
      <c r="F343" s="4" t="s">
        <v>30</v>
      </c>
      <c r="G343" s="4" t="s">
        <v>31</v>
      </c>
      <c r="H343" s="5">
        <v>45723.479502314818</v>
      </c>
      <c r="I343" s="6">
        <v>0</v>
      </c>
      <c r="J343" s="4" t="s">
        <v>243</v>
      </c>
      <c r="K343" s="7" t="s">
        <v>244</v>
      </c>
      <c r="L343" s="11" t="s">
        <v>2046</v>
      </c>
      <c r="M343" s="11" t="s">
        <v>796</v>
      </c>
      <c r="N343" s="11" t="s">
        <v>2047</v>
      </c>
      <c r="O343" s="11" t="s">
        <v>52</v>
      </c>
      <c r="P343" s="11" t="s">
        <v>53</v>
      </c>
      <c r="Q343" s="11" t="s">
        <v>1448</v>
      </c>
      <c r="R343" s="8">
        <v>809666</v>
      </c>
      <c r="S343" s="11" t="s">
        <v>1449</v>
      </c>
      <c r="T343" s="11" t="s">
        <v>1450</v>
      </c>
      <c r="U343" s="8"/>
      <c r="V343" s="11"/>
      <c r="W343" s="11" t="s">
        <v>1451</v>
      </c>
      <c r="X343" s="11" t="s">
        <v>223</v>
      </c>
      <c r="Y343" s="11" t="s">
        <v>1448</v>
      </c>
      <c r="Z343" s="9">
        <v>45726.231944444444</v>
      </c>
      <c r="AA343" s="11" t="s">
        <v>2048</v>
      </c>
      <c r="AB343" s="8">
        <v>1</v>
      </c>
      <c r="AC343" s="4">
        <v>10</v>
      </c>
      <c r="AD343" s="4" t="str">
        <f>_xlfn.XLOOKUP(X343, [1]Autorizados!$A:$A, [1]Autorizados!$B:$B)</f>
        <v>ALESSANDRO</v>
      </c>
      <c r="AE343" s="4"/>
    </row>
    <row r="344" spans="1:31" hidden="1" x14ac:dyDescent="0.25">
      <c r="A344" s="8">
        <v>8029263</v>
      </c>
      <c r="B344" s="8">
        <v>92653620</v>
      </c>
      <c r="C344" s="8"/>
      <c r="D344" s="8" t="s">
        <v>28</v>
      </c>
      <c r="E344" s="8" t="s">
        <v>29</v>
      </c>
      <c r="F344" s="8" t="s">
        <v>30</v>
      </c>
      <c r="G344" s="8" t="s">
        <v>31</v>
      </c>
      <c r="H344" s="9">
        <v>45723.48101851852</v>
      </c>
      <c r="I344" s="10">
        <v>0</v>
      </c>
      <c r="J344" s="8" t="s">
        <v>243</v>
      </c>
      <c r="K344" s="11" t="s">
        <v>244</v>
      </c>
      <c r="L344" s="11" t="s">
        <v>2049</v>
      </c>
      <c r="M344" s="11" t="s">
        <v>796</v>
      </c>
      <c r="N344" s="11" t="s">
        <v>2050</v>
      </c>
      <c r="O344" s="11" t="s">
        <v>52</v>
      </c>
      <c r="P344" s="11" t="s">
        <v>53</v>
      </c>
      <c r="Q344" s="11" t="s">
        <v>1448</v>
      </c>
      <c r="R344" s="8">
        <v>813965</v>
      </c>
      <c r="S344" s="11" t="s">
        <v>2051</v>
      </c>
      <c r="T344" s="11" t="s">
        <v>2052</v>
      </c>
      <c r="U344" s="8"/>
      <c r="V344" s="11"/>
      <c r="W344" s="11" t="s">
        <v>1451</v>
      </c>
      <c r="X344" s="11" t="s">
        <v>223</v>
      </c>
      <c r="Y344" s="11" t="s">
        <v>1448</v>
      </c>
      <c r="Z344" s="9">
        <v>45726.234027777777</v>
      </c>
      <c r="AA344" s="11" t="s">
        <v>2045</v>
      </c>
      <c r="AB344" s="8">
        <v>1</v>
      </c>
      <c r="AC344" s="8">
        <v>10</v>
      </c>
      <c r="AD344" s="4" t="str">
        <f>_xlfn.XLOOKUP(X344, [1]Autorizados!$A:$A, [1]Autorizados!$B:$B)</f>
        <v>ALESSANDRO</v>
      </c>
      <c r="AE344" s="4"/>
    </row>
    <row r="345" spans="1:31" hidden="1" x14ac:dyDescent="0.25">
      <c r="A345" s="4">
        <v>8029333</v>
      </c>
      <c r="B345" s="4">
        <v>92653653</v>
      </c>
      <c r="C345" s="4"/>
      <c r="D345" s="4" t="s">
        <v>46</v>
      </c>
      <c r="E345" s="4" t="s">
        <v>29</v>
      </c>
      <c r="F345" s="4" t="s">
        <v>30</v>
      </c>
      <c r="G345" s="4" t="s">
        <v>31</v>
      </c>
      <c r="H345" s="5">
        <v>45723.528935185182</v>
      </c>
      <c r="I345" s="6">
        <v>275.89999999999998</v>
      </c>
      <c r="J345" s="4" t="s">
        <v>1578</v>
      </c>
      <c r="K345" s="7" t="s">
        <v>1579</v>
      </c>
      <c r="L345" s="11" t="s">
        <v>2053</v>
      </c>
      <c r="M345" s="11" t="s">
        <v>50</v>
      </c>
      <c r="N345" s="11" t="s">
        <v>2054</v>
      </c>
      <c r="O345" s="11" t="s">
        <v>1929</v>
      </c>
      <c r="P345" s="11" t="s">
        <v>1930</v>
      </c>
      <c r="Q345" s="11" t="s">
        <v>2055</v>
      </c>
      <c r="R345" s="8">
        <v>801106</v>
      </c>
      <c r="S345" s="11" t="s">
        <v>2056</v>
      </c>
      <c r="T345" s="11" t="s">
        <v>2057</v>
      </c>
      <c r="U345" s="8" t="s">
        <v>42</v>
      </c>
      <c r="V345" s="11"/>
      <c r="W345" s="11" t="s">
        <v>2058</v>
      </c>
      <c r="X345" s="11" t="s">
        <v>68</v>
      </c>
      <c r="Y345" s="11" t="s">
        <v>2055</v>
      </c>
      <c r="Z345" s="9">
        <v>45726.668749999997</v>
      </c>
      <c r="AA345" s="11" t="s">
        <v>2059</v>
      </c>
      <c r="AB345" s="8">
        <v>1</v>
      </c>
      <c r="AC345" s="4">
        <v>22</v>
      </c>
      <c r="AD345" s="4" t="str">
        <f>_xlfn.XLOOKUP(X345, [1]Autorizados!$A:$A, [1]Autorizados!$B:$B)</f>
        <v>ALESSANDRO</v>
      </c>
      <c r="AE345" s="4"/>
    </row>
    <row r="346" spans="1:31" hidden="1" x14ac:dyDescent="0.25">
      <c r="A346" s="8">
        <v>8029335</v>
      </c>
      <c r="B346" s="8">
        <v>92653655</v>
      </c>
      <c r="C346" s="8"/>
      <c r="D346" s="8" t="s">
        <v>46</v>
      </c>
      <c r="E346" s="8" t="s">
        <v>29</v>
      </c>
      <c r="F346" s="8" t="s">
        <v>30</v>
      </c>
      <c r="G346" s="8" t="s">
        <v>31</v>
      </c>
      <c r="H346" s="9">
        <v>45723.534571759257</v>
      </c>
      <c r="I346" s="10">
        <v>0</v>
      </c>
      <c r="J346" s="8" t="s">
        <v>1578</v>
      </c>
      <c r="K346" s="11" t="s">
        <v>1579</v>
      </c>
      <c r="L346" s="11" t="s">
        <v>2053</v>
      </c>
      <c r="M346" s="11" t="s">
        <v>50</v>
      </c>
      <c r="N346" s="11" t="s">
        <v>2060</v>
      </c>
      <c r="O346" s="11" t="s">
        <v>1929</v>
      </c>
      <c r="P346" s="11" t="s">
        <v>1930</v>
      </c>
      <c r="Q346" s="11" t="s">
        <v>2055</v>
      </c>
      <c r="R346" s="8">
        <v>801107</v>
      </c>
      <c r="S346" s="11" t="s">
        <v>2056</v>
      </c>
      <c r="T346" s="11" t="s">
        <v>2057</v>
      </c>
      <c r="U346" s="8" t="s">
        <v>42</v>
      </c>
      <c r="V346" s="11"/>
      <c r="W346" s="11" t="s">
        <v>2058</v>
      </c>
      <c r="X346" s="11" t="s">
        <v>68</v>
      </c>
      <c r="Y346" s="11" t="s">
        <v>2055</v>
      </c>
      <c r="Z346" s="9">
        <v>45726.668749999997</v>
      </c>
      <c r="AA346" s="11" t="s">
        <v>2059</v>
      </c>
      <c r="AB346" s="8">
        <v>1</v>
      </c>
      <c r="AC346" s="8">
        <v>22</v>
      </c>
      <c r="AD346" s="4" t="str">
        <f>_xlfn.XLOOKUP(X346, [1]Autorizados!$A:$A, [1]Autorizados!$B:$B)</f>
        <v>ALESSANDRO</v>
      </c>
      <c r="AE346" s="4"/>
    </row>
    <row r="347" spans="1:31" hidden="1" x14ac:dyDescent="0.25">
      <c r="A347" s="4">
        <v>8029339</v>
      </c>
      <c r="B347" s="4">
        <v>92653657</v>
      </c>
      <c r="C347" s="4"/>
      <c r="D347" s="4" t="s">
        <v>46</v>
      </c>
      <c r="E347" s="4" t="s">
        <v>29</v>
      </c>
      <c r="F347" s="4" t="s">
        <v>30</v>
      </c>
      <c r="G347" s="4" t="s">
        <v>31</v>
      </c>
      <c r="H347" s="5">
        <v>45723.535590277781</v>
      </c>
      <c r="I347" s="6">
        <v>0</v>
      </c>
      <c r="J347" s="4" t="s">
        <v>1578</v>
      </c>
      <c r="K347" s="7" t="s">
        <v>1579</v>
      </c>
      <c r="L347" s="11" t="s">
        <v>2053</v>
      </c>
      <c r="M347" s="11" t="s">
        <v>50</v>
      </c>
      <c r="N347" s="11" t="s">
        <v>2060</v>
      </c>
      <c r="O347" s="11" t="s">
        <v>1929</v>
      </c>
      <c r="P347" s="11" t="s">
        <v>1930</v>
      </c>
      <c r="Q347" s="11" t="s">
        <v>2055</v>
      </c>
      <c r="R347" s="8">
        <v>801108</v>
      </c>
      <c r="S347" s="11" t="s">
        <v>2056</v>
      </c>
      <c r="T347" s="11" t="s">
        <v>2057</v>
      </c>
      <c r="U347" s="8" t="s">
        <v>42</v>
      </c>
      <c r="V347" s="11"/>
      <c r="W347" s="11" t="s">
        <v>2058</v>
      </c>
      <c r="X347" s="11" t="s">
        <v>68</v>
      </c>
      <c r="Y347" s="11" t="s">
        <v>2055</v>
      </c>
      <c r="Z347" s="9">
        <v>45726.667361111111</v>
      </c>
      <c r="AA347" s="11" t="s">
        <v>2059</v>
      </c>
      <c r="AB347" s="8">
        <v>1</v>
      </c>
      <c r="AC347" s="4">
        <v>22</v>
      </c>
      <c r="AD347" s="4" t="str">
        <f>_xlfn.XLOOKUP(X347, [1]Autorizados!$A:$A, [1]Autorizados!$B:$B)</f>
        <v>ALESSANDRO</v>
      </c>
      <c r="AE347" s="4"/>
    </row>
    <row r="348" spans="1:31" hidden="1" x14ac:dyDescent="0.25">
      <c r="A348" s="8">
        <v>8029677</v>
      </c>
      <c r="B348" s="8">
        <v>92653823</v>
      </c>
      <c r="C348" s="8"/>
      <c r="D348" s="8" t="s">
        <v>61</v>
      </c>
      <c r="E348" s="8" t="s">
        <v>29</v>
      </c>
      <c r="F348" s="8" t="s">
        <v>30</v>
      </c>
      <c r="G348" s="8" t="s">
        <v>31</v>
      </c>
      <c r="H348" s="9">
        <v>45726.28565972222</v>
      </c>
      <c r="I348" s="10">
        <v>244</v>
      </c>
      <c r="J348" s="8" t="s">
        <v>2061</v>
      </c>
      <c r="K348" s="11" t="s">
        <v>2062</v>
      </c>
      <c r="L348" s="11" t="s">
        <v>2063</v>
      </c>
      <c r="M348" s="11" t="s">
        <v>50</v>
      </c>
      <c r="N348" s="11" t="s">
        <v>2064</v>
      </c>
      <c r="O348" s="11" t="s">
        <v>52</v>
      </c>
      <c r="P348" s="11" t="s">
        <v>53</v>
      </c>
      <c r="Q348" s="11" t="s">
        <v>2065</v>
      </c>
      <c r="R348" s="8">
        <v>812709</v>
      </c>
      <c r="S348" s="11" t="s">
        <v>2066</v>
      </c>
      <c r="T348" s="11" t="s">
        <v>2067</v>
      </c>
      <c r="U348" s="8"/>
      <c r="V348" s="11"/>
      <c r="W348" s="11" t="s">
        <v>2068</v>
      </c>
      <c r="X348" s="11" t="s">
        <v>156</v>
      </c>
      <c r="Y348" s="11" t="s">
        <v>2065</v>
      </c>
      <c r="Z348" s="9">
        <v>45727.458333333336</v>
      </c>
      <c r="AA348" s="11" t="s">
        <v>2069</v>
      </c>
      <c r="AB348" s="8">
        <v>1</v>
      </c>
      <c r="AC348" s="8">
        <v>8</v>
      </c>
      <c r="AD348" s="4" t="str">
        <f>_xlfn.XLOOKUP(X348, [1]Autorizados!$A:$A, [1]Autorizados!$B:$B)</f>
        <v>LUCIANO</v>
      </c>
      <c r="AE348" s="4"/>
    </row>
    <row r="349" spans="1:31" hidden="1" x14ac:dyDescent="0.25">
      <c r="A349" s="4">
        <v>8029693</v>
      </c>
      <c r="B349" s="4">
        <v>92653832</v>
      </c>
      <c r="C349" s="4"/>
      <c r="D349" s="4" t="s">
        <v>70</v>
      </c>
      <c r="E349" s="4" t="s">
        <v>29</v>
      </c>
      <c r="F349" s="4" t="s">
        <v>30</v>
      </c>
      <c r="G349" s="4" t="s">
        <v>31</v>
      </c>
      <c r="H349" s="5">
        <v>45726.323773148149</v>
      </c>
      <c r="I349" s="6">
        <v>267.2</v>
      </c>
      <c r="J349" s="4" t="s">
        <v>627</v>
      </c>
      <c r="K349" s="7" t="s">
        <v>628</v>
      </c>
      <c r="L349" s="11" t="s">
        <v>2070</v>
      </c>
      <c r="M349" s="11" t="s">
        <v>2070</v>
      </c>
      <c r="N349" s="11" t="s">
        <v>2011</v>
      </c>
      <c r="O349" s="11" t="s">
        <v>2071</v>
      </c>
      <c r="P349" s="11" t="s">
        <v>2072</v>
      </c>
      <c r="Q349" s="11" t="s">
        <v>2012</v>
      </c>
      <c r="R349" s="8">
        <v>817498</v>
      </c>
      <c r="S349" s="11" t="s">
        <v>2013</v>
      </c>
      <c r="T349" s="11" t="s">
        <v>2014</v>
      </c>
      <c r="U349" s="8"/>
      <c r="V349" s="11"/>
      <c r="W349" s="11" t="s">
        <v>2015</v>
      </c>
      <c r="X349" s="11" t="s">
        <v>223</v>
      </c>
      <c r="Y349" s="11" t="s">
        <v>2012</v>
      </c>
      <c r="Z349" s="9">
        <v>45728.634027777778</v>
      </c>
      <c r="AA349" s="11" t="s">
        <v>2073</v>
      </c>
      <c r="AB349" s="8">
        <v>2</v>
      </c>
      <c r="AC349" s="4">
        <v>10</v>
      </c>
      <c r="AD349" s="4" t="str">
        <f>_xlfn.XLOOKUP(X349, [1]Autorizados!$A:$A, [1]Autorizados!$B:$B)</f>
        <v>ALESSANDRO</v>
      </c>
      <c r="AE349" s="4"/>
    </row>
    <row r="350" spans="1:31" hidden="1" x14ac:dyDescent="0.25">
      <c r="A350" s="8">
        <v>8029837</v>
      </c>
      <c r="B350" s="8">
        <v>92653902</v>
      </c>
      <c r="C350" s="8"/>
      <c r="D350" s="8" t="s">
        <v>70</v>
      </c>
      <c r="E350" s="8" t="s">
        <v>29</v>
      </c>
      <c r="F350" s="8" t="s">
        <v>30</v>
      </c>
      <c r="G350" s="8" t="s">
        <v>31</v>
      </c>
      <c r="H350" s="9">
        <v>45726.422673611109</v>
      </c>
      <c r="I350" s="12">
        <v>2000</v>
      </c>
      <c r="J350" s="8" t="s">
        <v>147</v>
      </c>
      <c r="K350" s="11" t="s">
        <v>148</v>
      </c>
      <c r="L350" s="11" t="s">
        <v>428</v>
      </c>
      <c r="M350" s="11" t="s">
        <v>50</v>
      </c>
      <c r="N350" s="11" t="s">
        <v>2074</v>
      </c>
      <c r="O350" s="11" t="s">
        <v>2075</v>
      </c>
      <c r="P350" s="11" t="s">
        <v>2076</v>
      </c>
      <c r="Q350" s="11" t="s">
        <v>429</v>
      </c>
      <c r="R350" s="8">
        <v>813970</v>
      </c>
      <c r="S350" s="11" t="s">
        <v>430</v>
      </c>
      <c r="T350" s="11" t="s">
        <v>431</v>
      </c>
      <c r="U350" s="8"/>
      <c r="V350" s="11"/>
      <c r="W350" s="11" t="s">
        <v>432</v>
      </c>
      <c r="X350" s="11" t="s">
        <v>109</v>
      </c>
      <c r="Y350" s="11" t="s">
        <v>429</v>
      </c>
      <c r="Z350" s="9">
        <v>45736.518055555556</v>
      </c>
      <c r="AA350" s="11" t="s">
        <v>2077</v>
      </c>
      <c r="AB350" s="8">
        <v>8</v>
      </c>
      <c r="AC350" s="8">
        <v>12</v>
      </c>
      <c r="AD350" s="4" t="str">
        <f>_xlfn.XLOOKUP(X350, [1]Autorizados!$A:$A, [1]Autorizados!$B:$B)</f>
        <v>LUCAS</v>
      </c>
      <c r="AE350" s="4"/>
    </row>
    <row r="351" spans="1:31" hidden="1" x14ac:dyDescent="0.25">
      <c r="A351" s="8">
        <v>8029983</v>
      </c>
      <c r="B351" s="8">
        <v>92653970</v>
      </c>
      <c r="C351" s="8"/>
      <c r="D351" s="8" t="s">
        <v>28</v>
      </c>
      <c r="E351" s="8" t="s">
        <v>29</v>
      </c>
      <c r="F351" s="8" t="s">
        <v>30</v>
      </c>
      <c r="G351" s="8" t="s">
        <v>31</v>
      </c>
      <c r="H351" s="9">
        <v>45726.516631944447</v>
      </c>
      <c r="I351" s="10">
        <v>757.4</v>
      </c>
      <c r="J351" s="8" t="s">
        <v>558</v>
      </c>
      <c r="K351" s="11" t="s">
        <v>145</v>
      </c>
      <c r="L351" s="11" t="s">
        <v>2078</v>
      </c>
      <c r="M351" s="11" t="s">
        <v>796</v>
      </c>
      <c r="N351" s="11" t="s">
        <v>2079</v>
      </c>
      <c r="O351" s="11" t="s">
        <v>1772</v>
      </c>
      <c r="P351" s="11" t="s">
        <v>1773</v>
      </c>
      <c r="Q351" s="11" t="s">
        <v>1922</v>
      </c>
      <c r="R351" s="8">
        <v>813991</v>
      </c>
      <c r="S351" s="11" t="s">
        <v>2080</v>
      </c>
      <c r="T351" s="11" t="s">
        <v>2081</v>
      </c>
      <c r="U351" s="8" t="s">
        <v>42</v>
      </c>
      <c r="V351" s="11"/>
      <c r="W351" s="11" t="s">
        <v>2082</v>
      </c>
      <c r="X351" s="11" t="s">
        <v>723</v>
      </c>
      <c r="Y351" s="11" t="s">
        <v>1922</v>
      </c>
      <c r="Z351" s="9">
        <v>45735.363194444442</v>
      </c>
      <c r="AA351" s="11" t="s">
        <v>2083</v>
      </c>
      <c r="AB351" s="8">
        <v>7</v>
      </c>
      <c r="AC351" s="8">
        <v>12</v>
      </c>
      <c r="AD351" s="4" t="str">
        <f>_xlfn.XLOOKUP(X351, [1]Autorizados!$A:$A, [1]Autorizados!$B:$B)</f>
        <v>LUCAS</v>
      </c>
      <c r="AE351" s="4"/>
    </row>
    <row r="352" spans="1:31" hidden="1" x14ac:dyDescent="0.25">
      <c r="A352" s="4">
        <v>8030073</v>
      </c>
      <c r="B352" s="4">
        <v>92654012</v>
      </c>
      <c r="C352" s="4"/>
      <c r="D352" s="4" t="s">
        <v>28</v>
      </c>
      <c r="E352" s="4" t="s">
        <v>29</v>
      </c>
      <c r="F352" s="4" t="s">
        <v>30</v>
      </c>
      <c r="G352" s="4" t="s">
        <v>31</v>
      </c>
      <c r="H352" s="5">
        <v>45726.565520833334</v>
      </c>
      <c r="I352" s="6">
        <v>0</v>
      </c>
      <c r="J352" s="4" t="s">
        <v>32</v>
      </c>
      <c r="K352" s="7" t="s">
        <v>33</v>
      </c>
      <c r="L352" s="11" t="s">
        <v>2084</v>
      </c>
      <c r="M352" s="11" t="s">
        <v>2085</v>
      </c>
      <c r="N352" s="11" t="s">
        <v>2086</v>
      </c>
      <c r="O352" s="11" t="s">
        <v>1772</v>
      </c>
      <c r="P352" s="11" t="s">
        <v>1773</v>
      </c>
      <c r="Q352" s="11" t="s">
        <v>1922</v>
      </c>
      <c r="R352" s="8">
        <v>806727</v>
      </c>
      <c r="S352" s="11" t="s">
        <v>2087</v>
      </c>
      <c r="T352" s="11" t="s">
        <v>2088</v>
      </c>
      <c r="U352" s="8" t="s">
        <v>42</v>
      </c>
      <c r="V352" s="11"/>
      <c r="W352" s="11" t="s">
        <v>2082</v>
      </c>
      <c r="X352" s="11" t="s">
        <v>723</v>
      </c>
      <c r="Y352" s="11" t="s">
        <v>1922</v>
      </c>
      <c r="Z352" s="9">
        <v>45735.365277777775</v>
      </c>
      <c r="AA352" s="11" t="s">
        <v>2083</v>
      </c>
      <c r="AB352" s="8">
        <v>7</v>
      </c>
      <c r="AC352" s="4">
        <v>12</v>
      </c>
      <c r="AD352" s="4" t="str">
        <f>_xlfn.XLOOKUP(X352, [1]Autorizados!$A:$A, [1]Autorizados!$B:$B)</f>
        <v>LUCAS</v>
      </c>
      <c r="AE352" s="4"/>
    </row>
    <row r="353" spans="1:31" hidden="1" x14ac:dyDescent="0.25">
      <c r="A353" s="4">
        <v>8030119</v>
      </c>
      <c r="B353" s="4">
        <v>92654035</v>
      </c>
      <c r="C353" s="4"/>
      <c r="D353" s="4" t="s">
        <v>70</v>
      </c>
      <c r="E353" s="4" t="s">
        <v>29</v>
      </c>
      <c r="F353" s="4" t="s">
        <v>30</v>
      </c>
      <c r="G353" s="4" t="s">
        <v>31</v>
      </c>
      <c r="H353" s="5">
        <v>45726.610312500001</v>
      </c>
      <c r="I353" s="6">
        <v>215</v>
      </c>
      <c r="J353" s="4" t="s">
        <v>32</v>
      </c>
      <c r="K353" s="7" t="s">
        <v>33</v>
      </c>
      <c r="L353" s="11" t="s">
        <v>1946</v>
      </c>
      <c r="M353" s="11" t="s">
        <v>1947</v>
      </c>
      <c r="N353" s="11" t="s">
        <v>2089</v>
      </c>
      <c r="O353" s="11" t="s">
        <v>37</v>
      </c>
      <c r="P353" s="11" t="s">
        <v>38</v>
      </c>
      <c r="Q353" s="11" t="s">
        <v>2090</v>
      </c>
      <c r="R353" s="8">
        <v>798865</v>
      </c>
      <c r="S353" s="11" t="s">
        <v>2091</v>
      </c>
      <c r="T353" s="11" t="s">
        <v>2092</v>
      </c>
      <c r="U353" s="8" t="s">
        <v>42</v>
      </c>
      <c r="V353" s="11"/>
      <c r="W353" s="11" t="s">
        <v>2093</v>
      </c>
      <c r="X353" s="11" t="s">
        <v>44</v>
      </c>
      <c r="Y353" s="11" t="s">
        <v>2090</v>
      </c>
      <c r="Z353" s="9">
        <v>45727.636805555558</v>
      </c>
      <c r="AA353" s="11" t="s">
        <v>2094</v>
      </c>
      <c r="AB353" s="8">
        <v>1</v>
      </c>
      <c r="AC353" s="4">
        <v>10</v>
      </c>
      <c r="AD353" s="4" t="str">
        <f>_xlfn.XLOOKUP(X353, [1]Autorizados!$A:$A, [1]Autorizados!$B:$B)</f>
        <v>LUCIANO</v>
      </c>
      <c r="AE353" s="4"/>
    </row>
    <row r="354" spans="1:31" hidden="1" x14ac:dyDescent="0.25">
      <c r="A354" s="4">
        <v>8030251</v>
      </c>
      <c r="B354" s="4">
        <v>92654097</v>
      </c>
      <c r="C354" s="4"/>
      <c r="D354" s="4" t="s">
        <v>28</v>
      </c>
      <c r="E354" s="4" t="s">
        <v>29</v>
      </c>
      <c r="F354" s="4" t="s">
        <v>30</v>
      </c>
      <c r="G354" s="4" t="s">
        <v>31</v>
      </c>
      <c r="H354" s="5">
        <v>45727.307534722226</v>
      </c>
      <c r="I354" s="6">
        <v>545.5</v>
      </c>
      <c r="J354" s="4" t="s">
        <v>32</v>
      </c>
      <c r="K354" s="7" t="s">
        <v>33</v>
      </c>
      <c r="L354" s="11" t="s">
        <v>2095</v>
      </c>
      <c r="M354" s="11" t="s">
        <v>796</v>
      </c>
      <c r="N354" s="11" t="s">
        <v>2096</v>
      </c>
      <c r="O354" s="11" t="s">
        <v>1772</v>
      </c>
      <c r="P354" s="11" t="s">
        <v>1773</v>
      </c>
      <c r="Q354" s="11" t="s">
        <v>2097</v>
      </c>
      <c r="R354" s="8">
        <v>811898</v>
      </c>
      <c r="S354" s="11" t="s">
        <v>2098</v>
      </c>
      <c r="T354" s="11" t="s">
        <v>2099</v>
      </c>
      <c r="U354" s="8"/>
      <c r="V354" s="11"/>
      <c r="W354" s="11" t="s">
        <v>2100</v>
      </c>
      <c r="X354" s="11" t="s">
        <v>120</v>
      </c>
      <c r="Y354" s="11" t="s">
        <v>2097</v>
      </c>
      <c r="Z354" s="9">
        <v>45728.292361111111</v>
      </c>
      <c r="AA354" s="11" t="s">
        <v>2101</v>
      </c>
      <c r="AB354" s="8">
        <v>1</v>
      </c>
      <c r="AC354" s="4">
        <v>2</v>
      </c>
      <c r="AD354" s="4" t="str">
        <f>_xlfn.XLOOKUP(X354, [1]Autorizados!$A:$A, [1]Autorizados!$B:$B)</f>
        <v>LUCAS</v>
      </c>
      <c r="AE354" s="4"/>
    </row>
    <row r="355" spans="1:31" hidden="1" x14ac:dyDescent="0.25">
      <c r="A355" s="8">
        <v>8030263</v>
      </c>
      <c r="B355" s="8">
        <v>92654103</v>
      </c>
      <c r="C355" s="8"/>
      <c r="D355" s="8" t="s">
        <v>28</v>
      </c>
      <c r="E355" s="8" t="s">
        <v>29</v>
      </c>
      <c r="F355" s="8" t="s">
        <v>30</v>
      </c>
      <c r="G355" s="8" t="s">
        <v>31</v>
      </c>
      <c r="H355" s="9">
        <v>45727.320717592593</v>
      </c>
      <c r="I355" s="10">
        <v>0</v>
      </c>
      <c r="J355" s="8" t="s">
        <v>243</v>
      </c>
      <c r="K355" s="11" t="s">
        <v>244</v>
      </c>
      <c r="L355" s="11" t="s">
        <v>2102</v>
      </c>
      <c r="M355" s="11" t="s">
        <v>796</v>
      </c>
      <c r="N355" s="11" t="s">
        <v>1421</v>
      </c>
      <c r="O355" s="11" t="s">
        <v>820</v>
      </c>
      <c r="P355" s="11" t="s">
        <v>821</v>
      </c>
      <c r="Q355" s="11" t="s">
        <v>2103</v>
      </c>
      <c r="R355" s="8"/>
      <c r="S355" s="11"/>
      <c r="T355" s="11" t="s">
        <v>822</v>
      </c>
      <c r="U355" s="8"/>
      <c r="V355" s="11"/>
      <c r="W355" s="11" t="s">
        <v>2104</v>
      </c>
      <c r="X355" s="11" t="s">
        <v>156</v>
      </c>
      <c r="Y355" s="11"/>
      <c r="Z355" s="9">
        <v>45727.324305555558</v>
      </c>
      <c r="AA355" s="11" t="s">
        <v>2105</v>
      </c>
      <c r="AB355" s="8">
        <v>0</v>
      </c>
      <c r="AC355" s="8">
        <v>0</v>
      </c>
      <c r="AD355" s="4" t="str">
        <f>_xlfn.XLOOKUP(X355, [1]Autorizados!$A:$A, [1]Autorizados!$B:$B)</f>
        <v>LUCIANO</v>
      </c>
      <c r="AE355" s="4"/>
    </row>
    <row r="356" spans="1:31" hidden="1" x14ac:dyDescent="0.25">
      <c r="A356" s="8">
        <v>8030323</v>
      </c>
      <c r="B356" s="8">
        <v>92654131</v>
      </c>
      <c r="C356" s="8"/>
      <c r="D356" s="8" t="s">
        <v>28</v>
      </c>
      <c r="E356" s="8" t="s">
        <v>29</v>
      </c>
      <c r="F356" s="8" t="s">
        <v>30</v>
      </c>
      <c r="G356" s="8" t="s">
        <v>31</v>
      </c>
      <c r="H356" s="9">
        <v>45727.345277777778</v>
      </c>
      <c r="I356" s="10">
        <v>215</v>
      </c>
      <c r="J356" s="8" t="s">
        <v>243</v>
      </c>
      <c r="K356" s="11" t="s">
        <v>244</v>
      </c>
      <c r="L356" s="11" t="s">
        <v>2106</v>
      </c>
      <c r="M356" s="11" t="s">
        <v>796</v>
      </c>
      <c r="N356" s="11" t="s">
        <v>2107</v>
      </c>
      <c r="O356" s="11" t="s">
        <v>169</v>
      </c>
      <c r="P356" s="11" t="s">
        <v>170</v>
      </c>
      <c r="Q356" s="11" t="s">
        <v>77</v>
      </c>
      <c r="R356" s="8">
        <v>815356</v>
      </c>
      <c r="S356" s="11" t="s">
        <v>1521</v>
      </c>
      <c r="T356" s="11" t="s">
        <v>1522</v>
      </c>
      <c r="U356" s="8"/>
      <c r="V356" s="11"/>
      <c r="W356" s="11" t="s">
        <v>80</v>
      </c>
      <c r="X356" s="11" t="s">
        <v>81</v>
      </c>
      <c r="Y356" s="11" t="s">
        <v>77</v>
      </c>
      <c r="Z356" s="9">
        <v>45728.510416666664</v>
      </c>
      <c r="AA356" s="11" t="s">
        <v>2108</v>
      </c>
      <c r="AB356" s="8">
        <v>1</v>
      </c>
      <c r="AC356" s="8">
        <v>1</v>
      </c>
      <c r="AD356" s="4" t="str">
        <f>_xlfn.XLOOKUP(X356, [1]Autorizados!$A:$A, [1]Autorizados!$B:$B)</f>
        <v>ALESSANDRO</v>
      </c>
      <c r="AE356" s="4"/>
    </row>
    <row r="357" spans="1:31" hidden="1" x14ac:dyDescent="0.25">
      <c r="A357" s="8">
        <v>8030385</v>
      </c>
      <c r="B357" s="8">
        <v>92654163</v>
      </c>
      <c r="C357" s="8"/>
      <c r="D357" s="8" t="s">
        <v>28</v>
      </c>
      <c r="E357" s="8" t="s">
        <v>29</v>
      </c>
      <c r="F357" s="8" t="s">
        <v>30</v>
      </c>
      <c r="G357" s="8" t="s">
        <v>31</v>
      </c>
      <c r="H357" s="9">
        <v>45727.392280092594</v>
      </c>
      <c r="I357" s="12">
        <v>1140.2</v>
      </c>
      <c r="J357" s="8" t="s">
        <v>243</v>
      </c>
      <c r="K357" s="11" t="s">
        <v>244</v>
      </c>
      <c r="L357" s="11" t="s">
        <v>2109</v>
      </c>
      <c r="M357" s="11" t="s">
        <v>796</v>
      </c>
      <c r="N357" s="11" t="s">
        <v>1111</v>
      </c>
      <c r="O357" s="11" t="s">
        <v>787</v>
      </c>
      <c r="P357" s="11" t="s">
        <v>788</v>
      </c>
      <c r="Q357" s="11" t="s">
        <v>1112</v>
      </c>
      <c r="R357" s="8">
        <v>813082</v>
      </c>
      <c r="S357" s="11" t="s">
        <v>1113</v>
      </c>
      <c r="T357" s="11" t="s">
        <v>1114</v>
      </c>
      <c r="U357" s="8"/>
      <c r="V357" s="11"/>
      <c r="W357" s="11" t="s">
        <v>1115</v>
      </c>
      <c r="X357" s="11" t="s">
        <v>109</v>
      </c>
      <c r="Y357" s="11" t="s">
        <v>1112</v>
      </c>
      <c r="Z357" s="9">
        <v>45730.392280092594</v>
      </c>
      <c r="AA357" s="11" t="s">
        <v>2110</v>
      </c>
      <c r="AB357" s="8">
        <v>3</v>
      </c>
      <c r="AC357" s="8">
        <v>21</v>
      </c>
      <c r="AD357" s="4" t="str">
        <f>_xlfn.XLOOKUP(X357, [1]Autorizados!$A:$A, [1]Autorizados!$B:$B)</f>
        <v>LUCAS</v>
      </c>
      <c r="AE357" s="4"/>
    </row>
    <row r="358" spans="1:31" hidden="1" x14ac:dyDescent="0.25">
      <c r="A358" s="8">
        <v>8030669</v>
      </c>
      <c r="B358" s="8">
        <v>92654306</v>
      </c>
      <c r="C358" s="8"/>
      <c r="D358" s="8" t="s">
        <v>28</v>
      </c>
      <c r="E358" s="8" t="s">
        <v>29</v>
      </c>
      <c r="F358" s="8" t="s">
        <v>30</v>
      </c>
      <c r="G358" s="8" t="s">
        <v>31</v>
      </c>
      <c r="H358" s="9">
        <v>45727.577106481483</v>
      </c>
      <c r="I358" s="10">
        <v>255.6</v>
      </c>
      <c r="J358" s="8" t="s">
        <v>614</v>
      </c>
      <c r="K358" s="11" t="s">
        <v>615</v>
      </c>
      <c r="L358" s="11" t="s">
        <v>2111</v>
      </c>
      <c r="M358" s="11" t="s">
        <v>796</v>
      </c>
      <c r="N358" s="11" t="s">
        <v>2112</v>
      </c>
      <c r="O358" s="11" t="s">
        <v>1861</v>
      </c>
      <c r="P358" s="11" t="s">
        <v>1862</v>
      </c>
      <c r="Q358" s="11" t="s">
        <v>2113</v>
      </c>
      <c r="R358" s="8">
        <v>815981</v>
      </c>
      <c r="S358" s="11" t="s">
        <v>2114</v>
      </c>
      <c r="T358" s="11" t="s">
        <v>2115</v>
      </c>
      <c r="U358" s="8"/>
      <c r="V358" s="11" t="s">
        <v>2116</v>
      </c>
      <c r="W358" s="11" t="s">
        <v>2117</v>
      </c>
      <c r="X358" s="11" t="s">
        <v>1719</v>
      </c>
      <c r="Y358" s="11" t="s">
        <v>2113</v>
      </c>
      <c r="Z358" s="9">
        <v>45728.578472222223</v>
      </c>
      <c r="AA358" s="11" t="s">
        <v>2118</v>
      </c>
      <c r="AB358" s="8">
        <v>1</v>
      </c>
      <c r="AC358" s="8">
        <v>10</v>
      </c>
      <c r="AD358" s="4" t="str">
        <f>_xlfn.XLOOKUP(X358, [1]Autorizados!$A:$A, [1]Autorizados!$B:$B)</f>
        <v>LUCAS</v>
      </c>
      <c r="AE358" s="4"/>
    </row>
    <row r="359" spans="1:31" hidden="1" x14ac:dyDescent="0.25">
      <c r="A359" s="4">
        <v>8030717</v>
      </c>
      <c r="B359" s="4">
        <v>92654326</v>
      </c>
      <c r="C359" s="4"/>
      <c r="D359" s="4" t="s">
        <v>28</v>
      </c>
      <c r="E359" s="4" t="s">
        <v>29</v>
      </c>
      <c r="F359" s="4" t="s">
        <v>30</v>
      </c>
      <c r="G359" s="4" t="s">
        <v>31</v>
      </c>
      <c r="H359" s="5">
        <v>45727.625543981485</v>
      </c>
      <c r="I359" s="13">
        <v>1410</v>
      </c>
      <c r="J359" s="4" t="s">
        <v>243</v>
      </c>
      <c r="K359" s="7" t="s">
        <v>244</v>
      </c>
      <c r="L359" s="11" t="s">
        <v>2119</v>
      </c>
      <c r="M359" s="11" t="s">
        <v>796</v>
      </c>
      <c r="N359" s="11" t="s">
        <v>1111</v>
      </c>
      <c r="O359" s="11" t="s">
        <v>787</v>
      </c>
      <c r="P359" s="11" t="s">
        <v>788</v>
      </c>
      <c r="Q359" s="11" t="s">
        <v>851</v>
      </c>
      <c r="R359" s="8">
        <v>810200</v>
      </c>
      <c r="S359" s="11" t="s">
        <v>852</v>
      </c>
      <c r="T359" s="11" t="s">
        <v>853</v>
      </c>
      <c r="U359" s="8"/>
      <c r="V359" s="11"/>
      <c r="W359" s="11" t="s">
        <v>854</v>
      </c>
      <c r="X359" s="11" t="s">
        <v>141</v>
      </c>
      <c r="Y359" s="11" t="s">
        <v>855</v>
      </c>
      <c r="Z359" s="9">
        <v>45733</v>
      </c>
      <c r="AA359" s="11" t="s">
        <v>2120</v>
      </c>
      <c r="AB359" s="8">
        <v>5</v>
      </c>
      <c r="AC359" s="4">
        <v>16</v>
      </c>
      <c r="AD359" s="4" t="str">
        <f>_xlfn.XLOOKUP(X359, [1]Autorizados!$A:$A, [1]Autorizados!$B:$B)</f>
        <v>LUCAS</v>
      </c>
      <c r="AE359" s="4"/>
    </row>
    <row r="360" spans="1:31" hidden="1" x14ac:dyDescent="0.25">
      <c r="A360" s="8">
        <v>8030857</v>
      </c>
      <c r="B360" s="8">
        <v>92654394</v>
      </c>
      <c r="C360" s="8"/>
      <c r="D360" s="8" t="s">
        <v>70</v>
      </c>
      <c r="E360" s="8" t="s">
        <v>29</v>
      </c>
      <c r="F360" s="8" t="s">
        <v>30</v>
      </c>
      <c r="G360" s="8" t="s">
        <v>31</v>
      </c>
      <c r="H360" s="9">
        <v>45728.365648148145</v>
      </c>
      <c r="I360" s="10">
        <v>354.2</v>
      </c>
      <c r="J360" s="8" t="s">
        <v>147</v>
      </c>
      <c r="K360" s="11" t="s">
        <v>148</v>
      </c>
      <c r="L360" s="11" t="s">
        <v>2121</v>
      </c>
      <c r="M360" s="11" t="s">
        <v>2121</v>
      </c>
      <c r="N360" s="11" t="s">
        <v>2122</v>
      </c>
      <c r="O360" s="11" t="s">
        <v>52</v>
      </c>
      <c r="P360" s="11" t="s">
        <v>53</v>
      </c>
      <c r="Q360" s="11" t="s">
        <v>180</v>
      </c>
      <c r="R360" s="8">
        <v>809055</v>
      </c>
      <c r="S360" s="11" t="s">
        <v>2123</v>
      </c>
      <c r="T360" s="11" t="s">
        <v>2124</v>
      </c>
      <c r="U360" s="8" t="s">
        <v>42</v>
      </c>
      <c r="V360" s="11"/>
      <c r="W360" s="11" t="s">
        <v>183</v>
      </c>
      <c r="X360" s="11" t="s">
        <v>223</v>
      </c>
      <c r="Y360" s="11" t="s">
        <v>180</v>
      </c>
      <c r="Z360" s="9">
        <v>45730.631944444445</v>
      </c>
      <c r="AA360" s="11" t="s">
        <v>2125</v>
      </c>
      <c r="AB360" s="8">
        <v>2</v>
      </c>
      <c r="AC360" s="8">
        <v>11</v>
      </c>
      <c r="AD360" s="4" t="str">
        <f>_xlfn.XLOOKUP(X360, [1]Autorizados!$A:$A, [1]Autorizados!$B:$B)</f>
        <v>ALESSANDRO</v>
      </c>
      <c r="AE360" s="4"/>
    </row>
    <row r="361" spans="1:31" hidden="1" x14ac:dyDescent="0.25">
      <c r="A361" s="4">
        <v>8030913</v>
      </c>
      <c r="B361" s="4">
        <v>92654421</v>
      </c>
      <c r="C361" s="4"/>
      <c r="D361" s="4" t="s">
        <v>28</v>
      </c>
      <c r="E361" s="4" t="s">
        <v>29</v>
      </c>
      <c r="F361" s="4" t="s">
        <v>30</v>
      </c>
      <c r="G361" s="4" t="s">
        <v>31</v>
      </c>
      <c r="H361" s="5">
        <v>45728.40457175926</v>
      </c>
      <c r="I361" s="6">
        <v>215</v>
      </c>
      <c r="J361" s="4" t="s">
        <v>243</v>
      </c>
      <c r="K361" s="7" t="s">
        <v>244</v>
      </c>
      <c r="L361" s="11" t="s">
        <v>2126</v>
      </c>
      <c r="M361" s="11" t="s">
        <v>796</v>
      </c>
      <c r="N361" s="11" t="s">
        <v>1584</v>
      </c>
      <c r="O361" s="11" t="s">
        <v>204</v>
      </c>
      <c r="P361" s="11" t="s">
        <v>205</v>
      </c>
      <c r="Q361" s="11" t="s">
        <v>1044</v>
      </c>
      <c r="R361" s="8">
        <v>817569</v>
      </c>
      <c r="S361" s="11" t="s">
        <v>1045</v>
      </c>
      <c r="T361" s="11" t="s">
        <v>1046</v>
      </c>
      <c r="U361" s="8" t="s">
        <v>42</v>
      </c>
      <c r="V361" s="11" t="s">
        <v>1031</v>
      </c>
      <c r="W361" s="11" t="s">
        <v>1047</v>
      </c>
      <c r="X361" s="11" t="s">
        <v>44</v>
      </c>
      <c r="Y361" s="11" t="s">
        <v>1044</v>
      </c>
      <c r="Z361" s="9">
        <v>45737.240277777775</v>
      </c>
      <c r="AA361" s="11" t="s">
        <v>2127</v>
      </c>
      <c r="AB361" s="8">
        <v>7</v>
      </c>
      <c r="AC361" s="4">
        <v>7</v>
      </c>
      <c r="AD361" s="4" t="str">
        <f>_xlfn.XLOOKUP(X361, [1]Autorizados!$A:$A, [1]Autorizados!$B:$B)</f>
        <v>LUCIANO</v>
      </c>
      <c r="AE361" s="4"/>
    </row>
    <row r="362" spans="1:31" hidden="1" x14ac:dyDescent="0.25">
      <c r="A362" s="8">
        <v>8031295</v>
      </c>
      <c r="B362" s="8">
        <v>92654609</v>
      </c>
      <c r="C362" s="8"/>
      <c r="D362" s="8" t="s">
        <v>28</v>
      </c>
      <c r="E362" s="8" t="s">
        <v>29</v>
      </c>
      <c r="F362" s="8" t="s">
        <v>30</v>
      </c>
      <c r="G362" s="8" t="s">
        <v>31</v>
      </c>
      <c r="H362" s="9">
        <v>45729.323587962965</v>
      </c>
      <c r="I362" s="10">
        <v>270.10000000000002</v>
      </c>
      <c r="J362" s="8" t="s">
        <v>2128</v>
      </c>
      <c r="K362" s="11" t="s">
        <v>2129</v>
      </c>
      <c r="L362" s="11" t="s">
        <v>2130</v>
      </c>
      <c r="M362" s="11" t="s">
        <v>35</v>
      </c>
      <c r="N362" s="11" t="s">
        <v>636</v>
      </c>
      <c r="O362" s="11" t="s">
        <v>455</v>
      </c>
      <c r="P362" s="11" t="s">
        <v>456</v>
      </c>
      <c r="Q362" s="11" t="s">
        <v>684</v>
      </c>
      <c r="R362" s="8">
        <v>816924</v>
      </c>
      <c r="S362" s="11" t="s">
        <v>685</v>
      </c>
      <c r="T362" s="11" t="s">
        <v>686</v>
      </c>
      <c r="U362" s="8"/>
      <c r="V362" s="11"/>
      <c r="W362" s="11" t="s">
        <v>687</v>
      </c>
      <c r="X362" s="11" t="s">
        <v>223</v>
      </c>
      <c r="Y362" s="11" t="s">
        <v>684</v>
      </c>
      <c r="Z362" s="9">
        <v>45737.327233796299</v>
      </c>
      <c r="AA362" s="11" t="s">
        <v>2131</v>
      </c>
      <c r="AB362" s="8">
        <v>6</v>
      </c>
      <c r="AC362" s="8">
        <v>19</v>
      </c>
      <c r="AD362" s="4" t="str">
        <f>_xlfn.XLOOKUP(X362, [1]Autorizados!$A:$A, [1]Autorizados!$B:$B)</f>
        <v>ALESSANDRO</v>
      </c>
      <c r="AE362" s="4"/>
    </row>
    <row r="363" spans="1:31" hidden="1" x14ac:dyDescent="0.25">
      <c r="A363" s="8">
        <v>8031555</v>
      </c>
      <c r="B363" s="8">
        <v>92654735</v>
      </c>
      <c r="C363" s="8"/>
      <c r="D363" s="8" t="s">
        <v>28</v>
      </c>
      <c r="E363" s="8" t="s">
        <v>29</v>
      </c>
      <c r="F363" s="8" t="s">
        <v>30</v>
      </c>
      <c r="G363" s="8" t="s">
        <v>31</v>
      </c>
      <c r="H363" s="9">
        <v>45729.577696759261</v>
      </c>
      <c r="I363" s="10">
        <v>545.5</v>
      </c>
      <c r="J363" s="8" t="s">
        <v>1889</v>
      </c>
      <c r="K363" s="11" t="s">
        <v>1890</v>
      </c>
      <c r="L363" s="11" t="s">
        <v>2132</v>
      </c>
      <c r="M363" s="11" t="s">
        <v>796</v>
      </c>
      <c r="N363" s="11" t="s">
        <v>2133</v>
      </c>
      <c r="O363" s="11" t="s">
        <v>2134</v>
      </c>
      <c r="P363" s="11" t="s">
        <v>2135</v>
      </c>
      <c r="Q363" s="11" t="s">
        <v>2097</v>
      </c>
      <c r="R363" s="8">
        <v>811898</v>
      </c>
      <c r="S363" s="11" t="s">
        <v>2098</v>
      </c>
      <c r="T363" s="11" t="s">
        <v>2099</v>
      </c>
      <c r="U363" s="8"/>
      <c r="V363" s="11"/>
      <c r="W363" s="11" t="s">
        <v>2100</v>
      </c>
      <c r="X363" s="11" t="s">
        <v>120</v>
      </c>
      <c r="Y363" s="11" t="s">
        <v>2097</v>
      </c>
      <c r="Z363" s="9">
        <v>45734.363888888889</v>
      </c>
      <c r="AA363" s="11" t="s">
        <v>2136</v>
      </c>
      <c r="AB363" s="8">
        <v>3</v>
      </c>
      <c r="AC363" s="8">
        <v>7</v>
      </c>
      <c r="AD363" s="4" t="str">
        <f>_xlfn.XLOOKUP(X363, [1]Autorizados!$A:$A, [1]Autorizados!$B:$B)</f>
        <v>LUCAS</v>
      </c>
      <c r="AE363" s="4"/>
    </row>
    <row r="364" spans="1:31" hidden="1" x14ac:dyDescent="0.25">
      <c r="A364" s="8">
        <v>8031563</v>
      </c>
      <c r="B364" s="8">
        <v>92654739</v>
      </c>
      <c r="C364" s="8"/>
      <c r="D364" s="8" t="s">
        <v>28</v>
      </c>
      <c r="E364" s="8" t="s">
        <v>29</v>
      </c>
      <c r="F364" s="8" t="s">
        <v>30</v>
      </c>
      <c r="G364" s="8" t="s">
        <v>31</v>
      </c>
      <c r="H364" s="9">
        <v>45729.58320601852</v>
      </c>
      <c r="I364" s="10">
        <v>880.4</v>
      </c>
      <c r="J364" s="8" t="s">
        <v>71</v>
      </c>
      <c r="K364" s="11" t="s">
        <v>72</v>
      </c>
      <c r="L364" s="11" t="s">
        <v>2137</v>
      </c>
      <c r="M364" s="11" t="s">
        <v>35</v>
      </c>
      <c r="N364" s="11" t="s">
        <v>2138</v>
      </c>
      <c r="O364" s="11" t="s">
        <v>503</v>
      </c>
      <c r="P364" s="11" t="s">
        <v>504</v>
      </c>
      <c r="Q364" s="11" t="s">
        <v>137</v>
      </c>
      <c r="R364" s="8">
        <v>811729</v>
      </c>
      <c r="S364" s="11" t="s">
        <v>138</v>
      </c>
      <c r="T364" s="11" t="s">
        <v>139</v>
      </c>
      <c r="U364" s="8"/>
      <c r="V364" s="11"/>
      <c r="W364" s="11" t="s">
        <v>140</v>
      </c>
      <c r="X364" s="11" t="s">
        <v>141</v>
      </c>
      <c r="Y364" s="11" t="s">
        <v>137</v>
      </c>
      <c r="Z364" s="9">
        <v>45733.417928240742</v>
      </c>
      <c r="AA364" s="11" t="s">
        <v>2139</v>
      </c>
      <c r="AB364" s="8">
        <v>2</v>
      </c>
      <c r="AC364" s="8">
        <v>3</v>
      </c>
      <c r="AD364" s="4" t="str">
        <f>_xlfn.XLOOKUP(X364, [1]Autorizados!$A:$A, [1]Autorizados!$B:$B)</f>
        <v>LUCAS</v>
      </c>
      <c r="AE364" s="4"/>
    </row>
    <row r="365" spans="1:31" hidden="1" x14ac:dyDescent="0.25">
      <c r="A365" s="8">
        <v>8031737</v>
      </c>
      <c r="B365" s="8">
        <v>92654825</v>
      </c>
      <c r="C365" s="8"/>
      <c r="D365" s="8" t="s">
        <v>28</v>
      </c>
      <c r="E365" s="8" t="s">
        <v>29</v>
      </c>
      <c r="F365" s="8" t="s">
        <v>30</v>
      </c>
      <c r="G365" s="8" t="s">
        <v>31</v>
      </c>
      <c r="H365" s="9">
        <v>45730.320601851854</v>
      </c>
      <c r="I365" s="10">
        <v>777.7</v>
      </c>
      <c r="J365" s="8" t="s">
        <v>2140</v>
      </c>
      <c r="K365" s="11" t="s">
        <v>2141</v>
      </c>
      <c r="L365" s="11" t="s">
        <v>2142</v>
      </c>
      <c r="M365" s="11" t="s">
        <v>796</v>
      </c>
      <c r="N365" s="11" t="s">
        <v>2143</v>
      </c>
      <c r="O365" s="11" t="s">
        <v>263</v>
      </c>
      <c r="P365" s="11" t="s">
        <v>264</v>
      </c>
      <c r="Q365" s="11" t="s">
        <v>2144</v>
      </c>
      <c r="R365" s="8">
        <v>810229</v>
      </c>
      <c r="S365" s="11" t="s">
        <v>2145</v>
      </c>
      <c r="T365" s="11" t="s">
        <v>2146</v>
      </c>
      <c r="U365" s="8"/>
      <c r="V365" s="11"/>
      <c r="W365" s="11" t="s">
        <v>2147</v>
      </c>
      <c r="X365" s="11" t="s">
        <v>120</v>
      </c>
      <c r="Y365" s="11" t="s">
        <v>2144</v>
      </c>
      <c r="Z365" s="9">
        <v>45734.283333333333</v>
      </c>
      <c r="AA365" s="11" t="s">
        <v>2148</v>
      </c>
      <c r="AB365" s="8">
        <v>2</v>
      </c>
      <c r="AC365" s="8">
        <v>3</v>
      </c>
      <c r="AD365" s="4" t="str">
        <f>_xlfn.XLOOKUP(X365, [1]Autorizados!$A:$A, [1]Autorizados!$B:$B)</f>
        <v>LUCAS</v>
      </c>
      <c r="AE365" s="4"/>
    </row>
    <row r="366" spans="1:31" hidden="1" x14ac:dyDescent="0.25">
      <c r="A366" s="4">
        <v>8031741</v>
      </c>
      <c r="B366" s="4">
        <v>92654827</v>
      </c>
      <c r="C366" s="4"/>
      <c r="D366" s="4" t="s">
        <v>61</v>
      </c>
      <c r="E366" s="4" t="s">
        <v>29</v>
      </c>
      <c r="F366" s="4" t="s">
        <v>30</v>
      </c>
      <c r="G366" s="4" t="s">
        <v>31</v>
      </c>
      <c r="H366" s="5">
        <v>45730.322476851848</v>
      </c>
      <c r="I366" s="6">
        <v>215</v>
      </c>
      <c r="J366" s="4" t="s">
        <v>32</v>
      </c>
      <c r="K366" s="7" t="s">
        <v>33</v>
      </c>
      <c r="L366" s="11" t="s">
        <v>2149</v>
      </c>
      <c r="M366" s="11" t="s">
        <v>1947</v>
      </c>
      <c r="N366" s="11" t="s">
        <v>2150</v>
      </c>
      <c r="O366" s="11" t="s">
        <v>37</v>
      </c>
      <c r="P366" s="11" t="s">
        <v>38</v>
      </c>
      <c r="Q366" s="11" t="s">
        <v>2151</v>
      </c>
      <c r="R366" s="8">
        <v>805799</v>
      </c>
      <c r="S366" s="11" t="s">
        <v>2152</v>
      </c>
      <c r="T366" s="11" t="s">
        <v>2153</v>
      </c>
      <c r="U366" s="8" t="s">
        <v>42</v>
      </c>
      <c r="V366" s="11"/>
      <c r="W366" s="11" t="s">
        <v>2154</v>
      </c>
      <c r="X366" s="11" t="s">
        <v>44</v>
      </c>
      <c r="Y366" s="11" t="s">
        <v>2155</v>
      </c>
      <c r="Z366" s="9">
        <v>45730.409722222219</v>
      </c>
      <c r="AA366" s="11" t="s">
        <v>1985</v>
      </c>
      <c r="AB366" s="8">
        <v>0</v>
      </c>
      <c r="AC366" s="4">
        <v>20</v>
      </c>
      <c r="AD366" s="4" t="str">
        <f>_xlfn.XLOOKUP(X366, [1]Autorizados!$A:$A, [1]Autorizados!$B:$B)</f>
        <v>LUCIANO</v>
      </c>
      <c r="AE366" s="4"/>
    </row>
    <row r="367" spans="1:31" hidden="1" x14ac:dyDescent="0.25">
      <c r="A367" s="8">
        <v>8031989</v>
      </c>
      <c r="B367" s="8">
        <v>92654948</v>
      </c>
      <c r="C367" s="8"/>
      <c r="D367" s="8" t="s">
        <v>61</v>
      </c>
      <c r="E367" s="8" t="s">
        <v>29</v>
      </c>
      <c r="F367" s="8" t="s">
        <v>30</v>
      </c>
      <c r="G367" s="8" t="s">
        <v>31</v>
      </c>
      <c r="H367" s="9">
        <v>45730.555497685185</v>
      </c>
      <c r="I367" s="10">
        <v>428.7</v>
      </c>
      <c r="J367" s="8" t="s">
        <v>578</v>
      </c>
      <c r="K367" s="11" t="s">
        <v>579</v>
      </c>
      <c r="L367" s="11" t="s">
        <v>2156</v>
      </c>
      <c r="M367" s="11" t="s">
        <v>50</v>
      </c>
      <c r="N367" s="11" t="s">
        <v>2157</v>
      </c>
      <c r="O367" s="11" t="s">
        <v>187</v>
      </c>
      <c r="P367" s="11" t="s">
        <v>188</v>
      </c>
      <c r="Q367" s="11" t="s">
        <v>2158</v>
      </c>
      <c r="R367" s="8">
        <v>818518</v>
      </c>
      <c r="S367" s="11" t="s">
        <v>2159</v>
      </c>
      <c r="T367" s="11" t="s">
        <v>2160</v>
      </c>
      <c r="U367" s="8"/>
      <c r="V367" s="11" t="s">
        <v>334</v>
      </c>
      <c r="W367" s="11" t="s">
        <v>2161</v>
      </c>
      <c r="X367" s="11" t="s">
        <v>679</v>
      </c>
      <c r="Y367" s="11" t="s">
        <v>2158</v>
      </c>
      <c r="Z367" s="9"/>
      <c r="AA367" s="11" t="s">
        <v>2162</v>
      </c>
      <c r="AB367" s="8">
        <v>9</v>
      </c>
      <c r="AC367" s="8">
        <v>9</v>
      </c>
      <c r="AD367" s="4" t="str">
        <f>_xlfn.XLOOKUP(X367, [1]Autorizados!$A:$A, [1]Autorizados!$B:$B)</f>
        <v>LUCAS</v>
      </c>
      <c r="AE367" s="4" t="s">
        <v>2718</v>
      </c>
    </row>
    <row r="368" spans="1:31" hidden="1" x14ac:dyDescent="0.25">
      <c r="A368" s="4">
        <v>8032067</v>
      </c>
      <c r="B368" s="4">
        <v>92654987</v>
      </c>
      <c r="C368" s="4"/>
      <c r="D368" s="4" t="s">
        <v>211</v>
      </c>
      <c r="E368" s="4" t="s">
        <v>29</v>
      </c>
      <c r="F368" s="4" t="s">
        <v>30</v>
      </c>
      <c r="G368" s="4" t="s">
        <v>31</v>
      </c>
      <c r="H368" s="5">
        <v>45730.628518518519</v>
      </c>
      <c r="I368" s="6">
        <v>215</v>
      </c>
      <c r="J368" s="4" t="s">
        <v>32</v>
      </c>
      <c r="K368" s="7" t="s">
        <v>33</v>
      </c>
      <c r="L368" s="11" t="s">
        <v>1212</v>
      </c>
      <c r="M368" s="11" t="s">
        <v>1212</v>
      </c>
      <c r="N368" s="11" t="s">
        <v>2163</v>
      </c>
      <c r="O368" s="11" t="s">
        <v>37</v>
      </c>
      <c r="P368" s="11" t="s">
        <v>38</v>
      </c>
      <c r="Q368" s="11" t="s">
        <v>990</v>
      </c>
      <c r="R368" s="8">
        <v>807901</v>
      </c>
      <c r="S368" s="11" t="s">
        <v>991</v>
      </c>
      <c r="T368" s="11" t="s">
        <v>992</v>
      </c>
      <c r="U368" s="8" t="s">
        <v>42</v>
      </c>
      <c r="V368" s="11"/>
      <c r="W368" s="11" t="s">
        <v>993</v>
      </c>
      <c r="X368" s="11" t="s">
        <v>44</v>
      </c>
      <c r="Y368" s="11" t="s">
        <v>990</v>
      </c>
      <c r="Z368" s="9">
        <v>45731.630555555559</v>
      </c>
      <c r="AA368" s="11" t="s">
        <v>2164</v>
      </c>
      <c r="AB368" s="8">
        <v>0</v>
      </c>
      <c r="AC368" s="4">
        <v>16</v>
      </c>
      <c r="AD368" s="4" t="str">
        <f>_xlfn.XLOOKUP(X368, [1]Autorizados!$A:$A, [1]Autorizados!$B:$B)</f>
        <v>LUCIANO</v>
      </c>
      <c r="AE368" s="4"/>
    </row>
    <row r="369" spans="1:31" hidden="1" x14ac:dyDescent="0.25">
      <c r="A369" s="4">
        <v>8032259</v>
      </c>
      <c r="B369" s="4">
        <v>92655083</v>
      </c>
      <c r="C369" s="4"/>
      <c r="D369" s="4" t="s">
        <v>61</v>
      </c>
      <c r="E369" s="4" t="s">
        <v>29</v>
      </c>
      <c r="F369" s="4" t="s">
        <v>30</v>
      </c>
      <c r="G369" s="4" t="s">
        <v>31</v>
      </c>
      <c r="H369" s="5">
        <v>45733.275138888886</v>
      </c>
      <c r="I369" s="6">
        <v>792.2</v>
      </c>
      <c r="J369" s="4" t="s">
        <v>200</v>
      </c>
      <c r="K369" s="7" t="s">
        <v>201</v>
      </c>
      <c r="L369" s="11" t="s">
        <v>2165</v>
      </c>
      <c r="M369" s="11" t="s">
        <v>50</v>
      </c>
      <c r="N369" s="11" t="s">
        <v>2166</v>
      </c>
      <c r="O369" s="11" t="s">
        <v>1898</v>
      </c>
      <c r="P369" s="11" t="s">
        <v>1899</v>
      </c>
      <c r="Q369" s="11" t="s">
        <v>910</v>
      </c>
      <c r="R369" s="8">
        <v>809285</v>
      </c>
      <c r="S369" s="11" t="s">
        <v>2167</v>
      </c>
      <c r="T369" s="11" t="s">
        <v>2168</v>
      </c>
      <c r="U369" s="8"/>
      <c r="V369" s="11"/>
      <c r="W369" s="11" t="s">
        <v>913</v>
      </c>
      <c r="X369" s="11" t="s">
        <v>390</v>
      </c>
      <c r="Y369" s="11" t="s">
        <v>914</v>
      </c>
      <c r="Z369" s="9">
        <v>45740.430555555555</v>
      </c>
      <c r="AA369" s="11" t="s">
        <v>2169</v>
      </c>
      <c r="AB369" s="8">
        <v>5</v>
      </c>
      <c r="AC369" s="4">
        <v>7</v>
      </c>
      <c r="AD369" s="4" t="str">
        <f>_xlfn.XLOOKUP(X369, [1]Autorizados!$A:$A, [1]Autorizados!$B:$B)</f>
        <v>LUCIANO</v>
      </c>
      <c r="AE369" s="4" t="s">
        <v>2718</v>
      </c>
    </row>
    <row r="370" spans="1:31" hidden="1" x14ac:dyDescent="0.25">
      <c r="A370" s="8">
        <v>8032263</v>
      </c>
      <c r="B370" s="8">
        <v>92655085</v>
      </c>
      <c r="C370" s="8"/>
      <c r="D370" s="8" t="s">
        <v>28</v>
      </c>
      <c r="E370" s="8" t="s">
        <v>29</v>
      </c>
      <c r="F370" s="8" t="s">
        <v>30</v>
      </c>
      <c r="G370" s="8" t="s">
        <v>31</v>
      </c>
      <c r="H370" s="9">
        <v>45733.28297453704</v>
      </c>
      <c r="I370" s="10">
        <v>521.5</v>
      </c>
      <c r="J370" s="8" t="s">
        <v>147</v>
      </c>
      <c r="K370" s="11" t="s">
        <v>148</v>
      </c>
      <c r="L370" s="11" t="s">
        <v>2170</v>
      </c>
      <c r="M370" s="11" t="s">
        <v>796</v>
      </c>
      <c r="N370" s="11" t="s">
        <v>2171</v>
      </c>
      <c r="O370" s="11" t="s">
        <v>503</v>
      </c>
      <c r="P370" s="11" t="s">
        <v>504</v>
      </c>
      <c r="Q370" s="11" t="s">
        <v>739</v>
      </c>
      <c r="R370" s="8">
        <v>690502</v>
      </c>
      <c r="S370" s="11" t="s">
        <v>2172</v>
      </c>
      <c r="T370" s="11" t="s">
        <v>2173</v>
      </c>
      <c r="U370" s="8"/>
      <c r="V370" s="11"/>
      <c r="W370" s="11" t="s">
        <v>742</v>
      </c>
      <c r="X370" s="11" t="s">
        <v>141</v>
      </c>
      <c r="Y370" s="11" t="s">
        <v>739</v>
      </c>
      <c r="Z370" s="9">
        <v>45736.558333333334</v>
      </c>
      <c r="AA370" s="11" t="s">
        <v>2174</v>
      </c>
      <c r="AB370" s="8">
        <v>3</v>
      </c>
      <c r="AC370" s="8">
        <v>18</v>
      </c>
      <c r="AD370" s="4" t="str">
        <f>_xlfn.XLOOKUP(X370, [1]Autorizados!$A:$A, [1]Autorizados!$B:$B)</f>
        <v>LUCAS</v>
      </c>
      <c r="AE370" s="4" t="s">
        <v>2718</v>
      </c>
    </row>
    <row r="371" spans="1:31" hidden="1" x14ac:dyDescent="0.25">
      <c r="A371" s="4">
        <v>8032271</v>
      </c>
      <c r="B371" s="4">
        <v>92655088</v>
      </c>
      <c r="C371" s="4"/>
      <c r="D371" s="4" t="s">
        <v>70</v>
      </c>
      <c r="E371" s="4" t="s">
        <v>29</v>
      </c>
      <c r="F371" s="4" t="s">
        <v>30</v>
      </c>
      <c r="G371" s="4" t="s">
        <v>31</v>
      </c>
      <c r="H371" s="5">
        <v>45733.284351851849</v>
      </c>
      <c r="I371" s="13">
        <v>1830.5</v>
      </c>
      <c r="J371" s="4" t="s">
        <v>147</v>
      </c>
      <c r="K371" s="7" t="s">
        <v>148</v>
      </c>
      <c r="L371" s="11" t="s">
        <v>2175</v>
      </c>
      <c r="M371" s="11" t="s">
        <v>50</v>
      </c>
      <c r="N371" s="11" t="s">
        <v>330</v>
      </c>
      <c r="O371" s="11" t="s">
        <v>52</v>
      </c>
      <c r="P371" s="11" t="s">
        <v>53</v>
      </c>
      <c r="Q371" s="11" t="s">
        <v>372</v>
      </c>
      <c r="R371" s="8">
        <v>812129</v>
      </c>
      <c r="S371" s="11" t="s">
        <v>1017</v>
      </c>
      <c r="T371" s="11" t="s">
        <v>1018</v>
      </c>
      <c r="U371" s="8" t="s">
        <v>42</v>
      </c>
      <c r="V371" s="11"/>
      <c r="W371" s="11" t="s">
        <v>375</v>
      </c>
      <c r="X371" s="11" t="s">
        <v>109</v>
      </c>
      <c r="Y371" s="11" t="s">
        <v>372</v>
      </c>
      <c r="Z371" s="9">
        <v>45735.285740740743</v>
      </c>
      <c r="AA371" s="11" t="s">
        <v>2176</v>
      </c>
      <c r="AB371" s="8">
        <v>2</v>
      </c>
      <c r="AC371" s="4">
        <v>8</v>
      </c>
      <c r="AD371" s="4" t="str">
        <f>_xlfn.XLOOKUP(X371, [1]Autorizados!$A:$A, [1]Autorizados!$B:$B)</f>
        <v>LUCAS</v>
      </c>
      <c r="AE371" s="4"/>
    </row>
    <row r="372" spans="1:31" hidden="1" x14ac:dyDescent="0.25">
      <c r="A372" s="4">
        <v>8032311</v>
      </c>
      <c r="B372" s="4">
        <v>92655106</v>
      </c>
      <c r="C372" s="4"/>
      <c r="D372" s="4" t="s">
        <v>61</v>
      </c>
      <c r="E372" s="4" t="s">
        <v>29</v>
      </c>
      <c r="F372" s="4" t="s">
        <v>30</v>
      </c>
      <c r="G372" s="4" t="s">
        <v>31</v>
      </c>
      <c r="H372" s="5">
        <v>45733.339201388888</v>
      </c>
      <c r="I372" s="6">
        <v>215</v>
      </c>
      <c r="J372" s="4" t="s">
        <v>32</v>
      </c>
      <c r="K372" s="7" t="s">
        <v>33</v>
      </c>
      <c r="L372" s="11" t="s">
        <v>1946</v>
      </c>
      <c r="M372" s="11" t="s">
        <v>1947</v>
      </c>
      <c r="N372" s="11" t="s">
        <v>2177</v>
      </c>
      <c r="O372" s="11" t="s">
        <v>37</v>
      </c>
      <c r="P372" s="11" t="s">
        <v>38</v>
      </c>
      <c r="Q372" s="11" t="s">
        <v>656</v>
      </c>
      <c r="R372" s="8">
        <v>801926</v>
      </c>
      <c r="S372" s="11" t="s">
        <v>657</v>
      </c>
      <c r="T372" s="11" t="s">
        <v>658</v>
      </c>
      <c r="U372" s="8" t="s">
        <v>42</v>
      </c>
      <c r="V372" s="11"/>
      <c r="W372" s="11" t="s">
        <v>659</v>
      </c>
      <c r="X372" s="11" t="s">
        <v>44</v>
      </c>
      <c r="Y372" s="11" t="s">
        <v>660</v>
      </c>
      <c r="Z372" s="9">
        <v>45734.227083333331</v>
      </c>
      <c r="AA372" s="11" t="s">
        <v>2178</v>
      </c>
      <c r="AB372" s="8">
        <v>1</v>
      </c>
      <c r="AC372" s="4">
        <v>20</v>
      </c>
      <c r="AD372" s="4" t="str">
        <f>_xlfn.XLOOKUP(X372, [1]Autorizados!$A:$A, [1]Autorizados!$B:$B)</f>
        <v>LUCIANO</v>
      </c>
      <c r="AE372" s="4"/>
    </row>
    <row r="373" spans="1:31" hidden="1" x14ac:dyDescent="0.25">
      <c r="A373" s="4">
        <v>8032367</v>
      </c>
      <c r="B373" s="4">
        <v>92655135</v>
      </c>
      <c r="C373" s="4"/>
      <c r="D373" s="4" t="s">
        <v>28</v>
      </c>
      <c r="E373" s="4" t="s">
        <v>29</v>
      </c>
      <c r="F373" s="4" t="s">
        <v>30</v>
      </c>
      <c r="G373" s="4" t="s">
        <v>31</v>
      </c>
      <c r="H373" s="5">
        <v>45733.381192129629</v>
      </c>
      <c r="I373" s="6">
        <v>215</v>
      </c>
      <c r="J373" s="4" t="s">
        <v>2179</v>
      </c>
      <c r="K373" s="7" t="s">
        <v>2180</v>
      </c>
      <c r="L373" s="11" t="s">
        <v>2181</v>
      </c>
      <c r="M373" s="11" t="s">
        <v>796</v>
      </c>
      <c r="N373" s="11" t="s">
        <v>2182</v>
      </c>
      <c r="O373" s="11" t="s">
        <v>1247</v>
      </c>
      <c r="P373" s="11" t="s">
        <v>1248</v>
      </c>
      <c r="Q373" s="11" t="s">
        <v>1648</v>
      </c>
      <c r="R373" s="8">
        <v>817081</v>
      </c>
      <c r="S373" s="11" t="s">
        <v>2183</v>
      </c>
      <c r="T373" s="11" t="s">
        <v>2184</v>
      </c>
      <c r="U373" s="8"/>
      <c r="V373" s="11"/>
      <c r="W373" s="11" t="s">
        <v>1651</v>
      </c>
      <c r="X373" s="11" t="s">
        <v>793</v>
      </c>
      <c r="Y373" s="11" t="s">
        <v>1648</v>
      </c>
      <c r="Z373" s="9">
        <v>45734.280555555553</v>
      </c>
      <c r="AA373" s="11" t="s">
        <v>2185</v>
      </c>
      <c r="AB373" s="8">
        <v>1</v>
      </c>
      <c r="AC373" s="4">
        <v>2</v>
      </c>
      <c r="AD373" s="4" t="str">
        <f>_xlfn.XLOOKUP(X373, [1]Autorizados!$A:$A, [1]Autorizados!$B:$B)</f>
        <v>ALESSANDRO</v>
      </c>
      <c r="AE373" s="4"/>
    </row>
    <row r="374" spans="1:31" hidden="1" x14ac:dyDescent="0.25">
      <c r="A374" s="4">
        <v>8032551</v>
      </c>
      <c r="B374" s="4">
        <v>92655222</v>
      </c>
      <c r="C374" s="4"/>
      <c r="D374" s="4" t="s">
        <v>61</v>
      </c>
      <c r="E374" s="4" t="s">
        <v>29</v>
      </c>
      <c r="F374" s="4" t="s">
        <v>30</v>
      </c>
      <c r="G374" s="4" t="s">
        <v>31</v>
      </c>
      <c r="H374" s="5">
        <v>45733.491284722222</v>
      </c>
      <c r="I374" s="6">
        <v>336.8</v>
      </c>
      <c r="J374" s="4" t="s">
        <v>466</v>
      </c>
      <c r="K374" s="7" t="s">
        <v>467</v>
      </c>
      <c r="L374" s="11" t="s">
        <v>2186</v>
      </c>
      <c r="M374" s="11" t="s">
        <v>50</v>
      </c>
      <c r="N374" s="11" t="s">
        <v>2187</v>
      </c>
      <c r="O374" s="11" t="s">
        <v>52</v>
      </c>
      <c r="P374" s="11" t="s">
        <v>53</v>
      </c>
      <c r="Q374" s="11" t="s">
        <v>751</v>
      </c>
      <c r="R374" s="8">
        <v>809965</v>
      </c>
      <c r="S374" s="11" t="s">
        <v>752</v>
      </c>
      <c r="T374" s="11" t="s">
        <v>753</v>
      </c>
      <c r="U374" s="8" t="s">
        <v>42</v>
      </c>
      <c r="V374" s="11"/>
      <c r="W374" s="11" t="s">
        <v>2188</v>
      </c>
      <c r="X374" s="11" t="s">
        <v>193</v>
      </c>
      <c r="Y374" s="11" t="s">
        <v>751</v>
      </c>
      <c r="Z374" s="9">
        <v>45734.701388888891</v>
      </c>
      <c r="AA374" s="11" t="s">
        <v>2189</v>
      </c>
      <c r="AB374" s="8">
        <v>1</v>
      </c>
      <c r="AC374" s="4">
        <v>3</v>
      </c>
      <c r="AD374" s="4" t="str">
        <f>_xlfn.XLOOKUP(X374, [1]Autorizados!$A:$A, [1]Autorizados!$B:$B)</f>
        <v>ALESSANDRO</v>
      </c>
      <c r="AE374" s="4"/>
    </row>
    <row r="375" spans="1:31" hidden="1" x14ac:dyDescent="0.25">
      <c r="A375" s="8">
        <v>8032565</v>
      </c>
      <c r="B375" s="8">
        <v>92655230</v>
      </c>
      <c r="C375" s="8"/>
      <c r="D375" s="8" t="s">
        <v>61</v>
      </c>
      <c r="E375" s="8" t="s">
        <v>29</v>
      </c>
      <c r="F375" s="8" t="s">
        <v>30</v>
      </c>
      <c r="G375" s="8" t="s">
        <v>31</v>
      </c>
      <c r="H375" s="9">
        <v>45733.499861111108</v>
      </c>
      <c r="I375" s="10">
        <v>0</v>
      </c>
      <c r="J375" s="8" t="s">
        <v>466</v>
      </c>
      <c r="K375" s="11" t="s">
        <v>467</v>
      </c>
      <c r="L375" s="11" t="s">
        <v>2186</v>
      </c>
      <c r="M375" s="11" t="s">
        <v>50</v>
      </c>
      <c r="N375" s="11" t="s">
        <v>2190</v>
      </c>
      <c r="O375" s="11" t="s">
        <v>52</v>
      </c>
      <c r="P375" s="11" t="s">
        <v>53</v>
      </c>
      <c r="Q375" s="11" t="s">
        <v>751</v>
      </c>
      <c r="R375" s="8">
        <v>809967</v>
      </c>
      <c r="S375" s="11" t="s">
        <v>752</v>
      </c>
      <c r="T375" s="11" t="s">
        <v>753</v>
      </c>
      <c r="U375" s="8" t="s">
        <v>42</v>
      </c>
      <c r="V375" s="11"/>
      <c r="W375" s="11" t="s">
        <v>2188</v>
      </c>
      <c r="X375" s="11" t="s">
        <v>193</v>
      </c>
      <c r="Y375" s="11" t="s">
        <v>751</v>
      </c>
      <c r="Z375" s="9">
        <v>45734.701388888891</v>
      </c>
      <c r="AA375" s="11" t="s">
        <v>2191</v>
      </c>
      <c r="AB375" s="8">
        <v>1</v>
      </c>
      <c r="AC375" s="8">
        <v>3</v>
      </c>
      <c r="AD375" s="4" t="str">
        <f>_xlfn.XLOOKUP(X375, [1]Autorizados!$A:$A, [1]Autorizados!$B:$B)</f>
        <v>ALESSANDRO</v>
      </c>
      <c r="AE375" s="4"/>
    </row>
    <row r="376" spans="1:31" hidden="1" x14ac:dyDescent="0.25">
      <c r="A376" s="8">
        <v>8032699</v>
      </c>
      <c r="B376" s="8">
        <v>92655292</v>
      </c>
      <c r="C376" s="8"/>
      <c r="D376" s="8" t="s">
        <v>28</v>
      </c>
      <c r="E376" s="8" t="s">
        <v>29</v>
      </c>
      <c r="F376" s="8" t="s">
        <v>30</v>
      </c>
      <c r="G376" s="8" t="s">
        <v>31</v>
      </c>
      <c r="H376" s="9">
        <v>45733.59070601852</v>
      </c>
      <c r="I376" s="10">
        <v>328.1</v>
      </c>
      <c r="J376" s="8" t="s">
        <v>243</v>
      </c>
      <c r="K376" s="11" t="s">
        <v>244</v>
      </c>
      <c r="L376" s="11" t="s">
        <v>2192</v>
      </c>
      <c r="M376" s="11" t="s">
        <v>796</v>
      </c>
      <c r="N376" s="11" t="s">
        <v>1728</v>
      </c>
      <c r="O376" s="11" t="s">
        <v>52</v>
      </c>
      <c r="P376" s="11" t="s">
        <v>53</v>
      </c>
      <c r="Q376" s="11" t="s">
        <v>1307</v>
      </c>
      <c r="R376" s="8">
        <v>815481</v>
      </c>
      <c r="S376" s="11" t="s">
        <v>1308</v>
      </c>
      <c r="T376" s="11" t="s">
        <v>1309</v>
      </c>
      <c r="U376" s="8"/>
      <c r="V376" s="11"/>
      <c r="W376" s="11" t="s">
        <v>1310</v>
      </c>
      <c r="X376" s="11" t="s">
        <v>193</v>
      </c>
      <c r="Y376" s="11" t="s">
        <v>1307</v>
      </c>
      <c r="Z376" s="9">
        <v>45736.617361111108</v>
      </c>
      <c r="AA376" s="11" t="s">
        <v>2193</v>
      </c>
      <c r="AB376" s="8">
        <v>3</v>
      </c>
      <c r="AC376" s="8">
        <v>3</v>
      </c>
      <c r="AD376" s="4" t="str">
        <f>_xlfn.XLOOKUP(X376, [1]Autorizados!$A:$A, [1]Autorizados!$B:$B)</f>
        <v>ALESSANDRO</v>
      </c>
      <c r="AE376" s="4"/>
    </row>
    <row r="377" spans="1:31" hidden="1" x14ac:dyDescent="0.25">
      <c r="A377" s="4">
        <v>8032737</v>
      </c>
      <c r="B377" s="4">
        <v>92655310</v>
      </c>
      <c r="C377" s="4"/>
      <c r="D377" s="4" t="s">
        <v>28</v>
      </c>
      <c r="E377" s="4" t="s">
        <v>29</v>
      </c>
      <c r="F377" s="4" t="s">
        <v>30</v>
      </c>
      <c r="G377" s="4" t="s">
        <v>31</v>
      </c>
      <c r="H377" s="5">
        <v>45733.621099537035</v>
      </c>
      <c r="I377" s="6">
        <v>576.6</v>
      </c>
      <c r="J377" s="4" t="s">
        <v>212</v>
      </c>
      <c r="K377" s="7" t="s">
        <v>213</v>
      </c>
      <c r="L377" s="11" t="s">
        <v>2194</v>
      </c>
      <c r="M377" s="11" t="s">
        <v>796</v>
      </c>
      <c r="N377" s="11" t="s">
        <v>113</v>
      </c>
      <c r="O377" s="11" t="s">
        <v>263</v>
      </c>
      <c r="P377" s="11" t="s">
        <v>264</v>
      </c>
      <c r="Q377" s="11" t="s">
        <v>116</v>
      </c>
      <c r="R377" s="8">
        <v>812559</v>
      </c>
      <c r="S377" s="11" t="s">
        <v>117</v>
      </c>
      <c r="T377" s="11" t="s">
        <v>118</v>
      </c>
      <c r="U377" s="8"/>
      <c r="V377" s="11"/>
      <c r="W377" s="11" t="s">
        <v>119</v>
      </c>
      <c r="X377" s="11" t="s">
        <v>120</v>
      </c>
      <c r="Y377" s="11" t="s">
        <v>116</v>
      </c>
      <c r="Z377" s="9">
        <v>45734.374305555553</v>
      </c>
      <c r="AA377" s="11" t="s">
        <v>2195</v>
      </c>
      <c r="AB377" s="8">
        <v>1</v>
      </c>
      <c r="AC377" s="4">
        <v>2</v>
      </c>
      <c r="AD377" s="4" t="str">
        <f>_xlfn.XLOOKUP(X377, [1]Autorizados!$A:$A, [1]Autorizados!$B:$B)</f>
        <v>LUCAS</v>
      </c>
      <c r="AE377" s="4"/>
    </row>
    <row r="378" spans="1:31" hidden="1" x14ac:dyDescent="0.25">
      <c r="A378" s="8">
        <v>8032815</v>
      </c>
      <c r="B378" s="8">
        <v>92655351</v>
      </c>
      <c r="C378" s="8"/>
      <c r="D378" s="8" t="s">
        <v>61</v>
      </c>
      <c r="E378" s="8" t="s">
        <v>29</v>
      </c>
      <c r="F378" s="8" t="s">
        <v>30</v>
      </c>
      <c r="G378" s="8" t="s">
        <v>31</v>
      </c>
      <c r="H378" s="9">
        <v>45734.267789351848</v>
      </c>
      <c r="I378" s="10">
        <v>591.1</v>
      </c>
      <c r="J378" s="8" t="s">
        <v>2196</v>
      </c>
      <c r="K378" s="11" t="s">
        <v>2197</v>
      </c>
      <c r="L378" s="11" t="s">
        <v>2198</v>
      </c>
      <c r="M378" s="11" t="s">
        <v>50</v>
      </c>
      <c r="N378" s="11" t="s">
        <v>2199</v>
      </c>
      <c r="O378" s="11" t="s">
        <v>300</v>
      </c>
      <c r="P378" s="11" t="s">
        <v>301</v>
      </c>
      <c r="Q378" s="11" t="s">
        <v>2005</v>
      </c>
      <c r="R378" s="8">
        <v>814615</v>
      </c>
      <c r="S378" s="11" t="s">
        <v>2006</v>
      </c>
      <c r="T378" s="11" t="s">
        <v>2007</v>
      </c>
      <c r="U378" s="8"/>
      <c r="V378" s="11"/>
      <c r="W378" s="11" t="s">
        <v>2008</v>
      </c>
      <c r="X378" s="11" t="s">
        <v>269</v>
      </c>
      <c r="Y378" s="11" t="s">
        <v>2005</v>
      </c>
      <c r="Z378" s="9">
        <v>45735.458333333336</v>
      </c>
      <c r="AA378" s="11" t="s">
        <v>2200</v>
      </c>
      <c r="AB378" s="8">
        <v>1</v>
      </c>
      <c r="AC378" s="8">
        <v>2</v>
      </c>
      <c r="AD378" s="4" t="str">
        <f>_xlfn.XLOOKUP(X378, [1]Autorizados!$A:$A, [1]Autorizados!$B:$B)</f>
        <v>LUCIANO</v>
      </c>
      <c r="AE378" s="4"/>
    </row>
    <row r="379" spans="1:31" hidden="1" x14ac:dyDescent="0.25">
      <c r="A379" s="8">
        <v>8032837</v>
      </c>
      <c r="B379" s="8">
        <v>92655362</v>
      </c>
      <c r="C379" s="8"/>
      <c r="D379" s="8" t="s">
        <v>70</v>
      </c>
      <c r="E379" s="8" t="s">
        <v>29</v>
      </c>
      <c r="F379" s="8" t="s">
        <v>30</v>
      </c>
      <c r="G379" s="8" t="s">
        <v>31</v>
      </c>
      <c r="H379" s="9">
        <v>45734.304826388892</v>
      </c>
      <c r="I379" s="10">
        <v>666.5</v>
      </c>
      <c r="J379" s="8" t="s">
        <v>200</v>
      </c>
      <c r="K379" s="11" t="s">
        <v>201</v>
      </c>
      <c r="L379" s="11" t="s">
        <v>2165</v>
      </c>
      <c r="M379" s="11" t="s">
        <v>50</v>
      </c>
      <c r="N379" s="11" t="s">
        <v>2201</v>
      </c>
      <c r="O379" s="11" t="s">
        <v>314</v>
      </c>
      <c r="P379" s="11" t="s">
        <v>314</v>
      </c>
      <c r="Q379" s="11" t="s">
        <v>180</v>
      </c>
      <c r="R379" s="8">
        <v>815508</v>
      </c>
      <c r="S379" s="11" t="s">
        <v>2202</v>
      </c>
      <c r="T379" s="11" t="s">
        <v>2203</v>
      </c>
      <c r="U379" s="8"/>
      <c r="V379" s="11"/>
      <c r="W379" s="11" t="s">
        <v>183</v>
      </c>
      <c r="X379" s="11" t="s">
        <v>193</v>
      </c>
      <c r="Y379" s="11" t="s">
        <v>180</v>
      </c>
      <c r="Z379" s="9">
        <v>45742.305555555555</v>
      </c>
      <c r="AA379" s="11" t="s">
        <v>2204</v>
      </c>
      <c r="AB379" s="8">
        <v>6</v>
      </c>
      <c r="AC379" s="8">
        <v>21</v>
      </c>
      <c r="AD379" s="4" t="str">
        <f>_xlfn.XLOOKUP(X379, [1]Autorizados!$A:$A, [1]Autorizados!$B:$B)</f>
        <v>ALESSANDRO</v>
      </c>
      <c r="AE379" s="4"/>
    </row>
    <row r="380" spans="1:31" hidden="1" x14ac:dyDescent="0.25">
      <c r="A380" s="4">
        <v>8033075</v>
      </c>
      <c r="B380" s="4">
        <v>92655477</v>
      </c>
      <c r="C380" s="4"/>
      <c r="D380" s="4" t="s">
        <v>211</v>
      </c>
      <c r="E380" s="4" t="s">
        <v>29</v>
      </c>
      <c r="F380" s="4" t="s">
        <v>30</v>
      </c>
      <c r="G380" s="4" t="s">
        <v>31</v>
      </c>
      <c r="H380" s="5">
        <v>45734.388599537036</v>
      </c>
      <c r="I380" s="6">
        <v>387</v>
      </c>
      <c r="J380" s="4" t="s">
        <v>321</v>
      </c>
      <c r="K380" s="7" t="s">
        <v>890</v>
      </c>
      <c r="L380" s="11" t="s">
        <v>2205</v>
      </c>
      <c r="M380" s="11" t="s">
        <v>2206</v>
      </c>
      <c r="N380" s="11" t="s">
        <v>2207</v>
      </c>
      <c r="O380" s="11" t="s">
        <v>409</v>
      </c>
      <c r="P380" s="11" t="s">
        <v>410</v>
      </c>
      <c r="Q380" s="11" t="s">
        <v>968</v>
      </c>
      <c r="R380" s="8">
        <v>808118</v>
      </c>
      <c r="S380" s="11" t="s">
        <v>969</v>
      </c>
      <c r="T380" s="11" t="s">
        <v>970</v>
      </c>
      <c r="U380" s="8" t="s">
        <v>42</v>
      </c>
      <c r="V380" s="11"/>
      <c r="W380" s="11" t="s">
        <v>971</v>
      </c>
      <c r="X380" s="11" t="s">
        <v>120</v>
      </c>
      <c r="Y380" s="11" t="s">
        <v>968</v>
      </c>
      <c r="Z380" s="9">
        <v>45736.302777777775</v>
      </c>
      <c r="AA380" s="11" t="s">
        <v>2208</v>
      </c>
      <c r="AB380" s="8">
        <v>2</v>
      </c>
      <c r="AC380" s="4">
        <v>12</v>
      </c>
      <c r="AD380" s="4" t="str">
        <f>_xlfn.XLOOKUP(X380, [1]Autorizados!$A:$A, [1]Autorizados!$B:$B)</f>
        <v>LUCAS</v>
      </c>
      <c r="AE380" s="4"/>
    </row>
    <row r="381" spans="1:31" hidden="1" x14ac:dyDescent="0.25">
      <c r="A381" s="8">
        <v>8032951</v>
      </c>
      <c r="B381" s="8">
        <v>92655417</v>
      </c>
      <c r="C381" s="8"/>
      <c r="D381" s="8" t="s">
        <v>28</v>
      </c>
      <c r="E381" s="8" t="s">
        <v>29</v>
      </c>
      <c r="F381" s="8" t="s">
        <v>30</v>
      </c>
      <c r="G381" s="8" t="s">
        <v>31</v>
      </c>
      <c r="H381" s="9">
        <v>45734.396701388891</v>
      </c>
      <c r="I381" s="10">
        <v>244</v>
      </c>
      <c r="J381" s="8" t="s">
        <v>147</v>
      </c>
      <c r="K381" s="11" t="s">
        <v>148</v>
      </c>
      <c r="L381" s="11" t="s">
        <v>2209</v>
      </c>
      <c r="M381" s="11" t="s">
        <v>796</v>
      </c>
      <c r="N381" s="11" t="s">
        <v>2210</v>
      </c>
      <c r="O381" s="11" t="s">
        <v>1694</v>
      </c>
      <c r="P381" s="11" t="s">
        <v>1695</v>
      </c>
      <c r="Q381" s="11" t="s">
        <v>1805</v>
      </c>
      <c r="R381" s="8">
        <v>816081</v>
      </c>
      <c r="S381" s="11" t="s">
        <v>1812</v>
      </c>
      <c r="T381" s="11" t="s">
        <v>1813</v>
      </c>
      <c r="U381" s="8"/>
      <c r="V381" s="11"/>
      <c r="W381" s="11" t="s">
        <v>1808</v>
      </c>
      <c r="X381" s="11" t="s">
        <v>259</v>
      </c>
      <c r="Y381" s="11" t="s">
        <v>1805</v>
      </c>
      <c r="Z381" s="9">
        <v>45735.397916666669</v>
      </c>
      <c r="AA381" s="11" t="s">
        <v>2211</v>
      </c>
      <c r="AB381" s="8">
        <v>1</v>
      </c>
      <c r="AC381" s="8">
        <v>2</v>
      </c>
      <c r="AD381" s="4" t="str">
        <f>_xlfn.XLOOKUP(X381, [1]Autorizados!$A:$A, [1]Autorizados!$B:$B)</f>
        <v>ALESSANDRO</v>
      </c>
      <c r="AE381" s="4"/>
    </row>
    <row r="382" spans="1:31" hidden="1" x14ac:dyDescent="0.25">
      <c r="A382" s="8">
        <v>8033083</v>
      </c>
      <c r="B382" s="8">
        <v>92655482</v>
      </c>
      <c r="C382" s="8"/>
      <c r="D382" s="8" t="s">
        <v>211</v>
      </c>
      <c r="E382" s="8" t="s">
        <v>29</v>
      </c>
      <c r="F382" s="8" t="s">
        <v>30</v>
      </c>
      <c r="G382" s="8" t="s">
        <v>31</v>
      </c>
      <c r="H382" s="9">
        <v>45734.502881944441</v>
      </c>
      <c r="I382" s="10">
        <v>215</v>
      </c>
      <c r="J382" s="8" t="s">
        <v>32</v>
      </c>
      <c r="K382" s="11" t="s">
        <v>33</v>
      </c>
      <c r="L382" s="11" t="s">
        <v>1212</v>
      </c>
      <c r="M382" s="11" t="s">
        <v>1212</v>
      </c>
      <c r="N382" s="11" t="s">
        <v>2212</v>
      </c>
      <c r="O382" s="11" t="s">
        <v>37</v>
      </c>
      <c r="P382" s="11" t="s">
        <v>38</v>
      </c>
      <c r="Q382" s="11" t="s">
        <v>180</v>
      </c>
      <c r="R382" s="8">
        <v>800394</v>
      </c>
      <c r="S382" s="11" t="s">
        <v>181</v>
      </c>
      <c r="T382" s="11" t="s">
        <v>182</v>
      </c>
      <c r="U382" s="8" t="s">
        <v>42</v>
      </c>
      <c r="V382" s="11"/>
      <c r="W382" s="11" t="s">
        <v>183</v>
      </c>
      <c r="X382" s="11" t="s">
        <v>44</v>
      </c>
      <c r="Y382" s="11" t="s">
        <v>180</v>
      </c>
      <c r="Z382" s="9">
        <v>45734.631944444445</v>
      </c>
      <c r="AA382" s="11" t="s">
        <v>2213</v>
      </c>
      <c r="AB382" s="8">
        <v>0</v>
      </c>
      <c r="AC382" s="8">
        <v>14</v>
      </c>
      <c r="AD382" s="4" t="str">
        <f>_xlfn.XLOOKUP(X382, [1]Autorizados!$A:$A, [1]Autorizados!$B:$B)</f>
        <v>LUCIANO</v>
      </c>
      <c r="AE382" s="4"/>
    </row>
    <row r="383" spans="1:31" hidden="1" x14ac:dyDescent="0.25">
      <c r="A383" s="4">
        <v>8033113</v>
      </c>
      <c r="B383" s="4">
        <v>92655493</v>
      </c>
      <c r="C383" s="4"/>
      <c r="D383" s="4" t="s">
        <v>211</v>
      </c>
      <c r="E383" s="4" t="s">
        <v>839</v>
      </c>
      <c r="F383" s="4" t="s">
        <v>839</v>
      </c>
      <c r="G383" s="4" t="s">
        <v>31</v>
      </c>
      <c r="H383" s="5">
        <v>45734.513726851852</v>
      </c>
      <c r="I383" s="6">
        <v>745</v>
      </c>
      <c r="J383" s="4" t="s">
        <v>217</v>
      </c>
      <c r="K383" s="7" t="s">
        <v>935</v>
      </c>
      <c r="L383" s="11" t="s">
        <v>2214</v>
      </c>
      <c r="M383" s="11" t="s">
        <v>2214</v>
      </c>
      <c r="N383" s="11" t="s">
        <v>2215</v>
      </c>
      <c r="O383" s="11" t="s">
        <v>314</v>
      </c>
      <c r="P383" s="11" t="s">
        <v>314</v>
      </c>
      <c r="Q383" s="11" t="s">
        <v>180</v>
      </c>
      <c r="R383" s="8">
        <v>800394</v>
      </c>
      <c r="S383" s="11" t="s">
        <v>181</v>
      </c>
      <c r="T383" s="11" t="s">
        <v>182</v>
      </c>
      <c r="U383" s="8" t="s">
        <v>42</v>
      </c>
      <c r="V383" s="11"/>
      <c r="W383" s="11" t="s">
        <v>183</v>
      </c>
      <c r="X383" s="11" t="s">
        <v>193</v>
      </c>
      <c r="Y383" s="11" t="s">
        <v>180</v>
      </c>
      <c r="Z383" s="9">
        <v>45734.566666666666</v>
      </c>
      <c r="AA383" s="11" t="s">
        <v>2216</v>
      </c>
      <c r="AB383" s="8">
        <v>0</v>
      </c>
      <c r="AC383" s="4">
        <v>0</v>
      </c>
      <c r="AD383" s="4" t="str">
        <f>_xlfn.XLOOKUP(X383, [1]Autorizados!$A:$A, [1]Autorizados!$B:$B)</f>
        <v>ALESSANDRO</v>
      </c>
      <c r="AE383" s="4"/>
    </row>
    <row r="384" spans="1:31" hidden="1" x14ac:dyDescent="0.25">
      <c r="A384" s="4">
        <v>8033241</v>
      </c>
      <c r="B384" s="4">
        <v>92655556</v>
      </c>
      <c r="C384" s="4"/>
      <c r="D384" s="4" t="s">
        <v>70</v>
      </c>
      <c r="E384" s="4" t="s">
        <v>29</v>
      </c>
      <c r="F384" s="4" t="s">
        <v>30</v>
      </c>
      <c r="G384" s="4" t="s">
        <v>31</v>
      </c>
      <c r="H384" s="5">
        <v>45740</v>
      </c>
      <c r="I384" s="13">
        <v>1418.7</v>
      </c>
      <c r="J384" s="4" t="s">
        <v>32</v>
      </c>
      <c r="K384" s="7" t="s">
        <v>33</v>
      </c>
      <c r="L384" s="11" t="s">
        <v>2217</v>
      </c>
      <c r="M384" s="11" t="s">
        <v>50</v>
      </c>
      <c r="N384" s="11"/>
      <c r="O384" s="11" t="s">
        <v>37</v>
      </c>
      <c r="P384" s="11" t="s">
        <v>38</v>
      </c>
      <c r="Q384" s="11" t="s">
        <v>990</v>
      </c>
      <c r="R384" s="8">
        <v>807895</v>
      </c>
      <c r="S384" s="11" t="s">
        <v>1001</v>
      </c>
      <c r="T384" s="11" t="s">
        <v>1002</v>
      </c>
      <c r="U384" s="8" t="s">
        <v>42</v>
      </c>
      <c r="V384" s="11"/>
      <c r="W384" s="11" t="s">
        <v>993</v>
      </c>
      <c r="X384" s="11" t="s">
        <v>516</v>
      </c>
      <c r="Y384" s="11" t="s">
        <v>990</v>
      </c>
      <c r="Z384" s="9">
        <v>45741.643750000003</v>
      </c>
      <c r="AA384" s="11" t="s">
        <v>2218</v>
      </c>
      <c r="AB384" s="8">
        <v>1</v>
      </c>
      <c r="AC384" s="4">
        <v>25</v>
      </c>
      <c r="AD384" s="4" t="str">
        <f>_xlfn.XLOOKUP(X384, [1]Autorizados!$A:$A, [1]Autorizados!$B:$B)</f>
        <v>LUCIANO</v>
      </c>
      <c r="AE384" s="4"/>
    </row>
    <row r="385" spans="1:31" hidden="1" x14ac:dyDescent="0.25">
      <c r="A385" s="8">
        <v>8033367</v>
      </c>
      <c r="B385" s="8">
        <v>92655619</v>
      </c>
      <c r="C385" s="8"/>
      <c r="D385" s="8" t="s">
        <v>70</v>
      </c>
      <c r="E385" s="8" t="s">
        <v>29</v>
      </c>
      <c r="F385" s="8" t="s">
        <v>30</v>
      </c>
      <c r="G385" s="8" t="s">
        <v>31</v>
      </c>
      <c r="H385" s="9">
        <v>45735.301400462966</v>
      </c>
      <c r="I385" s="12">
        <v>1090.9000000000001</v>
      </c>
      <c r="J385" s="8" t="s">
        <v>627</v>
      </c>
      <c r="K385" s="11" t="s">
        <v>628</v>
      </c>
      <c r="L385" s="11" t="s">
        <v>2219</v>
      </c>
      <c r="M385" s="11" t="s">
        <v>50</v>
      </c>
      <c r="N385" s="11" t="s">
        <v>2220</v>
      </c>
      <c r="O385" s="11" t="s">
        <v>767</v>
      </c>
      <c r="P385" s="11" t="s">
        <v>768</v>
      </c>
      <c r="Q385" s="11" t="s">
        <v>769</v>
      </c>
      <c r="R385" s="8">
        <v>815222</v>
      </c>
      <c r="S385" s="11" t="s">
        <v>770</v>
      </c>
      <c r="T385" s="11" t="s">
        <v>771</v>
      </c>
      <c r="U385" s="8"/>
      <c r="V385" s="11"/>
      <c r="W385" s="11" t="s">
        <v>772</v>
      </c>
      <c r="X385" s="11" t="s">
        <v>120</v>
      </c>
      <c r="Y385" s="11" t="s">
        <v>769</v>
      </c>
      <c r="Z385" s="9">
        <v>45737.302789351852</v>
      </c>
      <c r="AA385" s="11" t="s">
        <v>2221</v>
      </c>
      <c r="AB385" s="8">
        <v>2</v>
      </c>
      <c r="AC385" s="8">
        <v>2</v>
      </c>
      <c r="AD385" s="4" t="str">
        <f>_xlfn.XLOOKUP(X385, [1]Autorizados!$A:$A, [1]Autorizados!$B:$B)</f>
        <v>LUCAS</v>
      </c>
      <c r="AE385" s="4"/>
    </row>
    <row r="386" spans="1:31" hidden="1" x14ac:dyDescent="0.25">
      <c r="A386" s="8">
        <v>8033395</v>
      </c>
      <c r="B386" s="8">
        <v>92655633</v>
      </c>
      <c r="C386" s="8"/>
      <c r="D386" s="8" t="s">
        <v>70</v>
      </c>
      <c r="E386" s="8" t="s">
        <v>29</v>
      </c>
      <c r="F386" s="8" t="s">
        <v>30</v>
      </c>
      <c r="G386" s="8" t="s">
        <v>31</v>
      </c>
      <c r="H386" s="9">
        <v>45735.349085648151</v>
      </c>
      <c r="I386" s="10">
        <v>215</v>
      </c>
      <c r="J386" s="8" t="s">
        <v>32</v>
      </c>
      <c r="K386" s="11" t="s">
        <v>33</v>
      </c>
      <c r="L386" s="11" t="s">
        <v>1946</v>
      </c>
      <c r="M386" s="11" t="s">
        <v>1947</v>
      </c>
      <c r="N386" s="11" t="s">
        <v>2222</v>
      </c>
      <c r="O386" s="11" t="s">
        <v>37</v>
      </c>
      <c r="P386" s="11" t="s">
        <v>38</v>
      </c>
      <c r="Q386" s="11" t="s">
        <v>105</v>
      </c>
      <c r="R386" s="8">
        <v>805692</v>
      </c>
      <c r="S386" s="11" t="s">
        <v>106</v>
      </c>
      <c r="T386" s="11" t="s">
        <v>107</v>
      </c>
      <c r="U386" s="8" t="s">
        <v>42</v>
      </c>
      <c r="V386" s="11"/>
      <c r="W386" s="11" t="s">
        <v>108</v>
      </c>
      <c r="X386" s="11" t="s">
        <v>44</v>
      </c>
      <c r="Y386" s="11" t="s">
        <v>110</v>
      </c>
      <c r="Z386" s="9">
        <v>45735.65902777778</v>
      </c>
      <c r="AA386" s="11" t="s">
        <v>2223</v>
      </c>
      <c r="AB386" s="8">
        <v>0</v>
      </c>
      <c r="AC386" s="8">
        <v>3</v>
      </c>
      <c r="AD386" s="4" t="str">
        <f>_xlfn.XLOOKUP(X386, [1]Autorizados!$A:$A, [1]Autorizados!$B:$B)</f>
        <v>LUCIANO</v>
      </c>
      <c r="AE386" s="4"/>
    </row>
    <row r="387" spans="1:31" hidden="1" x14ac:dyDescent="0.25">
      <c r="A387" s="4">
        <v>8034243</v>
      </c>
      <c r="B387" s="4">
        <v>92656038</v>
      </c>
      <c r="C387" s="4"/>
      <c r="D387" s="4" t="s">
        <v>28</v>
      </c>
      <c r="E387" s="4" t="s">
        <v>29</v>
      </c>
      <c r="F387" s="4" t="s">
        <v>30</v>
      </c>
      <c r="G387" s="4" t="s">
        <v>31</v>
      </c>
      <c r="H387" s="5">
        <v>45737.318842592591</v>
      </c>
      <c r="I387" s="6">
        <v>244</v>
      </c>
      <c r="J387" s="4" t="s">
        <v>147</v>
      </c>
      <c r="K387" s="7" t="s">
        <v>148</v>
      </c>
      <c r="L387" s="11" t="s">
        <v>2224</v>
      </c>
      <c r="M387" s="11" t="s">
        <v>796</v>
      </c>
      <c r="N387" s="11" t="s">
        <v>2225</v>
      </c>
      <c r="O387" s="11" t="s">
        <v>2226</v>
      </c>
      <c r="P387" s="11" t="s">
        <v>2227</v>
      </c>
      <c r="Q387" s="11" t="s">
        <v>2228</v>
      </c>
      <c r="R387" s="8">
        <v>818474</v>
      </c>
      <c r="S387" s="11" t="s">
        <v>2229</v>
      </c>
      <c r="T387" s="11" t="s">
        <v>2230</v>
      </c>
      <c r="U387" s="8"/>
      <c r="V387" s="11"/>
      <c r="W387" s="11" t="s">
        <v>2231</v>
      </c>
      <c r="X387" s="11" t="s">
        <v>81</v>
      </c>
      <c r="Y387" s="11" t="s">
        <v>2228</v>
      </c>
      <c r="Z387" s="9">
        <v>45737.395833333336</v>
      </c>
      <c r="AA387" s="11" t="s">
        <v>2232</v>
      </c>
      <c r="AB387" s="8">
        <v>0</v>
      </c>
      <c r="AC387" s="4">
        <v>3</v>
      </c>
      <c r="AD387" s="4" t="str">
        <f>_xlfn.XLOOKUP(X387, [1]Autorizados!$A:$A, [1]Autorizados!$B:$B)</f>
        <v>ALESSANDRO</v>
      </c>
      <c r="AE387" s="4"/>
    </row>
    <row r="388" spans="1:31" hidden="1" x14ac:dyDescent="0.25">
      <c r="A388" s="8">
        <v>8034783</v>
      </c>
      <c r="B388" s="8">
        <v>92656295</v>
      </c>
      <c r="C388" s="8"/>
      <c r="D388" s="8" t="s">
        <v>28</v>
      </c>
      <c r="E388" s="8" t="s">
        <v>29</v>
      </c>
      <c r="F388" s="8" t="s">
        <v>30</v>
      </c>
      <c r="G388" s="8" t="s">
        <v>31</v>
      </c>
      <c r="H388" s="9">
        <v>45740.271921296298</v>
      </c>
      <c r="I388" s="10">
        <v>832.8</v>
      </c>
      <c r="J388" s="8" t="s">
        <v>243</v>
      </c>
      <c r="K388" s="11" t="s">
        <v>244</v>
      </c>
      <c r="L388" s="11" t="s">
        <v>2233</v>
      </c>
      <c r="M388" s="11" t="s">
        <v>796</v>
      </c>
      <c r="N388" s="11" t="s">
        <v>945</v>
      </c>
      <c r="O388" s="11" t="s">
        <v>586</v>
      </c>
      <c r="P388" s="11" t="s">
        <v>587</v>
      </c>
      <c r="Q388" s="11" t="s">
        <v>2234</v>
      </c>
      <c r="R388" s="8">
        <v>814968</v>
      </c>
      <c r="S388" s="11" t="s">
        <v>2235</v>
      </c>
      <c r="T388" s="11" t="s">
        <v>2236</v>
      </c>
      <c r="U388" s="8"/>
      <c r="V388" s="11"/>
      <c r="W388" s="11" t="s">
        <v>2237</v>
      </c>
      <c r="X388" s="11" t="s">
        <v>141</v>
      </c>
      <c r="Y388" s="11" t="s">
        <v>2234</v>
      </c>
      <c r="Z388" s="9">
        <v>45742</v>
      </c>
      <c r="AA388" s="11" t="s">
        <v>2238</v>
      </c>
      <c r="AB388" s="8">
        <v>2</v>
      </c>
      <c r="AC388" s="8">
        <v>6</v>
      </c>
      <c r="AD388" s="4" t="str">
        <f>_xlfn.XLOOKUP(X388, [1]Autorizados!$A:$A, [1]Autorizados!$B:$B)</f>
        <v>LUCAS</v>
      </c>
      <c r="AE388" s="4"/>
    </row>
    <row r="389" spans="1:31" hidden="1" x14ac:dyDescent="0.25">
      <c r="A389" s="8">
        <v>8034819</v>
      </c>
      <c r="B389" s="8">
        <v>92656309</v>
      </c>
      <c r="C389" s="8"/>
      <c r="D389" s="8" t="s">
        <v>70</v>
      </c>
      <c r="E389" s="8" t="s">
        <v>29</v>
      </c>
      <c r="F389" s="8" t="s">
        <v>30</v>
      </c>
      <c r="G389" s="8" t="s">
        <v>31</v>
      </c>
      <c r="H389" s="9">
        <v>45740.285451388889</v>
      </c>
      <c r="I389" s="10">
        <v>302</v>
      </c>
      <c r="J389" s="8" t="s">
        <v>71</v>
      </c>
      <c r="K389" s="11" t="s">
        <v>72</v>
      </c>
      <c r="L389" s="11" t="s">
        <v>1167</v>
      </c>
      <c r="M389" s="11" t="s">
        <v>1167</v>
      </c>
      <c r="N389" s="11" t="s">
        <v>2239</v>
      </c>
      <c r="O389" s="11" t="s">
        <v>235</v>
      </c>
      <c r="P389" s="11" t="s">
        <v>236</v>
      </c>
      <c r="Q389" s="11" t="s">
        <v>2240</v>
      </c>
      <c r="R389" s="8">
        <v>804935</v>
      </c>
      <c r="S389" s="11" t="s">
        <v>2241</v>
      </c>
      <c r="T389" s="11" t="s">
        <v>2242</v>
      </c>
      <c r="U389" s="8"/>
      <c r="V389" s="11"/>
      <c r="W389" s="11" t="s">
        <v>2243</v>
      </c>
      <c r="X389" s="11" t="s">
        <v>223</v>
      </c>
      <c r="Y389" s="11" t="s">
        <v>1292</v>
      </c>
      <c r="Z389" s="9">
        <v>45740.39166666667</v>
      </c>
      <c r="AA389" s="11" t="s">
        <v>2244</v>
      </c>
      <c r="AB389" s="8">
        <v>0</v>
      </c>
      <c r="AC389" s="8">
        <v>0</v>
      </c>
      <c r="AD389" s="4" t="str">
        <f>_xlfn.XLOOKUP(X389, [1]Autorizados!$A:$A, [1]Autorizados!$B:$B)</f>
        <v>ALESSANDRO</v>
      </c>
      <c r="AE389" s="4"/>
    </row>
    <row r="390" spans="1:31" hidden="1" x14ac:dyDescent="0.25">
      <c r="A390" s="4">
        <v>8034823</v>
      </c>
      <c r="B390" s="4">
        <v>92656311</v>
      </c>
      <c r="C390" s="4"/>
      <c r="D390" s="4" t="s">
        <v>70</v>
      </c>
      <c r="E390" s="4" t="s">
        <v>29</v>
      </c>
      <c r="F390" s="4" t="s">
        <v>30</v>
      </c>
      <c r="G390" s="4" t="s">
        <v>31</v>
      </c>
      <c r="H390" s="5">
        <v>45740.328680555554</v>
      </c>
      <c r="I390" s="6">
        <v>325.2</v>
      </c>
      <c r="J390" s="4" t="s">
        <v>289</v>
      </c>
      <c r="K390" s="7" t="s">
        <v>290</v>
      </c>
      <c r="L390" s="11" t="s">
        <v>2245</v>
      </c>
      <c r="M390" s="11" t="s">
        <v>50</v>
      </c>
      <c r="N390" s="11"/>
      <c r="O390" s="11" t="s">
        <v>169</v>
      </c>
      <c r="P390" s="11" t="s">
        <v>170</v>
      </c>
      <c r="Q390" s="11" t="s">
        <v>1805</v>
      </c>
      <c r="R390" s="8">
        <v>816083</v>
      </c>
      <c r="S390" s="11" t="s">
        <v>1806</v>
      </c>
      <c r="T390" s="11" t="s">
        <v>1807</v>
      </c>
      <c r="U390" s="8"/>
      <c r="V390" s="11"/>
      <c r="W390" s="11" t="s">
        <v>1808</v>
      </c>
      <c r="X390" s="11" t="s">
        <v>259</v>
      </c>
      <c r="Y390" s="11" t="s">
        <v>1805</v>
      </c>
      <c r="Z390" s="9">
        <v>45742.330069444448</v>
      </c>
      <c r="AA390" s="11" t="s">
        <v>2246</v>
      </c>
      <c r="AB390" s="8">
        <v>2</v>
      </c>
      <c r="AC390" s="4">
        <v>3</v>
      </c>
      <c r="AD390" s="4" t="str">
        <f>_xlfn.XLOOKUP(X390, [1]Autorizados!$A:$A, [1]Autorizados!$B:$B)</f>
        <v>ALESSANDRO</v>
      </c>
      <c r="AE390" s="4"/>
    </row>
    <row r="391" spans="1:31" hidden="1" x14ac:dyDescent="0.25">
      <c r="A391" s="8">
        <v>8034857</v>
      </c>
      <c r="B391" s="8">
        <v>92656327</v>
      </c>
      <c r="C391" s="8"/>
      <c r="D391" s="8" t="s">
        <v>70</v>
      </c>
      <c r="E391" s="8" t="s">
        <v>29</v>
      </c>
      <c r="F391" s="8" t="s">
        <v>30</v>
      </c>
      <c r="G391" s="8" t="s">
        <v>31</v>
      </c>
      <c r="H391" s="9">
        <v>45740.357037037036</v>
      </c>
      <c r="I391" s="10">
        <v>0</v>
      </c>
      <c r="J391" s="8" t="s">
        <v>71</v>
      </c>
      <c r="K391" s="11" t="s">
        <v>72</v>
      </c>
      <c r="L391" s="11" t="s">
        <v>1167</v>
      </c>
      <c r="M391" s="11" t="s">
        <v>50</v>
      </c>
      <c r="N391" s="11" t="s">
        <v>2247</v>
      </c>
      <c r="O391" s="11" t="s">
        <v>235</v>
      </c>
      <c r="P391" s="11" t="s">
        <v>236</v>
      </c>
      <c r="Q391" s="11" t="s">
        <v>2240</v>
      </c>
      <c r="R391" s="8">
        <v>804934</v>
      </c>
      <c r="S391" s="11" t="s">
        <v>2241</v>
      </c>
      <c r="T391" s="11" t="s">
        <v>2242</v>
      </c>
      <c r="U391" s="8"/>
      <c r="V391" s="11"/>
      <c r="W391" s="11" t="s">
        <v>2243</v>
      </c>
      <c r="X391" s="11" t="s">
        <v>223</v>
      </c>
      <c r="Y391" s="11" t="s">
        <v>1292</v>
      </c>
      <c r="Z391" s="9">
        <v>45740.393055555556</v>
      </c>
      <c r="AA391" s="11" t="s">
        <v>2244</v>
      </c>
      <c r="AB391" s="8">
        <v>0</v>
      </c>
      <c r="AC391" s="8">
        <v>0</v>
      </c>
      <c r="AD391" s="4" t="str">
        <f>_xlfn.XLOOKUP(X391, [1]Autorizados!$A:$A, [1]Autorizados!$B:$B)</f>
        <v>ALESSANDRO</v>
      </c>
      <c r="AE391" s="4"/>
    </row>
    <row r="392" spans="1:31" hidden="1" x14ac:dyDescent="0.25">
      <c r="A392" s="4">
        <v>8034865</v>
      </c>
      <c r="B392" s="4">
        <v>92656331</v>
      </c>
      <c r="C392" s="4"/>
      <c r="D392" s="4" t="s">
        <v>70</v>
      </c>
      <c r="E392" s="4" t="s">
        <v>29</v>
      </c>
      <c r="F392" s="4" t="s">
        <v>30</v>
      </c>
      <c r="G392" s="4" t="s">
        <v>31</v>
      </c>
      <c r="H392" s="5">
        <v>45740.361203703702</v>
      </c>
      <c r="I392" s="6">
        <v>313.60000000000002</v>
      </c>
      <c r="J392" s="4" t="s">
        <v>235</v>
      </c>
      <c r="K392" s="7" t="s">
        <v>397</v>
      </c>
      <c r="L392" s="11" t="s">
        <v>2248</v>
      </c>
      <c r="M392" s="11" t="s">
        <v>50</v>
      </c>
      <c r="N392" s="11" t="s">
        <v>2249</v>
      </c>
      <c r="O392" s="11" t="s">
        <v>651</v>
      </c>
      <c r="P392" s="11" t="s">
        <v>652</v>
      </c>
      <c r="Q392" s="11" t="s">
        <v>2240</v>
      </c>
      <c r="R392" s="8">
        <v>804605</v>
      </c>
      <c r="S392" s="11" t="s">
        <v>2250</v>
      </c>
      <c r="T392" s="11" t="s">
        <v>2251</v>
      </c>
      <c r="U392" s="8"/>
      <c r="V392" s="11"/>
      <c r="W392" s="11" t="s">
        <v>2252</v>
      </c>
      <c r="X392" s="11" t="s">
        <v>223</v>
      </c>
      <c r="Y392" s="11" t="s">
        <v>1292</v>
      </c>
      <c r="Z392" s="9"/>
      <c r="AA392" s="11" t="s">
        <v>2253</v>
      </c>
      <c r="AB392" s="8">
        <v>0</v>
      </c>
      <c r="AC392" s="4">
        <v>0</v>
      </c>
      <c r="AD392" s="4" t="str">
        <f>_xlfn.XLOOKUP(X392, [1]Autorizados!$A:$A, [1]Autorizados!$B:$B)</f>
        <v>ALESSANDRO</v>
      </c>
      <c r="AE392" s="4"/>
    </row>
    <row r="393" spans="1:31" hidden="1" x14ac:dyDescent="0.25">
      <c r="A393" s="8">
        <v>8034899</v>
      </c>
      <c r="B393" s="8">
        <v>92656348</v>
      </c>
      <c r="C393" s="8"/>
      <c r="D393" s="8" t="s">
        <v>70</v>
      </c>
      <c r="E393" s="8" t="s">
        <v>29</v>
      </c>
      <c r="F393" s="8" t="s">
        <v>30</v>
      </c>
      <c r="G393" s="8" t="s">
        <v>31</v>
      </c>
      <c r="H393" s="9">
        <v>45740.377881944441</v>
      </c>
      <c r="I393" s="10">
        <v>215</v>
      </c>
      <c r="J393" s="8" t="s">
        <v>32</v>
      </c>
      <c r="K393" s="11" t="s">
        <v>33</v>
      </c>
      <c r="L393" s="11" t="s">
        <v>2254</v>
      </c>
      <c r="M393" s="11" t="s">
        <v>1947</v>
      </c>
      <c r="N393" s="11" t="s">
        <v>2255</v>
      </c>
      <c r="O393" s="11" t="s">
        <v>37</v>
      </c>
      <c r="P393" s="11" t="s">
        <v>38</v>
      </c>
      <c r="Q393" s="11" t="s">
        <v>1607</v>
      </c>
      <c r="R393" s="8">
        <v>806417</v>
      </c>
      <c r="S393" s="11" t="s">
        <v>2256</v>
      </c>
      <c r="T393" s="11" t="s">
        <v>2257</v>
      </c>
      <c r="U393" s="8" t="s">
        <v>42</v>
      </c>
      <c r="V393" s="11"/>
      <c r="W393" s="11" t="s">
        <v>1610</v>
      </c>
      <c r="X393" s="11" t="s">
        <v>44</v>
      </c>
      <c r="Y393" s="11" t="s">
        <v>1607</v>
      </c>
      <c r="Z393" s="9">
        <v>45741.228472222225</v>
      </c>
      <c r="AA393" s="11" t="s">
        <v>2258</v>
      </c>
      <c r="AB393" s="8">
        <v>1</v>
      </c>
      <c r="AC393" s="8">
        <v>15</v>
      </c>
      <c r="AD393" s="4" t="str">
        <f>_xlfn.XLOOKUP(X393, [1]Autorizados!$A:$A, [1]Autorizados!$B:$B)</f>
        <v>LUCIANO</v>
      </c>
      <c r="AE393" s="4"/>
    </row>
    <row r="394" spans="1:31" x14ac:dyDescent="0.25">
      <c r="A394" s="8">
        <v>8034931</v>
      </c>
      <c r="B394" s="8">
        <v>92656364</v>
      </c>
      <c r="C394" s="8"/>
      <c r="D394" s="8" t="s">
        <v>70</v>
      </c>
      <c r="E394" s="8" t="s">
        <v>29</v>
      </c>
      <c r="F394" s="8" t="s">
        <v>30</v>
      </c>
      <c r="G394" s="8" t="s">
        <v>31</v>
      </c>
      <c r="H394" s="9">
        <v>45740.397418981483</v>
      </c>
      <c r="I394" s="10">
        <v>244</v>
      </c>
      <c r="J394" s="8" t="s">
        <v>417</v>
      </c>
      <c r="K394" s="11" t="s">
        <v>418</v>
      </c>
      <c r="L394" s="11" t="s">
        <v>2259</v>
      </c>
      <c r="M394" s="11" t="s">
        <v>50</v>
      </c>
      <c r="N394" s="11" t="s">
        <v>2260</v>
      </c>
      <c r="O394" s="11" t="s">
        <v>37</v>
      </c>
      <c r="P394" s="11" t="s">
        <v>38</v>
      </c>
      <c r="Q394" s="11" t="s">
        <v>411</v>
      </c>
      <c r="R394" s="8">
        <v>813182</v>
      </c>
      <c r="S394" s="11" t="s">
        <v>412</v>
      </c>
      <c r="T394" s="11" t="s">
        <v>413</v>
      </c>
      <c r="U394" s="8" t="s">
        <v>42</v>
      </c>
      <c r="V394" s="11"/>
      <c r="W394" s="11" t="s">
        <v>414</v>
      </c>
      <c r="X394" s="11" t="s">
        <v>415</v>
      </c>
      <c r="Y394" s="11" t="s">
        <v>411</v>
      </c>
      <c r="Z394" s="9">
        <v>45753.666666666664</v>
      </c>
      <c r="AA394" s="11" t="s">
        <v>2261</v>
      </c>
      <c r="AB394" s="8">
        <v>9</v>
      </c>
      <c r="AC394" s="8">
        <v>21</v>
      </c>
      <c r="AD394" s="4" t="str">
        <f>_xlfn.XLOOKUP(X394, [1]Autorizados!$A:$A, [1]Autorizados!$B:$B)</f>
        <v>LUCAS</v>
      </c>
      <c r="AE394" s="4" t="s">
        <v>2718</v>
      </c>
    </row>
    <row r="395" spans="1:31" hidden="1" x14ac:dyDescent="0.25">
      <c r="A395" s="8">
        <v>8034955</v>
      </c>
      <c r="B395" s="8">
        <v>92656375</v>
      </c>
      <c r="C395" s="8"/>
      <c r="D395" s="8" t="s">
        <v>70</v>
      </c>
      <c r="E395" s="8" t="s">
        <v>29</v>
      </c>
      <c r="F395" s="8" t="s">
        <v>30</v>
      </c>
      <c r="G395" s="8" t="s">
        <v>31</v>
      </c>
      <c r="H395" s="9">
        <v>45740.416932870372</v>
      </c>
      <c r="I395" s="10">
        <v>478</v>
      </c>
      <c r="J395" s="8" t="s">
        <v>165</v>
      </c>
      <c r="K395" s="11" t="s">
        <v>166</v>
      </c>
      <c r="L395" s="11" t="s">
        <v>2262</v>
      </c>
      <c r="M395" s="11" t="s">
        <v>2262</v>
      </c>
      <c r="N395" s="11"/>
      <c r="O395" s="11" t="s">
        <v>455</v>
      </c>
      <c r="P395" s="11" t="s">
        <v>456</v>
      </c>
      <c r="Q395" s="11" t="s">
        <v>604</v>
      </c>
      <c r="R395" s="8">
        <v>812681</v>
      </c>
      <c r="S395" s="11" t="s">
        <v>619</v>
      </c>
      <c r="T395" s="11" t="s">
        <v>620</v>
      </c>
      <c r="U395" s="8"/>
      <c r="V395" s="11"/>
      <c r="W395" s="11" t="s">
        <v>607</v>
      </c>
      <c r="X395" s="11" t="s">
        <v>608</v>
      </c>
      <c r="Y395" s="11" t="s">
        <v>604</v>
      </c>
      <c r="Z395" s="9">
        <v>45742.651388888888</v>
      </c>
      <c r="AA395" s="11" t="s">
        <v>2263</v>
      </c>
      <c r="AB395" s="8">
        <v>2</v>
      </c>
      <c r="AC395" s="8">
        <v>3</v>
      </c>
      <c r="AD395" s="4" t="str">
        <f>_xlfn.XLOOKUP(X395, [1]Autorizados!$A:$A, [1]Autorizados!$B:$B)</f>
        <v>LUCIANO</v>
      </c>
      <c r="AE395" s="4"/>
    </row>
    <row r="396" spans="1:31" hidden="1" x14ac:dyDescent="0.25">
      <c r="A396" s="4">
        <v>8035229</v>
      </c>
      <c r="B396" s="4">
        <v>92656509</v>
      </c>
      <c r="C396" s="4"/>
      <c r="D396" s="4" t="s">
        <v>70</v>
      </c>
      <c r="E396" s="4" t="s">
        <v>29</v>
      </c>
      <c r="F396" s="4" t="s">
        <v>30</v>
      </c>
      <c r="G396" s="4" t="s">
        <v>31</v>
      </c>
      <c r="H396" s="5">
        <v>45740.581932870373</v>
      </c>
      <c r="I396" s="6">
        <v>911.1</v>
      </c>
      <c r="J396" s="4" t="s">
        <v>235</v>
      </c>
      <c r="K396" s="7" t="s">
        <v>397</v>
      </c>
      <c r="L396" s="11" t="s">
        <v>2264</v>
      </c>
      <c r="M396" s="11" t="s">
        <v>50</v>
      </c>
      <c r="N396" s="11" t="s">
        <v>2265</v>
      </c>
      <c r="O396" s="11" t="s">
        <v>91</v>
      </c>
      <c r="P396" s="11" t="s">
        <v>683</v>
      </c>
      <c r="Q396" s="11" t="s">
        <v>2266</v>
      </c>
      <c r="R396" s="8">
        <v>816054</v>
      </c>
      <c r="S396" s="11" t="s">
        <v>2267</v>
      </c>
      <c r="T396" s="11" t="s">
        <v>2268</v>
      </c>
      <c r="U396" s="8"/>
      <c r="V396" s="11"/>
      <c r="W396" s="11" t="s">
        <v>2269</v>
      </c>
      <c r="X396" s="11" t="s">
        <v>483</v>
      </c>
      <c r="Y396" s="11" t="s">
        <v>2266</v>
      </c>
      <c r="Z396" s="9">
        <v>45744.538888888892</v>
      </c>
      <c r="AA396" s="11" t="s">
        <v>2270</v>
      </c>
      <c r="AB396" s="8">
        <v>4</v>
      </c>
      <c r="AC396" s="4">
        <v>21</v>
      </c>
      <c r="AD396" s="4" t="str">
        <f>_xlfn.XLOOKUP(X396, [1]Autorizados!$A:$A, [1]Autorizados!$B:$B)</f>
        <v>LUCAS</v>
      </c>
      <c r="AE396" s="4"/>
    </row>
    <row r="397" spans="1:31" hidden="1" x14ac:dyDescent="0.25">
      <c r="A397" s="4">
        <v>8035389</v>
      </c>
      <c r="B397" s="4">
        <v>92656589</v>
      </c>
      <c r="C397" s="4"/>
      <c r="D397" s="4" t="s">
        <v>28</v>
      </c>
      <c r="E397" s="4" t="s">
        <v>29</v>
      </c>
      <c r="F397" s="4" t="s">
        <v>30</v>
      </c>
      <c r="G397" s="4" t="s">
        <v>31</v>
      </c>
      <c r="H397" s="5">
        <v>45741.288043981483</v>
      </c>
      <c r="I397" s="6">
        <v>509.9</v>
      </c>
      <c r="J397" s="4" t="s">
        <v>95</v>
      </c>
      <c r="K397" s="7" t="s">
        <v>880</v>
      </c>
      <c r="L397" s="11" t="s">
        <v>2271</v>
      </c>
      <c r="M397" s="11" t="s">
        <v>35</v>
      </c>
      <c r="N397" s="11" t="s">
        <v>2272</v>
      </c>
      <c r="O397" s="11" t="s">
        <v>227</v>
      </c>
      <c r="P397" s="11" t="s">
        <v>228</v>
      </c>
      <c r="Q397" s="11" t="s">
        <v>2273</v>
      </c>
      <c r="R397" s="8">
        <v>817795</v>
      </c>
      <c r="S397" s="11" t="s">
        <v>2274</v>
      </c>
      <c r="T397" s="11" t="s">
        <v>2275</v>
      </c>
      <c r="U397" s="8"/>
      <c r="V397" s="11"/>
      <c r="W397" s="11" t="s">
        <v>2276</v>
      </c>
      <c r="X397" s="11" t="s">
        <v>109</v>
      </c>
      <c r="Y397" s="11" t="s">
        <v>2273</v>
      </c>
      <c r="Z397" s="9">
        <v>45742.290289351855</v>
      </c>
      <c r="AA397" s="11" t="s">
        <v>2277</v>
      </c>
      <c r="AB397" s="8">
        <v>1</v>
      </c>
      <c r="AC397" s="4">
        <v>11</v>
      </c>
      <c r="AD397" s="4" t="str">
        <f>_xlfn.XLOOKUP(X397, [1]Autorizados!$A:$A, [1]Autorizados!$B:$B)</f>
        <v>LUCAS</v>
      </c>
      <c r="AE397" s="4"/>
    </row>
    <row r="398" spans="1:31" hidden="1" x14ac:dyDescent="0.25">
      <c r="A398" s="8">
        <v>8035399</v>
      </c>
      <c r="B398" s="8">
        <v>92656820</v>
      </c>
      <c r="C398" s="8"/>
      <c r="D398" s="8" t="s">
        <v>28</v>
      </c>
      <c r="E398" s="8" t="s">
        <v>29</v>
      </c>
      <c r="F398" s="8" t="s">
        <v>30</v>
      </c>
      <c r="G398" s="8" t="s">
        <v>31</v>
      </c>
      <c r="H398" s="9">
        <v>45741.299664351849</v>
      </c>
      <c r="I398" s="10">
        <v>646.20000000000005</v>
      </c>
      <c r="J398" s="8" t="s">
        <v>243</v>
      </c>
      <c r="K398" s="11" t="s">
        <v>244</v>
      </c>
      <c r="L398" s="11" t="s">
        <v>2278</v>
      </c>
      <c r="M398" s="11" t="s">
        <v>2278</v>
      </c>
      <c r="N398" s="11"/>
      <c r="O398" s="11" t="s">
        <v>586</v>
      </c>
      <c r="P398" s="11" t="s">
        <v>587</v>
      </c>
      <c r="Q398" s="11" t="s">
        <v>2279</v>
      </c>
      <c r="R398" s="8">
        <v>816903</v>
      </c>
      <c r="S398" s="11" t="s">
        <v>2280</v>
      </c>
      <c r="T398" s="11" t="s">
        <v>2281</v>
      </c>
      <c r="U398" s="8"/>
      <c r="V398" s="11"/>
      <c r="W398" s="11" t="s">
        <v>2282</v>
      </c>
      <c r="X398" s="11" t="s">
        <v>1700</v>
      </c>
      <c r="Y398" s="11" t="s">
        <v>2283</v>
      </c>
      <c r="Z398" s="9">
        <v>45743.520138888889</v>
      </c>
      <c r="AA398" s="11" t="s">
        <v>2284</v>
      </c>
      <c r="AB398" s="8">
        <v>2</v>
      </c>
      <c r="AC398" s="8">
        <v>4</v>
      </c>
      <c r="AD398" s="4" t="str">
        <f>_xlfn.XLOOKUP(X398, [1]Autorizados!$A:$A, [1]Autorizados!$B:$B)</f>
        <v>LUCAS</v>
      </c>
      <c r="AE398" s="4"/>
    </row>
    <row r="399" spans="1:31" hidden="1" x14ac:dyDescent="0.25">
      <c r="A399" s="8">
        <v>8035695</v>
      </c>
      <c r="B399" s="8">
        <v>92656739</v>
      </c>
      <c r="C399" s="8"/>
      <c r="D399" s="8" t="s">
        <v>70</v>
      </c>
      <c r="E399" s="8" t="s">
        <v>29</v>
      </c>
      <c r="F399" s="8" t="s">
        <v>30</v>
      </c>
      <c r="G399" s="8" t="s">
        <v>31</v>
      </c>
      <c r="H399" s="9">
        <v>45741.525891203702</v>
      </c>
      <c r="I399" s="10">
        <v>478</v>
      </c>
      <c r="J399" s="8" t="s">
        <v>2285</v>
      </c>
      <c r="K399" s="11" t="s">
        <v>2286</v>
      </c>
      <c r="L399" s="11" t="s">
        <v>2287</v>
      </c>
      <c r="M399" s="11" t="s">
        <v>2287</v>
      </c>
      <c r="N399" s="11"/>
      <c r="O399" s="11" t="s">
        <v>321</v>
      </c>
      <c r="P399" s="11" t="s">
        <v>322</v>
      </c>
      <c r="Q399" s="11" t="s">
        <v>604</v>
      </c>
      <c r="R399" s="8">
        <v>812698</v>
      </c>
      <c r="S399" s="11" t="s">
        <v>632</v>
      </c>
      <c r="T399" s="11" t="s">
        <v>633</v>
      </c>
      <c r="U399" s="8"/>
      <c r="V399" s="11"/>
      <c r="W399" s="11" t="s">
        <v>607</v>
      </c>
      <c r="X399" s="11" t="s">
        <v>608</v>
      </c>
      <c r="Y399" s="11" t="s">
        <v>604</v>
      </c>
      <c r="Z399" s="9">
        <v>45742.652777777781</v>
      </c>
      <c r="AA399" s="11" t="s">
        <v>2288</v>
      </c>
      <c r="AB399" s="8">
        <v>1</v>
      </c>
      <c r="AC399" s="8">
        <v>2</v>
      </c>
      <c r="AD399" s="4" t="str">
        <f>_xlfn.XLOOKUP(X399, [1]Autorizados!$A:$A, [1]Autorizados!$B:$B)</f>
        <v>LUCIANO</v>
      </c>
      <c r="AE399" s="4"/>
    </row>
    <row r="400" spans="1:31" hidden="1" x14ac:dyDescent="0.25">
      <c r="A400" s="4">
        <v>8035727</v>
      </c>
      <c r="B400" s="4">
        <v>92656755</v>
      </c>
      <c r="C400" s="4"/>
      <c r="D400" s="4" t="s">
        <v>28</v>
      </c>
      <c r="E400" s="4" t="s">
        <v>29</v>
      </c>
      <c r="F400" s="4" t="s">
        <v>30</v>
      </c>
      <c r="G400" s="4" t="s">
        <v>31</v>
      </c>
      <c r="H400" s="5">
        <v>45741.552361111113</v>
      </c>
      <c r="I400" s="6">
        <v>360</v>
      </c>
      <c r="J400" s="4" t="s">
        <v>95</v>
      </c>
      <c r="K400" s="7" t="s">
        <v>880</v>
      </c>
      <c r="L400" s="11" t="s">
        <v>2289</v>
      </c>
      <c r="M400" s="11" t="s">
        <v>2290</v>
      </c>
      <c r="N400" s="11" t="s">
        <v>2291</v>
      </c>
      <c r="O400" s="11" t="s">
        <v>114</v>
      </c>
      <c r="P400" s="11" t="s">
        <v>115</v>
      </c>
      <c r="Q400" s="11" t="s">
        <v>2292</v>
      </c>
      <c r="R400" s="8">
        <v>813667</v>
      </c>
      <c r="S400" s="11" t="s">
        <v>2293</v>
      </c>
      <c r="T400" s="11" t="s">
        <v>2294</v>
      </c>
      <c r="U400" s="8"/>
      <c r="V400" s="11"/>
      <c r="W400" s="11" t="s">
        <v>2295</v>
      </c>
      <c r="X400" s="11" t="s">
        <v>390</v>
      </c>
      <c r="Y400" s="11" t="s">
        <v>2292</v>
      </c>
      <c r="Z400" s="9">
        <v>45742.568055555559</v>
      </c>
      <c r="AA400" s="11" t="s">
        <v>2296</v>
      </c>
      <c r="AB400" s="8">
        <v>1</v>
      </c>
      <c r="AC400" s="4">
        <v>6</v>
      </c>
      <c r="AD400" s="4" t="str">
        <f>_xlfn.XLOOKUP(X400, [1]Autorizados!$A:$A, [1]Autorizados!$B:$B)</f>
        <v>LUCIANO</v>
      </c>
      <c r="AE400" s="4"/>
    </row>
    <row r="401" spans="1:31" hidden="1" x14ac:dyDescent="0.25">
      <c r="A401" s="4">
        <v>8035787</v>
      </c>
      <c r="B401" s="4">
        <v>92656782</v>
      </c>
      <c r="C401" s="4"/>
      <c r="D401" s="4" t="s">
        <v>28</v>
      </c>
      <c r="E401" s="4" t="s">
        <v>29</v>
      </c>
      <c r="F401" s="4" t="s">
        <v>30</v>
      </c>
      <c r="G401" s="4" t="s">
        <v>31</v>
      </c>
      <c r="H401" s="5">
        <v>45741.610983796294</v>
      </c>
      <c r="I401" s="6">
        <v>258</v>
      </c>
      <c r="J401" s="4" t="s">
        <v>243</v>
      </c>
      <c r="K401" s="7" t="s">
        <v>244</v>
      </c>
      <c r="L401" s="11" t="s">
        <v>2297</v>
      </c>
      <c r="M401" s="11" t="s">
        <v>2298</v>
      </c>
      <c r="N401" s="11" t="s">
        <v>2299</v>
      </c>
      <c r="O401" s="11" t="s">
        <v>2300</v>
      </c>
      <c r="P401" s="11" t="s">
        <v>2301</v>
      </c>
      <c r="Q401" s="11" t="s">
        <v>2302</v>
      </c>
      <c r="R401" s="8">
        <v>799387</v>
      </c>
      <c r="S401" s="11" t="s">
        <v>2303</v>
      </c>
      <c r="T401" s="11" t="s">
        <v>2304</v>
      </c>
      <c r="U401" s="8" t="s">
        <v>42</v>
      </c>
      <c r="V401" s="11"/>
      <c r="W401" s="11" t="s">
        <v>2305</v>
      </c>
      <c r="X401" s="11" t="s">
        <v>81</v>
      </c>
      <c r="Y401" s="11" t="s">
        <v>2302</v>
      </c>
      <c r="Z401" s="9">
        <v>45742.591666666667</v>
      </c>
      <c r="AA401" s="11" t="s">
        <v>2306</v>
      </c>
      <c r="AB401" s="8">
        <v>1</v>
      </c>
      <c r="AC401" s="4">
        <v>1</v>
      </c>
      <c r="AD401" s="4" t="str">
        <f>_xlfn.XLOOKUP(X401, [1]Autorizados!$A:$A, [1]Autorizados!$B:$B)</f>
        <v>ALESSANDRO</v>
      </c>
      <c r="AE401" s="4"/>
    </row>
    <row r="402" spans="1:31" hidden="1" x14ac:dyDescent="0.25">
      <c r="A402" s="4">
        <v>8035917</v>
      </c>
      <c r="B402" s="4">
        <v>92656848</v>
      </c>
      <c r="C402" s="4"/>
      <c r="D402" s="4" t="s">
        <v>28</v>
      </c>
      <c r="E402" s="4" t="s">
        <v>29</v>
      </c>
      <c r="F402" s="4" t="s">
        <v>30</v>
      </c>
      <c r="G402" s="4" t="s">
        <v>31</v>
      </c>
      <c r="H402" s="5">
        <v>45742.272743055553</v>
      </c>
      <c r="I402" s="6">
        <v>215</v>
      </c>
      <c r="J402" s="4" t="s">
        <v>32</v>
      </c>
      <c r="K402" s="7" t="s">
        <v>33</v>
      </c>
      <c r="L402" s="11" t="s">
        <v>2307</v>
      </c>
      <c r="M402" s="11" t="s">
        <v>35</v>
      </c>
      <c r="N402" s="11" t="s">
        <v>2308</v>
      </c>
      <c r="O402" s="11" t="s">
        <v>37</v>
      </c>
      <c r="P402" s="11" t="s">
        <v>38</v>
      </c>
      <c r="Q402" s="11" t="s">
        <v>701</v>
      </c>
      <c r="R402" s="8">
        <v>805590</v>
      </c>
      <c r="S402" s="11" t="s">
        <v>702</v>
      </c>
      <c r="T402" s="11" t="s">
        <v>703</v>
      </c>
      <c r="U402" s="8" t="s">
        <v>42</v>
      </c>
      <c r="V402" s="11"/>
      <c r="W402" s="11" t="s">
        <v>704</v>
      </c>
      <c r="X402" s="11" t="s">
        <v>44</v>
      </c>
      <c r="Y402" s="11" t="s">
        <v>701</v>
      </c>
      <c r="Z402" s="9">
        <v>45742.637499999997</v>
      </c>
      <c r="AA402" s="11" t="s">
        <v>2309</v>
      </c>
      <c r="AB402" s="8">
        <v>0</v>
      </c>
      <c r="AC402" s="4">
        <v>8</v>
      </c>
      <c r="AD402" s="4" t="str">
        <f>_xlfn.XLOOKUP(X402, [1]Autorizados!$A:$A, [1]Autorizados!$B:$B)</f>
        <v>LUCIANO</v>
      </c>
      <c r="AE402" s="4"/>
    </row>
    <row r="403" spans="1:31" hidden="1" x14ac:dyDescent="0.25">
      <c r="A403" s="4">
        <v>8035961</v>
      </c>
      <c r="B403" s="4">
        <v>92656868</v>
      </c>
      <c r="C403" s="4"/>
      <c r="D403" s="4" t="s">
        <v>28</v>
      </c>
      <c r="E403" s="4" t="s">
        <v>29</v>
      </c>
      <c r="F403" s="4" t="s">
        <v>30</v>
      </c>
      <c r="G403" s="4" t="s">
        <v>31</v>
      </c>
      <c r="H403" s="5">
        <v>45742.338599537034</v>
      </c>
      <c r="I403" s="13">
        <v>2280</v>
      </c>
      <c r="J403" s="4">
        <v>917</v>
      </c>
      <c r="K403" s="7" t="s">
        <v>1388</v>
      </c>
      <c r="L403" s="11" t="s">
        <v>2310</v>
      </c>
      <c r="M403" s="11" t="s">
        <v>35</v>
      </c>
      <c r="N403" s="11"/>
      <c r="O403" s="11" t="s">
        <v>1313</v>
      </c>
      <c r="P403" s="11" t="s">
        <v>1314</v>
      </c>
      <c r="Q403" s="11" t="s">
        <v>105</v>
      </c>
      <c r="R403" s="8">
        <v>805692</v>
      </c>
      <c r="S403" s="11" t="s">
        <v>106</v>
      </c>
      <c r="T403" s="11" t="s">
        <v>107</v>
      </c>
      <c r="U403" s="8" t="s">
        <v>42</v>
      </c>
      <c r="V403" s="11"/>
      <c r="W403" s="11" t="s">
        <v>108</v>
      </c>
      <c r="X403" s="11" t="s">
        <v>109</v>
      </c>
      <c r="Y403" s="11" t="s">
        <v>110</v>
      </c>
      <c r="Z403" s="9">
        <v>45744.36041666667</v>
      </c>
      <c r="AA403" s="11" t="s">
        <v>2311</v>
      </c>
      <c r="AB403" s="8">
        <v>2</v>
      </c>
      <c r="AC403" s="4">
        <v>2</v>
      </c>
      <c r="AD403" s="4" t="str">
        <f>_xlfn.XLOOKUP(X403, [1]Autorizados!$A:$A, [1]Autorizados!$B:$B)</f>
        <v>LUCAS</v>
      </c>
      <c r="AE403" s="4"/>
    </row>
    <row r="404" spans="1:31" hidden="1" x14ac:dyDescent="0.25">
      <c r="A404" s="4">
        <v>8036095</v>
      </c>
      <c r="B404" s="4">
        <v>92656931</v>
      </c>
      <c r="C404" s="4"/>
      <c r="D404" s="4" t="s">
        <v>70</v>
      </c>
      <c r="E404" s="4" t="s">
        <v>29</v>
      </c>
      <c r="F404" s="4" t="s">
        <v>30</v>
      </c>
      <c r="G404" s="4" t="s">
        <v>31</v>
      </c>
      <c r="H404" s="5">
        <v>45742.430428240739</v>
      </c>
      <c r="I404" s="6">
        <v>261.39999999999998</v>
      </c>
      <c r="J404" s="4" t="s">
        <v>32</v>
      </c>
      <c r="K404" s="7" t="s">
        <v>33</v>
      </c>
      <c r="L404" s="11" t="s">
        <v>2312</v>
      </c>
      <c r="M404" s="11" t="s">
        <v>976</v>
      </c>
      <c r="N404" s="11" t="s">
        <v>718</v>
      </c>
      <c r="O404" s="11" t="s">
        <v>37</v>
      </c>
      <c r="P404" s="11" t="s">
        <v>38</v>
      </c>
      <c r="Q404" s="11" t="s">
        <v>315</v>
      </c>
      <c r="R404" s="8">
        <v>812635</v>
      </c>
      <c r="S404" s="11" t="s">
        <v>316</v>
      </c>
      <c r="T404" s="11" t="s">
        <v>317</v>
      </c>
      <c r="U404" s="8" t="s">
        <v>42</v>
      </c>
      <c r="V404" s="11"/>
      <c r="W404" s="11" t="s">
        <v>318</v>
      </c>
      <c r="X404" s="11" t="s">
        <v>89</v>
      </c>
      <c r="Y404" s="11" t="s">
        <v>315</v>
      </c>
      <c r="Z404" s="9">
        <v>45743.67083333333</v>
      </c>
      <c r="AA404" s="11" t="s">
        <v>2313</v>
      </c>
      <c r="AB404" s="8">
        <v>1</v>
      </c>
      <c r="AC404" s="4">
        <v>19</v>
      </c>
      <c r="AD404" s="4" t="str">
        <f>_xlfn.XLOOKUP(X404, [1]Autorizados!$A:$A, [1]Autorizados!$B:$B)</f>
        <v>LUCAS</v>
      </c>
      <c r="AE404" s="4"/>
    </row>
    <row r="405" spans="1:31" hidden="1" x14ac:dyDescent="0.25">
      <c r="A405" s="4">
        <v>8036129</v>
      </c>
      <c r="B405" s="4">
        <v>92656949</v>
      </c>
      <c r="C405" s="4"/>
      <c r="D405" s="4" t="s">
        <v>28</v>
      </c>
      <c r="E405" s="4" t="s">
        <v>29</v>
      </c>
      <c r="F405" s="4" t="s">
        <v>30</v>
      </c>
      <c r="G405" s="4" t="s">
        <v>31</v>
      </c>
      <c r="H405" s="5">
        <v>45742.465775462966</v>
      </c>
      <c r="I405" s="6">
        <v>234.14</v>
      </c>
      <c r="J405" s="4" t="s">
        <v>243</v>
      </c>
      <c r="K405" s="7" t="s">
        <v>244</v>
      </c>
      <c r="L405" s="11" t="s">
        <v>2314</v>
      </c>
      <c r="M405" s="11" t="s">
        <v>796</v>
      </c>
      <c r="N405" s="11" t="s">
        <v>2315</v>
      </c>
      <c r="O405" s="11" t="s">
        <v>52</v>
      </c>
      <c r="P405" s="11" t="s">
        <v>53</v>
      </c>
      <c r="Q405" s="11" t="s">
        <v>2316</v>
      </c>
      <c r="R405" s="8">
        <v>809277</v>
      </c>
      <c r="S405" s="11" t="s">
        <v>2317</v>
      </c>
      <c r="T405" s="11" t="s">
        <v>2318</v>
      </c>
      <c r="U405" s="8"/>
      <c r="V405" s="11"/>
      <c r="W405" s="11" t="s">
        <v>2319</v>
      </c>
      <c r="X405" s="11" t="s">
        <v>141</v>
      </c>
      <c r="Y405" s="11" t="s">
        <v>2316</v>
      </c>
      <c r="Z405" s="9">
        <v>45742.581944444442</v>
      </c>
      <c r="AA405" s="11" t="s">
        <v>2320</v>
      </c>
      <c r="AB405" s="8">
        <v>0</v>
      </c>
      <c r="AC405" s="4">
        <v>11</v>
      </c>
      <c r="AD405" s="4" t="str">
        <f>_xlfn.XLOOKUP(X405, [1]Autorizados!$A:$A, [1]Autorizados!$B:$B)</f>
        <v>LUCAS</v>
      </c>
      <c r="AE405" s="4"/>
    </row>
    <row r="406" spans="1:31" hidden="1" x14ac:dyDescent="0.25">
      <c r="A406" s="8">
        <v>8036287</v>
      </c>
      <c r="B406" s="8">
        <v>92657024</v>
      </c>
      <c r="C406" s="8"/>
      <c r="D406" s="8" t="s">
        <v>28</v>
      </c>
      <c r="E406" s="8" t="s">
        <v>29</v>
      </c>
      <c r="F406" s="8" t="s">
        <v>30</v>
      </c>
      <c r="G406" s="8" t="s">
        <v>31</v>
      </c>
      <c r="H406" s="9">
        <v>45742.592187499999</v>
      </c>
      <c r="I406" s="10">
        <v>258</v>
      </c>
      <c r="J406" s="8" t="s">
        <v>243</v>
      </c>
      <c r="K406" s="11" t="s">
        <v>244</v>
      </c>
      <c r="L406" s="11" t="s">
        <v>2321</v>
      </c>
      <c r="M406" s="11" t="s">
        <v>796</v>
      </c>
      <c r="N406" s="11" t="s">
        <v>2322</v>
      </c>
      <c r="O406" s="11" t="s">
        <v>169</v>
      </c>
      <c r="P406" s="11" t="s">
        <v>170</v>
      </c>
      <c r="Q406" s="11" t="s">
        <v>2302</v>
      </c>
      <c r="R406" s="8">
        <v>799387</v>
      </c>
      <c r="S406" s="11" t="s">
        <v>2303</v>
      </c>
      <c r="T406" s="11" t="s">
        <v>2304</v>
      </c>
      <c r="U406" s="8" t="s">
        <v>42</v>
      </c>
      <c r="V406" s="11"/>
      <c r="W406" s="11" t="s">
        <v>2305</v>
      </c>
      <c r="X406" s="11" t="s">
        <v>81</v>
      </c>
      <c r="Y406" s="11" t="s">
        <v>2302</v>
      </c>
      <c r="Z406" s="9">
        <v>45743.309027777781</v>
      </c>
      <c r="AA406" s="11" t="s">
        <v>2323</v>
      </c>
      <c r="AB406" s="8">
        <v>1</v>
      </c>
      <c r="AC406" s="8">
        <v>2</v>
      </c>
      <c r="AD406" s="4" t="str">
        <f>_xlfn.XLOOKUP(X406, [1]Autorizados!$A:$A, [1]Autorizados!$B:$B)</f>
        <v>ALESSANDRO</v>
      </c>
      <c r="AE406" s="4"/>
    </row>
    <row r="407" spans="1:31" hidden="1" x14ac:dyDescent="0.25">
      <c r="A407" s="8">
        <v>8036695</v>
      </c>
      <c r="B407" s="8">
        <v>92657230</v>
      </c>
      <c r="C407" s="8"/>
      <c r="D407" s="8" t="s">
        <v>28</v>
      </c>
      <c r="E407" s="8" t="s">
        <v>29</v>
      </c>
      <c r="F407" s="8" t="s">
        <v>30</v>
      </c>
      <c r="G407" s="8" t="s">
        <v>31</v>
      </c>
      <c r="H407" s="9">
        <v>45743.532141203701</v>
      </c>
      <c r="I407" s="10">
        <v>273</v>
      </c>
      <c r="J407" s="8" t="s">
        <v>32</v>
      </c>
      <c r="K407" s="11" t="s">
        <v>33</v>
      </c>
      <c r="L407" s="11" t="s">
        <v>2325</v>
      </c>
      <c r="M407" s="11" t="s">
        <v>2326</v>
      </c>
      <c r="N407" s="11" t="s">
        <v>718</v>
      </c>
      <c r="O407" s="11" t="s">
        <v>37</v>
      </c>
      <c r="P407" s="11" t="s">
        <v>38</v>
      </c>
      <c r="Q407" s="11" t="s">
        <v>2327</v>
      </c>
      <c r="R407" s="8">
        <v>809678</v>
      </c>
      <c r="S407" s="11" t="s">
        <v>2328</v>
      </c>
      <c r="T407" s="11" t="s">
        <v>2329</v>
      </c>
      <c r="U407" s="8" t="s">
        <v>42</v>
      </c>
      <c r="V407" s="11"/>
      <c r="W407" s="11" t="s">
        <v>2330</v>
      </c>
      <c r="X407" s="11" t="s">
        <v>89</v>
      </c>
      <c r="Y407" s="11" t="s">
        <v>2327</v>
      </c>
      <c r="Z407" s="9">
        <v>45744.491666666669</v>
      </c>
      <c r="AA407" s="11" t="s">
        <v>2331</v>
      </c>
      <c r="AB407" s="8">
        <v>1</v>
      </c>
      <c r="AC407" s="8">
        <v>2</v>
      </c>
      <c r="AD407" s="4" t="str">
        <f>_xlfn.XLOOKUP(X407, [1]Autorizados!$A:$A, [1]Autorizados!$B:$B)</f>
        <v>LUCAS</v>
      </c>
      <c r="AE407" s="4"/>
    </row>
    <row r="408" spans="1:31" hidden="1" x14ac:dyDescent="0.25">
      <c r="A408" s="4">
        <v>8036777</v>
      </c>
      <c r="B408" s="4">
        <v>92657268</v>
      </c>
      <c r="C408" s="4"/>
      <c r="D408" s="4" t="s">
        <v>28</v>
      </c>
      <c r="E408" s="4" t="s">
        <v>29</v>
      </c>
      <c r="F408" s="4" t="s">
        <v>30</v>
      </c>
      <c r="G408" s="4" t="s">
        <v>31</v>
      </c>
      <c r="H408" s="5">
        <v>45743.586655092593</v>
      </c>
      <c r="I408" s="6">
        <v>351.3</v>
      </c>
      <c r="J408" s="4" t="s">
        <v>126</v>
      </c>
      <c r="K408" s="7" t="s">
        <v>452</v>
      </c>
      <c r="L408" s="11" t="s">
        <v>2332</v>
      </c>
      <c r="M408" s="11" t="s">
        <v>796</v>
      </c>
      <c r="N408" s="11" t="s">
        <v>2333</v>
      </c>
      <c r="O408" s="11" t="s">
        <v>455</v>
      </c>
      <c r="P408" s="11" t="s">
        <v>456</v>
      </c>
      <c r="Q408" s="11" t="s">
        <v>2334</v>
      </c>
      <c r="R408" s="8">
        <v>817960</v>
      </c>
      <c r="S408" s="11" t="s">
        <v>2335</v>
      </c>
      <c r="T408" s="11" t="s">
        <v>2336</v>
      </c>
      <c r="U408" s="8"/>
      <c r="V408" s="11"/>
      <c r="W408" s="11" t="s">
        <v>2337</v>
      </c>
      <c r="X408" s="11" t="s">
        <v>120</v>
      </c>
      <c r="Y408" s="11" t="s">
        <v>2334</v>
      </c>
      <c r="Z408" s="9">
        <v>45744.42083333333</v>
      </c>
      <c r="AA408" s="11" t="s">
        <v>2338</v>
      </c>
      <c r="AB408" s="8">
        <v>1</v>
      </c>
      <c r="AC408" s="4">
        <v>2</v>
      </c>
      <c r="AD408" s="4" t="str">
        <f>_xlfn.XLOOKUP(X408, [1]Autorizados!$A:$A, [1]Autorizados!$B:$B)</f>
        <v>LUCAS</v>
      </c>
      <c r="AE408" s="4"/>
    </row>
    <row r="409" spans="1:31" hidden="1" x14ac:dyDescent="0.25">
      <c r="A409" s="8">
        <v>8036877</v>
      </c>
      <c r="B409" s="8">
        <v>92657318</v>
      </c>
      <c r="C409" s="8"/>
      <c r="D409" s="8" t="s">
        <v>28</v>
      </c>
      <c r="E409" s="8" t="s">
        <v>29</v>
      </c>
      <c r="F409" s="8" t="s">
        <v>30</v>
      </c>
      <c r="G409" s="8" t="s">
        <v>31</v>
      </c>
      <c r="H409" s="9">
        <v>45744.283379629633</v>
      </c>
      <c r="I409" s="10">
        <v>591.1</v>
      </c>
      <c r="J409" s="8" t="s">
        <v>1889</v>
      </c>
      <c r="K409" s="11" t="s">
        <v>1890</v>
      </c>
      <c r="L409" s="11" t="s">
        <v>2339</v>
      </c>
      <c r="M409" s="11" t="s">
        <v>796</v>
      </c>
      <c r="N409" s="11" t="s">
        <v>2340</v>
      </c>
      <c r="O409" s="11"/>
      <c r="P409" s="11"/>
      <c r="Q409" s="11" t="s">
        <v>2005</v>
      </c>
      <c r="R409" s="8">
        <v>814615</v>
      </c>
      <c r="S409" s="11" t="s">
        <v>2006</v>
      </c>
      <c r="T409" s="11" t="s">
        <v>2007</v>
      </c>
      <c r="U409" s="8"/>
      <c r="V409" s="11"/>
      <c r="W409" s="11" t="s">
        <v>2008</v>
      </c>
      <c r="X409" s="11" t="s">
        <v>269</v>
      </c>
      <c r="Y409" s="11" t="s">
        <v>2005</v>
      </c>
      <c r="Z409" s="9">
        <v>45744.493750000001</v>
      </c>
      <c r="AA409" s="11" t="s">
        <v>2341</v>
      </c>
      <c r="AB409" s="8">
        <v>0</v>
      </c>
      <c r="AC409" s="8">
        <v>1</v>
      </c>
      <c r="AD409" s="4" t="str">
        <f>_xlfn.XLOOKUP(X409, [1]Autorizados!$A:$A, [1]Autorizados!$B:$B)</f>
        <v>LUCIANO</v>
      </c>
      <c r="AE409" s="4"/>
    </row>
    <row r="410" spans="1:31" hidden="1" x14ac:dyDescent="0.25">
      <c r="A410" s="8">
        <v>8036999</v>
      </c>
      <c r="B410" s="8">
        <v>92657377</v>
      </c>
      <c r="C410" s="8"/>
      <c r="D410" s="8" t="s">
        <v>28</v>
      </c>
      <c r="E410" s="8" t="s">
        <v>29</v>
      </c>
      <c r="F410" s="8" t="s">
        <v>30</v>
      </c>
      <c r="G410" s="8" t="s">
        <v>31</v>
      </c>
      <c r="H410" s="9">
        <v>45744.408460648148</v>
      </c>
      <c r="I410" s="10">
        <v>469.3</v>
      </c>
      <c r="J410" s="8" t="s">
        <v>243</v>
      </c>
      <c r="K410" s="11" t="s">
        <v>244</v>
      </c>
      <c r="L410" s="11" t="s">
        <v>2342</v>
      </c>
      <c r="M410" s="11" t="s">
        <v>2324</v>
      </c>
      <c r="N410" s="11" t="s">
        <v>2343</v>
      </c>
      <c r="O410" s="11" t="s">
        <v>52</v>
      </c>
      <c r="P410" s="11" t="s">
        <v>53</v>
      </c>
      <c r="Q410" s="11" t="s">
        <v>189</v>
      </c>
      <c r="R410" s="8">
        <v>812088</v>
      </c>
      <c r="S410" s="11" t="s">
        <v>2344</v>
      </c>
      <c r="T410" s="11" t="s">
        <v>2345</v>
      </c>
      <c r="U410" s="8" t="s">
        <v>42</v>
      </c>
      <c r="V410" s="11"/>
      <c r="W410" s="11" t="s">
        <v>192</v>
      </c>
      <c r="X410" s="11" t="s">
        <v>193</v>
      </c>
      <c r="Y410" s="11" t="s">
        <v>189</v>
      </c>
      <c r="Z410" s="9">
        <v>45748.362500000003</v>
      </c>
      <c r="AA410" s="11" t="s">
        <v>2346</v>
      </c>
      <c r="AB410" s="8">
        <v>2</v>
      </c>
      <c r="AC410" s="8">
        <v>6</v>
      </c>
      <c r="AD410" s="4" t="str">
        <f>_xlfn.XLOOKUP(X410, [1]Autorizados!$A:$A, [1]Autorizados!$B:$B)</f>
        <v>ALESSANDRO</v>
      </c>
      <c r="AE410" s="4"/>
    </row>
    <row r="411" spans="1:31" hidden="1" x14ac:dyDescent="0.25">
      <c r="A411" s="4">
        <v>8037235</v>
      </c>
      <c r="B411" s="4">
        <v>92657494</v>
      </c>
      <c r="C411" s="4"/>
      <c r="D411" s="4" t="s">
        <v>61</v>
      </c>
      <c r="E411" s="4" t="s">
        <v>29</v>
      </c>
      <c r="F411" s="4" t="s">
        <v>30</v>
      </c>
      <c r="G411" s="4" t="s">
        <v>31</v>
      </c>
      <c r="H411" s="5">
        <v>45744.44027777778</v>
      </c>
      <c r="I411" s="6">
        <v>0</v>
      </c>
      <c r="J411" s="4" t="s">
        <v>133</v>
      </c>
      <c r="K411" s="7" t="s">
        <v>134</v>
      </c>
      <c r="L411" s="11" t="s">
        <v>2347</v>
      </c>
      <c r="M411" s="11" t="s">
        <v>2347</v>
      </c>
      <c r="N411" s="11"/>
      <c r="O411" s="11" t="s">
        <v>820</v>
      </c>
      <c r="P411" s="11" t="s">
        <v>821</v>
      </c>
      <c r="Q411" s="11" t="s">
        <v>1075</v>
      </c>
      <c r="R411" s="8"/>
      <c r="S411" s="11"/>
      <c r="T411" s="11" t="s">
        <v>822</v>
      </c>
      <c r="U411" s="8"/>
      <c r="V411" s="11"/>
      <c r="W411" s="11" t="s">
        <v>2348</v>
      </c>
      <c r="X411" s="11" t="s">
        <v>259</v>
      </c>
      <c r="Y411" s="11"/>
      <c r="Z411" s="9">
        <v>45748.275000000001</v>
      </c>
      <c r="AA411" s="11" t="s">
        <v>2349</v>
      </c>
      <c r="AB411" s="8">
        <v>2</v>
      </c>
      <c r="AC411" s="4">
        <v>0</v>
      </c>
      <c r="AD411" s="4" t="str">
        <f>_xlfn.XLOOKUP(X411, [1]Autorizados!$A:$A, [1]Autorizados!$B:$B)</f>
        <v>ALESSANDRO</v>
      </c>
      <c r="AE411" s="4"/>
    </row>
    <row r="412" spans="1:31" hidden="1" x14ac:dyDescent="0.25">
      <c r="A412" s="8">
        <v>8037081</v>
      </c>
      <c r="B412" s="8">
        <v>92657418</v>
      </c>
      <c r="C412" s="8"/>
      <c r="D412" s="8" t="s">
        <v>61</v>
      </c>
      <c r="E412" s="8" t="s">
        <v>29</v>
      </c>
      <c r="F412" s="8" t="s">
        <v>30</v>
      </c>
      <c r="G412" s="8" t="s">
        <v>31</v>
      </c>
      <c r="H412" s="9">
        <v>45744.456736111111</v>
      </c>
      <c r="I412" s="10">
        <v>336.8</v>
      </c>
      <c r="J412" s="8" t="s">
        <v>133</v>
      </c>
      <c r="K412" s="11" t="s">
        <v>134</v>
      </c>
      <c r="L412" s="11" t="s">
        <v>2350</v>
      </c>
      <c r="M412" s="11" t="s">
        <v>50</v>
      </c>
      <c r="N412" s="11" t="s">
        <v>1068</v>
      </c>
      <c r="O412" s="11" t="s">
        <v>1772</v>
      </c>
      <c r="P412" s="11" t="s">
        <v>1773</v>
      </c>
      <c r="Q412" s="11" t="s">
        <v>1071</v>
      </c>
      <c r="R412" s="8">
        <v>815432</v>
      </c>
      <c r="S412" s="11" t="s">
        <v>2351</v>
      </c>
      <c r="T412" s="11" t="s">
        <v>2352</v>
      </c>
      <c r="U412" s="8"/>
      <c r="V412" s="11"/>
      <c r="W412" s="11" t="s">
        <v>1074</v>
      </c>
      <c r="X412" s="11" t="s">
        <v>259</v>
      </c>
      <c r="Y412" s="11" t="s">
        <v>1075</v>
      </c>
      <c r="Z412" s="9">
        <v>45748.406944444447</v>
      </c>
      <c r="AA412" s="11" t="s">
        <v>2353</v>
      </c>
      <c r="AB412" s="8">
        <v>2</v>
      </c>
      <c r="AC412" s="8">
        <v>6</v>
      </c>
      <c r="AD412" s="4" t="str">
        <f>_xlfn.XLOOKUP(X412, [1]Autorizados!$A:$A, [1]Autorizados!$B:$B)</f>
        <v>ALESSANDRO</v>
      </c>
      <c r="AE412" s="4"/>
    </row>
    <row r="413" spans="1:31" hidden="1" x14ac:dyDescent="0.25">
      <c r="A413" s="4">
        <v>8037107</v>
      </c>
      <c r="B413" s="4">
        <v>92657431</v>
      </c>
      <c r="C413" s="4"/>
      <c r="D413" s="4" t="s">
        <v>28</v>
      </c>
      <c r="E413" s="4" t="s">
        <v>29</v>
      </c>
      <c r="F413" s="4" t="s">
        <v>30</v>
      </c>
      <c r="G413" s="4" t="s">
        <v>31</v>
      </c>
      <c r="H413" s="5">
        <v>45744.47824074074</v>
      </c>
      <c r="I413" s="6">
        <v>336.8</v>
      </c>
      <c r="J413" s="4" t="s">
        <v>1694</v>
      </c>
      <c r="K413" s="7" t="s">
        <v>2354</v>
      </c>
      <c r="L413" s="11" t="s">
        <v>2355</v>
      </c>
      <c r="M413" s="11" t="s">
        <v>796</v>
      </c>
      <c r="N413" s="11" t="s">
        <v>2356</v>
      </c>
      <c r="O413" s="11" t="s">
        <v>2357</v>
      </c>
      <c r="P413" s="11" t="s">
        <v>2358</v>
      </c>
      <c r="Q413" s="11" t="s">
        <v>2359</v>
      </c>
      <c r="R413" s="8">
        <v>819455</v>
      </c>
      <c r="S413" s="11" t="s">
        <v>2360</v>
      </c>
      <c r="T413" s="11" t="s">
        <v>2361</v>
      </c>
      <c r="U413" s="8"/>
      <c r="V413" s="11"/>
      <c r="W413" s="11" t="s">
        <v>2362</v>
      </c>
      <c r="X413" s="11" t="s">
        <v>259</v>
      </c>
      <c r="Y413" s="11" t="s">
        <v>2359</v>
      </c>
      <c r="Z413" s="9">
        <v>45748.29791666667</v>
      </c>
      <c r="AA413" s="11" t="s">
        <v>2363</v>
      </c>
      <c r="AB413" s="8">
        <v>2</v>
      </c>
      <c r="AC413" s="4">
        <v>6</v>
      </c>
      <c r="AD413" s="4" t="str">
        <f>_xlfn.XLOOKUP(X413, [1]Autorizados!$A:$A, [1]Autorizados!$B:$B)</f>
        <v>ALESSANDRO</v>
      </c>
      <c r="AE413" s="4"/>
    </row>
    <row r="414" spans="1:31" hidden="1" x14ac:dyDescent="0.25">
      <c r="A414" s="8">
        <v>8037479</v>
      </c>
      <c r="B414" s="8">
        <v>92657611</v>
      </c>
      <c r="C414" s="8"/>
      <c r="D414" s="8" t="s">
        <v>61</v>
      </c>
      <c r="E414" s="8" t="s">
        <v>29</v>
      </c>
      <c r="F414" s="8" t="s">
        <v>30</v>
      </c>
      <c r="G414" s="8" t="s">
        <v>31</v>
      </c>
      <c r="H414" s="9">
        <v>45747.327453703707</v>
      </c>
      <c r="I414" s="10">
        <v>215</v>
      </c>
      <c r="J414" s="8" t="s">
        <v>32</v>
      </c>
      <c r="K414" s="11" t="s">
        <v>33</v>
      </c>
      <c r="L414" s="11" t="s">
        <v>1946</v>
      </c>
      <c r="M414" s="11" t="s">
        <v>1947</v>
      </c>
      <c r="N414" s="11" t="s">
        <v>2364</v>
      </c>
      <c r="O414" s="11" t="s">
        <v>37</v>
      </c>
      <c r="P414" s="11" t="s">
        <v>38</v>
      </c>
      <c r="Q414" s="11" t="s">
        <v>1687</v>
      </c>
      <c r="R414" s="8">
        <v>803910</v>
      </c>
      <c r="S414" s="11" t="s">
        <v>2365</v>
      </c>
      <c r="T414" s="11" t="s">
        <v>2366</v>
      </c>
      <c r="U414" s="8" t="s">
        <v>42</v>
      </c>
      <c r="V414" s="11"/>
      <c r="W414" s="11" t="s">
        <v>1690</v>
      </c>
      <c r="X414" s="11" t="s">
        <v>44</v>
      </c>
      <c r="Y414" s="11" t="s">
        <v>1687</v>
      </c>
      <c r="Z414" s="9">
        <v>45748.229861111111</v>
      </c>
      <c r="AA414" s="11" t="s">
        <v>2258</v>
      </c>
      <c r="AB414" s="8">
        <v>1</v>
      </c>
      <c r="AC414" s="8">
        <v>10</v>
      </c>
      <c r="AD414" s="4" t="str">
        <f>_xlfn.XLOOKUP(X414, [1]Autorizados!$A:$A, [1]Autorizados!$B:$B)</f>
        <v>LUCIANO</v>
      </c>
      <c r="AE414" s="4"/>
    </row>
    <row r="415" spans="1:31" hidden="1" x14ac:dyDescent="0.25">
      <c r="A415" s="8">
        <v>8037757</v>
      </c>
      <c r="B415" s="8">
        <v>92657751</v>
      </c>
      <c r="C415" s="8"/>
      <c r="D415" s="8" t="s">
        <v>28</v>
      </c>
      <c r="E415" s="8" t="s">
        <v>29</v>
      </c>
      <c r="F415" s="8" t="s">
        <v>30</v>
      </c>
      <c r="G415" s="8" t="s">
        <v>31</v>
      </c>
      <c r="H415" s="9">
        <v>45747.525983796295</v>
      </c>
      <c r="I415" s="12">
        <v>1613</v>
      </c>
      <c r="J415" s="8" t="s">
        <v>126</v>
      </c>
      <c r="K415" s="11" t="s">
        <v>452</v>
      </c>
      <c r="L415" s="11" t="s">
        <v>2367</v>
      </c>
      <c r="M415" s="11" t="s">
        <v>796</v>
      </c>
      <c r="N415" s="11" t="s">
        <v>2368</v>
      </c>
      <c r="O415" s="11" t="s">
        <v>455</v>
      </c>
      <c r="P415" s="11" t="s">
        <v>456</v>
      </c>
      <c r="Q415" s="11" t="s">
        <v>2369</v>
      </c>
      <c r="R415" s="8">
        <v>816818</v>
      </c>
      <c r="S415" s="11" t="s">
        <v>2370</v>
      </c>
      <c r="T415" s="11" t="s">
        <v>2371</v>
      </c>
      <c r="U415" s="8"/>
      <c r="V415" s="11"/>
      <c r="W415" s="11" t="s">
        <v>2372</v>
      </c>
      <c r="X415" s="11" t="s">
        <v>141</v>
      </c>
      <c r="Y415" s="11" t="s">
        <v>2369</v>
      </c>
      <c r="Z415" s="9">
        <v>45747.681250000001</v>
      </c>
      <c r="AA415" s="11" t="s">
        <v>2373</v>
      </c>
      <c r="AB415" s="8">
        <v>0</v>
      </c>
      <c r="AC415" s="8">
        <v>1</v>
      </c>
      <c r="AD415" s="4" t="str">
        <f>_xlfn.XLOOKUP(X415, [1]Autorizados!$A:$A, [1]Autorizados!$B:$B)</f>
        <v>LUCAS</v>
      </c>
      <c r="AE415" s="4"/>
    </row>
    <row r="416" spans="1:31" hidden="1" x14ac:dyDescent="0.25">
      <c r="A416" s="8">
        <v>8037767</v>
      </c>
      <c r="B416" s="8">
        <v>92657756</v>
      </c>
      <c r="C416" s="8"/>
      <c r="D416" s="8" t="s">
        <v>28</v>
      </c>
      <c r="E416" s="8" t="s">
        <v>29</v>
      </c>
      <c r="F416" s="8" t="s">
        <v>30</v>
      </c>
      <c r="G416" s="8" t="s">
        <v>31</v>
      </c>
      <c r="H416" s="9">
        <v>45747.538981481484</v>
      </c>
      <c r="I416" s="10">
        <v>0</v>
      </c>
      <c r="J416" s="8" t="s">
        <v>126</v>
      </c>
      <c r="K416" s="11" t="s">
        <v>452</v>
      </c>
      <c r="L416" s="11" t="s">
        <v>2374</v>
      </c>
      <c r="M416" s="11" t="s">
        <v>796</v>
      </c>
      <c r="N416" s="11" t="s">
        <v>2375</v>
      </c>
      <c r="O416" s="11" t="s">
        <v>455</v>
      </c>
      <c r="P416" s="11" t="s">
        <v>456</v>
      </c>
      <c r="Q416" s="11" t="s">
        <v>2369</v>
      </c>
      <c r="R416" s="8">
        <v>816817</v>
      </c>
      <c r="S416" s="11" t="s">
        <v>2376</v>
      </c>
      <c r="T416" s="11" t="s">
        <v>2377</v>
      </c>
      <c r="U416" s="8"/>
      <c r="V416" s="11"/>
      <c r="W416" s="11" t="s">
        <v>2372</v>
      </c>
      <c r="X416" s="11" t="s">
        <v>141</v>
      </c>
      <c r="Y416" s="11" t="s">
        <v>2369</v>
      </c>
      <c r="Z416" s="9">
        <v>45747.680555555555</v>
      </c>
      <c r="AA416" s="11" t="s">
        <v>2378</v>
      </c>
      <c r="AB416" s="8">
        <v>0</v>
      </c>
      <c r="AC416" s="8">
        <v>1</v>
      </c>
      <c r="AD416" s="4" t="str">
        <f>_xlfn.XLOOKUP(X416, [1]Autorizados!$A:$A, [1]Autorizados!$B:$B)</f>
        <v>LUCAS</v>
      </c>
      <c r="AE416" s="4"/>
    </row>
    <row r="417" spans="1:31" hidden="1" x14ac:dyDescent="0.25">
      <c r="A417" s="8">
        <v>8037959</v>
      </c>
      <c r="B417" s="8">
        <v>92657849</v>
      </c>
      <c r="C417" s="8"/>
      <c r="D417" s="8" t="s">
        <v>28</v>
      </c>
      <c r="E417" s="8" t="s">
        <v>29</v>
      </c>
      <c r="F417" s="8" t="s">
        <v>30</v>
      </c>
      <c r="G417" s="8" t="s">
        <v>31</v>
      </c>
      <c r="H417" s="9">
        <v>45747.664710648147</v>
      </c>
      <c r="I417" s="10">
        <v>244</v>
      </c>
      <c r="J417" s="8" t="s">
        <v>235</v>
      </c>
      <c r="K417" s="11" t="s">
        <v>397</v>
      </c>
      <c r="L417" s="11" t="s">
        <v>2379</v>
      </c>
      <c r="M417" s="11" t="s">
        <v>796</v>
      </c>
      <c r="N417" s="11" t="s">
        <v>2380</v>
      </c>
      <c r="O417" s="11" t="s">
        <v>651</v>
      </c>
      <c r="P417" s="11" t="s">
        <v>652</v>
      </c>
      <c r="Q417" s="11" t="s">
        <v>2381</v>
      </c>
      <c r="R417" s="8">
        <v>809058</v>
      </c>
      <c r="S417" s="11" t="s">
        <v>2382</v>
      </c>
      <c r="T417" s="11" t="s">
        <v>2383</v>
      </c>
      <c r="U417" s="8" t="s">
        <v>42</v>
      </c>
      <c r="V417" s="11"/>
      <c r="W417" s="11" t="s">
        <v>2384</v>
      </c>
      <c r="X417" s="11" t="s">
        <v>156</v>
      </c>
      <c r="Y417" s="11" t="s">
        <v>1292</v>
      </c>
      <c r="Z417" s="9">
        <v>45751.620833333334</v>
      </c>
      <c r="AA417" s="11" t="s">
        <v>2385</v>
      </c>
      <c r="AB417" s="8">
        <v>4</v>
      </c>
      <c r="AC417" s="8">
        <v>5</v>
      </c>
      <c r="AD417" s="4" t="str">
        <f>_xlfn.XLOOKUP(X417, [1]Autorizados!$A:$A, [1]Autorizados!$B:$B)</f>
        <v>LUCIANO</v>
      </c>
      <c r="AE417" s="4"/>
    </row>
    <row r="418" spans="1:31" hidden="1" x14ac:dyDescent="0.25">
      <c r="A418" s="4">
        <v>8038083</v>
      </c>
      <c r="B418" s="4">
        <v>92657909</v>
      </c>
      <c r="C418" s="4"/>
      <c r="D418" s="4" t="s">
        <v>61</v>
      </c>
      <c r="E418" s="4" t="s">
        <v>29</v>
      </c>
      <c r="F418" s="4" t="s">
        <v>30</v>
      </c>
      <c r="G418" s="4" t="s">
        <v>31</v>
      </c>
      <c r="H418" s="5">
        <v>45748.28696759259</v>
      </c>
      <c r="I418" s="13">
        <v>1650.7</v>
      </c>
      <c r="J418" s="4" t="s">
        <v>1352</v>
      </c>
      <c r="K418" s="7" t="s">
        <v>1353</v>
      </c>
      <c r="L418" s="7" t="s">
        <v>2386</v>
      </c>
      <c r="M418" s="7" t="s">
        <v>50</v>
      </c>
      <c r="N418" s="7" t="s">
        <v>2387</v>
      </c>
      <c r="O418" s="7" t="s">
        <v>52</v>
      </c>
      <c r="P418" s="7" t="s">
        <v>53</v>
      </c>
      <c r="Q418" s="7" t="s">
        <v>829</v>
      </c>
      <c r="R418" s="4">
        <v>813172</v>
      </c>
      <c r="S418" s="7" t="s">
        <v>442</v>
      </c>
      <c r="T418" s="7" t="s">
        <v>443</v>
      </c>
      <c r="U418" s="4"/>
      <c r="V418" s="7"/>
      <c r="W418" s="7" t="s">
        <v>830</v>
      </c>
      <c r="X418" s="7" t="s">
        <v>44</v>
      </c>
      <c r="Y418" s="7" t="s">
        <v>441</v>
      </c>
      <c r="Z418" s="5">
        <v>45751.771527777775</v>
      </c>
      <c r="AA418" s="7" t="s">
        <v>2388</v>
      </c>
      <c r="AB418" s="4">
        <v>3</v>
      </c>
      <c r="AC418" s="4">
        <v>24</v>
      </c>
      <c r="AD418" s="4" t="str">
        <f>_xlfn.XLOOKUP(X418, [1]Autorizados!$A:$A, [1]Autorizados!$B:$B)</f>
        <v>LUCIANO</v>
      </c>
      <c r="AE418" s="4"/>
    </row>
    <row r="419" spans="1:31" hidden="1" x14ac:dyDescent="0.25">
      <c r="A419" s="8">
        <v>8038317</v>
      </c>
      <c r="B419" s="8">
        <v>92658016</v>
      </c>
      <c r="C419" s="8"/>
      <c r="D419" s="8" t="s">
        <v>61</v>
      </c>
      <c r="E419" s="8" t="s">
        <v>29</v>
      </c>
      <c r="F419" s="8" t="s">
        <v>30</v>
      </c>
      <c r="G419" s="8" t="s">
        <v>31</v>
      </c>
      <c r="H419" s="9">
        <v>45748.443854166668</v>
      </c>
      <c r="I419" s="10">
        <v>342.6</v>
      </c>
      <c r="J419" s="8" t="s">
        <v>47</v>
      </c>
      <c r="K419" s="11" t="s">
        <v>48</v>
      </c>
      <c r="L419" s="11" t="s">
        <v>2389</v>
      </c>
      <c r="M419" s="11" t="s">
        <v>50</v>
      </c>
      <c r="N419" s="11" t="s">
        <v>2390</v>
      </c>
      <c r="O419" s="11" t="s">
        <v>187</v>
      </c>
      <c r="P419" s="11" t="s">
        <v>188</v>
      </c>
      <c r="Q419" s="11" t="s">
        <v>2391</v>
      </c>
      <c r="R419" s="8">
        <v>818602</v>
      </c>
      <c r="S419" s="11" t="s">
        <v>2392</v>
      </c>
      <c r="T419" s="11" t="s">
        <v>2393</v>
      </c>
      <c r="U419" s="8" t="s">
        <v>42</v>
      </c>
      <c r="V419" s="11"/>
      <c r="W419" s="11" t="s">
        <v>2394</v>
      </c>
      <c r="X419" s="11" t="s">
        <v>1700</v>
      </c>
      <c r="Y419" s="11" t="s">
        <v>2391</v>
      </c>
      <c r="Z419" s="9">
        <v>45764.445243055554</v>
      </c>
      <c r="AA419" s="11" t="s">
        <v>2395</v>
      </c>
      <c r="AB419" s="8">
        <v>12</v>
      </c>
      <c r="AC419" s="8">
        <v>30</v>
      </c>
      <c r="AD419" s="4" t="str">
        <f>_xlfn.XLOOKUP(X419, [1]Autorizados!$A:$A, [1]Autorizados!$B:$B)</f>
        <v>LUCAS</v>
      </c>
      <c r="AE419" s="4"/>
    </row>
    <row r="420" spans="1:31" hidden="1" x14ac:dyDescent="0.25">
      <c r="A420" s="8">
        <v>8039129</v>
      </c>
      <c r="B420" s="8">
        <v>92658411</v>
      </c>
      <c r="C420" s="8"/>
      <c r="D420" s="8" t="s">
        <v>28</v>
      </c>
      <c r="E420" s="8" t="s">
        <v>29</v>
      </c>
      <c r="F420" s="8" t="s">
        <v>30</v>
      </c>
      <c r="G420" s="8" t="s">
        <v>31</v>
      </c>
      <c r="H420" s="9">
        <v>45749.523321759261</v>
      </c>
      <c r="I420" s="10">
        <v>273</v>
      </c>
      <c r="J420" s="8" t="s">
        <v>455</v>
      </c>
      <c r="K420" s="11" t="s">
        <v>537</v>
      </c>
      <c r="L420" s="11" t="s">
        <v>2396</v>
      </c>
      <c r="M420" s="11" t="s">
        <v>2397</v>
      </c>
      <c r="N420" s="11" t="s">
        <v>2398</v>
      </c>
      <c r="O420" s="11" t="s">
        <v>540</v>
      </c>
      <c r="P420" s="11" t="s">
        <v>541</v>
      </c>
      <c r="Q420" s="11" t="s">
        <v>1455</v>
      </c>
      <c r="R420" s="8">
        <v>809085</v>
      </c>
      <c r="S420" s="11" t="s">
        <v>1456</v>
      </c>
      <c r="T420" s="11" t="s">
        <v>1457</v>
      </c>
      <c r="U420" s="8"/>
      <c r="V420" s="11"/>
      <c r="W420" s="11" t="s">
        <v>1458</v>
      </c>
      <c r="X420" s="11" t="s">
        <v>81</v>
      </c>
      <c r="Y420" s="11" t="s">
        <v>1459</v>
      </c>
      <c r="Z420" s="9">
        <v>45751.524710648147</v>
      </c>
      <c r="AA420" s="11" t="s">
        <v>2399</v>
      </c>
      <c r="AB420" s="8">
        <v>2</v>
      </c>
      <c r="AC420" s="8">
        <v>3</v>
      </c>
      <c r="AD420" s="4" t="str">
        <f>_xlfn.XLOOKUP(X420, [1]Autorizados!$A:$A, [1]Autorizados!$B:$B)</f>
        <v>ALESSANDRO</v>
      </c>
      <c r="AE420" s="4"/>
    </row>
    <row r="421" spans="1:31" hidden="1" x14ac:dyDescent="0.25">
      <c r="A421" s="8">
        <v>8039181</v>
      </c>
      <c r="B421" s="8">
        <v>92658438</v>
      </c>
      <c r="C421" s="8"/>
      <c r="D421" s="8" t="s">
        <v>61</v>
      </c>
      <c r="E421" s="8" t="s">
        <v>29</v>
      </c>
      <c r="F421" s="8" t="s">
        <v>30</v>
      </c>
      <c r="G421" s="8" t="s">
        <v>31</v>
      </c>
      <c r="H421" s="9">
        <v>45749.599363425928</v>
      </c>
      <c r="I421" s="12">
        <v>1166.3</v>
      </c>
      <c r="J421" s="8" t="s">
        <v>466</v>
      </c>
      <c r="K421" s="11" t="s">
        <v>467</v>
      </c>
      <c r="L421" s="11" t="s">
        <v>2400</v>
      </c>
      <c r="M421" s="11" t="s">
        <v>50</v>
      </c>
      <c r="N421" s="11" t="s">
        <v>2401</v>
      </c>
      <c r="O421" s="11" t="s">
        <v>503</v>
      </c>
      <c r="P421" s="11" t="s">
        <v>504</v>
      </c>
      <c r="Q421" s="11" t="s">
        <v>2402</v>
      </c>
      <c r="R421" s="8">
        <v>799406</v>
      </c>
      <c r="S421" s="11" t="s">
        <v>2403</v>
      </c>
      <c r="T421" s="11" t="s">
        <v>2404</v>
      </c>
      <c r="U421" s="8" t="s">
        <v>42</v>
      </c>
      <c r="V421" s="11"/>
      <c r="W421" s="11" t="s">
        <v>2405</v>
      </c>
      <c r="X421" s="11" t="s">
        <v>223</v>
      </c>
      <c r="Y421" s="11" t="s">
        <v>2402</v>
      </c>
      <c r="Z421" s="9">
        <v>45750.245138888888</v>
      </c>
      <c r="AA421" s="11" t="s">
        <v>2406</v>
      </c>
      <c r="AB421" s="8">
        <v>1</v>
      </c>
      <c r="AC421" s="8">
        <v>18</v>
      </c>
      <c r="AD421" s="4" t="str">
        <f>_xlfn.XLOOKUP(X421, [1]Autorizados!$A:$A, [1]Autorizados!$B:$B)</f>
        <v>ALESSANDRO</v>
      </c>
      <c r="AE421" s="4"/>
    </row>
    <row r="422" spans="1:31" hidden="1" x14ac:dyDescent="0.25">
      <c r="A422" s="4">
        <v>8039647</v>
      </c>
      <c r="B422" s="4">
        <v>92658655</v>
      </c>
      <c r="C422" s="4"/>
      <c r="D422" s="4" t="s">
        <v>28</v>
      </c>
      <c r="E422" s="4" t="s">
        <v>29</v>
      </c>
      <c r="F422" s="4" t="s">
        <v>30</v>
      </c>
      <c r="G422" s="4" t="s">
        <v>31</v>
      </c>
      <c r="H422" s="5">
        <v>45750.625763888886</v>
      </c>
      <c r="I422" s="13">
        <v>1647.8</v>
      </c>
      <c r="J422" s="4" t="s">
        <v>243</v>
      </c>
      <c r="K422" s="7" t="s">
        <v>244</v>
      </c>
      <c r="L422" s="7" t="s">
        <v>1148</v>
      </c>
      <c r="M422" s="7" t="s">
        <v>796</v>
      </c>
      <c r="N422" s="7" t="s">
        <v>1149</v>
      </c>
      <c r="O422" s="7" t="s">
        <v>52</v>
      </c>
      <c r="P422" s="7" t="s">
        <v>53</v>
      </c>
      <c r="Q422" s="7" t="s">
        <v>1150</v>
      </c>
      <c r="R422" s="4">
        <v>812719</v>
      </c>
      <c r="S422" s="7" t="s">
        <v>1151</v>
      </c>
      <c r="T422" s="7" t="s">
        <v>1152</v>
      </c>
      <c r="U422" s="4"/>
      <c r="V422" s="7"/>
      <c r="W422" s="7" t="s">
        <v>1153</v>
      </c>
      <c r="X422" s="7" t="s">
        <v>44</v>
      </c>
      <c r="Y422" s="7" t="s">
        <v>1150</v>
      </c>
      <c r="Z422" s="5">
        <v>45751.625763888886</v>
      </c>
      <c r="AA422" s="7" t="s">
        <v>2407</v>
      </c>
      <c r="AB422" s="4">
        <v>1</v>
      </c>
      <c r="AC422" s="4">
        <v>15</v>
      </c>
      <c r="AD422" s="4" t="str">
        <f>_xlfn.XLOOKUP(X422, [1]Autorizados!$A:$A, [1]Autorizados!$B:$B)</f>
        <v>LUCIANO</v>
      </c>
      <c r="AE422" s="4"/>
    </row>
    <row r="423" spans="1:31" hidden="1" x14ac:dyDescent="0.25">
      <c r="A423" s="8">
        <v>8039739</v>
      </c>
      <c r="B423" s="8">
        <v>92658701</v>
      </c>
      <c r="C423" s="8"/>
      <c r="D423" s="8" t="s">
        <v>46</v>
      </c>
      <c r="E423" s="8" t="s">
        <v>29</v>
      </c>
      <c r="F423" s="8" t="s">
        <v>30</v>
      </c>
      <c r="G423" s="8" t="s">
        <v>31</v>
      </c>
      <c r="H423" s="9">
        <v>45751.259120370371</v>
      </c>
      <c r="I423" s="10">
        <v>832.8</v>
      </c>
      <c r="J423" s="8" t="s">
        <v>147</v>
      </c>
      <c r="K423" s="11" t="s">
        <v>148</v>
      </c>
      <c r="L423" s="11" t="s">
        <v>2408</v>
      </c>
      <c r="M423" s="11" t="s">
        <v>50</v>
      </c>
      <c r="N423" s="11" t="s">
        <v>2409</v>
      </c>
      <c r="O423" s="11" t="s">
        <v>321</v>
      </c>
      <c r="P423" s="11" t="s">
        <v>322</v>
      </c>
      <c r="Q423" s="11" t="s">
        <v>872</v>
      </c>
      <c r="R423" s="8">
        <v>810422</v>
      </c>
      <c r="S423" s="11" t="s">
        <v>926</v>
      </c>
      <c r="T423" s="11" t="s">
        <v>927</v>
      </c>
      <c r="U423" s="8"/>
      <c r="V423" s="11"/>
      <c r="W423" s="11" t="s">
        <v>875</v>
      </c>
      <c r="X423" s="11" t="s">
        <v>193</v>
      </c>
      <c r="Y423" s="11" t="s">
        <v>872</v>
      </c>
      <c r="Z423" s="9">
        <v>45751.667361111111</v>
      </c>
      <c r="AA423" s="11" t="s">
        <v>2410</v>
      </c>
      <c r="AB423" s="8">
        <v>0</v>
      </c>
      <c r="AC423" s="8">
        <v>16</v>
      </c>
      <c r="AD423" s="4" t="str">
        <f>_xlfn.XLOOKUP(X423, [1]Autorizados!$A:$A, [1]Autorizados!$B:$B)</f>
        <v>ALESSANDRO</v>
      </c>
      <c r="AE423" s="4"/>
    </row>
    <row r="424" spans="1:31" hidden="1" x14ac:dyDescent="0.25">
      <c r="A424" s="4">
        <v>8039741</v>
      </c>
      <c r="B424" s="4">
        <v>92658702</v>
      </c>
      <c r="C424" s="4"/>
      <c r="D424" s="4" t="s">
        <v>46</v>
      </c>
      <c r="E424" s="4" t="s">
        <v>29</v>
      </c>
      <c r="F424" s="4" t="s">
        <v>30</v>
      </c>
      <c r="G424" s="4" t="s">
        <v>31</v>
      </c>
      <c r="H424" s="5">
        <v>45751.262349537035</v>
      </c>
      <c r="I424" s="6">
        <v>0</v>
      </c>
      <c r="J424" s="4" t="s">
        <v>147</v>
      </c>
      <c r="K424" s="7" t="s">
        <v>148</v>
      </c>
      <c r="L424" s="7" t="s">
        <v>2408</v>
      </c>
      <c r="M424" s="7" t="s">
        <v>50</v>
      </c>
      <c r="N424" s="7" t="s">
        <v>2411</v>
      </c>
      <c r="O424" s="7" t="s">
        <v>321</v>
      </c>
      <c r="P424" s="7" t="s">
        <v>322</v>
      </c>
      <c r="Q424" s="7" t="s">
        <v>872</v>
      </c>
      <c r="R424" s="4">
        <v>810420</v>
      </c>
      <c r="S424" s="7" t="s">
        <v>873</v>
      </c>
      <c r="T424" s="7" t="s">
        <v>874</v>
      </c>
      <c r="U424" s="4"/>
      <c r="V424" s="7"/>
      <c r="W424" s="7" t="s">
        <v>875</v>
      </c>
      <c r="X424" s="7" t="s">
        <v>193</v>
      </c>
      <c r="Y424" s="7" t="s">
        <v>872</v>
      </c>
      <c r="Z424" s="5">
        <v>45751.675000000003</v>
      </c>
      <c r="AA424" s="7" t="s">
        <v>2412</v>
      </c>
      <c r="AB424" s="4">
        <v>0</v>
      </c>
      <c r="AC424" s="4">
        <v>16</v>
      </c>
      <c r="AD424" s="4" t="str">
        <f>_xlfn.XLOOKUP(X424, [1]Autorizados!$A:$A, [1]Autorizados!$B:$B)</f>
        <v>ALESSANDRO</v>
      </c>
      <c r="AE424" s="4"/>
    </row>
    <row r="425" spans="1:31" hidden="1" x14ac:dyDescent="0.25">
      <c r="A425" s="8">
        <v>8039743</v>
      </c>
      <c r="B425" s="8">
        <v>92658703</v>
      </c>
      <c r="C425" s="8"/>
      <c r="D425" s="8" t="s">
        <v>46</v>
      </c>
      <c r="E425" s="8" t="s">
        <v>29</v>
      </c>
      <c r="F425" s="8" t="s">
        <v>30</v>
      </c>
      <c r="G425" s="8" t="s">
        <v>31</v>
      </c>
      <c r="H425" s="9">
        <v>45751.264849537038</v>
      </c>
      <c r="I425" s="10">
        <v>0</v>
      </c>
      <c r="J425" s="8" t="s">
        <v>147</v>
      </c>
      <c r="K425" s="11" t="s">
        <v>148</v>
      </c>
      <c r="L425" s="11" t="s">
        <v>2413</v>
      </c>
      <c r="M425" s="11" t="s">
        <v>50</v>
      </c>
      <c r="N425" s="11" t="s">
        <v>2414</v>
      </c>
      <c r="O425" s="11" t="s">
        <v>321</v>
      </c>
      <c r="P425" s="11" t="s">
        <v>322</v>
      </c>
      <c r="Q425" s="11" t="s">
        <v>872</v>
      </c>
      <c r="R425" s="8">
        <v>810423</v>
      </c>
      <c r="S425" s="11" t="s">
        <v>926</v>
      </c>
      <c r="T425" s="11" t="s">
        <v>927</v>
      </c>
      <c r="U425" s="8"/>
      <c r="V425" s="11"/>
      <c r="W425" s="11" t="s">
        <v>875</v>
      </c>
      <c r="X425" s="11" t="s">
        <v>193</v>
      </c>
      <c r="Y425" s="11" t="s">
        <v>872</v>
      </c>
      <c r="Z425" s="9">
        <v>45751.670138888891</v>
      </c>
      <c r="AA425" s="11" t="s">
        <v>2412</v>
      </c>
      <c r="AB425" s="8">
        <v>0</v>
      </c>
      <c r="AC425" s="8">
        <v>16</v>
      </c>
      <c r="AD425" s="4" t="str">
        <f>_xlfn.XLOOKUP(X425, [1]Autorizados!$A:$A, [1]Autorizados!$B:$B)</f>
        <v>ALESSANDRO</v>
      </c>
      <c r="AE425" s="4"/>
    </row>
    <row r="426" spans="1:31" hidden="1" x14ac:dyDescent="0.25">
      <c r="A426" s="4">
        <v>8039745</v>
      </c>
      <c r="B426" s="4">
        <v>92658704</v>
      </c>
      <c r="C426" s="4"/>
      <c r="D426" s="4" t="s">
        <v>46</v>
      </c>
      <c r="E426" s="4" t="s">
        <v>29</v>
      </c>
      <c r="F426" s="4" t="s">
        <v>30</v>
      </c>
      <c r="G426" s="4" t="s">
        <v>31</v>
      </c>
      <c r="H426" s="5">
        <v>45751.266747685186</v>
      </c>
      <c r="I426" s="6">
        <v>0</v>
      </c>
      <c r="J426" s="4" t="s">
        <v>147</v>
      </c>
      <c r="K426" s="7" t="s">
        <v>148</v>
      </c>
      <c r="L426" s="7" t="s">
        <v>2408</v>
      </c>
      <c r="M426" s="7" t="s">
        <v>50</v>
      </c>
      <c r="N426" s="7" t="s">
        <v>2414</v>
      </c>
      <c r="O426" s="7" t="s">
        <v>321</v>
      </c>
      <c r="P426" s="7" t="s">
        <v>322</v>
      </c>
      <c r="Q426" s="7" t="s">
        <v>872</v>
      </c>
      <c r="R426" s="4">
        <v>810419</v>
      </c>
      <c r="S426" s="7" t="s">
        <v>873</v>
      </c>
      <c r="T426" s="7" t="s">
        <v>874</v>
      </c>
      <c r="U426" s="4"/>
      <c r="V426" s="7"/>
      <c r="W426" s="7" t="s">
        <v>875</v>
      </c>
      <c r="X426" s="7" t="s">
        <v>193</v>
      </c>
      <c r="Y426" s="7" t="s">
        <v>872</v>
      </c>
      <c r="Z426" s="5">
        <v>45751.67083333333</v>
      </c>
      <c r="AA426" s="7" t="s">
        <v>2412</v>
      </c>
      <c r="AB426" s="4">
        <v>0</v>
      </c>
      <c r="AC426" s="4">
        <v>16</v>
      </c>
      <c r="AD426" s="4" t="str">
        <f>_xlfn.XLOOKUP(X426, [1]Autorizados!$A:$A, [1]Autorizados!$B:$B)</f>
        <v>ALESSANDRO</v>
      </c>
      <c r="AE426" s="4"/>
    </row>
    <row r="427" spans="1:31" hidden="1" x14ac:dyDescent="0.25">
      <c r="A427" s="4">
        <v>8039801</v>
      </c>
      <c r="B427" s="4">
        <v>92658730</v>
      </c>
      <c r="C427" s="4"/>
      <c r="D427" s="4" t="s">
        <v>61</v>
      </c>
      <c r="E427" s="4" t="s">
        <v>29</v>
      </c>
      <c r="F427" s="4" t="s">
        <v>30</v>
      </c>
      <c r="G427" s="4" t="s">
        <v>31</v>
      </c>
      <c r="H427" s="5">
        <v>45751.335949074077</v>
      </c>
      <c r="I427" s="13">
        <v>1064.8</v>
      </c>
      <c r="J427" s="4" t="s">
        <v>32</v>
      </c>
      <c r="K427" s="7" t="s">
        <v>33</v>
      </c>
      <c r="L427" s="7" t="s">
        <v>158</v>
      </c>
      <c r="M427" s="7" t="s">
        <v>50</v>
      </c>
      <c r="N427" s="7" t="s">
        <v>1992</v>
      </c>
      <c r="O427" s="7" t="s">
        <v>37</v>
      </c>
      <c r="P427" s="7" t="s">
        <v>38</v>
      </c>
      <c r="Q427" s="7" t="s">
        <v>372</v>
      </c>
      <c r="R427" s="4">
        <v>812129</v>
      </c>
      <c r="S427" s="7" t="s">
        <v>1017</v>
      </c>
      <c r="T427" s="7" t="s">
        <v>1018</v>
      </c>
      <c r="U427" s="4" t="s">
        <v>42</v>
      </c>
      <c r="V427" s="7"/>
      <c r="W427" s="7" t="s">
        <v>375</v>
      </c>
      <c r="X427" s="7" t="s">
        <v>109</v>
      </c>
      <c r="Y427" s="7" t="s">
        <v>372</v>
      </c>
      <c r="Z427" s="5">
        <v>45756.170138888891</v>
      </c>
      <c r="AA427" s="7" t="s">
        <v>2415</v>
      </c>
      <c r="AB427" s="4">
        <v>3</v>
      </c>
      <c r="AC427" s="4">
        <v>24</v>
      </c>
      <c r="AD427" s="4" t="str">
        <f>_xlfn.XLOOKUP(X427, [1]Autorizados!$A:$A, [1]Autorizados!$B:$B)</f>
        <v>LUCAS</v>
      </c>
      <c r="AE427" s="4"/>
    </row>
    <row r="428" spans="1:31" hidden="1" x14ac:dyDescent="0.25">
      <c r="A428" s="4">
        <v>8039991</v>
      </c>
      <c r="B428" s="4">
        <v>92658836</v>
      </c>
      <c r="C428" s="4"/>
      <c r="D428" s="4" t="s">
        <v>61</v>
      </c>
      <c r="E428" s="4" t="s">
        <v>29</v>
      </c>
      <c r="F428" s="4" t="s">
        <v>30</v>
      </c>
      <c r="G428" s="4" t="s">
        <v>31</v>
      </c>
      <c r="H428" s="5">
        <v>45751.525509259256</v>
      </c>
      <c r="I428" s="6">
        <v>244</v>
      </c>
      <c r="J428" s="4" t="s">
        <v>32</v>
      </c>
      <c r="K428" s="7" t="s">
        <v>33</v>
      </c>
      <c r="L428" s="7" t="s">
        <v>2416</v>
      </c>
      <c r="M428" s="7" t="s">
        <v>50</v>
      </c>
      <c r="N428" s="7" t="s">
        <v>2417</v>
      </c>
      <c r="O428" s="7" t="s">
        <v>37</v>
      </c>
      <c r="P428" s="7" t="s">
        <v>38</v>
      </c>
      <c r="Q428" s="7" t="s">
        <v>411</v>
      </c>
      <c r="R428" s="4">
        <v>813181</v>
      </c>
      <c r="S428" s="7" t="s">
        <v>412</v>
      </c>
      <c r="T428" s="7" t="s">
        <v>413</v>
      </c>
      <c r="U428" s="4" t="s">
        <v>42</v>
      </c>
      <c r="V428" s="7"/>
      <c r="W428" s="7" t="s">
        <v>414</v>
      </c>
      <c r="X428" s="7" t="s">
        <v>415</v>
      </c>
      <c r="Y428" s="7" t="s">
        <v>411</v>
      </c>
      <c r="Z428" s="5">
        <v>45753.823611111111</v>
      </c>
      <c r="AA428" s="7" t="s">
        <v>2418</v>
      </c>
      <c r="AB428" s="4">
        <v>0</v>
      </c>
      <c r="AC428" s="4">
        <v>24</v>
      </c>
      <c r="AD428" s="4" t="str">
        <f>_xlfn.XLOOKUP(X428, [1]Autorizados!$A:$A, [1]Autorizados!$B:$B)</f>
        <v>LUCAS</v>
      </c>
      <c r="AE428" s="4"/>
    </row>
    <row r="429" spans="1:31" hidden="1" x14ac:dyDescent="0.25">
      <c r="A429" s="4">
        <v>8040365</v>
      </c>
      <c r="B429" s="4">
        <v>92659016</v>
      </c>
      <c r="C429" s="4"/>
      <c r="D429" s="4" t="s">
        <v>2419</v>
      </c>
      <c r="E429" s="4" t="s">
        <v>29</v>
      </c>
      <c r="F429" s="4" t="s">
        <v>30</v>
      </c>
      <c r="G429" s="4" t="s">
        <v>31</v>
      </c>
      <c r="H429" s="5">
        <v>45754.28</v>
      </c>
      <c r="I429" s="6">
        <v>273</v>
      </c>
      <c r="J429" s="4" t="s">
        <v>71</v>
      </c>
      <c r="K429" s="7" t="s">
        <v>72</v>
      </c>
      <c r="L429" s="7" t="s">
        <v>2420</v>
      </c>
      <c r="M429" s="7" t="s">
        <v>2421</v>
      </c>
      <c r="N429" s="7"/>
      <c r="O429" s="7" t="s">
        <v>217</v>
      </c>
      <c r="P429" s="7" t="s">
        <v>218</v>
      </c>
      <c r="Q429" s="7" t="s">
        <v>277</v>
      </c>
      <c r="R429" s="4">
        <v>812341</v>
      </c>
      <c r="S429" s="7" t="s">
        <v>278</v>
      </c>
      <c r="T429" s="7" t="s">
        <v>279</v>
      </c>
      <c r="U429" s="4"/>
      <c r="V429" s="7"/>
      <c r="W429" s="7" t="s">
        <v>280</v>
      </c>
      <c r="X429" s="7" t="s">
        <v>89</v>
      </c>
      <c r="Y429" s="7" t="s">
        <v>277</v>
      </c>
      <c r="Z429" s="4"/>
      <c r="AA429" s="7" t="s">
        <v>2422</v>
      </c>
      <c r="AB429" s="4">
        <v>5</v>
      </c>
      <c r="AC429" s="4">
        <v>5</v>
      </c>
      <c r="AD429" s="4" t="str">
        <f>_xlfn.XLOOKUP(X429, [1]Autorizados!$A:$A, [1]Autorizados!$B:$B)</f>
        <v>LUCAS</v>
      </c>
      <c r="AE429" s="4"/>
    </row>
    <row r="430" spans="1:31" hidden="1" x14ac:dyDescent="0.25">
      <c r="A430" s="8">
        <v>8040373</v>
      </c>
      <c r="B430" s="8">
        <v>92659017</v>
      </c>
      <c r="C430" s="8"/>
      <c r="D430" s="8" t="s">
        <v>2419</v>
      </c>
      <c r="E430" s="8" t="s">
        <v>29</v>
      </c>
      <c r="F430" s="8" t="s">
        <v>30</v>
      </c>
      <c r="G430" s="8" t="s">
        <v>31</v>
      </c>
      <c r="H430" s="9">
        <v>45754.286319444444</v>
      </c>
      <c r="I430" s="10">
        <v>0</v>
      </c>
      <c r="J430" s="8" t="s">
        <v>706</v>
      </c>
      <c r="K430" s="11" t="s">
        <v>707</v>
      </c>
      <c r="L430" s="11" t="s">
        <v>2423</v>
      </c>
      <c r="M430" s="11" t="s">
        <v>2424</v>
      </c>
      <c r="N430" s="11" t="s">
        <v>1111</v>
      </c>
      <c r="O430" s="11" t="s">
        <v>217</v>
      </c>
      <c r="P430" s="11" t="s">
        <v>218</v>
      </c>
      <c r="Q430" s="11" t="s">
        <v>277</v>
      </c>
      <c r="R430" s="8">
        <v>812344</v>
      </c>
      <c r="S430" s="11" t="s">
        <v>841</v>
      </c>
      <c r="T430" s="11" t="s">
        <v>842</v>
      </c>
      <c r="U430" s="8"/>
      <c r="V430" s="11"/>
      <c r="W430" s="11" t="s">
        <v>280</v>
      </c>
      <c r="X430" s="11" t="s">
        <v>89</v>
      </c>
      <c r="Y430" s="11" t="s">
        <v>277</v>
      </c>
      <c r="Z430" s="9">
        <v>45755.290277777778</v>
      </c>
      <c r="AA430" s="11" t="s">
        <v>2422</v>
      </c>
      <c r="AB430" s="8">
        <v>1</v>
      </c>
      <c r="AC430" s="8">
        <v>5</v>
      </c>
      <c r="AD430" s="4" t="str">
        <f>_xlfn.XLOOKUP(X430, [1]Autorizados!$A:$A, [1]Autorizados!$B:$B)</f>
        <v>LUCAS</v>
      </c>
      <c r="AE430" s="4"/>
    </row>
    <row r="431" spans="1:31" hidden="1" x14ac:dyDescent="0.25">
      <c r="A431" s="4">
        <v>8040375</v>
      </c>
      <c r="B431" s="4">
        <v>92659019</v>
      </c>
      <c r="C431" s="4"/>
      <c r="D431" s="4" t="s">
        <v>2419</v>
      </c>
      <c r="E431" s="4" t="s">
        <v>29</v>
      </c>
      <c r="F431" s="4" t="s">
        <v>30</v>
      </c>
      <c r="G431" s="4" t="s">
        <v>31</v>
      </c>
      <c r="H431" s="5">
        <v>45754.289166666669</v>
      </c>
      <c r="I431" s="6">
        <v>0</v>
      </c>
      <c r="J431" s="4" t="s">
        <v>706</v>
      </c>
      <c r="K431" s="7" t="s">
        <v>707</v>
      </c>
      <c r="L431" s="7" t="s">
        <v>2425</v>
      </c>
      <c r="M431" s="7" t="s">
        <v>2424</v>
      </c>
      <c r="N431" s="7" t="s">
        <v>2426</v>
      </c>
      <c r="O431" s="7" t="s">
        <v>217</v>
      </c>
      <c r="P431" s="7" t="s">
        <v>218</v>
      </c>
      <c r="Q431" s="7" t="s">
        <v>277</v>
      </c>
      <c r="R431" s="4">
        <v>812343</v>
      </c>
      <c r="S431" s="7" t="s">
        <v>841</v>
      </c>
      <c r="T431" s="7" t="s">
        <v>842</v>
      </c>
      <c r="U431" s="4"/>
      <c r="V431" s="7"/>
      <c r="W431" s="7" t="s">
        <v>280</v>
      </c>
      <c r="X431" s="7" t="s">
        <v>89</v>
      </c>
      <c r="Y431" s="7" t="s">
        <v>277</v>
      </c>
      <c r="Z431" s="4"/>
      <c r="AA431" s="7" t="s">
        <v>2422</v>
      </c>
      <c r="AB431" s="4">
        <v>5</v>
      </c>
      <c r="AC431" s="4">
        <v>5</v>
      </c>
      <c r="AD431" s="4" t="str">
        <f>_xlfn.XLOOKUP(X431, [1]Autorizados!$A:$A, [1]Autorizados!$B:$B)</f>
        <v>LUCAS</v>
      </c>
      <c r="AE431" s="4"/>
    </row>
    <row r="432" spans="1:31" hidden="1" x14ac:dyDescent="0.25">
      <c r="A432" s="4">
        <v>8040499</v>
      </c>
      <c r="B432" s="4">
        <v>92659075</v>
      </c>
      <c r="C432" s="4"/>
      <c r="D432" s="4" t="s">
        <v>2427</v>
      </c>
      <c r="E432" s="4" t="s">
        <v>29</v>
      </c>
      <c r="F432" s="4" t="s">
        <v>30</v>
      </c>
      <c r="G432" s="4" t="s">
        <v>31</v>
      </c>
      <c r="H432" s="5">
        <v>45754.384618055556</v>
      </c>
      <c r="I432" s="6">
        <v>1140.2</v>
      </c>
      <c r="J432" s="4" t="s">
        <v>147</v>
      </c>
      <c r="K432" s="7" t="s">
        <v>148</v>
      </c>
      <c r="L432" s="7" t="s">
        <v>2428</v>
      </c>
      <c r="M432" s="7" t="s">
        <v>2324</v>
      </c>
      <c r="N432" s="7" t="s">
        <v>2429</v>
      </c>
      <c r="O432" s="7" t="s">
        <v>455</v>
      </c>
      <c r="P432" s="7" t="s">
        <v>456</v>
      </c>
      <c r="Q432" s="7" t="s">
        <v>1112</v>
      </c>
      <c r="R432" s="4">
        <v>813081</v>
      </c>
      <c r="S432" s="7" t="s">
        <v>1113</v>
      </c>
      <c r="T432" s="7" t="s">
        <v>1114</v>
      </c>
      <c r="U432" s="4"/>
      <c r="V432" s="7"/>
      <c r="W432" s="7" t="s">
        <v>1115</v>
      </c>
      <c r="X432" s="7" t="s">
        <v>109</v>
      </c>
      <c r="Y432" s="7" t="s">
        <v>1112</v>
      </c>
      <c r="Z432" s="5">
        <v>45755.593055555553</v>
      </c>
      <c r="AA432" s="7" t="s">
        <v>2009</v>
      </c>
      <c r="AB432" s="4">
        <v>1</v>
      </c>
      <c r="AC432" s="4">
        <v>3</v>
      </c>
      <c r="AD432" s="4" t="str">
        <f>_xlfn.XLOOKUP(X432, [1]Autorizados!$A:$A, [1]Autorizados!$B:$B)</f>
        <v>LUCAS</v>
      </c>
      <c r="AE432" s="4"/>
    </row>
    <row r="433" spans="1:31" hidden="1" x14ac:dyDescent="0.25">
      <c r="A433" s="8">
        <v>8040689</v>
      </c>
      <c r="B433" s="8">
        <v>92659168</v>
      </c>
      <c r="C433" s="8"/>
      <c r="D433" s="8" t="s">
        <v>28</v>
      </c>
      <c r="E433" s="8" t="s">
        <v>29</v>
      </c>
      <c r="F433" s="8" t="s">
        <v>30</v>
      </c>
      <c r="G433" s="8" t="s">
        <v>31</v>
      </c>
      <c r="H433" s="9">
        <v>45754.533159722225</v>
      </c>
      <c r="I433" s="12">
        <v>1172.0999999999999</v>
      </c>
      <c r="J433" s="8" t="s">
        <v>243</v>
      </c>
      <c r="K433" s="11" t="s">
        <v>244</v>
      </c>
      <c r="L433" s="11" t="s">
        <v>2430</v>
      </c>
      <c r="M433" s="11" t="s">
        <v>2431</v>
      </c>
      <c r="N433" s="11" t="s">
        <v>2315</v>
      </c>
      <c r="O433" s="11" t="s">
        <v>1381</v>
      </c>
      <c r="P433" s="11" t="s">
        <v>1382</v>
      </c>
      <c r="Q433" s="11" t="s">
        <v>2432</v>
      </c>
      <c r="R433" s="8">
        <v>817745</v>
      </c>
      <c r="S433" s="11" t="s">
        <v>2433</v>
      </c>
      <c r="T433" s="11" t="s">
        <v>2434</v>
      </c>
      <c r="U433" s="8"/>
      <c r="V433" s="11"/>
      <c r="W433" s="11" t="s">
        <v>2435</v>
      </c>
      <c r="X433" s="11" t="s">
        <v>223</v>
      </c>
      <c r="Y433" s="11" t="s">
        <v>2432</v>
      </c>
      <c r="Z433" s="9">
        <v>45782.263888888891</v>
      </c>
      <c r="AA433" s="11" t="s">
        <v>2436</v>
      </c>
      <c r="AB433" s="8">
        <v>20</v>
      </c>
      <c r="AC433" s="8">
        <v>22</v>
      </c>
      <c r="AD433" s="4" t="str">
        <f>_xlfn.XLOOKUP(X433, [1]Autorizados!$A:$A, [1]Autorizados!$B:$B)</f>
        <v>ALESSANDRO</v>
      </c>
      <c r="AE433" s="4"/>
    </row>
    <row r="434" spans="1:31" hidden="1" x14ac:dyDescent="0.25">
      <c r="A434" s="4">
        <v>8040963</v>
      </c>
      <c r="B434" s="4">
        <v>92659291</v>
      </c>
      <c r="C434" s="4"/>
      <c r="D434" s="4" t="s">
        <v>2427</v>
      </c>
      <c r="E434" s="4" t="s">
        <v>29</v>
      </c>
      <c r="F434" s="4" t="s">
        <v>30</v>
      </c>
      <c r="G434" s="4" t="s">
        <v>31</v>
      </c>
      <c r="H434" s="5">
        <v>45755.314386574071</v>
      </c>
      <c r="I434" s="6">
        <v>339.7</v>
      </c>
      <c r="J434" s="4" t="s">
        <v>466</v>
      </c>
      <c r="K434" s="7" t="s">
        <v>467</v>
      </c>
      <c r="L434" s="7" t="s">
        <v>1738</v>
      </c>
      <c r="M434" s="7" t="s">
        <v>2324</v>
      </c>
      <c r="N434" s="7" t="s">
        <v>2437</v>
      </c>
      <c r="O434" s="7" t="s">
        <v>2438</v>
      </c>
      <c r="P434" s="7" t="s">
        <v>2439</v>
      </c>
      <c r="Q434" s="7" t="s">
        <v>2440</v>
      </c>
      <c r="R434" s="4">
        <v>815754</v>
      </c>
      <c r="S434" s="7" t="s">
        <v>1063</v>
      </c>
      <c r="T434" s="7" t="s">
        <v>1064</v>
      </c>
      <c r="U434" s="4"/>
      <c r="V434" s="7"/>
      <c r="W434" s="7" t="s">
        <v>2441</v>
      </c>
      <c r="X434" s="7" t="s">
        <v>193</v>
      </c>
      <c r="Y434" s="7" t="s">
        <v>246</v>
      </c>
      <c r="Z434" s="5">
        <v>45756.314386574071</v>
      </c>
      <c r="AA434" s="7" t="s">
        <v>2442</v>
      </c>
      <c r="AB434" s="4">
        <v>1</v>
      </c>
      <c r="AC434" s="4">
        <v>2</v>
      </c>
      <c r="AD434" s="4" t="str">
        <f>_xlfn.XLOOKUP(X434, [1]Autorizados!$A:$A, [1]Autorizados!$B:$B)</f>
        <v>ALESSANDRO</v>
      </c>
      <c r="AE434" s="4"/>
    </row>
    <row r="435" spans="1:31" hidden="1" x14ac:dyDescent="0.25">
      <c r="A435" s="4">
        <v>8041087</v>
      </c>
      <c r="B435" s="4">
        <v>92659347</v>
      </c>
      <c r="C435" s="4"/>
      <c r="D435" s="4" t="s">
        <v>2427</v>
      </c>
      <c r="E435" s="4" t="s">
        <v>29</v>
      </c>
      <c r="F435" s="4" t="s">
        <v>30</v>
      </c>
      <c r="G435" s="4" t="s">
        <v>31</v>
      </c>
      <c r="H435" s="5">
        <v>45755.405509259261</v>
      </c>
      <c r="I435" s="6">
        <v>238.2</v>
      </c>
      <c r="J435" s="4" t="s">
        <v>289</v>
      </c>
      <c r="K435" s="7" t="s">
        <v>290</v>
      </c>
      <c r="L435" s="7" t="s">
        <v>2443</v>
      </c>
      <c r="M435" s="7" t="s">
        <v>2324</v>
      </c>
      <c r="N435" s="7" t="s">
        <v>2444</v>
      </c>
      <c r="O435" s="7" t="s">
        <v>710</v>
      </c>
      <c r="P435" s="7" t="s">
        <v>711</v>
      </c>
      <c r="Q435" s="7" t="s">
        <v>2445</v>
      </c>
      <c r="R435" s="4">
        <v>818578</v>
      </c>
      <c r="S435" s="7" t="s">
        <v>2446</v>
      </c>
      <c r="T435" s="7" t="s">
        <v>2447</v>
      </c>
      <c r="U435" s="4"/>
      <c r="V435" s="7"/>
      <c r="W435" s="7" t="s">
        <v>2448</v>
      </c>
      <c r="X435" s="7" t="s">
        <v>1267</v>
      </c>
      <c r="Y435" s="7" t="s">
        <v>2445</v>
      </c>
      <c r="Z435" s="5">
        <v>45757.406898148147</v>
      </c>
      <c r="AA435" s="7" t="s">
        <v>2449</v>
      </c>
      <c r="AB435" s="4">
        <v>2</v>
      </c>
      <c r="AC435" s="4">
        <v>2</v>
      </c>
      <c r="AD435" s="4" t="str">
        <f>_xlfn.XLOOKUP(X435, [1]Autorizados!$A:$A, [1]Autorizados!$B:$B)</f>
        <v>LUCIANO</v>
      </c>
      <c r="AE435" s="4"/>
    </row>
    <row r="436" spans="1:31" hidden="1" x14ac:dyDescent="0.25">
      <c r="A436" s="4">
        <v>8041201</v>
      </c>
      <c r="B436" s="4">
        <v>92659427</v>
      </c>
      <c r="C436" s="4"/>
      <c r="D436" s="4" t="s">
        <v>46</v>
      </c>
      <c r="E436" s="4" t="s">
        <v>29</v>
      </c>
      <c r="F436" s="4" t="s">
        <v>30</v>
      </c>
      <c r="G436" s="4" t="s">
        <v>31</v>
      </c>
      <c r="H436" s="5">
        <v>45755.502546296295</v>
      </c>
      <c r="I436" s="6">
        <v>310.7</v>
      </c>
      <c r="J436" s="4" t="s">
        <v>32</v>
      </c>
      <c r="K436" s="7" t="s">
        <v>33</v>
      </c>
      <c r="L436" s="7" t="s">
        <v>2450</v>
      </c>
      <c r="M436" s="7" t="s">
        <v>50</v>
      </c>
      <c r="N436" s="7" t="s">
        <v>2451</v>
      </c>
      <c r="O436" s="7" t="s">
        <v>999</v>
      </c>
      <c r="P436" s="7" t="s">
        <v>1000</v>
      </c>
      <c r="Q436" s="7" t="s">
        <v>2452</v>
      </c>
      <c r="R436" s="4">
        <v>815081</v>
      </c>
      <c r="S436" s="7" t="s">
        <v>2453</v>
      </c>
      <c r="T436" s="7" t="s">
        <v>2454</v>
      </c>
      <c r="U436" s="4" t="s">
        <v>42</v>
      </c>
      <c r="V436" s="7"/>
      <c r="W436" s="7" t="s">
        <v>2455</v>
      </c>
      <c r="X436" s="7" t="s">
        <v>723</v>
      </c>
      <c r="Y436" s="7" t="s">
        <v>2452</v>
      </c>
      <c r="Z436" s="5">
        <v>45756.503472222219</v>
      </c>
      <c r="AA436" s="7" t="s">
        <v>2456</v>
      </c>
      <c r="AB436" s="4">
        <v>1</v>
      </c>
      <c r="AC436" s="4">
        <v>14</v>
      </c>
      <c r="AD436" s="4" t="str">
        <f>_xlfn.XLOOKUP(X436, [1]Autorizados!$A:$A, [1]Autorizados!$B:$B)</f>
        <v>LUCAS</v>
      </c>
      <c r="AE436" s="4"/>
    </row>
    <row r="437" spans="1:31" hidden="1" x14ac:dyDescent="0.25">
      <c r="A437" s="8">
        <v>8041483</v>
      </c>
      <c r="B437" s="8">
        <v>92659542</v>
      </c>
      <c r="C437" s="8"/>
      <c r="D437" s="8" t="s">
        <v>2427</v>
      </c>
      <c r="E437" s="8" t="s">
        <v>29</v>
      </c>
      <c r="F437" s="8" t="s">
        <v>30</v>
      </c>
      <c r="G437" s="8" t="s">
        <v>31</v>
      </c>
      <c r="H437" s="9">
        <v>45756.286932870367</v>
      </c>
      <c r="I437" s="12">
        <v>1555</v>
      </c>
      <c r="J437" s="8" t="s">
        <v>147</v>
      </c>
      <c r="K437" s="11" t="s">
        <v>148</v>
      </c>
      <c r="L437" s="11" t="s">
        <v>2457</v>
      </c>
      <c r="M437" s="11" t="s">
        <v>2324</v>
      </c>
      <c r="N437" s="11" t="s">
        <v>2458</v>
      </c>
      <c r="O437" s="11" t="s">
        <v>586</v>
      </c>
      <c r="P437" s="11" t="s">
        <v>587</v>
      </c>
      <c r="Q437" s="11" t="s">
        <v>2459</v>
      </c>
      <c r="R437" s="8">
        <v>818877</v>
      </c>
      <c r="S437" s="11" t="s">
        <v>2460</v>
      </c>
      <c r="T437" s="11" t="s">
        <v>2461</v>
      </c>
      <c r="U437" s="8"/>
      <c r="V437" s="11"/>
      <c r="W437" s="11" t="s">
        <v>2462</v>
      </c>
      <c r="X437" s="11" t="s">
        <v>109</v>
      </c>
      <c r="Y437" s="11" t="s">
        <v>2463</v>
      </c>
      <c r="Z437" s="9">
        <v>45758.288321759261</v>
      </c>
      <c r="AA437" s="11" t="s">
        <v>2238</v>
      </c>
      <c r="AB437" s="8">
        <v>2</v>
      </c>
      <c r="AC437" s="8">
        <v>1</v>
      </c>
      <c r="AD437" s="4" t="str">
        <f>_xlfn.XLOOKUP(X437, [1]Autorizados!$A:$A, [1]Autorizados!$B:$B)</f>
        <v>LUCAS</v>
      </c>
      <c r="AE437" s="4"/>
    </row>
    <row r="438" spans="1:31" hidden="1" x14ac:dyDescent="0.25">
      <c r="A438" s="4">
        <v>8042021</v>
      </c>
      <c r="B438" s="4">
        <v>92659801</v>
      </c>
      <c r="C438" s="4"/>
      <c r="D438" s="4" t="s">
        <v>2427</v>
      </c>
      <c r="E438" s="4" t="s">
        <v>29</v>
      </c>
      <c r="F438" s="4" t="s">
        <v>30</v>
      </c>
      <c r="G438" s="4" t="s">
        <v>31</v>
      </c>
      <c r="H438" s="5">
        <v>45757.257604166669</v>
      </c>
      <c r="I438" s="6">
        <v>473.8</v>
      </c>
      <c r="J438" s="4" t="s">
        <v>133</v>
      </c>
      <c r="K438" s="7" t="s">
        <v>134</v>
      </c>
      <c r="L438" s="7" t="s">
        <v>2464</v>
      </c>
      <c r="M438" s="7" t="s">
        <v>50</v>
      </c>
      <c r="N438" s="7" t="s">
        <v>2465</v>
      </c>
      <c r="O438" s="7" t="s">
        <v>1069</v>
      </c>
      <c r="P438" s="7" t="s">
        <v>1070</v>
      </c>
      <c r="Q438" s="7" t="s">
        <v>604</v>
      </c>
      <c r="R438" s="4">
        <v>812681</v>
      </c>
      <c r="S438" s="7" t="s">
        <v>619</v>
      </c>
      <c r="T438" s="7" t="s">
        <v>620</v>
      </c>
      <c r="U438" s="4"/>
      <c r="V438" s="7"/>
      <c r="W438" s="7" t="s">
        <v>607</v>
      </c>
      <c r="X438" s="7" t="s">
        <v>608</v>
      </c>
      <c r="Y438" s="7" t="s">
        <v>604</v>
      </c>
      <c r="Z438" s="5">
        <v>45757.257604166669</v>
      </c>
      <c r="AA438" s="7" t="s">
        <v>2466</v>
      </c>
      <c r="AB438" s="4">
        <v>0</v>
      </c>
      <c r="AC438" s="4">
        <v>9</v>
      </c>
      <c r="AD438" s="4" t="str">
        <f>_xlfn.XLOOKUP(X438, [1]Autorizados!$A:$A, [1]Autorizados!$B:$B)</f>
        <v>LUCIANO</v>
      </c>
      <c r="AE438" s="4"/>
    </row>
    <row r="439" spans="1:31" hidden="1" x14ac:dyDescent="0.25">
      <c r="A439" s="8">
        <v>8042073</v>
      </c>
      <c r="B439" s="8">
        <v>92659828</v>
      </c>
      <c r="C439" s="8"/>
      <c r="D439" s="8" t="s">
        <v>2427</v>
      </c>
      <c r="E439" s="8" t="s">
        <v>29</v>
      </c>
      <c r="F439" s="8" t="s">
        <v>30</v>
      </c>
      <c r="G439" s="8" t="s">
        <v>31</v>
      </c>
      <c r="H439" s="9">
        <v>45757.339120370372</v>
      </c>
      <c r="I439" s="10">
        <v>1117</v>
      </c>
      <c r="J439" s="8" t="s">
        <v>147</v>
      </c>
      <c r="K439" s="11" t="s">
        <v>148</v>
      </c>
      <c r="L439" s="11" t="s">
        <v>2467</v>
      </c>
      <c r="M439" s="11" t="s">
        <v>50</v>
      </c>
      <c r="N439" s="11" t="s">
        <v>2468</v>
      </c>
      <c r="O439" s="11" t="s">
        <v>582</v>
      </c>
      <c r="P439" s="11" t="s">
        <v>583</v>
      </c>
      <c r="Q439" s="11" t="s">
        <v>2469</v>
      </c>
      <c r="R439" s="8">
        <v>818692</v>
      </c>
      <c r="S439" s="11" t="s">
        <v>2470</v>
      </c>
      <c r="T439" s="11" t="s">
        <v>2471</v>
      </c>
      <c r="U439" s="8"/>
      <c r="V439" s="11"/>
      <c r="W439" s="11" t="s">
        <v>2472</v>
      </c>
      <c r="X439" s="11" t="s">
        <v>223</v>
      </c>
      <c r="Y439" s="11" t="s">
        <v>2473</v>
      </c>
      <c r="Z439" s="8"/>
      <c r="AA439" s="11" t="s">
        <v>2474</v>
      </c>
      <c r="AB439" s="8">
        <v>2</v>
      </c>
      <c r="AC439" s="8">
        <v>2</v>
      </c>
      <c r="AD439" s="4" t="str">
        <f>_xlfn.XLOOKUP(X439, [1]Autorizados!$A:$A, [1]Autorizados!$B:$B)</f>
        <v>ALESSANDRO</v>
      </c>
      <c r="AE439" s="4"/>
    </row>
    <row r="440" spans="1:31" hidden="1" x14ac:dyDescent="0.25">
      <c r="A440" s="8">
        <v>8042125</v>
      </c>
      <c r="B440" s="8">
        <v>92659849</v>
      </c>
      <c r="C440" s="8"/>
      <c r="D440" s="8" t="s">
        <v>2427</v>
      </c>
      <c r="E440" s="8" t="s">
        <v>29</v>
      </c>
      <c r="F440" s="8" t="s">
        <v>30</v>
      </c>
      <c r="G440" s="8" t="s">
        <v>31</v>
      </c>
      <c r="H440" s="9">
        <v>45757.398923611108</v>
      </c>
      <c r="I440" s="10">
        <v>366.5</v>
      </c>
      <c r="J440" s="8" t="s">
        <v>475</v>
      </c>
      <c r="K440" s="11" t="s">
        <v>476</v>
      </c>
      <c r="L440" s="11" t="s">
        <v>1631</v>
      </c>
      <c r="M440" s="11" t="s">
        <v>50</v>
      </c>
      <c r="N440" s="11" t="s">
        <v>2475</v>
      </c>
      <c r="O440" s="11" t="s">
        <v>651</v>
      </c>
      <c r="P440" s="11" t="s">
        <v>652</v>
      </c>
      <c r="Q440" s="11" t="s">
        <v>2476</v>
      </c>
      <c r="R440" s="8">
        <v>812375</v>
      </c>
      <c r="S440" s="11" t="s">
        <v>2477</v>
      </c>
      <c r="T440" s="11" t="s">
        <v>2478</v>
      </c>
      <c r="U440" s="8"/>
      <c r="V440" s="11"/>
      <c r="W440" s="11" t="s">
        <v>2479</v>
      </c>
      <c r="X440" s="11" t="s">
        <v>241</v>
      </c>
      <c r="Y440" s="11" t="s">
        <v>2476</v>
      </c>
      <c r="Z440" s="8"/>
      <c r="AA440" s="11" t="s">
        <v>2480</v>
      </c>
      <c r="AB440" s="8">
        <v>2</v>
      </c>
      <c r="AC440" s="8">
        <v>2</v>
      </c>
      <c r="AD440" s="4" t="str">
        <f>_xlfn.XLOOKUP(X440, [1]Autorizados!$A:$A, [1]Autorizados!$B:$B)</f>
        <v>ALESSANDRO</v>
      </c>
      <c r="AE440" s="4"/>
    </row>
    <row r="441" spans="1:31" hidden="1" x14ac:dyDescent="0.25">
      <c r="A441" s="4">
        <v>8042163</v>
      </c>
      <c r="B441" s="4">
        <v>92659868</v>
      </c>
      <c r="C441" s="4">
        <v>181533</v>
      </c>
      <c r="D441" s="4" t="s">
        <v>2427</v>
      </c>
      <c r="E441" s="4" t="s">
        <v>29</v>
      </c>
      <c r="F441" s="4" t="s">
        <v>30</v>
      </c>
      <c r="G441" s="4" t="s">
        <v>31</v>
      </c>
      <c r="H441" s="5">
        <v>45757.437418981484</v>
      </c>
      <c r="I441" s="20">
        <v>1601.4</v>
      </c>
      <c r="J441" s="4" t="s">
        <v>32</v>
      </c>
      <c r="K441" s="7" t="s">
        <v>33</v>
      </c>
      <c r="L441" s="7" t="s">
        <v>2481</v>
      </c>
      <c r="M441" s="7" t="s">
        <v>50</v>
      </c>
      <c r="N441" s="7" t="s">
        <v>2482</v>
      </c>
      <c r="O441" s="7" t="s">
        <v>37</v>
      </c>
      <c r="P441" s="7" t="s">
        <v>38</v>
      </c>
      <c r="Q441" s="7" t="s">
        <v>2483</v>
      </c>
      <c r="R441" s="4">
        <v>800624</v>
      </c>
      <c r="S441" s="7" t="s">
        <v>2484</v>
      </c>
      <c r="T441" s="7" t="s">
        <v>2485</v>
      </c>
      <c r="U441" s="4" t="s">
        <v>42</v>
      </c>
      <c r="V441" s="7"/>
      <c r="W441" s="7" t="s">
        <v>2486</v>
      </c>
      <c r="X441" s="7" t="s">
        <v>81</v>
      </c>
      <c r="Y441" s="7" t="s">
        <v>2483</v>
      </c>
      <c r="Z441" s="5">
        <v>45777.437418981484</v>
      </c>
      <c r="AA441" s="7" t="s">
        <v>2487</v>
      </c>
      <c r="AB441" s="4">
        <v>14</v>
      </c>
      <c r="AC441" s="4">
        <v>14</v>
      </c>
      <c r="AD441" s="4" t="str">
        <f>_xlfn.XLOOKUP(X441, [1]Autorizados!$A:$A, [1]Autorizados!$B:$B)</f>
        <v>ALESSANDRO</v>
      </c>
      <c r="AE441" s="4"/>
    </row>
    <row r="442" spans="1:31" hidden="1" x14ac:dyDescent="0.25">
      <c r="A442" s="8">
        <v>8042265</v>
      </c>
      <c r="B442" s="8">
        <v>92659918</v>
      </c>
      <c r="C442" s="8"/>
      <c r="D442" s="8" t="s">
        <v>61</v>
      </c>
      <c r="E442" s="8" t="s">
        <v>29</v>
      </c>
      <c r="F442" s="8" t="s">
        <v>30</v>
      </c>
      <c r="G442" s="8" t="s">
        <v>31</v>
      </c>
      <c r="H442" s="9">
        <v>45757.532118055555</v>
      </c>
      <c r="I442" s="12">
        <v>1656.5</v>
      </c>
      <c r="J442" s="8" t="s">
        <v>91</v>
      </c>
      <c r="K442" s="11" t="s">
        <v>92</v>
      </c>
      <c r="L442" s="11" t="s">
        <v>2488</v>
      </c>
      <c r="M442" s="11" t="s">
        <v>50</v>
      </c>
      <c r="N442" s="11" t="s">
        <v>2489</v>
      </c>
      <c r="O442" s="11" t="s">
        <v>253</v>
      </c>
      <c r="P442" s="11" t="s">
        <v>254</v>
      </c>
      <c r="Q442" s="11" t="s">
        <v>2490</v>
      </c>
      <c r="R442" s="8">
        <v>810468</v>
      </c>
      <c r="S442" s="11" t="s">
        <v>2491</v>
      </c>
      <c r="T442" s="11" t="s">
        <v>2492</v>
      </c>
      <c r="U442" s="8"/>
      <c r="V442" s="11"/>
      <c r="W442" s="11" t="s">
        <v>2493</v>
      </c>
      <c r="X442" s="11" t="s">
        <v>44</v>
      </c>
      <c r="Y442" s="11" t="s">
        <v>2490</v>
      </c>
      <c r="Z442" s="9">
        <v>45758.921527777777</v>
      </c>
      <c r="AA442" s="11" t="s">
        <v>2494</v>
      </c>
      <c r="AB442" s="8">
        <v>1</v>
      </c>
      <c r="AC442" s="8">
        <v>17</v>
      </c>
      <c r="AD442" s="4" t="str">
        <f>_xlfn.XLOOKUP(X442, [1]Autorizados!$A:$A, [1]Autorizados!$B:$B)</f>
        <v>LUCIANO</v>
      </c>
      <c r="AE442" s="4"/>
    </row>
    <row r="443" spans="1:31" hidden="1" x14ac:dyDescent="0.25">
      <c r="A443" s="8">
        <v>8042319</v>
      </c>
      <c r="B443" s="8">
        <v>92659946</v>
      </c>
      <c r="C443" s="8"/>
      <c r="D443" s="8" t="s">
        <v>61</v>
      </c>
      <c r="E443" s="8" t="s">
        <v>29</v>
      </c>
      <c r="F443" s="8" t="s">
        <v>30</v>
      </c>
      <c r="G443" s="8" t="s">
        <v>31</v>
      </c>
      <c r="H443" s="9">
        <v>45757.572453703702</v>
      </c>
      <c r="I443" s="10">
        <v>0</v>
      </c>
      <c r="J443" s="8" t="s">
        <v>2495</v>
      </c>
      <c r="K443" s="11" t="s">
        <v>2496</v>
      </c>
      <c r="L443" s="11" t="s">
        <v>2497</v>
      </c>
      <c r="M443" s="11" t="s">
        <v>50</v>
      </c>
      <c r="N443" s="11" t="s">
        <v>2498</v>
      </c>
      <c r="O443" s="11" t="s">
        <v>503</v>
      </c>
      <c r="P443" s="11" t="s">
        <v>504</v>
      </c>
      <c r="Q443" s="11" t="s">
        <v>1448</v>
      </c>
      <c r="R443" s="8">
        <v>809666</v>
      </c>
      <c r="S443" s="11" t="s">
        <v>1449</v>
      </c>
      <c r="T443" s="11" t="s">
        <v>1450</v>
      </c>
      <c r="U443" s="8"/>
      <c r="V443" s="11"/>
      <c r="W443" s="11" t="s">
        <v>1451</v>
      </c>
      <c r="X443" s="11" t="s">
        <v>223</v>
      </c>
      <c r="Y443" s="11" t="s">
        <v>1448</v>
      </c>
      <c r="Z443" s="9">
        <v>45758.847916666666</v>
      </c>
      <c r="AA443" s="11" t="s">
        <v>2499</v>
      </c>
      <c r="AB443" s="8">
        <v>1</v>
      </c>
      <c r="AC443" s="8">
        <v>20</v>
      </c>
      <c r="AD443" s="4" t="str">
        <f>_xlfn.XLOOKUP(X443, [1]Autorizados!$A:$A, [1]Autorizados!$B:$B)</f>
        <v>ALESSANDRO</v>
      </c>
      <c r="AE443" s="4"/>
    </row>
    <row r="444" spans="1:31" hidden="1" x14ac:dyDescent="0.25">
      <c r="A444" s="4">
        <v>8042403</v>
      </c>
      <c r="B444" s="4">
        <v>92659987</v>
      </c>
      <c r="C444" s="4"/>
      <c r="D444" s="4" t="s">
        <v>61</v>
      </c>
      <c r="E444" s="4" t="s">
        <v>29</v>
      </c>
      <c r="F444" s="4" t="s">
        <v>30</v>
      </c>
      <c r="G444" s="4" t="s">
        <v>31</v>
      </c>
      <c r="H444" s="5">
        <v>45757.629305555558</v>
      </c>
      <c r="I444" s="13">
        <v>1555</v>
      </c>
      <c r="J444" s="4" t="s">
        <v>2495</v>
      </c>
      <c r="K444" s="7" t="s">
        <v>2496</v>
      </c>
      <c r="L444" s="7" t="s">
        <v>2500</v>
      </c>
      <c r="M444" s="7" t="s">
        <v>2500</v>
      </c>
      <c r="N444" s="7" t="s">
        <v>2501</v>
      </c>
      <c r="O444" s="7" t="s">
        <v>2502</v>
      </c>
      <c r="P444" s="7" t="s">
        <v>2503</v>
      </c>
      <c r="Q444" s="7" t="s">
        <v>2504</v>
      </c>
      <c r="R444" s="4">
        <v>811033</v>
      </c>
      <c r="S444" s="7" t="s">
        <v>2505</v>
      </c>
      <c r="T444" s="7" t="s">
        <v>2506</v>
      </c>
      <c r="U444" s="4"/>
      <c r="V444" s="7"/>
      <c r="W444" s="7" t="s">
        <v>2507</v>
      </c>
      <c r="X444" s="7" t="s">
        <v>1267</v>
      </c>
      <c r="Y444" s="7" t="s">
        <v>2508</v>
      </c>
      <c r="Z444" s="5">
        <v>45761.46402777778</v>
      </c>
      <c r="AA444" s="7" t="s">
        <v>2509</v>
      </c>
      <c r="AB444" s="4">
        <v>2</v>
      </c>
      <c r="AC444" s="4">
        <v>16</v>
      </c>
      <c r="AD444" s="4" t="str">
        <f>_xlfn.XLOOKUP(X444, [1]Autorizados!$A:$A, [1]Autorizados!$B:$B)</f>
        <v>LUCIANO</v>
      </c>
      <c r="AE444" s="4"/>
    </row>
    <row r="445" spans="1:31" hidden="1" x14ac:dyDescent="0.25">
      <c r="A445" s="8">
        <v>8042423</v>
      </c>
      <c r="B445" s="8">
        <v>92659998</v>
      </c>
      <c r="C445" s="8"/>
      <c r="D445" s="8" t="s">
        <v>61</v>
      </c>
      <c r="E445" s="8" t="s">
        <v>29</v>
      </c>
      <c r="F445" s="8" t="s">
        <v>30</v>
      </c>
      <c r="G445" s="8" t="s">
        <v>31</v>
      </c>
      <c r="H445" s="9">
        <v>45757.644120370373</v>
      </c>
      <c r="I445" s="10">
        <v>443.2</v>
      </c>
      <c r="J445" s="8" t="s">
        <v>2510</v>
      </c>
      <c r="K445" s="11" t="s">
        <v>2511</v>
      </c>
      <c r="L445" s="11" t="s">
        <v>2512</v>
      </c>
      <c r="M445" s="11" t="s">
        <v>2512</v>
      </c>
      <c r="N445" s="11"/>
      <c r="O445" s="11" t="s">
        <v>1200</v>
      </c>
      <c r="P445" s="11" t="s">
        <v>1201</v>
      </c>
      <c r="Q445" s="11" t="s">
        <v>1633</v>
      </c>
      <c r="R445" s="8">
        <v>813738</v>
      </c>
      <c r="S445" s="11" t="s">
        <v>1634</v>
      </c>
      <c r="T445" s="11" t="s">
        <v>1635</v>
      </c>
      <c r="U445" s="8"/>
      <c r="V445" s="11"/>
      <c r="W445" s="11" t="s">
        <v>1636</v>
      </c>
      <c r="X445" s="11" t="s">
        <v>156</v>
      </c>
      <c r="Y445" s="11" t="s">
        <v>1633</v>
      </c>
      <c r="Z445" s="9">
        <v>45758.924305555556</v>
      </c>
      <c r="AA445" s="11" t="s">
        <v>2513</v>
      </c>
      <c r="AB445" s="8">
        <v>1</v>
      </c>
      <c r="AC445" s="8">
        <v>17</v>
      </c>
      <c r="AD445" s="4" t="str">
        <f>_xlfn.XLOOKUP(X445, [1]Autorizados!$A:$A, [1]Autorizados!$B:$B)</f>
        <v>LUCIANO</v>
      </c>
      <c r="AE445" s="4"/>
    </row>
    <row r="446" spans="1:31" hidden="1" x14ac:dyDescent="0.25">
      <c r="A446" s="8">
        <v>8042671</v>
      </c>
      <c r="B446" s="8">
        <v>92660114</v>
      </c>
      <c r="C446" s="8"/>
      <c r="D446" s="8" t="s">
        <v>61</v>
      </c>
      <c r="E446" s="8" t="s">
        <v>29</v>
      </c>
      <c r="F446" s="8" t="s">
        <v>30</v>
      </c>
      <c r="G446" s="8" t="s">
        <v>31</v>
      </c>
      <c r="H446" s="9">
        <v>45758.479571759257</v>
      </c>
      <c r="I446" s="10">
        <v>853.1</v>
      </c>
      <c r="J446" s="8" t="s">
        <v>32</v>
      </c>
      <c r="K446" s="11" t="s">
        <v>33</v>
      </c>
      <c r="L446" s="11" t="s">
        <v>2514</v>
      </c>
      <c r="M446" s="11" t="s">
        <v>50</v>
      </c>
      <c r="N446" s="11"/>
      <c r="O446" s="11" t="s">
        <v>37</v>
      </c>
      <c r="P446" s="11" t="s">
        <v>38</v>
      </c>
      <c r="Q446" s="11" t="s">
        <v>339</v>
      </c>
      <c r="R446" s="8">
        <v>808544</v>
      </c>
      <c r="S446" s="11" t="s">
        <v>340</v>
      </c>
      <c r="T446" s="11" t="s">
        <v>341</v>
      </c>
      <c r="U446" s="8" t="s">
        <v>42</v>
      </c>
      <c r="V446" s="11"/>
      <c r="W446" s="11" t="s">
        <v>342</v>
      </c>
      <c r="X446" s="11" t="s">
        <v>101</v>
      </c>
      <c r="Y446" s="11" t="s">
        <v>339</v>
      </c>
      <c r="Z446" s="9">
        <v>45766.318055555559</v>
      </c>
      <c r="AA446" s="11" t="s">
        <v>2515</v>
      </c>
      <c r="AB446" s="8">
        <v>5</v>
      </c>
      <c r="AC446" s="8">
        <v>16</v>
      </c>
      <c r="AD446" s="4" t="str">
        <f>_xlfn.XLOOKUP(X446, [1]Autorizados!$A:$A, [1]Autorizados!$B:$B)</f>
        <v>ALESSANDRO</v>
      </c>
      <c r="AE446" s="4"/>
    </row>
    <row r="447" spans="1:31" hidden="1" x14ac:dyDescent="0.25">
      <c r="A447" s="4">
        <v>8042733</v>
      </c>
      <c r="B447" s="4">
        <v>92660145</v>
      </c>
      <c r="C447" s="4"/>
      <c r="D447" s="4" t="s">
        <v>2427</v>
      </c>
      <c r="E447" s="4" t="s">
        <v>29</v>
      </c>
      <c r="F447" s="4" t="s">
        <v>30</v>
      </c>
      <c r="G447" s="4" t="s">
        <v>31</v>
      </c>
      <c r="H447" s="5">
        <v>45758.526550925926</v>
      </c>
      <c r="I447" s="6">
        <v>241.1</v>
      </c>
      <c r="J447" s="4" t="s">
        <v>582</v>
      </c>
      <c r="K447" s="7" t="s">
        <v>1618</v>
      </c>
      <c r="L447" s="7" t="s">
        <v>2516</v>
      </c>
      <c r="M447" s="7" t="s">
        <v>50</v>
      </c>
      <c r="N447" s="7" t="s">
        <v>2517</v>
      </c>
      <c r="O447" s="7" t="s">
        <v>767</v>
      </c>
      <c r="P447" s="7" t="s">
        <v>768</v>
      </c>
      <c r="Q447" s="7" t="s">
        <v>2518</v>
      </c>
      <c r="R447" s="4">
        <v>816800</v>
      </c>
      <c r="S447" s="7" t="s">
        <v>2519</v>
      </c>
      <c r="T447" s="7" t="s">
        <v>2520</v>
      </c>
      <c r="U447" s="4"/>
      <c r="V447" s="7"/>
      <c r="W447" s="7" t="s">
        <v>2521</v>
      </c>
      <c r="X447" s="7" t="s">
        <v>679</v>
      </c>
      <c r="Y447" s="7" t="s">
        <v>2518</v>
      </c>
      <c r="Z447" s="5">
        <v>45775.554166666669</v>
      </c>
      <c r="AA447" s="7" t="s">
        <v>2522</v>
      </c>
      <c r="AB447" s="4">
        <v>11</v>
      </c>
      <c r="AC447" s="4">
        <v>11</v>
      </c>
      <c r="AD447" s="4" t="str">
        <f>_xlfn.XLOOKUP(X447, [1]Autorizados!$A:$A, [1]Autorizados!$B:$B)</f>
        <v>LUCAS</v>
      </c>
      <c r="AE447" s="4"/>
    </row>
    <row r="448" spans="1:31" hidden="1" x14ac:dyDescent="0.25">
      <c r="A448" s="8">
        <v>8042759</v>
      </c>
      <c r="B448" s="8">
        <v>92660156</v>
      </c>
      <c r="C448" s="8"/>
      <c r="D448" s="8" t="s">
        <v>2427</v>
      </c>
      <c r="E448" s="8" t="s">
        <v>29</v>
      </c>
      <c r="F448" s="8" t="s">
        <v>30</v>
      </c>
      <c r="G448" s="8" t="s">
        <v>31</v>
      </c>
      <c r="H448" s="9">
        <v>45758.548854166664</v>
      </c>
      <c r="I448" s="10">
        <v>2175.6</v>
      </c>
      <c r="J448" s="8" t="s">
        <v>235</v>
      </c>
      <c r="K448" s="11" t="s">
        <v>397</v>
      </c>
      <c r="L448" s="11" t="s">
        <v>2523</v>
      </c>
      <c r="M448" s="11" t="s">
        <v>50</v>
      </c>
      <c r="N448" s="11" t="s">
        <v>2524</v>
      </c>
      <c r="O448" s="11" t="s">
        <v>314</v>
      </c>
      <c r="P448" s="11" t="s">
        <v>314</v>
      </c>
      <c r="Q448" s="11" t="s">
        <v>957</v>
      </c>
      <c r="R448" s="8">
        <v>808941</v>
      </c>
      <c r="S448" s="11" t="s">
        <v>2525</v>
      </c>
      <c r="T448" s="11" t="s">
        <v>2526</v>
      </c>
      <c r="U448" s="8"/>
      <c r="V448" s="11"/>
      <c r="W448" s="11" t="s">
        <v>960</v>
      </c>
      <c r="X448" s="11" t="s">
        <v>44</v>
      </c>
      <c r="Y448" s="11" t="s">
        <v>957</v>
      </c>
      <c r="Z448" s="9">
        <v>45770.3202662037</v>
      </c>
      <c r="AA448" s="11" t="s">
        <v>2527</v>
      </c>
      <c r="AB448" s="8">
        <v>8</v>
      </c>
      <c r="AC448" s="8">
        <v>9</v>
      </c>
      <c r="AD448" s="4" t="str">
        <f>_xlfn.XLOOKUP(X448, [1]Autorizados!$A:$A, [1]Autorizados!$B:$B)</f>
        <v>LUCIANO</v>
      </c>
      <c r="AE448" s="4"/>
    </row>
    <row r="449" spans="1:31" hidden="1" x14ac:dyDescent="0.25">
      <c r="A449" s="4">
        <v>8042771</v>
      </c>
      <c r="B449" s="4">
        <v>92660162</v>
      </c>
      <c r="C449" s="4"/>
      <c r="D449" s="4" t="s">
        <v>2427</v>
      </c>
      <c r="E449" s="4" t="s">
        <v>29</v>
      </c>
      <c r="F449" s="4" t="s">
        <v>30</v>
      </c>
      <c r="G449" s="4" t="s">
        <v>31</v>
      </c>
      <c r="H449" s="5">
        <v>45758.595636574071</v>
      </c>
      <c r="I449" s="6">
        <v>316.5</v>
      </c>
      <c r="J449" s="4" t="s">
        <v>147</v>
      </c>
      <c r="K449" s="7" t="s">
        <v>148</v>
      </c>
      <c r="L449" s="7" t="s">
        <v>2528</v>
      </c>
      <c r="M449" s="7" t="s">
        <v>2324</v>
      </c>
      <c r="N449" s="7" t="s">
        <v>2529</v>
      </c>
      <c r="O449" s="7" t="s">
        <v>52</v>
      </c>
      <c r="P449" s="7" t="s">
        <v>53</v>
      </c>
      <c r="Q449" s="7" t="s">
        <v>1112</v>
      </c>
      <c r="R449" s="4">
        <v>813081</v>
      </c>
      <c r="S449" s="7" t="s">
        <v>1113</v>
      </c>
      <c r="T449" s="7" t="s">
        <v>1114</v>
      </c>
      <c r="U449" s="4"/>
      <c r="V449" s="7"/>
      <c r="W449" s="7" t="s">
        <v>1115</v>
      </c>
      <c r="X449" s="7" t="s">
        <v>109</v>
      </c>
      <c r="Y449" s="7" t="s">
        <v>1112</v>
      </c>
      <c r="Z449" s="5">
        <v>45762.430358796293</v>
      </c>
      <c r="AA449" s="7" t="s">
        <v>2407</v>
      </c>
      <c r="AB449" s="4">
        <v>2</v>
      </c>
      <c r="AC449" s="4">
        <v>8</v>
      </c>
      <c r="AD449" s="4" t="str">
        <f>_xlfn.XLOOKUP(X449, [1]Autorizados!$A:$A, [1]Autorizados!$B:$B)</f>
        <v>LUCAS</v>
      </c>
      <c r="AE449" s="4"/>
    </row>
    <row r="450" spans="1:31" hidden="1" x14ac:dyDescent="0.25">
      <c r="A450" s="8">
        <v>8042777</v>
      </c>
      <c r="B450" s="8">
        <v>92660164</v>
      </c>
      <c r="C450" s="8"/>
      <c r="D450" s="8" t="s">
        <v>2427</v>
      </c>
      <c r="E450" s="8" t="s">
        <v>29</v>
      </c>
      <c r="F450" s="8" t="s">
        <v>30</v>
      </c>
      <c r="G450" s="8" t="s">
        <v>31</v>
      </c>
      <c r="H450" s="9">
        <v>45758.598483796297</v>
      </c>
      <c r="I450" s="10">
        <v>0</v>
      </c>
      <c r="J450" s="8" t="s">
        <v>147</v>
      </c>
      <c r="K450" s="11" t="s">
        <v>148</v>
      </c>
      <c r="L450" s="11" t="s">
        <v>2530</v>
      </c>
      <c r="M450" s="11" t="s">
        <v>2324</v>
      </c>
      <c r="N450" s="11" t="s">
        <v>2531</v>
      </c>
      <c r="O450" s="11" t="s">
        <v>52</v>
      </c>
      <c r="P450" s="11" t="s">
        <v>53</v>
      </c>
      <c r="Q450" s="11" t="s">
        <v>1112</v>
      </c>
      <c r="R450" s="8">
        <v>813082</v>
      </c>
      <c r="S450" s="11" t="s">
        <v>1113</v>
      </c>
      <c r="T450" s="11" t="s">
        <v>1114</v>
      </c>
      <c r="U450" s="8"/>
      <c r="V450" s="11"/>
      <c r="W450" s="11" t="s">
        <v>1115</v>
      </c>
      <c r="X450" s="11" t="s">
        <v>109</v>
      </c>
      <c r="Y450" s="11" t="s">
        <v>1112</v>
      </c>
      <c r="Z450" s="9">
        <v>45762.433206018519</v>
      </c>
      <c r="AA450" s="11" t="s">
        <v>2532</v>
      </c>
      <c r="AB450" s="8">
        <v>2</v>
      </c>
      <c r="AC450" s="8">
        <v>9</v>
      </c>
      <c r="AD450" s="4" t="str">
        <f>_xlfn.XLOOKUP(X450, [1]Autorizados!$A:$A, [1]Autorizados!$B:$B)</f>
        <v>LUCAS</v>
      </c>
      <c r="AE450" s="4"/>
    </row>
    <row r="451" spans="1:31" hidden="1" x14ac:dyDescent="0.25">
      <c r="A451" s="8">
        <v>8042805</v>
      </c>
      <c r="B451" s="8">
        <v>92660177</v>
      </c>
      <c r="C451" s="8"/>
      <c r="D451" s="8" t="s">
        <v>61</v>
      </c>
      <c r="E451" s="8" t="s">
        <v>29</v>
      </c>
      <c r="F451" s="8" t="s">
        <v>30</v>
      </c>
      <c r="G451" s="8" t="s">
        <v>31</v>
      </c>
      <c r="H451" s="9">
        <v>45758.622372685182</v>
      </c>
      <c r="I451" s="12">
        <v>2474.3000000000002</v>
      </c>
      <c r="J451" s="8" t="s">
        <v>466</v>
      </c>
      <c r="K451" s="11" t="s">
        <v>467</v>
      </c>
      <c r="L451" s="11" t="s">
        <v>2533</v>
      </c>
      <c r="M451" s="11" t="s">
        <v>2534</v>
      </c>
      <c r="N451" s="11" t="s">
        <v>2535</v>
      </c>
      <c r="O451" s="11" t="s">
        <v>1381</v>
      </c>
      <c r="P451" s="11" t="s">
        <v>1382</v>
      </c>
      <c r="Q451" s="11" t="s">
        <v>2302</v>
      </c>
      <c r="R451" s="8">
        <v>799387</v>
      </c>
      <c r="S451" s="11" t="s">
        <v>2303</v>
      </c>
      <c r="T451" s="11" t="s">
        <v>2304</v>
      </c>
      <c r="U451" s="8" t="s">
        <v>42</v>
      </c>
      <c r="V451" s="11"/>
      <c r="W451" s="11" t="s">
        <v>2305</v>
      </c>
      <c r="X451" s="11" t="s">
        <v>81</v>
      </c>
      <c r="Y451" s="11" t="s">
        <v>2302</v>
      </c>
      <c r="Z451" s="9">
        <v>45761.931944444441</v>
      </c>
      <c r="AA451" s="11" t="s">
        <v>2536</v>
      </c>
      <c r="AB451" s="8">
        <v>1</v>
      </c>
      <c r="AC451" s="8">
        <v>16</v>
      </c>
      <c r="AD451" s="4" t="str">
        <f>_xlfn.XLOOKUP(X451, [1]Autorizados!$A:$A, [1]Autorizados!$B:$B)</f>
        <v>ALESSANDRO</v>
      </c>
      <c r="AE451" s="4"/>
    </row>
    <row r="452" spans="1:31" hidden="1" x14ac:dyDescent="0.25">
      <c r="A452" s="4">
        <v>8042819</v>
      </c>
      <c r="B452" s="4">
        <v>92660183</v>
      </c>
      <c r="C452" s="4"/>
      <c r="D452" s="4" t="s">
        <v>61</v>
      </c>
      <c r="E452" s="4" t="s">
        <v>29</v>
      </c>
      <c r="F452" s="4" t="s">
        <v>30</v>
      </c>
      <c r="G452" s="4" t="s">
        <v>31</v>
      </c>
      <c r="H452" s="5">
        <v>45758.630706018521</v>
      </c>
      <c r="I452" s="6">
        <v>792.2</v>
      </c>
      <c r="J452" s="4" t="s">
        <v>466</v>
      </c>
      <c r="K452" s="7" t="s">
        <v>467</v>
      </c>
      <c r="L452" s="7" t="s">
        <v>2537</v>
      </c>
      <c r="M452" s="7" t="s">
        <v>50</v>
      </c>
      <c r="N452" s="7" t="s">
        <v>2538</v>
      </c>
      <c r="O452" s="7" t="s">
        <v>586</v>
      </c>
      <c r="P452" s="7" t="s">
        <v>587</v>
      </c>
      <c r="Q452" s="7" t="s">
        <v>2459</v>
      </c>
      <c r="R452" s="4">
        <v>818878</v>
      </c>
      <c r="S452" s="7" t="s">
        <v>2460</v>
      </c>
      <c r="T452" s="7" t="s">
        <v>2461</v>
      </c>
      <c r="U452" s="4"/>
      <c r="V452" s="7"/>
      <c r="W452" s="7" t="s">
        <v>2462</v>
      </c>
      <c r="X452" s="7" t="s">
        <v>109</v>
      </c>
      <c r="Y452" s="7" t="s">
        <v>2463</v>
      </c>
      <c r="Z452" s="5">
        <v>45759.904861111114</v>
      </c>
      <c r="AA452" s="7" t="s">
        <v>2539</v>
      </c>
      <c r="AB452" s="4">
        <v>0</v>
      </c>
      <c r="AC452" s="4">
        <v>9</v>
      </c>
      <c r="AD452" s="4" t="str">
        <f>_xlfn.XLOOKUP(X452, [1]Autorizados!$A:$A, [1]Autorizados!$B:$B)</f>
        <v>LUCAS</v>
      </c>
      <c r="AE452" s="4"/>
    </row>
    <row r="453" spans="1:31" hidden="1" x14ac:dyDescent="0.25">
      <c r="A453" s="8">
        <v>8043025</v>
      </c>
      <c r="B453" s="8">
        <v>92660283</v>
      </c>
      <c r="C453" s="8"/>
      <c r="D453" s="8" t="s">
        <v>61</v>
      </c>
      <c r="E453" s="8" t="s">
        <v>29</v>
      </c>
      <c r="F453" s="8" t="s">
        <v>30</v>
      </c>
      <c r="G453" s="8" t="s">
        <v>31</v>
      </c>
      <c r="H453" s="9">
        <v>45761.296296296299</v>
      </c>
      <c r="I453" s="10">
        <v>911.1</v>
      </c>
      <c r="J453" s="8" t="s">
        <v>417</v>
      </c>
      <c r="K453" s="11" t="s">
        <v>418</v>
      </c>
      <c r="L453" s="11" t="s">
        <v>2540</v>
      </c>
      <c r="M453" s="11" t="s">
        <v>2540</v>
      </c>
      <c r="N453" s="11" t="s">
        <v>2541</v>
      </c>
      <c r="O453" s="11" t="s">
        <v>409</v>
      </c>
      <c r="P453" s="11" t="s">
        <v>410</v>
      </c>
      <c r="Q453" s="11" t="s">
        <v>2542</v>
      </c>
      <c r="R453" s="8">
        <v>813164</v>
      </c>
      <c r="S453" s="11" t="s">
        <v>2543</v>
      </c>
      <c r="T453" s="11" t="s">
        <v>2544</v>
      </c>
      <c r="U453" s="8"/>
      <c r="V453" s="11"/>
      <c r="W453" s="11" t="s">
        <v>2545</v>
      </c>
      <c r="X453" s="11" t="s">
        <v>241</v>
      </c>
      <c r="Y453" s="11" t="s">
        <v>2542</v>
      </c>
      <c r="Z453" s="9">
        <v>45762.936805555553</v>
      </c>
      <c r="AA453" s="11" t="s">
        <v>2546</v>
      </c>
      <c r="AB453" s="8">
        <v>1</v>
      </c>
      <c r="AC453" s="8">
        <v>15</v>
      </c>
      <c r="AD453" s="4" t="str">
        <f>_xlfn.XLOOKUP(X453, [1]Autorizados!$A:$A, [1]Autorizados!$B:$B)</f>
        <v>ALESSANDRO</v>
      </c>
      <c r="AE453" s="4"/>
    </row>
    <row r="454" spans="1:31" hidden="1" x14ac:dyDescent="0.25">
      <c r="A454" s="4">
        <v>8043063</v>
      </c>
      <c r="B454" s="4">
        <v>92660300</v>
      </c>
      <c r="C454" s="4"/>
      <c r="D454" s="4" t="s">
        <v>61</v>
      </c>
      <c r="E454" s="4" t="s">
        <v>29</v>
      </c>
      <c r="F454" s="4" t="s">
        <v>30</v>
      </c>
      <c r="G454" s="4" t="s">
        <v>31</v>
      </c>
      <c r="H454" s="5">
        <v>45761.343391203707</v>
      </c>
      <c r="I454" s="6">
        <v>339.7</v>
      </c>
      <c r="J454" s="4" t="s">
        <v>466</v>
      </c>
      <c r="K454" s="7" t="s">
        <v>467</v>
      </c>
      <c r="L454" s="7" t="s">
        <v>2547</v>
      </c>
      <c r="M454" s="7" t="s">
        <v>2548</v>
      </c>
      <c r="N454" s="7" t="s">
        <v>2549</v>
      </c>
      <c r="O454" s="7" t="s">
        <v>586</v>
      </c>
      <c r="P454" s="7" t="s">
        <v>587</v>
      </c>
      <c r="Q454" s="7" t="s">
        <v>1075</v>
      </c>
      <c r="R454" s="4">
        <v>817849</v>
      </c>
      <c r="S454" s="7" t="s">
        <v>2550</v>
      </c>
      <c r="T454" s="7" t="s">
        <v>2551</v>
      </c>
      <c r="U454" s="4"/>
      <c r="V454" s="7"/>
      <c r="W454" s="7" t="s">
        <v>2348</v>
      </c>
      <c r="X454" s="7" t="s">
        <v>259</v>
      </c>
      <c r="Y454" s="7" t="s">
        <v>1075</v>
      </c>
      <c r="Z454" s="5">
        <v>45768.344444444447</v>
      </c>
      <c r="AA454" s="7" t="s">
        <v>2552</v>
      </c>
      <c r="AB454" s="4">
        <v>5</v>
      </c>
      <c r="AC454" s="4">
        <v>18</v>
      </c>
      <c r="AD454" s="4" t="str">
        <f>_xlfn.XLOOKUP(X454, [1]Autorizados!$A:$A, [1]Autorizados!$B:$B)</f>
        <v>ALESSANDRO</v>
      </c>
      <c r="AE454" s="4"/>
    </row>
    <row r="455" spans="1:31" hidden="1" x14ac:dyDescent="0.25">
      <c r="A455" s="4">
        <v>8043317</v>
      </c>
      <c r="B455" s="4">
        <v>92660419</v>
      </c>
      <c r="C455" s="4"/>
      <c r="D455" s="4" t="s">
        <v>2427</v>
      </c>
      <c r="E455" s="4" t="s">
        <v>29</v>
      </c>
      <c r="F455" s="4" t="s">
        <v>30</v>
      </c>
      <c r="G455" s="4" t="s">
        <v>31</v>
      </c>
      <c r="H455" s="5">
        <v>45761.496608796297</v>
      </c>
      <c r="I455" s="6">
        <v>1088</v>
      </c>
      <c r="J455" s="4" t="s">
        <v>95</v>
      </c>
      <c r="K455" s="7" t="s">
        <v>880</v>
      </c>
      <c r="L455" s="7" t="s">
        <v>2553</v>
      </c>
      <c r="M455" s="7" t="s">
        <v>50</v>
      </c>
      <c r="N455" s="7" t="s">
        <v>2554</v>
      </c>
      <c r="O455" s="7" t="s">
        <v>1193</v>
      </c>
      <c r="P455" s="7" t="s">
        <v>1194</v>
      </c>
      <c r="Q455" s="7" t="s">
        <v>769</v>
      </c>
      <c r="R455" s="4">
        <v>815222</v>
      </c>
      <c r="S455" s="7" t="s">
        <v>770</v>
      </c>
      <c r="T455" s="7" t="s">
        <v>771</v>
      </c>
      <c r="U455" s="4"/>
      <c r="V455" s="7"/>
      <c r="W455" s="7" t="s">
        <v>772</v>
      </c>
      <c r="X455" s="7" t="s">
        <v>120</v>
      </c>
      <c r="Y455" s="7" t="s">
        <v>769</v>
      </c>
      <c r="Z455" s="5">
        <v>45770.497997685183</v>
      </c>
      <c r="AA455" s="7" t="s">
        <v>2555</v>
      </c>
      <c r="AB455" s="4">
        <v>7</v>
      </c>
      <c r="AC455" s="4">
        <v>8</v>
      </c>
      <c r="AD455" s="4" t="str">
        <f>_xlfn.XLOOKUP(X455, [1]Autorizados!$A:$A, [1]Autorizados!$B:$B)</f>
        <v>LUCAS</v>
      </c>
      <c r="AE455" s="4"/>
    </row>
    <row r="456" spans="1:31" hidden="1" x14ac:dyDescent="0.25">
      <c r="A456" s="4">
        <v>8043449</v>
      </c>
      <c r="B456" s="4">
        <v>92660482</v>
      </c>
      <c r="C456" s="4"/>
      <c r="D456" s="4" t="s">
        <v>61</v>
      </c>
      <c r="E456" s="4" t="s">
        <v>29</v>
      </c>
      <c r="F456" s="4" t="s">
        <v>30</v>
      </c>
      <c r="G456" s="4" t="s">
        <v>31</v>
      </c>
      <c r="H456" s="5">
        <v>45761.582708333335</v>
      </c>
      <c r="I456" s="6">
        <v>244</v>
      </c>
      <c r="J456" s="4" t="s">
        <v>466</v>
      </c>
      <c r="K456" s="7" t="s">
        <v>467</v>
      </c>
      <c r="L456" s="7" t="s">
        <v>2556</v>
      </c>
      <c r="M456" s="7" t="s">
        <v>50</v>
      </c>
      <c r="N456" s="7" t="s">
        <v>2538</v>
      </c>
      <c r="O456" s="7" t="s">
        <v>52</v>
      </c>
      <c r="P456" s="7" t="s">
        <v>53</v>
      </c>
      <c r="Q456" s="7" t="s">
        <v>2065</v>
      </c>
      <c r="R456" s="4">
        <v>812709</v>
      </c>
      <c r="S456" s="7" t="s">
        <v>2066</v>
      </c>
      <c r="T456" s="7" t="s">
        <v>2067</v>
      </c>
      <c r="U456" s="4"/>
      <c r="V456" s="7"/>
      <c r="W456" s="7" t="s">
        <v>2068</v>
      </c>
      <c r="X456" s="7" t="s">
        <v>156</v>
      </c>
      <c r="Y456" s="7" t="s">
        <v>2065</v>
      </c>
      <c r="Z456" s="5">
        <v>45764.938194444447</v>
      </c>
      <c r="AA456" s="7" t="s">
        <v>2557</v>
      </c>
      <c r="AB456" s="4">
        <v>3</v>
      </c>
      <c r="AC456" s="4">
        <v>15</v>
      </c>
      <c r="AD456" s="4" t="str">
        <f>_xlfn.XLOOKUP(X456, [1]Autorizados!$A:$A, [1]Autorizados!$B:$B)</f>
        <v>LUCIANO</v>
      </c>
      <c r="AE456" s="4"/>
    </row>
    <row r="457" spans="1:31" hidden="1" x14ac:dyDescent="0.25">
      <c r="A457" s="8">
        <v>8043605</v>
      </c>
      <c r="B457" s="8">
        <v>92660556</v>
      </c>
      <c r="C457" s="8"/>
      <c r="D457" s="8" t="s">
        <v>2427</v>
      </c>
      <c r="E457" s="8" t="s">
        <v>29</v>
      </c>
      <c r="F457" s="8" t="s">
        <v>30</v>
      </c>
      <c r="G457" s="8" t="s">
        <v>31</v>
      </c>
      <c r="H457" s="9">
        <v>45762.339224537034</v>
      </c>
      <c r="I457" s="10">
        <v>244</v>
      </c>
      <c r="J457" s="8" t="s">
        <v>417</v>
      </c>
      <c r="K457" s="11" t="s">
        <v>418</v>
      </c>
      <c r="L457" s="11" t="s">
        <v>2558</v>
      </c>
      <c r="M457" s="11" t="s">
        <v>796</v>
      </c>
      <c r="N457" s="11" t="s">
        <v>2559</v>
      </c>
      <c r="O457" s="11" t="s">
        <v>409</v>
      </c>
      <c r="P457" s="11" t="s">
        <v>410</v>
      </c>
      <c r="Q457" s="11" t="s">
        <v>323</v>
      </c>
      <c r="R457" s="8">
        <v>813950</v>
      </c>
      <c r="S457" s="11" t="s">
        <v>324</v>
      </c>
      <c r="T457" s="11" t="s">
        <v>325</v>
      </c>
      <c r="U457" s="8"/>
      <c r="V457" s="11"/>
      <c r="W457" s="11" t="s">
        <v>2560</v>
      </c>
      <c r="X457" s="11" t="s">
        <v>68</v>
      </c>
      <c r="Y457" s="11" t="s">
        <v>327</v>
      </c>
      <c r="Z457" s="9">
        <v>45763.339224537034</v>
      </c>
      <c r="AA457" s="11" t="s">
        <v>2561</v>
      </c>
      <c r="AB457" s="8">
        <v>1</v>
      </c>
      <c r="AC457" s="8">
        <v>6</v>
      </c>
      <c r="AD457" s="4" t="str">
        <f>_xlfn.XLOOKUP(X457, [1]Autorizados!$A:$A, [1]Autorizados!$B:$B)</f>
        <v>ALESSANDRO</v>
      </c>
      <c r="AE457" s="4"/>
    </row>
    <row r="458" spans="1:31" hidden="1" x14ac:dyDescent="0.25">
      <c r="A458" s="8">
        <v>8043957</v>
      </c>
      <c r="B458" s="8">
        <v>92660727</v>
      </c>
      <c r="C458" s="8"/>
      <c r="D458" s="8" t="s">
        <v>2427</v>
      </c>
      <c r="E458" s="8" t="s">
        <v>29</v>
      </c>
      <c r="F458" s="8" t="s">
        <v>30</v>
      </c>
      <c r="G458" s="8" t="s">
        <v>31</v>
      </c>
      <c r="H458" s="9">
        <v>45762.586793981478</v>
      </c>
      <c r="I458" s="10">
        <v>824.1</v>
      </c>
      <c r="J458" s="8" t="s">
        <v>147</v>
      </c>
      <c r="K458" s="11" t="s">
        <v>148</v>
      </c>
      <c r="L458" s="11" t="s">
        <v>2562</v>
      </c>
      <c r="M458" s="11" t="s">
        <v>50</v>
      </c>
      <c r="N458" s="11" t="s">
        <v>2563</v>
      </c>
      <c r="O458" s="11" t="s">
        <v>227</v>
      </c>
      <c r="P458" s="11" t="s">
        <v>228</v>
      </c>
      <c r="Q458" s="11" t="s">
        <v>2564</v>
      </c>
      <c r="R458" s="8">
        <v>815751</v>
      </c>
      <c r="S458" s="11" t="s">
        <v>2565</v>
      </c>
      <c r="T458" s="11" t="s">
        <v>2566</v>
      </c>
      <c r="U458" s="8" t="s">
        <v>42</v>
      </c>
      <c r="V458" s="11"/>
      <c r="W458" s="11" t="s">
        <v>2567</v>
      </c>
      <c r="X458" s="11" t="s">
        <v>2568</v>
      </c>
      <c r="Y458" s="11" t="s">
        <v>2564</v>
      </c>
      <c r="Z458" s="9">
        <v>45772.285509259258</v>
      </c>
      <c r="AA458" s="11" t="s">
        <v>2569</v>
      </c>
      <c r="AB458" s="8">
        <v>8</v>
      </c>
      <c r="AC458" s="8">
        <v>11</v>
      </c>
      <c r="AD458" s="4" t="str">
        <f>_xlfn.XLOOKUP(X458, [1]Autorizados!$A:$A, [1]Autorizados!$B:$B)</f>
        <v>LUCAS</v>
      </c>
      <c r="AE458" s="4"/>
    </row>
    <row r="459" spans="1:31" hidden="1" x14ac:dyDescent="0.25">
      <c r="A459" s="4">
        <v>8044213</v>
      </c>
      <c r="B459" s="4">
        <v>92660852</v>
      </c>
      <c r="C459" s="4"/>
      <c r="D459" s="4" t="s">
        <v>2427</v>
      </c>
      <c r="E459" s="4" t="s">
        <v>29</v>
      </c>
      <c r="F459" s="4" t="s">
        <v>30</v>
      </c>
      <c r="G459" s="4" t="s">
        <v>31</v>
      </c>
      <c r="H459" s="5">
        <v>45763.426064814812</v>
      </c>
      <c r="I459" s="6">
        <v>536</v>
      </c>
      <c r="J459" s="4" t="s">
        <v>627</v>
      </c>
      <c r="K459" s="7" t="s">
        <v>628</v>
      </c>
      <c r="L459" s="7" t="s">
        <v>2570</v>
      </c>
      <c r="M459" s="7" t="s">
        <v>2571</v>
      </c>
      <c r="N459" s="7"/>
      <c r="O459" s="7" t="s">
        <v>2572</v>
      </c>
      <c r="P459" s="7" t="s">
        <v>2573</v>
      </c>
      <c r="Q459" s="7" t="s">
        <v>2574</v>
      </c>
      <c r="R459" s="4">
        <v>815179</v>
      </c>
      <c r="S459" s="7" t="s">
        <v>2575</v>
      </c>
      <c r="T459" s="7" t="s">
        <v>2576</v>
      </c>
      <c r="U459" s="4"/>
      <c r="V459" s="7"/>
      <c r="W459" s="7" t="s">
        <v>2577</v>
      </c>
      <c r="X459" s="7" t="s">
        <v>58</v>
      </c>
      <c r="Y459" s="7" t="s">
        <v>2574</v>
      </c>
      <c r="Z459" s="5">
        <v>45763.426064814812</v>
      </c>
      <c r="AA459" s="7" t="s">
        <v>2578</v>
      </c>
      <c r="AB459" s="4">
        <v>0</v>
      </c>
      <c r="AC459" s="4">
        <v>5</v>
      </c>
      <c r="AD459" s="4" t="str">
        <f>_xlfn.XLOOKUP(X459, [1]Autorizados!$A:$A, [1]Autorizados!$B:$B)</f>
        <v>ALESSANDRO</v>
      </c>
      <c r="AE459" s="4"/>
    </row>
    <row r="460" spans="1:31" hidden="1" x14ac:dyDescent="0.25">
      <c r="A460" s="8">
        <v>8044235</v>
      </c>
      <c r="B460" s="8">
        <v>92660863</v>
      </c>
      <c r="C460" s="8"/>
      <c r="D460" s="8" t="s">
        <v>2427</v>
      </c>
      <c r="E460" s="8" t="s">
        <v>29</v>
      </c>
      <c r="F460" s="8" t="s">
        <v>30</v>
      </c>
      <c r="G460" s="8" t="s">
        <v>31</v>
      </c>
      <c r="H460" s="9">
        <v>45763.44159722222</v>
      </c>
      <c r="I460" s="10">
        <v>1088</v>
      </c>
      <c r="J460" s="8" t="s">
        <v>1059</v>
      </c>
      <c r="K460" s="11" t="s">
        <v>1060</v>
      </c>
      <c r="L460" s="11" t="s">
        <v>2579</v>
      </c>
      <c r="M460" s="11" t="s">
        <v>2580</v>
      </c>
      <c r="N460" s="11" t="s">
        <v>2581</v>
      </c>
      <c r="O460" s="11" t="s">
        <v>455</v>
      </c>
      <c r="P460" s="11" t="s">
        <v>456</v>
      </c>
      <c r="Q460" s="11" t="s">
        <v>2582</v>
      </c>
      <c r="R460" s="8">
        <v>813928</v>
      </c>
      <c r="S460" s="11" t="s">
        <v>2583</v>
      </c>
      <c r="T460" s="11" t="s">
        <v>2584</v>
      </c>
      <c r="U460" s="8"/>
      <c r="V460" s="11"/>
      <c r="W460" s="11" t="s">
        <v>2585</v>
      </c>
      <c r="X460" s="11" t="s">
        <v>156</v>
      </c>
      <c r="Y460" s="11" t="s">
        <v>2586</v>
      </c>
      <c r="Z460" s="9">
        <v>45765.442986111113</v>
      </c>
      <c r="AA460" s="11" t="s">
        <v>2587</v>
      </c>
      <c r="AB460" s="8">
        <v>2</v>
      </c>
      <c r="AC460" s="8">
        <v>6</v>
      </c>
      <c r="AD460" s="4" t="str">
        <f>_xlfn.XLOOKUP(X460, [1]Autorizados!$A:$A, [1]Autorizados!$B:$B)</f>
        <v>LUCIANO</v>
      </c>
      <c r="AE460" s="4"/>
    </row>
    <row r="461" spans="1:31" hidden="1" x14ac:dyDescent="0.25">
      <c r="A461" s="4">
        <v>8044239</v>
      </c>
      <c r="B461" s="4">
        <v>92660865</v>
      </c>
      <c r="C461" s="4"/>
      <c r="D461" s="4" t="s">
        <v>2427</v>
      </c>
      <c r="E461" s="4" t="s">
        <v>29</v>
      </c>
      <c r="F461" s="4" t="s">
        <v>30</v>
      </c>
      <c r="G461" s="4" t="s">
        <v>31</v>
      </c>
      <c r="H461" s="5">
        <v>45763.453125</v>
      </c>
      <c r="I461" s="6">
        <v>0</v>
      </c>
      <c r="J461" s="4" t="s">
        <v>1059</v>
      </c>
      <c r="K461" s="7" t="s">
        <v>1060</v>
      </c>
      <c r="L461" s="7" t="s">
        <v>2588</v>
      </c>
      <c r="M461" s="7" t="s">
        <v>2324</v>
      </c>
      <c r="N461" s="7" t="s">
        <v>2589</v>
      </c>
      <c r="O461" s="7" t="s">
        <v>455</v>
      </c>
      <c r="P461" s="7" t="s">
        <v>456</v>
      </c>
      <c r="Q461" s="7" t="s">
        <v>2582</v>
      </c>
      <c r="R461" s="4">
        <v>813924</v>
      </c>
      <c r="S461" s="7" t="s">
        <v>2590</v>
      </c>
      <c r="T461" s="7" t="s">
        <v>2591</v>
      </c>
      <c r="U461" s="4"/>
      <c r="V461" s="7"/>
      <c r="W461" s="7" t="s">
        <v>2585</v>
      </c>
      <c r="X461" s="7" t="s">
        <v>156</v>
      </c>
      <c r="Y461" s="7" t="s">
        <v>2586</v>
      </c>
      <c r="Z461" s="5">
        <v>45765.454513888886</v>
      </c>
      <c r="AA461" s="7" t="s">
        <v>2592</v>
      </c>
      <c r="AB461" s="4">
        <v>2</v>
      </c>
      <c r="AC461" s="4">
        <v>6</v>
      </c>
      <c r="AD461" s="4" t="str">
        <f>_xlfn.XLOOKUP(X461, [1]Autorizados!$A:$A, [1]Autorizados!$B:$B)</f>
        <v>LUCIANO</v>
      </c>
      <c r="AE461" s="4"/>
    </row>
    <row r="462" spans="1:31" hidden="1" x14ac:dyDescent="0.25">
      <c r="A462" s="8">
        <v>8044315</v>
      </c>
      <c r="B462" s="8">
        <v>92660903</v>
      </c>
      <c r="C462" s="8"/>
      <c r="D462" s="8" t="s">
        <v>61</v>
      </c>
      <c r="E462" s="8" t="s">
        <v>29</v>
      </c>
      <c r="F462" s="8" t="s">
        <v>30</v>
      </c>
      <c r="G462" s="8" t="s">
        <v>31</v>
      </c>
      <c r="H462" s="9">
        <v>45763.512361111112</v>
      </c>
      <c r="I462" s="10">
        <v>351.3</v>
      </c>
      <c r="J462" s="8" t="s">
        <v>235</v>
      </c>
      <c r="K462" s="11" t="s">
        <v>397</v>
      </c>
      <c r="L462" s="11" t="s">
        <v>2593</v>
      </c>
      <c r="M462" s="11" t="s">
        <v>50</v>
      </c>
      <c r="N462" s="11" t="s">
        <v>2594</v>
      </c>
      <c r="O462" s="11" t="s">
        <v>651</v>
      </c>
      <c r="P462" s="11" t="s">
        <v>652</v>
      </c>
      <c r="Q462" s="11" t="s">
        <v>2019</v>
      </c>
      <c r="R462" s="8">
        <v>811794</v>
      </c>
      <c r="S462" s="11" t="s">
        <v>2595</v>
      </c>
      <c r="T462" s="11" t="s">
        <v>2596</v>
      </c>
      <c r="U462" s="8"/>
      <c r="V462" s="11"/>
      <c r="W462" s="11" t="s">
        <v>2022</v>
      </c>
      <c r="X462" s="11" t="s">
        <v>390</v>
      </c>
      <c r="Y462" s="11" t="s">
        <v>2023</v>
      </c>
      <c r="Z462" s="9">
        <v>45764.238888888889</v>
      </c>
      <c r="AA462" s="11" t="s">
        <v>2597</v>
      </c>
      <c r="AB462" s="8">
        <v>1</v>
      </c>
      <c r="AC462" s="8">
        <v>8</v>
      </c>
      <c r="AD462" s="4" t="str">
        <f>_xlfn.XLOOKUP(X462, [1]Autorizados!$A:$A, [1]Autorizados!$B:$B)</f>
        <v>LUCIANO</v>
      </c>
      <c r="AE462" s="4"/>
    </row>
    <row r="463" spans="1:31" hidden="1" x14ac:dyDescent="0.25">
      <c r="A463" s="4">
        <v>8044335</v>
      </c>
      <c r="B463" s="4">
        <v>92660913</v>
      </c>
      <c r="C463" s="4"/>
      <c r="D463" s="4" t="s">
        <v>61</v>
      </c>
      <c r="E463" s="4" t="s">
        <v>29</v>
      </c>
      <c r="F463" s="4" t="s">
        <v>30</v>
      </c>
      <c r="G463" s="4" t="s">
        <v>31</v>
      </c>
      <c r="H463" s="5">
        <v>45763.518287037034</v>
      </c>
      <c r="I463" s="6">
        <v>692.6</v>
      </c>
      <c r="J463" s="4" t="s">
        <v>466</v>
      </c>
      <c r="K463" s="7" t="s">
        <v>467</v>
      </c>
      <c r="L463" s="7" t="s">
        <v>2497</v>
      </c>
      <c r="M463" s="7" t="s">
        <v>50</v>
      </c>
      <c r="N463" s="7" t="s">
        <v>2598</v>
      </c>
      <c r="O463" s="7" t="s">
        <v>503</v>
      </c>
      <c r="P463" s="7" t="s">
        <v>504</v>
      </c>
      <c r="Q463" s="7" t="s">
        <v>2599</v>
      </c>
      <c r="R463" s="4">
        <v>816056</v>
      </c>
      <c r="S463" s="7" t="s">
        <v>2600</v>
      </c>
      <c r="T463" s="7" t="s">
        <v>2601</v>
      </c>
      <c r="U463" s="4"/>
      <c r="V463" s="7"/>
      <c r="W463" s="7" t="s">
        <v>2602</v>
      </c>
      <c r="X463" s="7" t="s">
        <v>2568</v>
      </c>
      <c r="Y463" s="7" t="s">
        <v>2599</v>
      </c>
      <c r="Z463" s="5">
        <v>45769.362500000003</v>
      </c>
      <c r="AA463" s="7" t="s">
        <v>2603</v>
      </c>
      <c r="AB463" s="4">
        <v>4</v>
      </c>
      <c r="AC463" s="4">
        <v>6</v>
      </c>
      <c r="AD463" s="4" t="str">
        <f>_xlfn.XLOOKUP(X463, [1]Autorizados!$A:$A, [1]Autorizados!$B:$B)</f>
        <v>LUCAS</v>
      </c>
      <c r="AE463" s="4"/>
    </row>
    <row r="464" spans="1:31" hidden="1" x14ac:dyDescent="0.25">
      <c r="A464" s="4">
        <v>8044565</v>
      </c>
      <c r="B464" s="4">
        <v>92661025</v>
      </c>
      <c r="C464" s="4"/>
      <c r="D464" s="4" t="s">
        <v>61</v>
      </c>
      <c r="E464" s="4" t="s">
        <v>29</v>
      </c>
      <c r="F464" s="4" t="s">
        <v>30</v>
      </c>
      <c r="G464" s="4" t="s">
        <v>31</v>
      </c>
      <c r="H464" s="5">
        <v>45764.258159722223</v>
      </c>
      <c r="I464" s="13">
        <v>1001</v>
      </c>
      <c r="J464" s="4" t="s">
        <v>582</v>
      </c>
      <c r="K464" s="7" t="s">
        <v>1618</v>
      </c>
      <c r="L464" s="7" t="s">
        <v>2604</v>
      </c>
      <c r="M464" s="7" t="s">
        <v>2605</v>
      </c>
      <c r="N464" s="7"/>
      <c r="O464" s="7" t="s">
        <v>767</v>
      </c>
      <c r="P464" s="7" t="s">
        <v>768</v>
      </c>
      <c r="Q464" s="7" t="s">
        <v>1330</v>
      </c>
      <c r="R464" s="4">
        <v>815998</v>
      </c>
      <c r="S464" s="7" t="s">
        <v>1331</v>
      </c>
      <c r="T464" s="7" t="s">
        <v>1332</v>
      </c>
      <c r="U464" s="4"/>
      <c r="V464" s="7"/>
      <c r="W464" s="7" t="s">
        <v>1333</v>
      </c>
      <c r="X464" s="7" t="s">
        <v>101</v>
      </c>
      <c r="Y464" s="7" t="s">
        <v>1330</v>
      </c>
      <c r="Z464" s="5">
        <v>45776.95</v>
      </c>
      <c r="AA464" s="7" t="s">
        <v>2606</v>
      </c>
      <c r="AB464" s="4">
        <v>8</v>
      </c>
      <c r="AC464" s="4">
        <v>12</v>
      </c>
      <c r="AD464" s="4" t="str">
        <f>_xlfn.XLOOKUP(X464, [1]Autorizados!$A:$A, [1]Autorizados!$B:$B)</f>
        <v>ALESSANDRO</v>
      </c>
      <c r="AE464" s="4"/>
    </row>
    <row r="465" spans="1:31" hidden="1" x14ac:dyDescent="0.25">
      <c r="A465" s="4">
        <v>8044571</v>
      </c>
      <c r="B465" s="4">
        <v>92661028</v>
      </c>
      <c r="C465" s="4"/>
      <c r="D465" s="4" t="s">
        <v>70</v>
      </c>
      <c r="E465" s="4" t="s">
        <v>29</v>
      </c>
      <c r="F465" s="4" t="s">
        <v>30</v>
      </c>
      <c r="G465" s="4" t="s">
        <v>31</v>
      </c>
      <c r="H465" s="5">
        <v>45764.329143518517</v>
      </c>
      <c r="I465" s="6">
        <v>880.4</v>
      </c>
      <c r="J465" s="4" t="s">
        <v>475</v>
      </c>
      <c r="K465" s="7" t="s">
        <v>476</v>
      </c>
      <c r="L465" s="7" t="s">
        <v>2607</v>
      </c>
      <c r="M465" s="7" t="s">
        <v>50</v>
      </c>
      <c r="N465" s="7"/>
      <c r="O465" s="7" t="s">
        <v>651</v>
      </c>
      <c r="P465" s="7" t="s">
        <v>652</v>
      </c>
      <c r="Q465" s="7" t="s">
        <v>137</v>
      </c>
      <c r="R465" s="4">
        <v>811730</v>
      </c>
      <c r="S465" s="7" t="s">
        <v>138</v>
      </c>
      <c r="T465" s="7" t="s">
        <v>139</v>
      </c>
      <c r="U465" s="4"/>
      <c r="V465" s="7"/>
      <c r="W465" s="7" t="s">
        <v>140</v>
      </c>
      <c r="X465" s="7" t="s">
        <v>141</v>
      </c>
      <c r="Y465" s="7" t="s">
        <v>137</v>
      </c>
      <c r="Z465" s="5">
        <v>45769.329861111109</v>
      </c>
      <c r="AA465" s="7" t="s">
        <v>2608</v>
      </c>
      <c r="AB465" s="4">
        <v>3</v>
      </c>
      <c r="AC465" s="4">
        <v>3</v>
      </c>
      <c r="AD465" s="4" t="str">
        <f>_xlfn.XLOOKUP(X465, [1]Autorizados!$A:$A, [1]Autorizados!$B:$B)</f>
        <v>LUCAS</v>
      </c>
      <c r="AE465" s="4"/>
    </row>
    <row r="466" spans="1:31" hidden="1" x14ac:dyDescent="0.25">
      <c r="A466" s="4">
        <v>8046141</v>
      </c>
      <c r="B466" s="4">
        <v>92661803</v>
      </c>
      <c r="C466" s="4"/>
      <c r="D466" s="4" t="s">
        <v>2427</v>
      </c>
      <c r="E466" s="4" t="s">
        <v>29</v>
      </c>
      <c r="F466" s="4" t="s">
        <v>30</v>
      </c>
      <c r="G466" s="4" t="s">
        <v>31</v>
      </c>
      <c r="H466" s="5">
        <v>45769.543182870373</v>
      </c>
      <c r="I466" s="6">
        <v>911.1</v>
      </c>
      <c r="J466" s="4" t="s">
        <v>235</v>
      </c>
      <c r="K466" s="7" t="s">
        <v>397</v>
      </c>
      <c r="L466" s="7" t="s">
        <v>2609</v>
      </c>
      <c r="M466" s="7" t="s">
        <v>796</v>
      </c>
      <c r="N466" s="7" t="s">
        <v>2610</v>
      </c>
      <c r="O466" s="7" t="s">
        <v>253</v>
      </c>
      <c r="P466" s="7" t="s">
        <v>254</v>
      </c>
      <c r="Q466" s="7" t="s">
        <v>2266</v>
      </c>
      <c r="R466" s="4">
        <v>816054</v>
      </c>
      <c r="S466" s="7" t="s">
        <v>2267</v>
      </c>
      <c r="T466" s="7" t="s">
        <v>2268</v>
      </c>
      <c r="U466" s="4"/>
      <c r="V466" s="7"/>
      <c r="W466" s="7" t="s">
        <v>2269</v>
      </c>
      <c r="X466" s="7" t="s">
        <v>483</v>
      </c>
      <c r="Y466" s="7" t="s">
        <v>2266</v>
      </c>
      <c r="Z466" s="5">
        <v>45777.550879629627</v>
      </c>
      <c r="AA466" s="7" t="s">
        <v>2611</v>
      </c>
      <c r="AB466" s="4">
        <v>6</v>
      </c>
      <c r="AC466" s="4">
        <v>10</v>
      </c>
      <c r="AD466" s="4" t="str">
        <f>_xlfn.XLOOKUP(X466, [1]Autorizados!$A:$A, [1]Autorizados!$B:$B)</f>
        <v>LUCAS</v>
      </c>
      <c r="AE466" s="4"/>
    </row>
    <row r="467" spans="1:31" hidden="1" x14ac:dyDescent="0.25">
      <c r="A467" s="8">
        <v>8046141</v>
      </c>
      <c r="B467" s="8">
        <v>92662793</v>
      </c>
      <c r="C467" s="8"/>
      <c r="D467" s="8" t="s">
        <v>2427</v>
      </c>
      <c r="E467" s="8" t="s">
        <v>29</v>
      </c>
      <c r="F467" s="8" t="s">
        <v>30</v>
      </c>
      <c r="G467" s="8" t="s">
        <v>31</v>
      </c>
      <c r="H467" s="9">
        <v>45769.543182870373</v>
      </c>
      <c r="I467" s="10">
        <v>911.1</v>
      </c>
      <c r="J467" s="8" t="s">
        <v>235</v>
      </c>
      <c r="K467" s="11" t="s">
        <v>397</v>
      </c>
      <c r="L467" s="11" t="s">
        <v>2609</v>
      </c>
      <c r="M467" s="11" t="s">
        <v>2324</v>
      </c>
      <c r="N467" s="11" t="s">
        <v>2610</v>
      </c>
      <c r="O467" s="11" t="s">
        <v>253</v>
      </c>
      <c r="P467" s="11" t="s">
        <v>254</v>
      </c>
      <c r="Q467" s="11" t="s">
        <v>2266</v>
      </c>
      <c r="R467" s="8">
        <v>816054</v>
      </c>
      <c r="S467" s="11" t="s">
        <v>2267</v>
      </c>
      <c r="T467" s="11" t="s">
        <v>2268</v>
      </c>
      <c r="U467" s="8"/>
      <c r="V467" s="11"/>
      <c r="W467" s="11" t="s">
        <v>2269</v>
      </c>
      <c r="X467" s="11" t="s">
        <v>483</v>
      </c>
      <c r="Y467" s="11" t="s">
        <v>2266</v>
      </c>
      <c r="Z467" s="9">
        <v>45777.550879629627</v>
      </c>
      <c r="AA467" s="11" t="s">
        <v>2611</v>
      </c>
      <c r="AB467" s="8">
        <v>6</v>
      </c>
      <c r="AC467" s="8">
        <v>10</v>
      </c>
      <c r="AD467" s="4" t="str">
        <f>_xlfn.XLOOKUP(X467, [1]Autorizados!$A:$A, [1]Autorizados!$B:$B)</f>
        <v>LUCAS</v>
      </c>
      <c r="AE467" s="4"/>
    </row>
    <row r="468" spans="1:31" hidden="1" x14ac:dyDescent="0.25">
      <c r="A468" s="4">
        <v>8046151</v>
      </c>
      <c r="B468" s="4">
        <v>92661807</v>
      </c>
      <c r="C468" s="4"/>
      <c r="D468" s="4" t="s">
        <v>2427</v>
      </c>
      <c r="E468" s="4" t="s">
        <v>29</v>
      </c>
      <c r="F468" s="4" t="s">
        <v>30</v>
      </c>
      <c r="G468" s="4" t="s">
        <v>31</v>
      </c>
      <c r="H468" s="5">
        <v>45769.564189814817</v>
      </c>
      <c r="I468" s="6">
        <v>437.4</v>
      </c>
      <c r="J468" s="4" t="s">
        <v>32</v>
      </c>
      <c r="K468" s="7" t="s">
        <v>33</v>
      </c>
      <c r="L468" s="7" t="s">
        <v>2612</v>
      </c>
      <c r="M468" s="7" t="s">
        <v>50</v>
      </c>
      <c r="N468" s="7" t="s">
        <v>2613</v>
      </c>
      <c r="O468" s="7" t="s">
        <v>37</v>
      </c>
      <c r="P468" s="7" t="s">
        <v>38</v>
      </c>
      <c r="Q468" s="7" t="s">
        <v>2614</v>
      </c>
      <c r="R468" s="4">
        <v>818480</v>
      </c>
      <c r="S468" s="7" t="s">
        <v>2615</v>
      </c>
      <c r="T468" s="7" t="s">
        <v>2616</v>
      </c>
      <c r="U468" s="4" t="s">
        <v>42</v>
      </c>
      <c r="V468" s="7"/>
      <c r="W468" s="7" t="s">
        <v>2617</v>
      </c>
      <c r="X468" s="7" t="s">
        <v>483</v>
      </c>
      <c r="Y468" s="7" t="s">
        <v>2614</v>
      </c>
      <c r="Z468" s="5">
        <v>45771.565578703703</v>
      </c>
      <c r="AA468" s="7" t="s">
        <v>2618</v>
      </c>
      <c r="AB468" s="4">
        <v>2</v>
      </c>
      <c r="AC468" s="4">
        <v>2</v>
      </c>
      <c r="AD468" s="4" t="str">
        <f>_xlfn.XLOOKUP(X468, [1]Autorizados!$A:$A, [1]Autorizados!$B:$B)</f>
        <v>LUCAS</v>
      </c>
      <c r="AE468" s="4"/>
    </row>
    <row r="469" spans="1:31" hidden="1" x14ac:dyDescent="0.25">
      <c r="A469" s="8">
        <v>8046157</v>
      </c>
      <c r="B469" s="8">
        <v>92661809</v>
      </c>
      <c r="C469" s="8"/>
      <c r="D469" s="8" t="s">
        <v>70</v>
      </c>
      <c r="E469" s="8" t="s">
        <v>29</v>
      </c>
      <c r="F469" s="8" t="s">
        <v>30</v>
      </c>
      <c r="G469" s="8" t="s">
        <v>31</v>
      </c>
      <c r="H469" s="9">
        <v>45769.572916666664</v>
      </c>
      <c r="I469" s="10">
        <v>244</v>
      </c>
      <c r="J469" s="8" t="s">
        <v>147</v>
      </c>
      <c r="K469" s="11" t="s">
        <v>148</v>
      </c>
      <c r="L469" s="11" t="s">
        <v>2619</v>
      </c>
      <c r="M469" s="11" t="s">
        <v>50</v>
      </c>
      <c r="N469" s="11" t="s">
        <v>330</v>
      </c>
      <c r="O469" s="11" t="s">
        <v>1277</v>
      </c>
      <c r="P469" s="11" t="s">
        <v>1278</v>
      </c>
      <c r="Q469" s="11" t="s">
        <v>1338</v>
      </c>
      <c r="R469" s="8">
        <v>817499</v>
      </c>
      <c r="S469" s="11" t="s">
        <v>1339</v>
      </c>
      <c r="T469" s="11" t="s">
        <v>1340</v>
      </c>
      <c r="U469" s="8"/>
      <c r="V469" s="11"/>
      <c r="W469" s="11" t="s">
        <v>1341</v>
      </c>
      <c r="X469" s="11" t="s">
        <v>68</v>
      </c>
      <c r="Y469" s="11" t="s">
        <v>1338</v>
      </c>
      <c r="Z469" s="9">
        <v>45770.574305555558</v>
      </c>
      <c r="AA469" s="11" t="s">
        <v>2620</v>
      </c>
      <c r="AB469" s="8">
        <v>1</v>
      </c>
      <c r="AC469" s="8">
        <v>1</v>
      </c>
      <c r="AD469" s="4" t="str">
        <f>_xlfn.XLOOKUP(X469, [1]Autorizados!$A:$A, [1]Autorizados!$B:$B)</f>
        <v>ALESSANDRO</v>
      </c>
      <c r="AE469" s="4"/>
    </row>
    <row r="470" spans="1:31" hidden="1" x14ac:dyDescent="0.25">
      <c r="A470" s="4">
        <v>8046167</v>
      </c>
      <c r="B470" s="4">
        <v>92661815</v>
      </c>
      <c r="C470" s="4"/>
      <c r="D470" s="4" t="s">
        <v>70</v>
      </c>
      <c r="E470" s="4" t="s">
        <v>29</v>
      </c>
      <c r="F470" s="4" t="s">
        <v>30</v>
      </c>
      <c r="G470" s="4" t="s">
        <v>31</v>
      </c>
      <c r="H470" s="5">
        <v>45769.581018518518</v>
      </c>
      <c r="I470" s="6">
        <v>244</v>
      </c>
      <c r="J470" s="4" t="s">
        <v>71</v>
      </c>
      <c r="K470" s="7" t="s">
        <v>72</v>
      </c>
      <c r="L470" s="7" t="s">
        <v>2621</v>
      </c>
      <c r="M470" s="7" t="s">
        <v>50</v>
      </c>
      <c r="N470" s="7" t="s">
        <v>330</v>
      </c>
      <c r="O470" s="7" t="s">
        <v>455</v>
      </c>
      <c r="P470" s="7" t="s">
        <v>456</v>
      </c>
      <c r="Q470" s="7" t="s">
        <v>2622</v>
      </c>
      <c r="R470" s="4">
        <v>818408</v>
      </c>
      <c r="S470" s="7" t="s">
        <v>2623</v>
      </c>
      <c r="T470" s="7" t="s">
        <v>2624</v>
      </c>
      <c r="U470" s="4"/>
      <c r="V470" s="7"/>
      <c r="W470" s="7" t="s">
        <v>2625</v>
      </c>
      <c r="X470" s="7" t="s">
        <v>156</v>
      </c>
      <c r="Y470" s="7" t="s">
        <v>2622</v>
      </c>
      <c r="Z470" s="5">
        <v>45770.581944444442</v>
      </c>
      <c r="AA470" s="7" t="s">
        <v>2626</v>
      </c>
      <c r="AB470" s="4">
        <v>1</v>
      </c>
      <c r="AC470" s="4">
        <v>2</v>
      </c>
      <c r="AD470" s="4" t="str">
        <f>_xlfn.XLOOKUP(X470, [1]Autorizados!$A:$A, [1]Autorizados!$B:$B)</f>
        <v>LUCIANO</v>
      </c>
      <c r="AE470" s="4"/>
    </row>
    <row r="471" spans="1:31" hidden="1" x14ac:dyDescent="0.25">
      <c r="A471" s="8">
        <v>8046337</v>
      </c>
      <c r="B471" s="8">
        <v>92661897</v>
      </c>
      <c r="C471" s="8"/>
      <c r="D471" s="8" t="s">
        <v>2427</v>
      </c>
      <c r="E471" s="8" t="s">
        <v>29</v>
      </c>
      <c r="F471" s="8" t="s">
        <v>30</v>
      </c>
      <c r="G471" s="8" t="s">
        <v>31</v>
      </c>
      <c r="H471" s="9">
        <v>45770.366481481484</v>
      </c>
      <c r="I471" s="10">
        <v>244</v>
      </c>
      <c r="J471" s="8" t="s">
        <v>1563</v>
      </c>
      <c r="K471" s="11" t="s">
        <v>1564</v>
      </c>
      <c r="L471" s="11" t="s">
        <v>2627</v>
      </c>
      <c r="M471" s="11" t="s">
        <v>50</v>
      </c>
      <c r="N471" s="11" t="s">
        <v>2628</v>
      </c>
      <c r="O471" s="11" t="s">
        <v>91</v>
      </c>
      <c r="P471" s="11" t="s">
        <v>683</v>
      </c>
      <c r="Q471" s="11" t="s">
        <v>1075</v>
      </c>
      <c r="R471" s="8">
        <v>817409</v>
      </c>
      <c r="S471" s="11" t="s">
        <v>2629</v>
      </c>
      <c r="T471" s="11" t="s">
        <v>2630</v>
      </c>
      <c r="U471" s="8"/>
      <c r="V471" s="11" t="s">
        <v>154</v>
      </c>
      <c r="W471" s="11" t="s">
        <v>2348</v>
      </c>
      <c r="X471" s="11" t="s">
        <v>109</v>
      </c>
      <c r="Y471" s="11" t="s">
        <v>1075</v>
      </c>
      <c r="Z471" s="9">
        <v>45770.372361111113</v>
      </c>
      <c r="AA471" s="11" t="s">
        <v>2631</v>
      </c>
      <c r="AB471" s="8">
        <v>0</v>
      </c>
      <c r="AC471" s="8">
        <v>1</v>
      </c>
      <c r="AD471" s="4" t="str">
        <f>_xlfn.XLOOKUP(X471, [1]Autorizados!$A:$A, [1]Autorizados!$B:$B)</f>
        <v>LUCAS</v>
      </c>
      <c r="AE471" s="4"/>
    </row>
    <row r="472" spans="1:31" hidden="1" x14ac:dyDescent="0.25">
      <c r="A472" s="4">
        <v>8046347</v>
      </c>
      <c r="B472" s="4">
        <v>92661901</v>
      </c>
      <c r="C472" s="4"/>
      <c r="D472" s="4" t="s">
        <v>2427</v>
      </c>
      <c r="E472" s="4" t="s">
        <v>29</v>
      </c>
      <c r="F472" s="4" t="s">
        <v>30</v>
      </c>
      <c r="G472" s="4" t="s">
        <v>31</v>
      </c>
      <c r="H472" s="5">
        <v>45770.373969907407</v>
      </c>
      <c r="I472" s="6">
        <v>585.29999999999995</v>
      </c>
      <c r="J472" s="4" t="s">
        <v>417</v>
      </c>
      <c r="K472" s="7" t="s">
        <v>418</v>
      </c>
      <c r="L472" s="7" t="s">
        <v>2632</v>
      </c>
      <c r="M472" s="7" t="s">
        <v>2633</v>
      </c>
      <c r="N472" s="7" t="s">
        <v>2634</v>
      </c>
      <c r="O472" s="7" t="s">
        <v>421</v>
      </c>
      <c r="P472" s="7" t="s">
        <v>422</v>
      </c>
      <c r="Q472" s="7" t="s">
        <v>1677</v>
      </c>
      <c r="R472" s="4">
        <v>817388</v>
      </c>
      <c r="S472" s="7" t="s">
        <v>1678</v>
      </c>
      <c r="T472" s="7" t="s">
        <v>1679</v>
      </c>
      <c r="U472" s="4"/>
      <c r="V472" s="7"/>
      <c r="W472" s="7" t="s">
        <v>1680</v>
      </c>
      <c r="X472" s="7" t="s">
        <v>81</v>
      </c>
      <c r="Y472" s="7" t="s">
        <v>1677</v>
      </c>
      <c r="Z472" s="4"/>
      <c r="AA472" s="7" t="s">
        <v>2635</v>
      </c>
      <c r="AB472" s="4">
        <v>4</v>
      </c>
      <c r="AC472" s="4">
        <v>4</v>
      </c>
      <c r="AD472" s="4" t="str">
        <f>_xlfn.XLOOKUP(X472, [1]Autorizados!$A:$A, [1]Autorizados!$B:$B)</f>
        <v>ALESSANDRO</v>
      </c>
      <c r="AE472" s="4"/>
    </row>
    <row r="473" spans="1:31" hidden="1" x14ac:dyDescent="0.25">
      <c r="A473" s="8">
        <v>8046481</v>
      </c>
      <c r="B473" s="8">
        <v>92661969</v>
      </c>
      <c r="C473" s="8"/>
      <c r="D473" s="8" t="s">
        <v>46</v>
      </c>
      <c r="E473" s="8" t="s">
        <v>29</v>
      </c>
      <c r="F473" s="8" t="s">
        <v>30</v>
      </c>
      <c r="G473" s="8" t="s">
        <v>31</v>
      </c>
      <c r="H473" s="9">
        <v>45770.524178240739</v>
      </c>
      <c r="I473" s="10">
        <v>451.9</v>
      </c>
      <c r="J473" s="8" t="s">
        <v>47</v>
      </c>
      <c r="K473" s="11" t="s">
        <v>48</v>
      </c>
      <c r="L473" s="11" t="s">
        <v>2636</v>
      </c>
      <c r="M473" s="11" t="s">
        <v>50</v>
      </c>
      <c r="N473" s="11" t="s">
        <v>2637</v>
      </c>
      <c r="O473" s="11" t="s">
        <v>187</v>
      </c>
      <c r="P473" s="11" t="s">
        <v>188</v>
      </c>
      <c r="Q473" s="11" t="s">
        <v>2638</v>
      </c>
      <c r="R473" s="8">
        <v>818946</v>
      </c>
      <c r="S473" s="11" t="s">
        <v>2639</v>
      </c>
      <c r="T473" s="11" t="s">
        <v>2640</v>
      </c>
      <c r="U473" s="8"/>
      <c r="V473" s="11"/>
      <c r="W473" s="11" t="s">
        <v>2641</v>
      </c>
      <c r="X473" s="11" t="s">
        <v>156</v>
      </c>
      <c r="Y473" s="11" t="s">
        <v>2638</v>
      </c>
      <c r="Z473" s="9">
        <v>45771.665277777778</v>
      </c>
      <c r="AA473" s="11" t="s">
        <v>2642</v>
      </c>
      <c r="AB473" s="8">
        <v>1</v>
      </c>
      <c r="AC473" s="8">
        <v>3</v>
      </c>
      <c r="AD473" s="4" t="str">
        <f>_xlfn.XLOOKUP(X473, [1]Autorizados!$A:$A, [1]Autorizados!$B:$B)</f>
        <v>LUCIANO</v>
      </c>
      <c r="AE473" s="4"/>
    </row>
    <row r="474" spans="1:31" hidden="1" x14ac:dyDescent="0.25">
      <c r="A474" s="8">
        <v>8046859</v>
      </c>
      <c r="B474" s="8">
        <v>92662150</v>
      </c>
      <c r="C474" s="8"/>
      <c r="D474" s="8" t="s">
        <v>46</v>
      </c>
      <c r="E474" s="8" t="s">
        <v>29</v>
      </c>
      <c r="F474" s="8" t="s">
        <v>30</v>
      </c>
      <c r="G474" s="8" t="s">
        <v>31</v>
      </c>
      <c r="H474" s="9">
        <v>45771.440462962964</v>
      </c>
      <c r="I474" s="10">
        <v>675.2</v>
      </c>
      <c r="J474" s="8" t="s">
        <v>147</v>
      </c>
      <c r="K474" s="11" t="s">
        <v>148</v>
      </c>
      <c r="L474" s="11" t="s">
        <v>2643</v>
      </c>
      <c r="M474" s="11" t="s">
        <v>50</v>
      </c>
      <c r="N474" s="11" t="s">
        <v>2644</v>
      </c>
      <c r="O474" s="11" t="s">
        <v>367</v>
      </c>
      <c r="P474" s="11" t="s">
        <v>368</v>
      </c>
      <c r="Q474" s="11" t="s">
        <v>885</v>
      </c>
      <c r="R474" s="8">
        <v>811740</v>
      </c>
      <c r="S474" s="11" t="s">
        <v>886</v>
      </c>
      <c r="T474" s="11" t="s">
        <v>887</v>
      </c>
      <c r="U474" s="8"/>
      <c r="V474" s="11"/>
      <c r="W474" s="11" t="s">
        <v>888</v>
      </c>
      <c r="X474" s="11" t="s">
        <v>120</v>
      </c>
      <c r="Y474" s="11" t="s">
        <v>885</v>
      </c>
      <c r="Z474" s="9">
        <v>45772.699305555558</v>
      </c>
      <c r="AA474" s="11" t="s">
        <v>2645</v>
      </c>
      <c r="AB474" s="8">
        <v>1</v>
      </c>
      <c r="AC474" s="8">
        <v>2</v>
      </c>
      <c r="AD474" s="4" t="str">
        <f>_xlfn.XLOOKUP(X474, [1]Autorizados!$A:$A, [1]Autorizados!$B:$B)</f>
        <v>LUCAS</v>
      </c>
      <c r="AE474" s="4"/>
    </row>
    <row r="475" spans="1:31" hidden="1" x14ac:dyDescent="0.25">
      <c r="A475" s="8">
        <v>8047011</v>
      </c>
      <c r="B475" s="8">
        <v>92662226</v>
      </c>
      <c r="C475" s="8"/>
      <c r="D475" s="8" t="s">
        <v>2427</v>
      </c>
      <c r="E475" s="8" t="s">
        <v>29</v>
      </c>
      <c r="F475" s="8" t="s">
        <v>30</v>
      </c>
      <c r="G475" s="8" t="s">
        <v>31</v>
      </c>
      <c r="H475" s="9">
        <v>45771.567002314812</v>
      </c>
      <c r="I475" s="10">
        <v>1064.8</v>
      </c>
      <c r="J475" s="8" t="s">
        <v>32</v>
      </c>
      <c r="K475" s="11" t="s">
        <v>33</v>
      </c>
      <c r="L475" s="11" t="s">
        <v>2646</v>
      </c>
      <c r="M475" s="11" t="s">
        <v>796</v>
      </c>
      <c r="N475" s="11" t="s">
        <v>2647</v>
      </c>
      <c r="O475" s="11" t="s">
        <v>586</v>
      </c>
      <c r="P475" s="11" t="s">
        <v>587</v>
      </c>
      <c r="Q475" s="11" t="s">
        <v>372</v>
      </c>
      <c r="R475" s="8">
        <v>812129</v>
      </c>
      <c r="S475" s="11" t="s">
        <v>1017</v>
      </c>
      <c r="T475" s="11" t="s">
        <v>1018</v>
      </c>
      <c r="U475" s="8" t="s">
        <v>42</v>
      </c>
      <c r="V475" s="11"/>
      <c r="W475" s="11" t="s">
        <v>375</v>
      </c>
      <c r="X475" s="11" t="s">
        <v>109</v>
      </c>
      <c r="Y475" s="11" t="s">
        <v>372</v>
      </c>
      <c r="Z475" s="9">
        <v>45776.573009259257</v>
      </c>
      <c r="AA475" s="11" t="s">
        <v>2648</v>
      </c>
      <c r="AB475" s="8">
        <v>3</v>
      </c>
      <c r="AC475" s="8">
        <v>6</v>
      </c>
      <c r="AD475" s="4" t="str">
        <f>_xlfn.XLOOKUP(X475, [1]Autorizados!$A:$A, [1]Autorizados!$B:$B)</f>
        <v>LUCAS</v>
      </c>
      <c r="AE475" s="4"/>
    </row>
    <row r="476" spans="1:31" hidden="1" x14ac:dyDescent="0.25">
      <c r="A476" s="4">
        <v>8047045</v>
      </c>
      <c r="B476" s="4">
        <v>92662244</v>
      </c>
      <c r="C476" s="4"/>
      <c r="D476" s="4" t="s">
        <v>70</v>
      </c>
      <c r="E476" s="4" t="s">
        <v>29</v>
      </c>
      <c r="F476" s="4" t="s">
        <v>30</v>
      </c>
      <c r="G476" s="4" t="s">
        <v>31</v>
      </c>
      <c r="H476" s="5">
        <v>45771.603090277778</v>
      </c>
      <c r="I476" s="6">
        <v>244</v>
      </c>
      <c r="J476" s="4" t="s">
        <v>235</v>
      </c>
      <c r="K476" s="7" t="s">
        <v>397</v>
      </c>
      <c r="L476" s="7" t="s">
        <v>2649</v>
      </c>
      <c r="M476" s="7" t="s">
        <v>2649</v>
      </c>
      <c r="N476" s="7"/>
      <c r="O476" s="7" t="s">
        <v>1361</v>
      </c>
      <c r="P476" s="7" t="s">
        <v>1362</v>
      </c>
      <c r="Q476" s="7" t="s">
        <v>2650</v>
      </c>
      <c r="R476" s="4">
        <v>813177</v>
      </c>
      <c r="S476" s="7" t="s">
        <v>2651</v>
      </c>
      <c r="T476" s="7" t="s">
        <v>2652</v>
      </c>
      <c r="U476" s="4"/>
      <c r="V476" s="7"/>
      <c r="W476" s="7" t="s">
        <v>2653</v>
      </c>
      <c r="X476" s="7" t="s">
        <v>58</v>
      </c>
      <c r="Y476" s="7" t="s">
        <v>2650</v>
      </c>
      <c r="Z476" s="5">
        <v>45806.269444444442</v>
      </c>
      <c r="AA476" s="7" t="s">
        <v>2654</v>
      </c>
      <c r="AB476" s="4">
        <v>25</v>
      </c>
      <c r="AC476" s="4">
        <v>9</v>
      </c>
      <c r="AD476" s="4" t="str">
        <f>_xlfn.XLOOKUP(X476, [1]Autorizados!$A:$A, [1]Autorizados!$B:$B)</f>
        <v>ALESSANDRO</v>
      </c>
      <c r="AE476" s="4"/>
    </row>
    <row r="477" spans="1:31" hidden="1" x14ac:dyDescent="0.25">
      <c r="A477" s="4">
        <v>8047765</v>
      </c>
      <c r="B477" s="4">
        <v>92662587</v>
      </c>
      <c r="C477" s="4"/>
      <c r="D477" s="4" t="s">
        <v>2427</v>
      </c>
      <c r="E477" s="4" t="s">
        <v>29</v>
      </c>
      <c r="F477" s="4" t="s">
        <v>30</v>
      </c>
      <c r="G477" s="4" t="s">
        <v>31</v>
      </c>
      <c r="H477" s="5">
        <v>45775.386122685188</v>
      </c>
      <c r="I477" s="6">
        <v>1088</v>
      </c>
      <c r="J477" s="4" t="s">
        <v>1578</v>
      </c>
      <c r="K477" s="7" t="s">
        <v>1579</v>
      </c>
      <c r="L477" s="7" t="s">
        <v>2655</v>
      </c>
      <c r="M477" s="7" t="s">
        <v>796</v>
      </c>
      <c r="N477" s="7" t="s">
        <v>2656</v>
      </c>
      <c r="O477" s="7" t="s">
        <v>455</v>
      </c>
      <c r="P477" s="7" t="s">
        <v>456</v>
      </c>
      <c r="Q477" s="7" t="s">
        <v>2582</v>
      </c>
      <c r="R477" s="4">
        <v>813928</v>
      </c>
      <c r="S477" s="7" t="s">
        <v>2583</v>
      </c>
      <c r="T477" s="7" t="s">
        <v>2584</v>
      </c>
      <c r="U477" s="4"/>
      <c r="V477" s="7"/>
      <c r="W477" s="7" t="s">
        <v>2585</v>
      </c>
      <c r="X477" s="7" t="s">
        <v>156</v>
      </c>
      <c r="Y477" s="7" t="s">
        <v>2586</v>
      </c>
      <c r="Z477" s="5">
        <v>45777.386122685188</v>
      </c>
      <c r="AA477" s="7" t="s">
        <v>2657</v>
      </c>
      <c r="AB477" s="4">
        <v>2</v>
      </c>
      <c r="AC477" s="4">
        <v>7</v>
      </c>
      <c r="AD477" s="4" t="str">
        <f>_xlfn.XLOOKUP(X477, [1]Autorizados!$A:$A, [1]Autorizados!$B:$B)</f>
        <v>LUCIANO</v>
      </c>
      <c r="AE477" s="4"/>
    </row>
    <row r="478" spans="1:31" hidden="1" x14ac:dyDescent="0.25">
      <c r="A478" s="8">
        <v>8048575</v>
      </c>
      <c r="B478" s="8">
        <v>92662965</v>
      </c>
      <c r="C478" s="8"/>
      <c r="D478" s="8" t="s">
        <v>2427</v>
      </c>
      <c r="E478" s="8" t="s">
        <v>29</v>
      </c>
      <c r="F478" s="8" t="s">
        <v>30</v>
      </c>
      <c r="G478" s="8" t="s">
        <v>31</v>
      </c>
      <c r="H478" s="9">
        <v>45776.555127314816</v>
      </c>
      <c r="I478" s="10">
        <v>1122.8</v>
      </c>
      <c r="J478" s="8" t="s">
        <v>1059</v>
      </c>
      <c r="K478" s="11" t="s">
        <v>1060</v>
      </c>
      <c r="L478" s="11" t="s">
        <v>2658</v>
      </c>
      <c r="M478" s="11" t="s">
        <v>50</v>
      </c>
      <c r="N478" s="11" t="s">
        <v>2659</v>
      </c>
      <c r="O478" s="11" t="s">
        <v>1429</v>
      </c>
      <c r="P478" s="11" t="s">
        <v>1430</v>
      </c>
      <c r="Q478" s="11" t="s">
        <v>2660</v>
      </c>
      <c r="R478" s="8">
        <v>813678</v>
      </c>
      <c r="S478" s="11" t="s">
        <v>2661</v>
      </c>
      <c r="T478" s="11" t="s">
        <v>2662</v>
      </c>
      <c r="U478" s="8"/>
      <c r="V478" s="11"/>
      <c r="W478" s="11" t="s">
        <v>2663</v>
      </c>
      <c r="X478" s="11" t="s">
        <v>156</v>
      </c>
      <c r="Y478" s="11" t="s">
        <v>2660</v>
      </c>
      <c r="Z478" s="9">
        <v>45782.568564814814</v>
      </c>
      <c r="AA478" s="11" t="s">
        <v>2664</v>
      </c>
      <c r="AB478" s="8">
        <v>4</v>
      </c>
      <c r="AC478" s="8">
        <v>6</v>
      </c>
      <c r="AD478" s="4" t="str">
        <f>_xlfn.XLOOKUP(X478, [1]Autorizados!$A:$A, [1]Autorizados!$B:$B)</f>
        <v>LUCIANO</v>
      </c>
      <c r="AE478" s="4"/>
    </row>
    <row r="479" spans="1:31" hidden="1" x14ac:dyDescent="0.25">
      <c r="A479" s="4">
        <v>8048623</v>
      </c>
      <c r="B479" s="4">
        <v>92662990</v>
      </c>
      <c r="C479" s="4"/>
      <c r="D479" s="4" t="s">
        <v>2427</v>
      </c>
      <c r="E479" s="4" t="s">
        <v>29</v>
      </c>
      <c r="F479" s="4" t="s">
        <v>30</v>
      </c>
      <c r="G479" s="4" t="s">
        <v>31</v>
      </c>
      <c r="H479" s="5">
        <v>45776.578888888886</v>
      </c>
      <c r="I479" s="6">
        <v>1502.8</v>
      </c>
      <c r="J479" s="4" t="s">
        <v>417</v>
      </c>
      <c r="K479" s="7" t="s">
        <v>418</v>
      </c>
      <c r="L479" s="7" t="s">
        <v>2665</v>
      </c>
      <c r="M479" s="7" t="s">
        <v>2633</v>
      </c>
      <c r="N479" s="7" t="s">
        <v>2634</v>
      </c>
      <c r="O479" s="7" t="s">
        <v>409</v>
      </c>
      <c r="P479" s="7" t="s">
        <v>410</v>
      </c>
      <c r="Q479" s="7" t="s">
        <v>2666</v>
      </c>
      <c r="R479" s="4">
        <v>809515</v>
      </c>
      <c r="S479" s="7" t="s">
        <v>2667</v>
      </c>
      <c r="T479" s="7" t="s">
        <v>2668</v>
      </c>
      <c r="U479" s="4"/>
      <c r="V479" s="7"/>
      <c r="W479" s="7" t="s">
        <v>2669</v>
      </c>
      <c r="X479" s="7" t="s">
        <v>44</v>
      </c>
      <c r="Y479" s="7" t="s">
        <v>2666</v>
      </c>
      <c r="Z479" s="5">
        <v>45782.389803240738</v>
      </c>
      <c r="AA479" s="7" t="s">
        <v>2670</v>
      </c>
      <c r="AB479" s="4">
        <v>4</v>
      </c>
      <c r="AC479" s="4">
        <v>6</v>
      </c>
      <c r="AD479" s="4" t="str">
        <f>_xlfn.XLOOKUP(X479, [1]Autorizados!$A:$A, [1]Autorizados!$B:$B)</f>
        <v>LUCIANO</v>
      </c>
      <c r="AE479" s="4"/>
    </row>
    <row r="480" spans="1:31" hidden="1" x14ac:dyDescent="0.25">
      <c r="A480" s="4">
        <v>8048635</v>
      </c>
      <c r="B480" s="4">
        <v>92662994</v>
      </c>
      <c r="C480" s="4"/>
      <c r="D480" s="4" t="s">
        <v>2427</v>
      </c>
      <c r="E480" s="4" t="s">
        <v>29</v>
      </c>
      <c r="F480" s="4" t="s">
        <v>30</v>
      </c>
      <c r="G480" s="4" t="s">
        <v>31</v>
      </c>
      <c r="H480" s="5">
        <v>45776.595381944448</v>
      </c>
      <c r="I480" s="6">
        <v>0</v>
      </c>
      <c r="J480" s="4" t="s">
        <v>417</v>
      </c>
      <c r="K480" s="7" t="s">
        <v>418</v>
      </c>
      <c r="L480" s="7" t="s">
        <v>2665</v>
      </c>
      <c r="M480" s="7" t="s">
        <v>2633</v>
      </c>
      <c r="N480" s="7" t="s">
        <v>2671</v>
      </c>
      <c r="O480" s="7" t="s">
        <v>409</v>
      </c>
      <c r="P480" s="7" t="s">
        <v>410</v>
      </c>
      <c r="Q480" s="7" t="s">
        <v>2666</v>
      </c>
      <c r="R480" s="4">
        <v>809516</v>
      </c>
      <c r="S480" s="7" t="s">
        <v>2672</v>
      </c>
      <c r="T480" s="7" t="s">
        <v>2673</v>
      </c>
      <c r="U480" s="4"/>
      <c r="V480" s="7"/>
      <c r="W480" s="7" t="s">
        <v>2669</v>
      </c>
      <c r="X480" s="7" t="s">
        <v>44</v>
      </c>
      <c r="Y480" s="7" t="s">
        <v>2666</v>
      </c>
      <c r="Z480" s="5">
        <v>45784.596770833334</v>
      </c>
      <c r="AA480" s="7" t="s">
        <v>2670</v>
      </c>
      <c r="AB480" s="4">
        <v>6</v>
      </c>
      <c r="AC480" s="4">
        <v>6</v>
      </c>
      <c r="AD480" s="4" t="str">
        <f>_xlfn.XLOOKUP(X480, [1]Autorizados!$A:$A, [1]Autorizados!$B:$B)</f>
        <v>LUCIANO</v>
      </c>
      <c r="AE480" s="4"/>
    </row>
    <row r="481" spans="1:31" hidden="1" x14ac:dyDescent="0.25">
      <c r="A481" s="8">
        <v>8048665</v>
      </c>
      <c r="B481" s="8">
        <v>92663009</v>
      </c>
      <c r="C481" s="8"/>
      <c r="D481" s="8" t="s">
        <v>2427</v>
      </c>
      <c r="E481" s="8" t="s">
        <v>29</v>
      </c>
      <c r="F481" s="8" t="s">
        <v>30</v>
      </c>
      <c r="G481" s="8" t="s">
        <v>31</v>
      </c>
      <c r="H481" s="9">
        <v>45776.606516203705</v>
      </c>
      <c r="I481" s="10">
        <v>1070.5999999999999</v>
      </c>
      <c r="J481" s="8" t="s">
        <v>417</v>
      </c>
      <c r="K481" s="11" t="s">
        <v>418</v>
      </c>
      <c r="L481" s="11" t="s">
        <v>2665</v>
      </c>
      <c r="M481" s="11" t="s">
        <v>2633</v>
      </c>
      <c r="N481" s="11" t="s">
        <v>2634</v>
      </c>
      <c r="O481" s="11" t="s">
        <v>409</v>
      </c>
      <c r="P481" s="11" t="s">
        <v>410</v>
      </c>
      <c r="Q481" s="11" t="s">
        <v>1826</v>
      </c>
      <c r="R481" s="8">
        <v>812500</v>
      </c>
      <c r="S481" s="11" t="s">
        <v>2674</v>
      </c>
      <c r="T481" s="11" t="s">
        <v>2675</v>
      </c>
      <c r="U481" s="8"/>
      <c r="V481" s="11"/>
      <c r="W481" s="11" t="s">
        <v>1829</v>
      </c>
      <c r="X481" s="11" t="s">
        <v>1719</v>
      </c>
      <c r="Y481" s="11" t="s">
        <v>1826</v>
      </c>
      <c r="Z481" s="9">
        <v>45778.607905092591</v>
      </c>
      <c r="AA481" s="11" t="s">
        <v>2676</v>
      </c>
      <c r="AB481" s="8">
        <v>2</v>
      </c>
      <c r="AC481" s="8">
        <v>1</v>
      </c>
      <c r="AD481" s="4" t="str">
        <f>_xlfn.XLOOKUP(X481, [1]Autorizados!$A:$A, [1]Autorizados!$B:$B)</f>
        <v>LUCAS</v>
      </c>
      <c r="AE481" s="4"/>
    </row>
    <row r="482" spans="1:31" hidden="1" x14ac:dyDescent="0.25">
      <c r="A482" s="8">
        <v>8048875</v>
      </c>
      <c r="B482" s="8">
        <v>92663106</v>
      </c>
      <c r="C482" s="8"/>
      <c r="D482" s="8" t="s">
        <v>2427</v>
      </c>
      <c r="E482" s="8" t="s">
        <v>29</v>
      </c>
      <c r="F482" s="8" t="s">
        <v>30</v>
      </c>
      <c r="G482" s="8" t="s">
        <v>31</v>
      </c>
      <c r="H482" s="9">
        <v>45777.406423611108</v>
      </c>
      <c r="I482" s="10">
        <v>853.1</v>
      </c>
      <c r="J482" s="8" t="s">
        <v>32</v>
      </c>
      <c r="K482" s="11" t="s">
        <v>33</v>
      </c>
      <c r="L482" s="11" t="s">
        <v>2677</v>
      </c>
      <c r="M482" s="11" t="s">
        <v>50</v>
      </c>
      <c r="N482" s="11" t="s">
        <v>2678</v>
      </c>
      <c r="O482" s="11" t="s">
        <v>37</v>
      </c>
      <c r="P482" s="11" t="s">
        <v>38</v>
      </c>
      <c r="Q482" s="11" t="s">
        <v>339</v>
      </c>
      <c r="R482" s="8">
        <v>808544</v>
      </c>
      <c r="S482" s="11" t="s">
        <v>340</v>
      </c>
      <c r="T482" s="11" t="s">
        <v>341</v>
      </c>
      <c r="U482" s="8" t="s">
        <v>42</v>
      </c>
      <c r="V482" s="11"/>
      <c r="W482" s="11" t="s">
        <v>342</v>
      </c>
      <c r="X482" s="11" t="s">
        <v>101</v>
      </c>
      <c r="Y482" s="11" t="s">
        <v>339</v>
      </c>
      <c r="Z482" s="9">
        <v>45791.569444444445</v>
      </c>
      <c r="AA482" s="11" t="s">
        <v>2679</v>
      </c>
      <c r="AB482" s="8">
        <v>10</v>
      </c>
      <c r="AC482" s="8">
        <v>10</v>
      </c>
      <c r="AD482" s="4" t="str">
        <f>_xlfn.XLOOKUP(X482, [1]Autorizados!$A:$A, [1]Autorizados!$B:$B)</f>
        <v>ALESSANDRO</v>
      </c>
      <c r="AE482" s="4"/>
    </row>
  </sheetData>
  <autoFilter ref="A1:AD482" xr:uid="{00000000-0001-0000-0000-000000000000}">
    <filterColumn colId="0">
      <filters>
        <filter val="8034931"/>
      </filters>
    </filterColumn>
    <filterColumn colId="7">
      <filters>
        <dateGroupItem year="2025" month="3"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dimension ref="A1:AF159"/>
  <sheetViews>
    <sheetView workbookViewId="0">
      <pane ySplit="1" topLeftCell="A147" activePane="bottomLeft" state="frozen"/>
      <selection pane="bottomLeft" activeCell="G163" sqref="G163"/>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2705</v>
      </c>
      <c r="AD1" s="24" t="s">
        <v>2707</v>
      </c>
      <c r="AE1" s="24" t="s">
        <v>2704</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ALESSANDRO</v>
      </c>
      <c r="AE4" s="8"/>
    </row>
    <row r="5" spans="1:3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ALESSANDRO</v>
      </c>
      <c r="AE5" s="8"/>
    </row>
    <row r="6" spans="1:3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ALESSANDRO</v>
      </c>
      <c r="AE7" s="4"/>
    </row>
    <row r="8" spans="1:3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ALESSANDRO</v>
      </c>
      <c r="AE12" s="4"/>
    </row>
    <row r="13" spans="1:3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ALESSANDRO</v>
      </c>
      <c r="AE19" s="8"/>
    </row>
    <row r="20" spans="1:3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ALESSANDRO</v>
      </c>
      <c r="AE22" s="8"/>
    </row>
    <row r="23" spans="1:3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ALESSANDRO</v>
      </c>
      <c r="AE23" s="4"/>
    </row>
    <row r="24" spans="1:3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ALESSANDRO</v>
      </c>
      <c r="AE26" s="8"/>
    </row>
    <row r="27" spans="1:3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row>
    <row r="31" spans="1:3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ALESSANDRO</v>
      </c>
      <c r="AE34" s="8"/>
    </row>
    <row r="35" spans="1:3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ALESSANDRO</v>
      </c>
      <c r="AE36" s="4"/>
    </row>
    <row r="37" spans="1:3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ALESSANDRO</v>
      </c>
      <c r="AE37" s="4"/>
    </row>
    <row r="38" spans="1:3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ALESSANDRO</v>
      </c>
      <c r="AE55" s="8"/>
    </row>
    <row r="56" spans="1:3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ALESSANDRO</v>
      </c>
      <c r="AE57" s="4"/>
    </row>
    <row r="58" spans="1:3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ALESSANDRO</v>
      </c>
      <c r="AE61" s="8"/>
    </row>
    <row r="62" spans="1:3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ALESSANDRO</v>
      </c>
      <c r="AE63" s="4"/>
    </row>
    <row r="64" spans="1:3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2720</v>
      </c>
    </row>
    <row r="67" spans="1:3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ALESSANDRO</v>
      </c>
      <c r="AE67" s="4"/>
    </row>
    <row r="68" spans="1:3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ALESSANDRO</v>
      </c>
      <c r="AE75" s="8"/>
    </row>
    <row r="76" spans="1:3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ALESSANDRO</v>
      </c>
      <c r="AE84" s="4"/>
    </row>
    <row r="85" spans="1:32"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ALESSANDRO</v>
      </c>
      <c r="AE87" s="8"/>
    </row>
    <row r="88" spans="1:32"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ALESSANDRO</v>
      </c>
      <c r="AE88" s="4"/>
    </row>
    <row r="89" spans="1:32"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ALESSANDRO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2722</v>
      </c>
      <c r="AF93" t="s">
        <v>2719</v>
      </c>
    </row>
    <row r="94" spans="1:32"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ALESSANDRO</v>
      </c>
      <c r="AE95" s="4"/>
    </row>
    <row r="96" spans="1:32"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ALESSANDRO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ALESSANDRO</v>
      </c>
      <c r="AE115" s="4"/>
    </row>
    <row r="116" spans="1:3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ALESSANDRO</v>
      </c>
      <c r="AE119" s="8"/>
    </row>
    <row r="120" spans="1:3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2716</v>
      </c>
    </row>
    <row r="122" spans="1:3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ALESSANDRO</v>
      </c>
      <c r="AE127" s="4"/>
    </row>
    <row r="128" spans="1:3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ALESSANDRO</v>
      </c>
      <c r="AE153" s="4"/>
    </row>
    <row r="154" spans="1:3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dimension ref="A1:AE168"/>
  <sheetViews>
    <sheetView workbookViewId="0">
      <pane xSplit="1" ySplit="1" topLeftCell="X150" activePane="bottomRight" state="frozen"/>
      <selection pane="topRight" activeCell="B1" sqref="B1"/>
      <selection pane="bottomLeft" activeCell="A2" sqref="A2"/>
      <selection pane="bottomRight" activeCell="AB177" sqref="AB177"/>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2700</v>
      </c>
      <c r="Y1" s="3" t="s">
        <v>23</v>
      </c>
      <c r="Z1" s="1" t="s">
        <v>24</v>
      </c>
      <c r="AA1" s="3" t="s">
        <v>25</v>
      </c>
      <c r="AB1" s="1" t="s">
        <v>26</v>
      </c>
      <c r="AC1" s="1" t="s">
        <v>27</v>
      </c>
      <c r="AD1" s="24" t="s">
        <v>2707</v>
      </c>
      <c r="AE1" s="24" t="s">
        <v>2704</v>
      </c>
    </row>
    <row r="2" spans="1:3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ALESSANDRO</v>
      </c>
      <c r="AE4" s="8"/>
    </row>
    <row r="5" spans="1:3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2731</v>
      </c>
    </row>
    <row r="6" spans="1:3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2731</v>
      </c>
    </row>
    <row r="7" spans="1:3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ALESSANDRO</v>
      </c>
      <c r="AE10" s="8"/>
    </row>
    <row r="11" spans="1:3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ALESSANDRO</v>
      </c>
      <c r="AE11" s="4"/>
    </row>
    <row r="12" spans="1:3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ALESSANDRO</v>
      </c>
      <c r="AE13" s="8"/>
    </row>
    <row r="14" spans="1:3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ALESSANDRO</v>
      </c>
      <c r="AE16" s="8"/>
    </row>
    <row r="17" spans="1:3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ALESSANDRO</v>
      </c>
      <c r="AE20" s="8"/>
    </row>
    <row r="21" spans="1:3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ALESSANDRO</v>
      </c>
      <c r="AE21" s="8"/>
    </row>
    <row r="22" spans="1:3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ALESSANDRO</v>
      </c>
      <c r="AE39" s="4"/>
    </row>
    <row r="40" spans="1:3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ALESSANDRO</v>
      </c>
      <c r="AE41" s="4"/>
    </row>
    <row r="42" spans="1:3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2725</v>
      </c>
    </row>
    <row r="49" spans="1:3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2724</v>
      </c>
    </row>
    <row r="55" spans="1:3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ALESSANDRO</v>
      </c>
      <c r="AE55" s="8"/>
    </row>
    <row r="56" spans="1:3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ALESSANDRO</v>
      </c>
      <c r="AE59" s="8"/>
    </row>
    <row r="60" spans="1:3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ALESSANDRO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ALESSANDRO</v>
      </c>
      <c r="AE65" s="4"/>
    </row>
    <row r="66" spans="1:3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ALESSANDRO</v>
      </c>
      <c r="AE68" s="8"/>
    </row>
    <row r="69" spans="1:3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ALESSANDRO</v>
      </c>
      <c r="AE70" s="8"/>
    </row>
    <row r="71" spans="1:3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2729</v>
      </c>
    </row>
    <row r="73" spans="1:3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ALESSANDRO</v>
      </c>
      <c r="AE75" s="8"/>
    </row>
    <row r="76" spans="1:3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ALESSANDRO</v>
      </c>
      <c r="AE79" s="4"/>
    </row>
    <row r="80" spans="1:3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2730</v>
      </c>
    </row>
    <row r="82" spans="1:3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ALESSANDRO</v>
      </c>
      <c r="AE82" s="4"/>
    </row>
    <row r="83" spans="1:3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2726</v>
      </c>
    </row>
    <row r="84" spans="1:3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2727</v>
      </c>
    </row>
    <row r="85" spans="1:3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ALESSANDRO</v>
      </c>
      <c r="AE94" s="8"/>
    </row>
    <row r="95" spans="1:3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ALESSANDRO</v>
      </c>
      <c r="AE101" s="4"/>
    </row>
    <row r="102" spans="1:3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2728</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ALESSANDRO</v>
      </c>
      <c r="AE110" s="4"/>
    </row>
    <row r="111" spans="1:3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ALESSANDRO</v>
      </c>
      <c r="AE111" s="8"/>
    </row>
    <row r="112" spans="1:3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ALESSANDRO</v>
      </c>
      <c r="AE112" s="4"/>
    </row>
    <row r="113" spans="1:3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ALESSANDRO</v>
      </c>
      <c r="AE116" s="4"/>
    </row>
    <row r="117" spans="1:3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ALESSANDRO</v>
      </c>
      <c r="AE117" s="4"/>
    </row>
    <row r="118" spans="1:3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2721</v>
      </c>
    </row>
    <row r="128" spans="1:3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2723</v>
      </c>
    </row>
    <row r="133" spans="1:3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ALESSANDRO</v>
      </c>
      <c r="AE136" s="4"/>
    </row>
    <row r="137" spans="1:3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ALESSANDRO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ALESSANDRO</v>
      </c>
      <c r="AE141" s="8"/>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ALESSANDRO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ALESSANDRO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ALESSANDRO</v>
      </c>
      <c r="AE144" s="4"/>
    </row>
    <row r="145" spans="1:3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ALESSANDRO</v>
      </c>
      <c r="AE149" s="8"/>
    </row>
    <row r="150" spans="1:3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ALESSANDRO</v>
      </c>
      <c r="AE155" s="4"/>
    </row>
    <row r="156" spans="1:3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11</v>
      </c>
      <c r="AC160" s="8">
        <v>11</v>
      </c>
      <c r="AD160" s="4" t="str">
        <f>_xlfn.XLOOKUP(X160, SAs!$B$2:$B$42, SAs!$C$2:$C$42)</f>
        <v>LUCIANO</v>
      </c>
      <c r="AE160" s="8"/>
    </row>
    <row r="161" spans="1:3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2730</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ALESSANDRO</v>
      </c>
      <c r="AE167" s="4"/>
    </row>
    <row r="168" spans="1:3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ALESSANDRO</v>
      </c>
      <c r="AE168" s="8"/>
    </row>
  </sheetData>
  <autoFilter ref="A1:AC168" xr:uid="{F4CABF14-AA5D-473B-B22A-416942D43A83}"/>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dimension ref="A1:AE159"/>
  <sheetViews>
    <sheetView workbookViewId="0">
      <pane xSplit="1" ySplit="1" topLeftCell="R87" activePane="bottomRight" state="frozen"/>
      <selection pane="topRight" activeCell="B1" sqref="B1"/>
      <selection pane="bottomLeft" activeCell="A2" sqref="A2"/>
      <selection pane="bottomRight" activeCell="W100" sqref="W100"/>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ALESSANDRO</v>
      </c>
      <c r="AE5" s="8"/>
    </row>
    <row r="6" spans="1:3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ALESSANDRO</v>
      </c>
      <c r="AE7" s="4"/>
    </row>
    <row r="8" spans="1:3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ALESSANDRO</v>
      </c>
      <c r="AE8" s="8"/>
    </row>
    <row r="9" spans="1:3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ALESSANDRO</v>
      </c>
      <c r="AE11" s="4"/>
    </row>
    <row r="12" spans="1:3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ALESSANDRO</v>
      </c>
      <c r="AE18" s="4"/>
    </row>
    <row r="19" spans="1:3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ALESSANDRO</v>
      </c>
      <c r="AE19" s="8"/>
    </row>
    <row r="20" spans="1:3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ALESSANDRO</v>
      </c>
      <c r="AE24" s="4"/>
    </row>
    <row r="25" spans="1:3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ALESSANDRO</v>
      </c>
      <c r="AE25" s="8"/>
    </row>
    <row r="26" spans="1:3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ALESSANDRO</v>
      </c>
      <c r="AE26" s="8"/>
    </row>
    <row r="27" spans="1:3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ALESSANDRO</v>
      </c>
      <c r="AE35" s="4"/>
    </row>
    <row r="36" spans="1:3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2734</v>
      </c>
    </row>
    <row r="47" spans="1:3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2733</v>
      </c>
    </row>
    <row r="49" spans="1:3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2734</v>
      </c>
    </row>
    <row r="50" spans="1:3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ALESSANDRO</v>
      </c>
      <c r="AE60" s="8"/>
    </row>
    <row r="61" spans="1:3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2732</v>
      </c>
    </row>
    <row r="64" spans="1:3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ALESSANDRO</v>
      </c>
      <c r="AE66" s="8"/>
    </row>
    <row r="67" spans="1:3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2735</v>
      </c>
    </row>
    <row r="68" spans="1:3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ALESSANDRO</v>
      </c>
      <c r="AE69" s="4"/>
    </row>
    <row r="70" spans="1:3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2734</v>
      </c>
    </row>
    <row r="74" spans="1:3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ALESSANDRO</v>
      </c>
      <c r="AE80" s="4"/>
    </row>
    <row r="81" spans="1:3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ALESSANDRO</v>
      </c>
      <c r="AE85" s="8"/>
    </row>
    <row r="86" spans="1:31" x14ac:dyDescent="0.25">
      <c r="A86" s="4">
        <v>8036423</v>
      </c>
      <c r="B86" s="4">
        <v>92657093</v>
      </c>
      <c r="C86" s="4"/>
      <c r="D86" s="4" t="s">
        <v>28</v>
      </c>
      <c r="E86" s="4" t="s">
        <v>29</v>
      </c>
      <c r="F86" s="4" t="s">
        <v>30</v>
      </c>
      <c r="G86" s="4" t="s">
        <v>31</v>
      </c>
      <c r="H86" s="5">
        <v>45743.309641203705</v>
      </c>
      <c r="I86" s="6">
        <v>258</v>
      </c>
      <c r="J86" s="4" t="s">
        <v>243</v>
      </c>
      <c r="K86" s="7" t="s">
        <v>244</v>
      </c>
      <c r="L86" s="7" t="s">
        <v>2701</v>
      </c>
      <c r="M86" s="7" t="s">
        <v>2324</v>
      </c>
      <c r="N86" s="7" t="s">
        <v>2702</v>
      </c>
      <c r="O86" s="7" t="s">
        <v>1277</v>
      </c>
      <c r="P86" s="7" t="s">
        <v>1278</v>
      </c>
      <c r="Q86" s="7" t="s">
        <v>2279</v>
      </c>
      <c r="R86" s="4">
        <v>816903</v>
      </c>
      <c r="S86" s="7" t="s">
        <v>2280</v>
      </c>
      <c r="T86" s="7" t="s">
        <v>2281</v>
      </c>
      <c r="U86" s="4"/>
      <c r="V86" s="7"/>
      <c r="W86" s="7" t="s">
        <v>2282</v>
      </c>
      <c r="X86" s="7" t="s">
        <v>1700</v>
      </c>
      <c r="Y86" s="7" t="s">
        <v>2283</v>
      </c>
      <c r="Z86" s="5">
        <v>45743.517361111109</v>
      </c>
      <c r="AA86" s="7" t="s">
        <v>2703</v>
      </c>
      <c r="AB86" s="4">
        <v>0</v>
      </c>
      <c r="AC86" s="4">
        <v>2</v>
      </c>
      <c r="AD86" s="4" t="str">
        <f>_xlfn.XLOOKUP(X86, SAs!$B$2:$B$42, SAs!$C$2:$C$42)</f>
        <v>LUCAS</v>
      </c>
      <c r="AE86" s="4"/>
    </row>
    <row r="87" spans="1:3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ALESSANDRO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ALESSANDRO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ALESSANDRO</v>
      </c>
      <c r="AE93" s="4"/>
    </row>
    <row r="94" spans="1:3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E159"/>
  <sheetViews>
    <sheetView tabSelected="1" workbookViewId="0">
      <pane ySplit="1" topLeftCell="A2" activePane="bottomLeft" state="frozen"/>
      <selection pane="bottomLeft" activeCell="F15" sqref="F15"/>
    </sheetView>
  </sheetViews>
  <sheetFormatPr defaultRowHeight="15" x14ac:dyDescent="0.25"/>
  <cols>
    <col min="30" max="30" width="14.4257812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1"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4"/>
    </row>
    <row r="3" spans="1:31"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12</v>
      </c>
      <c r="AC3" s="8">
        <v>30</v>
      </c>
      <c r="AD3" s="4" t="str">
        <f>_xlfn.XLOOKUP(X3, SAs!$B$2:$B$42, SAs!$C$2:$C$42)</f>
        <v>LUCAS</v>
      </c>
      <c r="AE3" s="8"/>
    </row>
    <row r="4" spans="1:31"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ALESSANDRO</v>
      </c>
      <c r="AE4" s="8"/>
    </row>
    <row r="5" spans="1:31"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8"/>
    </row>
    <row r="6" spans="1:31"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8"/>
    </row>
    <row r="7" spans="1:31"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4"/>
    </row>
    <row r="8" spans="1:31"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8"/>
    </row>
    <row r="9" spans="1:31"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4"/>
    </row>
    <row r="10" spans="1:31"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8"/>
    </row>
    <row r="11" spans="1:31"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4"/>
    </row>
    <row r="12" spans="1:31"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4"/>
    </row>
    <row r="13" spans="1:31"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c r="AA13" s="7" t="s">
        <v>2422</v>
      </c>
      <c r="AB13" s="4">
        <v>5</v>
      </c>
      <c r="AC13" s="4">
        <v>5</v>
      </c>
      <c r="AD13" s="4" t="str">
        <f>_xlfn.XLOOKUP(X13, SAs!$B$2:$B$42, SAs!$C$2:$C$42)</f>
        <v>LUCAS</v>
      </c>
      <c r="AE13" s="8"/>
    </row>
    <row r="14" spans="1:31"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8"/>
    </row>
    <row r="15" spans="1:31"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c r="AA15" s="7" t="s">
        <v>2422</v>
      </c>
      <c r="AB15" s="4">
        <v>5</v>
      </c>
      <c r="AC15" s="4">
        <v>5</v>
      </c>
      <c r="AD15" s="4" t="str">
        <f>_xlfn.XLOOKUP(X15, SAs!$B$2:$B$42, SAs!$C$2:$C$42)</f>
        <v>LUCAS</v>
      </c>
      <c r="AE15" s="4"/>
    </row>
    <row r="16" spans="1:31"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8"/>
    </row>
    <row r="17" spans="1:31"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20</v>
      </c>
      <c r="AC17" s="8">
        <v>22</v>
      </c>
      <c r="AD17" s="4" t="str">
        <f>_xlfn.XLOOKUP(X17, SAs!$B$2:$B$42, SAs!$C$2:$C$42)</f>
        <v>ALESSANDRO</v>
      </c>
      <c r="AE17" s="4"/>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4"/>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8"/>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c r="AE20" s="8"/>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8"/>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8"/>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4"/>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4"/>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ALESSANDRO</v>
      </c>
      <c r="AE25" s="8"/>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8"/>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4"/>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4"/>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8"/>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ALESSANDRO</v>
      </c>
      <c r="AE30" s="4"/>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11</v>
      </c>
      <c r="AC31" s="4">
        <v>11</v>
      </c>
      <c r="AD31" s="4" t="str">
        <f>_xlfn.XLOOKUP(X31, SAs!$B$2:$B$42, SAs!$C$2:$C$42)</f>
        <v>LUCAS</v>
      </c>
      <c r="AE31" s="8"/>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8"/>
    </row>
    <row r="33" spans="1:31"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4"/>
    </row>
    <row r="34" spans="1:31"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8"/>
    </row>
    <row r="35" spans="1:31"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ALESSANDRO</v>
      </c>
      <c r="AE35" s="4"/>
    </row>
    <row r="36" spans="1:31"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4"/>
    </row>
    <row r="37" spans="1:31"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4"/>
    </row>
    <row r="38" spans="1:31"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ALESSANDRO</v>
      </c>
      <c r="AE38" s="4"/>
    </row>
    <row r="39" spans="1:31"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7</v>
      </c>
      <c r="AC39" s="4">
        <v>8</v>
      </c>
      <c r="AD39" s="4" t="str">
        <f>_xlfn.XLOOKUP(X39, SAs!$B$2:$B$42, SAs!$C$2:$C$42)</f>
        <v>LUCAS</v>
      </c>
      <c r="AE39" s="4"/>
    </row>
    <row r="40" spans="1:31"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3</v>
      </c>
      <c r="AC40" s="4">
        <v>15</v>
      </c>
      <c r="AD40" s="4" t="str">
        <f>_xlfn.XLOOKUP(X40, SAs!$B$2:$B$42, SAs!$C$2:$C$42)</f>
        <v>LUCIANO</v>
      </c>
      <c r="AE40" s="8"/>
    </row>
    <row r="41" spans="1:31"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ALESSANDRO</v>
      </c>
      <c r="AE41" s="4"/>
    </row>
    <row r="42" spans="1:31"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8</v>
      </c>
      <c r="AC42" s="8">
        <v>11</v>
      </c>
      <c r="AD42" s="4" t="str">
        <f>_xlfn.XLOOKUP(X42, SAs!$B$2:$B$42, SAs!$C$2:$C$42)</f>
        <v>LUCAS</v>
      </c>
      <c r="AE42" s="8"/>
    </row>
    <row r="43" spans="1:31"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4"/>
    </row>
    <row r="44" spans="1:31"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8"/>
    </row>
    <row r="45" spans="1:31"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8"/>
    </row>
    <row r="46" spans="1:31"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8"/>
    </row>
    <row r="47" spans="1:31"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4"/>
    </row>
    <row r="48" spans="1:31"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ALESSANDRO</v>
      </c>
      <c r="AE48" s="8"/>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8"/>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6</v>
      </c>
      <c r="AC50" s="4">
        <v>10</v>
      </c>
      <c r="AD50" s="4" t="str">
        <f>_xlfn.XLOOKUP(X50, SAs!$B$2:$B$42, SAs!$C$2:$C$42)</f>
        <v>LUCAS</v>
      </c>
      <c r="AE50" s="4"/>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6</v>
      </c>
      <c r="AC51" s="8">
        <v>10</v>
      </c>
      <c r="AD51" s="4" t="str">
        <f>_xlfn.XLOOKUP(X51, SAs!$B$2:$B$42, SAs!$C$2:$C$42)</f>
        <v>LUCAS</v>
      </c>
      <c r="AE51" s="8"/>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8"/>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ALESSANDRO</v>
      </c>
      <c r="AE53" s="8"/>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4"/>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8"/>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ALESSANDRO</v>
      </c>
      <c r="AE56" s="8"/>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4"/>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4"/>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8"/>
    </row>
    <row r="60" spans="1:3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25</v>
      </c>
      <c r="AC60" s="4">
        <v>9</v>
      </c>
      <c r="AD60" s="4" t="str">
        <f>_xlfn.XLOOKUP(X60, SAs!$B$2:$B$42, SAs!$C$2:$C$42)</f>
        <v>ALESSANDRO</v>
      </c>
      <c r="AE60" s="8"/>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8"/>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8"/>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4"/>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8"/>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4"/>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ALESSANDRO</v>
      </c>
      <c r="AE66" s="25"/>
    </row>
    <row r="67" spans="1:31" x14ac:dyDescent="0.25">
      <c r="AC67" s="26"/>
      <c r="AD67" s="26"/>
      <c r="AE67" s="27"/>
    </row>
    <row r="68" spans="1:31" x14ac:dyDescent="0.25">
      <c r="AC68" s="26"/>
      <c r="AD68" s="26"/>
      <c r="AE68" s="27"/>
    </row>
    <row r="69" spans="1:31" x14ac:dyDescent="0.25">
      <c r="AC69" s="26"/>
      <c r="AD69" s="26"/>
      <c r="AE69" s="27"/>
    </row>
    <row r="70" spans="1:31" x14ac:dyDescent="0.25">
      <c r="AC70" s="26"/>
      <c r="AD70" s="26"/>
      <c r="AE70" s="27"/>
    </row>
    <row r="71" spans="1:31" x14ac:dyDescent="0.25">
      <c r="AC71" s="26"/>
      <c r="AD71" s="26"/>
      <c r="AE71" s="27"/>
    </row>
    <row r="72" spans="1:31" x14ac:dyDescent="0.25">
      <c r="AC72" s="26"/>
      <c r="AD72" s="26"/>
      <c r="AE72" s="27"/>
    </row>
    <row r="73" spans="1:31" x14ac:dyDescent="0.25">
      <c r="AC73" s="26"/>
      <c r="AD73" s="26"/>
      <c r="AE73" s="27"/>
    </row>
    <row r="74" spans="1:31" x14ac:dyDescent="0.25">
      <c r="AC74" s="26"/>
      <c r="AD74" s="26"/>
      <c r="AE74" s="27"/>
    </row>
    <row r="75" spans="1:31" x14ac:dyDescent="0.25">
      <c r="AC75" s="26"/>
      <c r="AD75" s="26"/>
      <c r="AE75" s="27"/>
    </row>
    <row r="76" spans="1:31" x14ac:dyDescent="0.25">
      <c r="AC76" s="26"/>
      <c r="AD76" s="26"/>
      <c r="AE76" s="27"/>
    </row>
    <row r="77" spans="1:31" x14ac:dyDescent="0.25">
      <c r="AC77" s="26"/>
      <c r="AD77" s="26"/>
      <c r="AE77" s="27"/>
    </row>
    <row r="78" spans="1:31" x14ac:dyDescent="0.25">
      <c r="AC78" s="26"/>
      <c r="AD78" s="26"/>
      <c r="AE78" s="27"/>
    </row>
    <row r="79" spans="1:31" x14ac:dyDescent="0.25">
      <c r="AC79" s="26"/>
      <c r="AD79" s="26"/>
      <c r="AE79" s="27"/>
    </row>
    <row r="80" spans="1:31" x14ac:dyDescent="0.25">
      <c r="AC80" s="26"/>
      <c r="AD80" s="26"/>
      <c r="AE80" s="27"/>
    </row>
    <row r="81" spans="29:31" x14ac:dyDescent="0.25">
      <c r="AC81" s="26"/>
      <c r="AD81" s="26"/>
      <c r="AE81" s="27"/>
    </row>
    <row r="82" spans="29:31" x14ac:dyDescent="0.25">
      <c r="AC82" s="26"/>
      <c r="AD82" s="26"/>
      <c r="AE82" s="27"/>
    </row>
    <row r="83" spans="29:31" x14ac:dyDescent="0.25">
      <c r="AC83" s="26"/>
      <c r="AD83" s="26"/>
      <c r="AE83" s="27"/>
    </row>
    <row r="84" spans="29:31" x14ac:dyDescent="0.25">
      <c r="AC84" s="26"/>
      <c r="AD84" s="26"/>
      <c r="AE84" s="27"/>
    </row>
    <row r="85" spans="29:31" x14ac:dyDescent="0.25">
      <c r="AC85" s="26"/>
      <c r="AD85" s="26"/>
      <c r="AE85" s="27"/>
    </row>
    <row r="86" spans="29:31" x14ac:dyDescent="0.25">
      <c r="AC86" s="26"/>
      <c r="AD86" s="26"/>
      <c r="AE86" s="27"/>
    </row>
    <row r="87" spans="29:31" x14ac:dyDescent="0.25">
      <c r="AC87" s="26"/>
      <c r="AD87" s="26"/>
      <c r="AE87" s="27"/>
    </row>
    <row r="88" spans="29:31" x14ac:dyDescent="0.25">
      <c r="AC88" s="26"/>
      <c r="AD88" s="26"/>
      <c r="AE88" s="27"/>
    </row>
    <row r="89" spans="29:31" x14ac:dyDescent="0.25">
      <c r="AC89" s="26"/>
      <c r="AD89" s="26"/>
      <c r="AE89" s="27"/>
    </row>
    <row r="90" spans="29:31" x14ac:dyDescent="0.25">
      <c r="AC90" s="26"/>
      <c r="AD90" s="26"/>
      <c r="AE90" s="27"/>
    </row>
    <row r="91" spans="29:31" x14ac:dyDescent="0.25">
      <c r="AC91" s="26"/>
      <c r="AD91" s="26"/>
      <c r="AE91" s="27"/>
    </row>
    <row r="92" spans="29:31" x14ac:dyDescent="0.25">
      <c r="AC92" s="26"/>
      <c r="AD92" s="26"/>
      <c r="AE92" s="27"/>
    </row>
    <row r="93" spans="29:31" x14ac:dyDescent="0.25">
      <c r="AC93" s="26"/>
      <c r="AD93" s="26"/>
      <c r="AE93" s="27"/>
    </row>
    <row r="94" spans="29:31" x14ac:dyDescent="0.25">
      <c r="AC94" s="26"/>
      <c r="AD94" s="26"/>
      <c r="AE94" s="27"/>
    </row>
    <row r="95" spans="29:31" x14ac:dyDescent="0.25">
      <c r="AC95" s="26"/>
      <c r="AD95" s="26"/>
      <c r="AE95" s="27"/>
    </row>
    <row r="96" spans="29:31" x14ac:dyDescent="0.25">
      <c r="AC96" s="26"/>
      <c r="AD96" s="26"/>
      <c r="AE96" s="27"/>
    </row>
    <row r="97" spans="29:31" x14ac:dyDescent="0.25">
      <c r="AC97" s="26"/>
      <c r="AD97" s="26"/>
      <c r="AE97" s="27"/>
    </row>
    <row r="98" spans="29:31" x14ac:dyDescent="0.25">
      <c r="AC98" s="26"/>
      <c r="AD98" s="26"/>
      <c r="AE98" s="27"/>
    </row>
    <row r="99" spans="29:31" x14ac:dyDescent="0.25">
      <c r="AC99" s="26"/>
      <c r="AD99" s="26"/>
      <c r="AE99" s="27"/>
    </row>
    <row r="100" spans="29:31" x14ac:dyDescent="0.25">
      <c r="AC100" s="26"/>
      <c r="AD100" s="26"/>
      <c r="AE100" s="27"/>
    </row>
    <row r="101" spans="29:31" x14ac:dyDescent="0.25">
      <c r="AC101" s="26"/>
      <c r="AD101" s="26"/>
      <c r="AE101" s="27"/>
    </row>
    <row r="102" spans="29:31" x14ac:dyDescent="0.25">
      <c r="AC102" s="26"/>
      <c r="AD102" s="26"/>
      <c r="AE102" s="27"/>
    </row>
    <row r="103" spans="29:31" x14ac:dyDescent="0.25">
      <c r="AC103" s="26"/>
      <c r="AD103" s="26"/>
      <c r="AE103" s="27"/>
    </row>
    <row r="104" spans="29:31" x14ac:dyDescent="0.25">
      <c r="AC104" s="26"/>
      <c r="AD104" s="26"/>
      <c r="AE104" s="27"/>
    </row>
    <row r="105" spans="29:31" x14ac:dyDescent="0.25">
      <c r="AC105" s="26"/>
      <c r="AD105" s="26"/>
      <c r="AE105" s="27"/>
    </row>
    <row r="106" spans="29:31" x14ac:dyDescent="0.25">
      <c r="AC106" s="26"/>
      <c r="AD106" s="26"/>
      <c r="AE106" s="27"/>
    </row>
    <row r="107" spans="29:31" x14ac:dyDescent="0.25">
      <c r="AC107" s="26"/>
      <c r="AD107" s="26"/>
      <c r="AE107" s="27"/>
    </row>
    <row r="108" spans="29:31" x14ac:dyDescent="0.25">
      <c r="AC108" s="26"/>
      <c r="AD108" s="26"/>
      <c r="AE108" s="27"/>
    </row>
    <row r="109" spans="29:31" x14ac:dyDescent="0.25">
      <c r="AC109" s="26"/>
      <c r="AD109" s="26"/>
      <c r="AE109" s="27"/>
    </row>
    <row r="110" spans="29:31" x14ac:dyDescent="0.25">
      <c r="AC110" s="26"/>
      <c r="AD110" s="26"/>
      <c r="AE110" s="27"/>
    </row>
    <row r="111" spans="29:31" x14ac:dyDescent="0.25">
      <c r="AC111" s="26"/>
      <c r="AD111" s="26"/>
      <c r="AE111" s="27"/>
    </row>
    <row r="112" spans="29:31" x14ac:dyDescent="0.25">
      <c r="AC112" s="26"/>
      <c r="AD112" s="26"/>
      <c r="AE112" s="27"/>
    </row>
    <row r="113" spans="29:31" x14ac:dyDescent="0.25">
      <c r="AC113" s="26"/>
      <c r="AD113" s="26"/>
      <c r="AE113" s="27"/>
    </row>
    <row r="114" spans="29:31" x14ac:dyDescent="0.25">
      <c r="AC114" s="26"/>
      <c r="AD114" s="26"/>
      <c r="AE114" s="27"/>
    </row>
    <row r="115" spans="29:31" x14ac:dyDescent="0.25">
      <c r="AC115" s="26"/>
      <c r="AD115" s="26"/>
      <c r="AE115" s="27"/>
    </row>
    <row r="116" spans="29:31" x14ac:dyDescent="0.25">
      <c r="AC116" s="26"/>
      <c r="AD116" s="26"/>
      <c r="AE116" s="27"/>
    </row>
    <row r="117" spans="29:31" x14ac:dyDescent="0.25">
      <c r="AC117" s="26"/>
      <c r="AD117" s="26"/>
      <c r="AE117" s="27"/>
    </row>
    <row r="118" spans="29:31" x14ac:dyDescent="0.25">
      <c r="AC118" s="26"/>
      <c r="AD118" s="26"/>
      <c r="AE118" s="27"/>
    </row>
    <row r="119" spans="29:31" x14ac:dyDescent="0.25">
      <c r="AC119" s="26"/>
      <c r="AD119" s="26"/>
      <c r="AE119" s="27"/>
    </row>
    <row r="120" spans="29:31" x14ac:dyDescent="0.25">
      <c r="AC120" s="26"/>
      <c r="AD120" s="26"/>
      <c r="AE120" s="27"/>
    </row>
    <row r="121" spans="29:31" x14ac:dyDescent="0.25">
      <c r="AC121" s="26"/>
      <c r="AD121" s="26"/>
      <c r="AE121" s="27"/>
    </row>
    <row r="122" spans="29:31" x14ac:dyDescent="0.25">
      <c r="AC122" s="26"/>
      <c r="AD122" s="26"/>
      <c r="AE122" s="27"/>
    </row>
    <row r="123" spans="29:31" x14ac:dyDescent="0.25">
      <c r="AC123" s="26"/>
      <c r="AD123" s="26"/>
      <c r="AE123" s="27"/>
    </row>
    <row r="124" spans="29:31" x14ac:dyDescent="0.25">
      <c r="AC124" s="26"/>
      <c r="AD124" s="26"/>
      <c r="AE124" s="27"/>
    </row>
    <row r="125" spans="29:31" x14ac:dyDescent="0.25">
      <c r="AC125" s="26"/>
      <c r="AD125" s="26"/>
      <c r="AE125" s="27"/>
    </row>
    <row r="126" spans="29:31" x14ac:dyDescent="0.25">
      <c r="AC126" s="26"/>
      <c r="AD126" s="26"/>
      <c r="AE126" s="27"/>
    </row>
    <row r="127" spans="29:31" x14ac:dyDescent="0.25">
      <c r="AC127" s="26"/>
      <c r="AD127" s="26"/>
      <c r="AE127" s="27"/>
    </row>
    <row r="128" spans="29:31" x14ac:dyDescent="0.25">
      <c r="AC128" s="26"/>
      <c r="AD128" s="26"/>
      <c r="AE128" s="27"/>
    </row>
    <row r="129" spans="29:31" x14ac:dyDescent="0.25">
      <c r="AC129" s="26"/>
      <c r="AD129" s="26"/>
      <c r="AE129" s="27"/>
    </row>
    <row r="130" spans="29:31" x14ac:dyDescent="0.25">
      <c r="AC130" s="26"/>
      <c r="AD130" s="26"/>
      <c r="AE130" s="27"/>
    </row>
    <row r="131" spans="29:31" x14ac:dyDescent="0.25">
      <c r="AC131" s="26"/>
      <c r="AD131" s="26"/>
      <c r="AE131" s="27"/>
    </row>
    <row r="132" spans="29:31" x14ac:dyDescent="0.25">
      <c r="AC132" s="26"/>
      <c r="AD132" s="26"/>
      <c r="AE132" s="27"/>
    </row>
    <row r="133" spans="29:31" x14ac:dyDescent="0.25">
      <c r="AC133" s="26"/>
      <c r="AD133" s="26"/>
      <c r="AE133" s="27"/>
    </row>
    <row r="134" spans="29:31" x14ac:dyDescent="0.25">
      <c r="AC134" s="26"/>
      <c r="AD134" s="26"/>
      <c r="AE134" s="27"/>
    </row>
    <row r="135" spans="29:31" x14ac:dyDescent="0.25">
      <c r="AC135" s="26"/>
      <c r="AD135" s="26"/>
      <c r="AE135" s="27"/>
    </row>
    <row r="136" spans="29:31" x14ac:dyDescent="0.25">
      <c r="AC136" s="26"/>
      <c r="AD136" s="26"/>
      <c r="AE136" s="27"/>
    </row>
    <row r="137" spans="29:31" x14ac:dyDescent="0.25">
      <c r="AC137" s="26"/>
      <c r="AD137" s="26"/>
      <c r="AE137" s="27"/>
    </row>
    <row r="138" spans="29:31" x14ac:dyDescent="0.25">
      <c r="AC138" s="26"/>
      <c r="AD138" s="26"/>
      <c r="AE138" s="27"/>
    </row>
    <row r="139" spans="29:31" x14ac:dyDescent="0.25">
      <c r="AC139" s="26"/>
      <c r="AD139" s="26"/>
      <c r="AE139" s="27"/>
    </row>
    <row r="140" spans="29:31" x14ac:dyDescent="0.25">
      <c r="AC140" s="26"/>
      <c r="AD140" s="26"/>
      <c r="AE140" s="27"/>
    </row>
    <row r="141" spans="29:31" x14ac:dyDescent="0.25">
      <c r="AC141" s="26"/>
      <c r="AD141" s="26"/>
      <c r="AE141" s="27"/>
    </row>
    <row r="142" spans="29:31" x14ac:dyDescent="0.25">
      <c r="AC142" s="26"/>
      <c r="AD142" s="26"/>
      <c r="AE142" s="27"/>
    </row>
    <row r="143" spans="29:31" x14ac:dyDescent="0.25">
      <c r="AC143" s="26"/>
      <c r="AD143" s="26"/>
      <c r="AE143" s="27"/>
    </row>
    <row r="144" spans="29:31" x14ac:dyDescent="0.25">
      <c r="AC144" s="26"/>
      <c r="AD144" s="26"/>
      <c r="AE144" s="27"/>
    </row>
    <row r="145" spans="29:31" x14ac:dyDescent="0.25">
      <c r="AC145" s="26"/>
      <c r="AD145" s="26"/>
      <c r="AE145" s="27"/>
    </row>
    <row r="146" spans="29:31" x14ac:dyDescent="0.25">
      <c r="AC146" s="26"/>
      <c r="AD146" s="26"/>
      <c r="AE146" s="27"/>
    </row>
    <row r="147" spans="29:31" x14ac:dyDescent="0.25">
      <c r="AC147" s="26"/>
      <c r="AD147" s="26"/>
      <c r="AE147" s="27"/>
    </row>
    <row r="148" spans="29:31" x14ac:dyDescent="0.25">
      <c r="AC148" s="26"/>
      <c r="AD148" s="26"/>
      <c r="AE148" s="27"/>
    </row>
    <row r="149" spans="29:31" x14ac:dyDescent="0.25">
      <c r="AC149" s="26"/>
      <c r="AD149" s="26"/>
      <c r="AE149" s="27"/>
    </row>
    <row r="150" spans="29:31" x14ac:dyDescent="0.25">
      <c r="AC150" s="26"/>
      <c r="AD150" s="26"/>
      <c r="AE150" s="27"/>
    </row>
    <row r="151" spans="29:31" x14ac:dyDescent="0.25">
      <c r="AC151" s="26"/>
      <c r="AD151" s="26"/>
      <c r="AE151" s="27"/>
    </row>
    <row r="152" spans="29:31" x14ac:dyDescent="0.25">
      <c r="AC152" s="26"/>
      <c r="AD152" s="26"/>
      <c r="AE152" s="27"/>
    </row>
    <row r="153" spans="29:31" x14ac:dyDescent="0.25">
      <c r="AC153" s="26"/>
      <c r="AD153" s="26"/>
      <c r="AE153" s="27"/>
    </row>
    <row r="154" spans="29:31" x14ac:dyDescent="0.25">
      <c r="AC154" s="26"/>
      <c r="AD154" s="26"/>
      <c r="AE154" s="27"/>
    </row>
    <row r="155" spans="29:31" x14ac:dyDescent="0.25">
      <c r="AC155" s="26"/>
      <c r="AD155" s="26"/>
      <c r="AE155" s="27"/>
    </row>
    <row r="156" spans="29:31" x14ac:dyDescent="0.25">
      <c r="AC156" s="26"/>
      <c r="AD156" s="26"/>
      <c r="AE156" s="27"/>
    </row>
    <row r="157" spans="29:31" x14ac:dyDescent="0.25">
      <c r="AC157" s="26"/>
      <c r="AD157" s="26"/>
      <c r="AE157" s="27"/>
    </row>
    <row r="158" spans="29:31" x14ac:dyDescent="0.25">
      <c r="AC158" s="26"/>
      <c r="AD158" s="26"/>
      <c r="AE158" s="27"/>
    </row>
    <row r="159" spans="29:31" x14ac:dyDescent="0.25">
      <c r="AC159" s="26"/>
      <c r="AD159" s="26"/>
      <c r="AE159" s="27"/>
    </row>
  </sheetData>
  <autoFilter ref="A1:AC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2"/>
  <sheetViews>
    <sheetView showGridLines="0" workbookViewId="0">
      <selection activeCell="B23" sqref="B23"/>
    </sheetView>
  </sheetViews>
  <sheetFormatPr defaultRowHeight="15" x14ac:dyDescent="0.25"/>
  <cols>
    <col min="1" max="1" width="3.28515625" customWidth="1"/>
    <col min="2" max="2" width="97.85546875" bestFit="1" customWidth="1"/>
    <col min="3" max="3" width="14.7109375" customWidth="1"/>
  </cols>
  <sheetData>
    <row r="1" spans="2:3" ht="12" customHeight="1" x14ac:dyDescent="0.25"/>
    <row r="2" spans="2:3" x14ac:dyDescent="0.25">
      <c r="B2" s="30" t="s">
        <v>2706</v>
      </c>
      <c r="C2" s="30" t="s">
        <v>2707</v>
      </c>
    </row>
    <row r="3" spans="2:3" x14ac:dyDescent="0.25">
      <c r="B3" s="28" t="s">
        <v>141</v>
      </c>
      <c r="C3" s="29" t="s">
        <v>2708</v>
      </c>
    </row>
    <row r="4" spans="2:3" x14ac:dyDescent="0.25">
      <c r="B4" s="28" t="s">
        <v>44</v>
      </c>
      <c r="C4" s="29" t="s">
        <v>2709</v>
      </c>
    </row>
    <row r="5" spans="2:3" x14ac:dyDescent="0.25">
      <c r="B5" s="28" t="s">
        <v>89</v>
      </c>
      <c r="C5" s="29" t="s">
        <v>2708</v>
      </c>
    </row>
    <row r="6" spans="2:3" x14ac:dyDescent="0.25">
      <c r="B6" s="28" t="s">
        <v>120</v>
      </c>
      <c r="C6" s="29" t="s">
        <v>2708</v>
      </c>
    </row>
    <row r="7" spans="2:3" x14ac:dyDescent="0.25">
      <c r="B7" s="28" t="s">
        <v>390</v>
      </c>
      <c r="C7" s="29" t="s">
        <v>2709</v>
      </c>
    </row>
    <row r="8" spans="2:3" x14ac:dyDescent="0.25">
      <c r="B8" s="28" t="s">
        <v>1700</v>
      </c>
      <c r="C8" s="29" t="s">
        <v>2708</v>
      </c>
    </row>
    <row r="9" spans="2:3" x14ac:dyDescent="0.25">
      <c r="B9" s="28" t="s">
        <v>109</v>
      </c>
      <c r="C9" s="29" t="s">
        <v>2708</v>
      </c>
    </row>
    <row r="10" spans="2:3" x14ac:dyDescent="0.25">
      <c r="B10" s="28" t="s">
        <v>2710</v>
      </c>
      <c r="C10" s="29" t="s">
        <v>2711</v>
      </c>
    </row>
    <row r="11" spans="2:3" x14ac:dyDescent="0.25">
      <c r="B11" s="28" t="s">
        <v>68</v>
      </c>
      <c r="C11" s="29" t="s">
        <v>2711</v>
      </c>
    </row>
    <row r="12" spans="2:3" x14ac:dyDescent="0.25">
      <c r="B12" s="28" t="s">
        <v>2712</v>
      </c>
      <c r="C12" s="29" t="s">
        <v>2708</v>
      </c>
    </row>
    <row r="13" spans="2:3" x14ac:dyDescent="0.25">
      <c r="B13" s="28" t="s">
        <v>573</v>
      </c>
      <c r="C13" s="29" t="s">
        <v>2709</v>
      </c>
    </row>
    <row r="14" spans="2:3" x14ac:dyDescent="0.25">
      <c r="B14" s="28" t="s">
        <v>509</v>
      </c>
      <c r="C14" s="29" t="s">
        <v>2711</v>
      </c>
    </row>
    <row r="15" spans="2:3" x14ac:dyDescent="0.25">
      <c r="B15" s="28" t="s">
        <v>483</v>
      </c>
      <c r="C15" s="29" t="s">
        <v>2708</v>
      </c>
    </row>
    <row r="16" spans="2:3" x14ac:dyDescent="0.25">
      <c r="B16" s="28" t="s">
        <v>793</v>
      </c>
      <c r="C16" s="29" t="s">
        <v>2711</v>
      </c>
    </row>
    <row r="17" spans="2:3" x14ac:dyDescent="0.25">
      <c r="B17" s="28" t="s">
        <v>259</v>
      </c>
      <c r="C17" s="29" t="s">
        <v>2711</v>
      </c>
    </row>
    <row r="18" spans="2:3" x14ac:dyDescent="0.25">
      <c r="B18" s="28" t="s">
        <v>2713</v>
      </c>
      <c r="C18" s="29" t="s">
        <v>2711</v>
      </c>
    </row>
    <row r="19" spans="2:3" x14ac:dyDescent="0.25">
      <c r="B19" s="28" t="s">
        <v>156</v>
      </c>
      <c r="C19" s="29" t="s">
        <v>2709</v>
      </c>
    </row>
    <row r="20" spans="2:3" x14ac:dyDescent="0.25">
      <c r="B20" s="28" t="s">
        <v>2714</v>
      </c>
      <c r="C20" s="29" t="s">
        <v>2709</v>
      </c>
    </row>
    <row r="21" spans="2:3" x14ac:dyDescent="0.25">
      <c r="B21" s="28" t="s">
        <v>415</v>
      </c>
      <c r="C21" s="29" t="s">
        <v>2708</v>
      </c>
    </row>
    <row r="22" spans="2:3" x14ac:dyDescent="0.25">
      <c r="B22" s="28" t="s">
        <v>1090</v>
      </c>
      <c r="C22" s="29" t="s">
        <v>2709</v>
      </c>
    </row>
    <row r="23" spans="2:3" x14ac:dyDescent="0.25">
      <c r="B23" s="28" t="s">
        <v>1267</v>
      </c>
      <c r="C23" s="29" t="s">
        <v>2709</v>
      </c>
    </row>
    <row r="24" spans="2:3" x14ac:dyDescent="0.25">
      <c r="B24" s="28" t="s">
        <v>223</v>
      </c>
      <c r="C24" s="29" t="s">
        <v>2711</v>
      </c>
    </row>
    <row r="25" spans="2:3" x14ac:dyDescent="0.25">
      <c r="B25" s="28" t="s">
        <v>193</v>
      </c>
      <c r="C25" s="29" t="s">
        <v>2711</v>
      </c>
    </row>
    <row r="26" spans="2:3" x14ac:dyDescent="0.25">
      <c r="B26" s="28" t="s">
        <v>679</v>
      </c>
      <c r="C26" s="29" t="s">
        <v>2708</v>
      </c>
    </row>
    <row r="27" spans="2:3" x14ac:dyDescent="0.25">
      <c r="B27" s="28" t="s">
        <v>101</v>
      </c>
      <c r="C27" s="29" t="s">
        <v>2711</v>
      </c>
    </row>
    <row r="28" spans="2:3" x14ac:dyDescent="0.25">
      <c r="B28" s="28" t="s">
        <v>1719</v>
      </c>
      <c r="C28" s="29" t="s">
        <v>2708</v>
      </c>
    </row>
    <row r="29" spans="2:3" x14ac:dyDescent="0.25">
      <c r="B29" s="28" t="s">
        <v>287</v>
      </c>
      <c r="C29" s="29" t="s">
        <v>2708</v>
      </c>
    </row>
    <row r="30" spans="2:3" x14ac:dyDescent="0.25">
      <c r="B30" s="28" t="s">
        <v>58</v>
      </c>
      <c r="C30" s="29" t="s">
        <v>2711</v>
      </c>
    </row>
    <row r="31" spans="2:3" x14ac:dyDescent="0.25">
      <c r="B31" s="28" t="s">
        <v>2715</v>
      </c>
      <c r="C31" s="29" t="s">
        <v>2711</v>
      </c>
    </row>
    <row r="32" spans="2:3" x14ac:dyDescent="0.25">
      <c r="B32" s="28" t="s">
        <v>1611</v>
      </c>
      <c r="C32" s="29" t="s">
        <v>2709</v>
      </c>
    </row>
    <row r="33" spans="2:3" x14ac:dyDescent="0.25">
      <c r="B33" s="28" t="s">
        <v>81</v>
      </c>
      <c r="C33" s="29" t="s">
        <v>2711</v>
      </c>
    </row>
    <row r="34" spans="2:3" x14ac:dyDescent="0.25">
      <c r="B34" s="28" t="s">
        <v>241</v>
      </c>
      <c r="C34" s="29" t="s">
        <v>2711</v>
      </c>
    </row>
    <row r="35" spans="2:3" x14ac:dyDescent="0.25">
      <c r="B35" s="28" t="s">
        <v>2568</v>
      </c>
      <c r="C35" s="29" t="s">
        <v>2708</v>
      </c>
    </row>
    <row r="36" spans="2:3" x14ac:dyDescent="0.25">
      <c r="B36" s="28" t="s">
        <v>1557</v>
      </c>
      <c r="C36" s="29" t="s">
        <v>2711</v>
      </c>
    </row>
    <row r="37" spans="2:3" x14ac:dyDescent="0.25">
      <c r="B37" s="28" t="s">
        <v>1084</v>
      </c>
      <c r="C37" s="29" t="s">
        <v>2708</v>
      </c>
    </row>
    <row r="38" spans="2:3" x14ac:dyDescent="0.25">
      <c r="B38" s="28" t="s">
        <v>516</v>
      </c>
      <c r="C38" s="29" t="s">
        <v>2709</v>
      </c>
    </row>
    <row r="39" spans="2:3" x14ac:dyDescent="0.25">
      <c r="B39" s="28" t="s">
        <v>608</v>
      </c>
      <c r="C39" s="29" t="s">
        <v>2709</v>
      </c>
    </row>
    <row r="40" spans="2:3" x14ac:dyDescent="0.25">
      <c r="B40" s="28" t="s">
        <v>269</v>
      </c>
      <c r="C40" s="29" t="s">
        <v>2709</v>
      </c>
    </row>
    <row r="41" spans="2:3" x14ac:dyDescent="0.25">
      <c r="B41" s="28" t="s">
        <v>723</v>
      </c>
      <c r="C41" s="29" t="s">
        <v>2708</v>
      </c>
    </row>
    <row r="42" spans="2:3" x14ac:dyDescent="0.25">
      <c r="B42" s="28" t="s">
        <v>1143</v>
      </c>
      <c r="C42" s="29" t="s">
        <v>2709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2025</vt:lpstr>
      <vt:lpstr>Jan_2025</vt:lpstr>
      <vt:lpstr>Fev_2025</vt:lpstr>
      <vt:lpstr>Mar_2025</vt:lpstr>
      <vt:lpstr>Abril_2025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2025-05-16T14:54:13Z</dcterms:modified>
</cp:coreProperties>
</file>