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7AD86C5A-0B52-4830-B76D-1DF96F5FD701}" xr6:coauthVersionLast="47" xr6:coauthVersionMax="47" xr10:uidLastSave="{00000000-0000-0000-0000-000000000000}"/>
  <bookViews>
    <workbookView xWindow="-120" yWindow="-120" windowWidth="21840" windowHeight="13020" tabRatio="884" activeTab="8" xr2:uid="{00000000-000D-0000-FFFF-FFFF00000000}"/>
  </bookViews>
  <sheets>
    <sheet name="2025" sheetId="1" r:id="rId1"/>
    <sheet name="Jan_2025" sheetId="3" r:id="rId2"/>
    <sheet name="Fev_2025" sheetId="4" r:id="rId3"/>
    <sheet name="Mar_2025" sheetId="5" r:id="rId4"/>
    <sheet name="Abril_2025" sheetId="6" r:id="rId5"/>
    <sheet name="Maio_2025" sheetId="8" r:id="rId6"/>
    <sheet name="Junho_2025" sheetId="9" r:id="rId7"/>
    <sheet name="Julho_2025" sheetId="10" r:id="rId8"/>
    <sheet name="Agosto_2025" sheetId="11" r:id="rId9"/>
    <sheet name="SAs" sheetId="7" r:id="rId10"/>
  </sheets>
  <definedNames>
    <definedName name="_xlnm._FilterDatabase" localSheetId="0" hidden="1">'2025'!$A$1:$AF$787</definedName>
    <definedName name="_xlnm._FilterDatabase" localSheetId="4" hidden="1">Abril_2025!$A$1:$AE$66</definedName>
    <definedName name="_xlnm._FilterDatabase" localSheetId="8" hidden="1">Agosto_2025!$A$1:$AE$74</definedName>
    <definedName name="_xlnm._FilterDatabase" localSheetId="2" hidden="1">Fev_2025!$A$1:$AC$168</definedName>
    <definedName name="_xlnm._FilterDatabase" localSheetId="1" hidden="1">Jan_2025!$A$1:$AE$159</definedName>
    <definedName name="_xlnm._FilterDatabase" localSheetId="7" hidden="1">Julho_2025!$A$1:$AE$92</definedName>
    <definedName name="_xlnm._FilterDatabase" localSheetId="6" hidden="1">Junho_2025!$A$1:$AE$78</definedName>
    <definedName name="_xlnm._FilterDatabase" localSheetId="5" hidden="1">Maio_2025!$A$1:$AE$91</definedName>
    <definedName name="_xlnm._FilterDatabase" localSheetId="3" hidden="1">Mar_2025!$A$1:$AE$97</definedName>
    <definedName name="_xlnm._FilterDatabase" localSheetId="9" hidden="1">SAs!$B$2:$C$44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85" i="1" l="1"/>
  <c r="AD73" i="11"/>
  <c r="AD72" i="11"/>
  <c r="AD55" i="11"/>
  <c r="AD42" i="11"/>
  <c r="AD29" i="11"/>
  <c r="AD787" i="1"/>
  <c r="AD786"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4" i="11"/>
  <c r="AD71" i="11"/>
  <c r="AD70" i="11"/>
  <c r="AD69" i="11"/>
  <c r="AD68" i="11"/>
  <c r="AD67" i="11"/>
  <c r="AD66" i="11"/>
  <c r="AD65" i="11"/>
  <c r="AD64" i="11"/>
  <c r="AD63" i="11"/>
  <c r="AD62" i="11"/>
  <c r="AD61" i="11"/>
  <c r="AD60" i="11"/>
  <c r="AD59" i="11"/>
  <c r="AD58" i="11"/>
  <c r="AD57" i="11"/>
  <c r="AD56" i="11"/>
  <c r="AD54" i="11"/>
  <c r="AD53" i="11"/>
  <c r="AD52" i="11"/>
  <c r="AD51" i="11"/>
  <c r="AD50" i="11"/>
  <c r="AD49" i="11"/>
  <c r="AD48" i="11"/>
  <c r="AD47" i="11"/>
  <c r="AD46" i="11"/>
  <c r="AD45" i="11"/>
  <c r="AD44" i="11"/>
  <c r="AD43" i="11"/>
  <c r="AD41" i="11"/>
  <c r="AD40" i="11"/>
  <c r="AD39" i="11"/>
  <c r="AD38" i="11"/>
  <c r="AD37" i="11"/>
  <c r="AD36" i="11"/>
  <c r="AD35" i="11"/>
  <c r="AD34" i="11"/>
  <c r="AD33" i="11"/>
  <c r="AD32" i="11"/>
  <c r="AD31" i="11"/>
  <c r="AD30" i="11"/>
  <c r="AD28" i="11"/>
  <c r="AD27" i="11"/>
  <c r="AD26" i="11"/>
  <c r="AD25" i="11"/>
  <c r="AD24" i="11"/>
  <c r="AD23" i="11"/>
  <c r="AD22" i="11"/>
  <c r="AD21" i="11"/>
  <c r="AD20" i="11"/>
  <c r="AD19" i="11"/>
  <c r="AD18" i="11"/>
  <c r="AD17" i="11"/>
  <c r="AD16" i="11"/>
  <c r="AD15" i="11"/>
  <c r="AD14" i="11"/>
  <c r="AD13" i="11"/>
  <c r="AD12" i="11"/>
  <c r="AD11" i="11"/>
  <c r="AD10" i="11"/>
  <c r="AD9" i="11"/>
  <c r="AD8" i="11"/>
  <c r="AD7" i="11"/>
  <c r="AD6" i="11"/>
  <c r="AD5" i="11"/>
  <c r="AD4" i="11"/>
  <c r="AD3" i="11"/>
  <c r="AD2" i="1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2" i="10"/>
  <c r="AD3" i="10"/>
  <c r="AD4" i="10"/>
  <c r="AD5" i="10"/>
  <c r="AD6" i="10"/>
  <c r="AD7" i="10"/>
  <c r="AD8"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8" i="10"/>
  <c r="AD69" i="10"/>
  <c r="AD70" i="10"/>
  <c r="AD71" i="10"/>
  <c r="AD72" i="10"/>
  <c r="AD633" i="1"/>
  <c r="AD613" i="1"/>
  <c r="AD597" i="1"/>
  <c r="AD643" i="1"/>
  <c r="AD642" i="1"/>
  <c r="AD641" i="1"/>
  <c r="AD640" i="1"/>
  <c r="AD639" i="1"/>
  <c r="AD638" i="1"/>
  <c r="AD637" i="1"/>
  <c r="AD636" i="1"/>
  <c r="AD635" i="1"/>
  <c r="AD634" i="1"/>
  <c r="AD632" i="1"/>
  <c r="AD631" i="1"/>
  <c r="AD630" i="1"/>
  <c r="AD629" i="1"/>
  <c r="AD628" i="1"/>
  <c r="AD627" i="1"/>
  <c r="AD626" i="1"/>
  <c r="AD625" i="1"/>
  <c r="AD624" i="1"/>
  <c r="AD623" i="1"/>
  <c r="AD622" i="1"/>
  <c r="AD621" i="1"/>
  <c r="AD620" i="1"/>
  <c r="AD619" i="1"/>
  <c r="AD618" i="1"/>
  <c r="AD617" i="1"/>
  <c r="AD616" i="1"/>
  <c r="AD615" i="1"/>
  <c r="AD614" i="1"/>
  <c r="AD612" i="1"/>
  <c r="AD611" i="1"/>
  <c r="AD610" i="1"/>
  <c r="AD609" i="1"/>
  <c r="AD608" i="1"/>
  <c r="AD607" i="1"/>
  <c r="AD606" i="1"/>
  <c r="AD605" i="1"/>
  <c r="AD604" i="1"/>
  <c r="AD603" i="1"/>
  <c r="AD602" i="1"/>
  <c r="AD601" i="1"/>
  <c r="AD600" i="1"/>
  <c r="AD599" i="1"/>
  <c r="AD598"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78" i="9"/>
  <c r="AD77" i="9"/>
  <c r="AD76" i="9"/>
  <c r="AD75" i="9"/>
  <c r="AD74" i="9"/>
  <c r="AD73" i="9"/>
  <c r="AD72" i="9"/>
  <c r="AD71" i="9"/>
  <c r="AD70" i="9"/>
  <c r="AD69" i="9"/>
  <c r="AD68" i="9"/>
  <c r="AD67" i="9"/>
  <c r="AD66" i="9"/>
  <c r="AD65" i="9"/>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D6" i="9"/>
  <c r="AD5" i="9"/>
  <c r="AD4" i="9"/>
  <c r="AD3" i="9"/>
  <c r="AD2" i="9"/>
  <c r="AD29" i="8"/>
  <c r="AD548" i="1"/>
  <c r="AD536" i="1"/>
  <c r="AD511" i="1"/>
  <c r="AD510" i="1"/>
  <c r="AD489" i="1"/>
  <c r="AD14" i="8"/>
  <c r="AD35" i="8"/>
  <c r="AD36" i="8"/>
  <c r="AD61" i="8"/>
  <c r="AD73" i="8"/>
  <c r="AD566" i="1"/>
  <c r="AD565" i="1"/>
  <c r="AD564" i="1"/>
  <c r="AD563" i="1"/>
  <c r="AD562" i="1"/>
  <c r="AD561" i="1"/>
  <c r="AD560" i="1"/>
  <c r="AD559" i="1"/>
  <c r="AD558" i="1"/>
  <c r="AD557" i="1"/>
  <c r="AD556" i="1"/>
  <c r="AD555" i="1"/>
  <c r="AD554" i="1"/>
  <c r="AD553" i="1"/>
  <c r="AD552" i="1"/>
  <c r="AD551" i="1"/>
  <c r="AD550" i="1"/>
  <c r="AD549" i="1"/>
  <c r="AD547" i="1"/>
  <c r="AD546" i="1"/>
  <c r="AD545" i="1"/>
  <c r="AD544" i="1"/>
  <c r="AD543" i="1"/>
  <c r="AD542" i="1"/>
  <c r="AD541" i="1"/>
  <c r="AD540" i="1"/>
  <c r="AD539" i="1"/>
  <c r="AD538" i="1"/>
  <c r="AD537"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09" i="1"/>
  <c r="AD508" i="1"/>
  <c r="AD507" i="1"/>
  <c r="AD506" i="1"/>
  <c r="AD505" i="1"/>
  <c r="AD503" i="1"/>
  <c r="AD502" i="1"/>
  <c r="AD501" i="1"/>
  <c r="AD500" i="1"/>
  <c r="AD499" i="1"/>
  <c r="AD498" i="1"/>
  <c r="AD497" i="1"/>
  <c r="AD496" i="1"/>
  <c r="AD495" i="1"/>
  <c r="AD494" i="1"/>
  <c r="AD493" i="1"/>
  <c r="AD492" i="1"/>
  <c r="AD491" i="1"/>
  <c r="AD490" i="1"/>
  <c r="AD488" i="1"/>
  <c r="AD487" i="1"/>
  <c r="AD486" i="1"/>
  <c r="AD485" i="1"/>
  <c r="AD484" i="1"/>
  <c r="AD483" i="1"/>
  <c r="AD482" i="1"/>
  <c r="AD481" i="1"/>
  <c r="AD480" i="1"/>
  <c r="AD479" i="1"/>
  <c r="AD478" i="1"/>
  <c r="AD477" i="1"/>
  <c r="AD476" i="1"/>
  <c r="AD91" i="8"/>
  <c r="AD90" i="8"/>
  <c r="AD89" i="8"/>
  <c r="AD88" i="8"/>
  <c r="AD87" i="8"/>
  <c r="AD86" i="8"/>
  <c r="AD85" i="8"/>
  <c r="AD84" i="8"/>
  <c r="AD83" i="8"/>
  <c r="AD82" i="8"/>
  <c r="AD81" i="8"/>
  <c r="AD80" i="8"/>
  <c r="AD79" i="8"/>
  <c r="AD78" i="8"/>
  <c r="AD77" i="8"/>
  <c r="AD76" i="8"/>
  <c r="AD75" i="8"/>
  <c r="AD74" i="8"/>
  <c r="AD72" i="8"/>
  <c r="AD71" i="8"/>
  <c r="AD70" i="8"/>
  <c r="AD69" i="8"/>
  <c r="AD68" i="8"/>
  <c r="AD67" i="8"/>
  <c r="AD66" i="8"/>
  <c r="AD65" i="8"/>
  <c r="AD3" i="8"/>
  <c r="AD4" i="8"/>
  <c r="AD5" i="8"/>
  <c r="AD6" i="8"/>
  <c r="AD7" i="8"/>
  <c r="AD8" i="8"/>
  <c r="AD9" i="8"/>
  <c r="AD10" i="8"/>
  <c r="AD11" i="8"/>
  <c r="AD12" i="8"/>
  <c r="AD13" i="8"/>
  <c r="AD15" i="8"/>
  <c r="AD16" i="8"/>
  <c r="AD17" i="8"/>
  <c r="AD18" i="8"/>
  <c r="AD19" i="8"/>
  <c r="AD20" i="8"/>
  <c r="AD21" i="8"/>
  <c r="AD22" i="8"/>
  <c r="AD23" i="8"/>
  <c r="AD24" i="8"/>
  <c r="AD25" i="8"/>
  <c r="AD26" i="8"/>
  <c r="AD27" i="8"/>
  <c r="AD28" i="8"/>
  <c r="AD30" i="8"/>
  <c r="AD31" i="8"/>
  <c r="AD32" i="8"/>
  <c r="AD33" i="8"/>
  <c r="AD34" i="8"/>
  <c r="AD37" i="8"/>
  <c r="AD38" i="8"/>
  <c r="AD39" i="8"/>
  <c r="AD40" i="8"/>
  <c r="AD41" i="8"/>
  <c r="AD42" i="8"/>
  <c r="AD43" i="8"/>
  <c r="AD44" i="8"/>
  <c r="AD45" i="8"/>
  <c r="AD46" i="8"/>
  <c r="AD47" i="8"/>
  <c r="AD48" i="8"/>
  <c r="AD49" i="8"/>
  <c r="AD50" i="8"/>
  <c r="AD51" i="8"/>
  <c r="AD52" i="8"/>
  <c r="AD53" i="8"/>
  <c r="AD54" i="8"/>
  <c r="AD55" i="8"/>
  <c r="AD56" i="8"/>
  <c r="AD57" i="8"/>
  <c r="AD58" i="8"/>
  <c r="AD59" i="8"/>
  <c r="AD60" i="8"/>
  <c r="AD62" i="8"/>
  <c r="AD63" i="8"/>
  <c r="AD64" i="8"/>
  <c r="AD2" i="8"/>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<sst xmlns="http://schemas.openxmlformats.org/spreadsheetml/2006/main" count="29469" uniqueCount="4179">
  <si>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</si>
  <si>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</si>
  <si>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</si>
  <si>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</si>
  <si>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</si>
  <si>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</si>
  <si>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</si>
  <si>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</si>
  <si>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</si>
  <si>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</si>
  <si>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</si>
  <si>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</si>
  <si>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</si>
  <si>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</si>
  <si>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</si>
  <si>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</si>
  <si>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</si>
  <si>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</si>
  <si>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</si>
  <si>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</si>
  <si>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</si>
  <si>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</si>
  <si>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</si>
  <si>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</si>
  <si>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</si>
  <si>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</si>
  <si>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</si>
  <si>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</si>
  <si>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</si>
  <si>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</si>
  <si>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</si>
  <si>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</si>
  <si>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</si>
  <si>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</si>
  <si>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</si>
  <si>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</si>
  <si>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</si>
  <si>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</si>
  <si>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</si>
  <si>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</si>
  <si>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</si>
  <si>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</si>
  <si>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</si>
  <si>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</si>
  <si>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</si>
  <si>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</si>
  <si>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</si>
  <si>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</si>
  <si>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</si>
  <si>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</si>
  <si>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</si>
  <si>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</si>
  <si>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</si>
  <si>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</si>
  <si>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</si>
  <si>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</si>
  <si>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</si>
  <si>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</si>
  <si>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</si>
  <si>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</si>
  <si>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</si>
  <si>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</si>
  <si>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</si>
  <si>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</si>
  <si>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</si>
  <si>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</si>
  <si>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</si>
  <si>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</si>
  <si>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</si>
  <si>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</si>
  <si>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</si>
  <si>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</si>
  <si>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</si>
  <si>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</si>
  <si>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</si>
  <si>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</si>
  <si>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</si>
  <si>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</si>
  <si>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</si>
  <si>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</si>
  <si>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</si>
  <si>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</si>
  <si>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</si>
  <si>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</si>
  <si>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</si>
  <si>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</si>
  <si>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</si>
  <si>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</si>
  <si>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</si>
  <si>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</si>
  <si>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</si>
  <si>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</si>
  <si>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</si>
  <si>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</si>
  <si>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</si>
  <si>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</si>
  <si>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</si>
  <si>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</si>
  <si>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</si>
  <si>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</si>
  <si>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</si>
  <si>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</si>
  <si>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</si>
  <si>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</si>
  <si>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</si>
  <si>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</si>
  <si>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</si>
  <si>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</si>
  <si>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</si>
  <si>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</si>
  <si>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</si>
  <si>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</si>
  <si>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</si>
  <si>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</si>
  <si>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</si>
  <si>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</si>
  <si>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</si>
  <si>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</si>
  <si>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</si>
  <si>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</si>
  <si>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</si>
  <si>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</si>
  <si>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</si>
  <si>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</si>
  <si>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</si>
  <si>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</si>
  <si>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</si>
  <si>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</si>
  <si>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</si>
  <si>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</si>
  <si>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</si>
  <si>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</si>
  <si>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</si>
  <si>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</si>
  <si>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</si>
  <si>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</si>
  <si>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</si>
  <si>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</si>
  <si>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</si>
  <si>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</si>
  <si>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</si>
  <si>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</si>
  <si>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</si>
  <si>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</si>
  <si>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</si>
  <si>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</si>
  <si>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</si>
  <si>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</si>
  <si>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</si>
  <si>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</si>
  <si>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</si>
  <si>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</si>
  <si>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</si>
  <si>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</si>
  <si>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</si>
  <si>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</si>
  <si>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</si>
  <si>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</si>
  <si>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</si>
  <si>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</si>
  <si>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</si>
  <si>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</si>
  <si>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</si>
  <si>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</si>
  <si>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</si>
  <si>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</si>
  <si>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</si>
  <si>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</si>
  <si>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</si>
  <si>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</si>
  <si>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</si>
  <si>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</si>
  <si>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</si>
  <si>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</si>
  <si>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</si>
  <si>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</si>
  <si>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</si>
  <si>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</si>
  <si>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</si>
  <si>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</si>
  <si>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</si>
  <si>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</si>
  <si>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</si>
  <si>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</si>
  <si>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</si>
  <si>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</si>
  <si>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</si>
  <si>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</si>
  <si>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</si>
  <si>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</si>
  <si>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</si>
  <si>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</si>
  <si>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</si>
  <si>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</si>
  <si>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</si>
  <si>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</si>
  <si>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</si>
  <si>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</si>
  <si>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</si>
  <si>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</si>
  <si>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</si>
  <si>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</si>
  <si>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</si>
  <si>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</si>
  <si>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</si>
  <si>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</si>
  <si>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</si>
  <si>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</si>
  <si>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</si>
  <si>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</si>
  <si>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</si>
  <si>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</si>
  <si>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</si>
  <si>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</si>
  <si>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</si>
  <si>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</si>
  <si>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</si>
  <si>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</si>
  <si>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</si>
  <si>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</si>
  <si>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</si>
  <si>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</si>
  <si>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</si>
  <si>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</si>
  <si>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</si>
  <si>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</si>
  <si>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</si>
  <si>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</si>
  <si>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</si>
  <si>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</si>
  <si>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</si>
  <si>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</si>
  <si>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</si>
  <si>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</si>
  <si>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</si>
  <si>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</si>
  <si>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</si>
  <si>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</si>
  <si>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</si>
  <si>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</si>
  <si>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</si>
  <si>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</si>
  <si>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</si>
  <si>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</si>
  <si>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</si>
  <si>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</si>
  <si>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</si>
  <si>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</si>
  <si>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</si>
  <si>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</si>
  <si>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</si>
  <si>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</si>
  <si>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</si>
  <si>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</si>
  <si>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</si>
  <si>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</si>
  <si>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</si>
  <si>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</si>
  <si>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</si>
  <si>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</si>
  <si>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</si>
  <si>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</si>
  <si>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</si>
  <si>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</si>
  <si>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</si>
  <si>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</si>
  <si>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</si>
  <si>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</si>
  <si>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</si>
  <si>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</si>
  <si>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</si>
  <si>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</si>
  <si>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</si>
  <si>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</si>
  <si>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</si>
  <si>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</si>
  <si>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</si>
  <si>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</si>
  <si>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</si>
  <si>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</si>
  <si>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</si>
  <si>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</si>
  <si>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</si>
  <si>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</si>
  <si>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</si>
  <si>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</si>
  <si>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</si>
  <si>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</si>
  <si>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</si>
  <si>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</si>
  <si>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</si>
  <si>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</si>
  <si>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</si>
  <si>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</si>
  <si>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</si>
  <si>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</si>
  <si>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</si>
  <si>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</si>
  <si>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</si>
  <si>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</si>
  <si>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</si>
  <si>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</si>
  <si>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</si>
  <si>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</si>
  <si>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</si>
  <si>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</si>
  <si>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</si>
  <si>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</si>
  <si>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</si>
  <si>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</si>
  <si>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</si>
  <si>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</si>
  <si>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</si>
  <si>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</si>
  <si>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</si>
  <si>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</si>
  <si>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</si>
  <si>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</si>
  <si>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</si>
  <si>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</si>
  <si>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</si>
  <si>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</si>
  <si>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</si>
  <si>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</si>
  <si>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</si>
  <si>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</si>
  <si>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</si>
  <si>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</si>
  <si>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</si>
  <si>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</si>
  <si>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</si>
  <si>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</si>
  <si>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</si>
  <si>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</si>
  <si>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</si>
  <si>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</si>
  <si>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</si>
  <si>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</si>
  <si>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</si>
  <si>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</si>
  <si>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</si>
  <si>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</si>
  <si>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</si>
  <si>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</si>
  <si>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</si>
  <si>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</si>
  <si>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</si>
  <si>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</si>
  <si>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</si>
  <si>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</si>
  <si>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</si>
  <si>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</si>
  <si>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</si>
  <si>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</si>
  <si>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</si>
  <si>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</si>
  <si>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</si>
  <si>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</si>
  <si>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</si>
  <si>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</si>
  <si>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</si>
  <si>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</si>
  <si>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</si>
  <si>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</si>
  <si>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</si>
  <si>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</si>
  <si>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</si>
  <si>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</si>
  <si>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</si>
  <si>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</si>
  <si>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</si>
  <si>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</si>
  <si>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</si>
  <si>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</si>
  <si>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</si>
  <si>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</si>
  <si>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</si>
  <si>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</si>
  <si>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</si>
  <si>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</si>
  <si>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</si>
  <si>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</si>
  <si>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</si>
  <si>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</si>
  <si>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</si>
  <si>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</si>
  <si>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</si>
  <si>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</si>
  <si>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</si>
  <si>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</si>
  <si>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</si>
  <si>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</si>
  <si>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</si>
  <si>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</si>
  <si>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</si>
  <si>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</si>
  <si>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</si>
  <si>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</si>
  <si>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</si>
  <si>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</si>
  <si>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</si>
  <si>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</si>
  <si>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</si>
  <si>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</si>
  <si>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</si>
  <si>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</si>
  <si>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</si>
  <si>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</si>
  <si>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</si>
  <si>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</si>
  <si>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</si>
  <si>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</si>
  <si>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</si>
  <si>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</si>
  <si>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</si>
  <si>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</si>
  <si>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</si>
  <si>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</si>
  <si>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</si>
  <si>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</si>
  <si>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</si>
  <si>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</si>
  <si>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</si>
  <si>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</si>
  <si>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</si>
  <si>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</si>
  <si>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</si>
  <si>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</si>
  <si>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</si>
  <si>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</si>
  <si>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</si>
  <si>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</si>
  <si>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</si>
  <si>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</si>
  <si>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</si>
  <si>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</si>
  <si>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</si>
  <si>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</si>
  <si>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</si>
  <si>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</si>
  <si>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</si>
  <si>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</si>
  <si>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</si>
  <si>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</si>
  <si>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</si>
  <si>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</si>
  <si>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</si>
  <si>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</si>
  <si>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</si>
  <si>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</si>
  <si>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</si>
  <si>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</si>
  <si>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</si>
  <si>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</si>
  <si>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</si>
  <si>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</si>
  <si>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</si>
  <si>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</si>
  <si>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</si>
  <si>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</si>
  <si>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</si>
  <si>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</si>
  <si>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</si>
  <si>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</si>
  <si>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</si>
  <si>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</si>
  <si>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</si>
  <si>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</si>
  <si>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</si>
  <si>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</si>
  <si>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</si>
  <si>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</si>
  <si>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</si>
  <si>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</si>
  <si>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</si>
  <si>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</si>
  <si>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</si>
  <si>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</si>
  <si>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</si>
  <si>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</si>
  <si>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</si>
  <si>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</si>
  <si>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</si>
  <si>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</si>
  <si>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</si>
  <si>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</si>
  <si>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</si>
  <si>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</si>
  <si>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</si>
  <si>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</si>
  <si>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</si>
  <si>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</si>
  <si>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</si>
  <si>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</si>
  <si>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</si>
  <si>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</si>
  <si>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</si>
  <si>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</si>
  <si>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</si>
  <si>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</si>
  <si>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</si>
  <si>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</si>
  <si>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</si>
  <si>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</si>
  <si>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</si>
  <si>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</si>
  <si>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</si>
  <si>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</si>
  <si>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</si>
  <si>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</si>
  <si>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</si>
  <si>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</si>
  <si>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</si>
  <si>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</si>
  <si>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</si>
  <si>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</si>
  <si>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</si>
  <si>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</si>
  <si>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</si>
  <si>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</si>
  <si>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</si>
  <si>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</si>
  <si>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</si>
  <si>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</si>
  <si>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</si>
  <si>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</si>
  <si>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</si>
  <si>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</si>
  <si>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</si>
  <si>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</si>
  <si>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</si>
  <si>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</si>
  <si>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</si>
  <si>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</si>
  <si>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</si>
  <si>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</si>
  <si>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</si>
  <si>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</si>
  <si>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</si>
  <si>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</si>
  <si>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</si>
  <si>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</si>
  <si>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</si>
  <si>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</si>
  <si>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</si>
  <si>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</si>
  <si>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</si>
  <si>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</si>
  <si>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</si>
  <si>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</si>
  <si>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</si>
  <si>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</si>
  <si>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</si>
  <si>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</si>
  <si>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</si>
  <si>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</si>
  <si>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</si>
  <si>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</si>
  <si>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</si>
  <si>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</si>
  <si>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</si>
  <si>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</si>
  <si>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</si>
  <si>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</si>
  <si>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</si>
  <si>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</si>
  <si>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</si>
  <si>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</si>
  <si>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</si>
  <si>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</si>
  <si>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</si>
  <si>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</si>
  <si>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</si>
  <si>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</si>
  <si>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</si>
  <si>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</si>
  <si>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</si>
  <si>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</si>
  <si>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</si>
  <si>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</si>
  <si>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</si>
  <si>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</si>
  <si>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</si>
  <si>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</si>
  <si>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</si>
  <si>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</si>
  <si>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</si>
  <si>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</si>
  <si>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</si>
  <si>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</si>
  <si>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</si>
  <si>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</si>
  <si>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</si>
  <si>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</si>
  <si>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</si>
  <si>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</si>
  <si>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</si>
  <si>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</si>
  <si>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</si>
  <si>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</si>
  <si>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</si>
  <si>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</si>
  <si>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</si>
  <si>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</si>
  <si>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</si>
  <si>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</si>
  <si>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</si>
  <si>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</si>
  <si>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</si>
  <si>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</si>
  <si>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</si>
  <si>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</si>
  <si>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</si>
  <si>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</si>
  <si>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</si>
  <si>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</si>
  <si>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</si>
  <si>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</si>
  <si>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</si>
  <si>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</si>
  <si>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</si>
  <si>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</si>
  <si>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</si>
  <si>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</si>
  <si>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</si>
  <si>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</si>
  <si>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</si>
  <si>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</si>
  <si>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</si>
  <si>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</si>
  <si>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</si>
  <si>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</si>
  <si>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</si>
  <si>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</si>
  <si>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</si>
  <si>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</si>
  <si>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</si>
  <si>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</si>
  <si>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</si>
  <si>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</si>
  <si>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</si>
  <si>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</si>
  <si>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</si>
  <si>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</si>
  <si>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</si>
  <si>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</si>
  <si>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</si>
  <si>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</si>
  <si>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</si>
  <si>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</si>
  <si>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</si>
  <si>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</si>
  <si>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</si>
  <si>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</si>
  <si>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</si>
  <si>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</si>
  <si>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</si>
  <si>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</si>
  <si>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</si>
  <si>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</si>
  <si>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</si>
  <si>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</si>
  <si>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</si>
  <si>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</si>
  <si>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</si>
  <si>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</si>
  <si>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</si>
  <si>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</si>
  <si>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</si>
  <si>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</si>
  <si>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</si>
  <si>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</si>
  <si>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</si>
  <si>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</si>
  <si>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</si>
  <si>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</si>
  <si>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</si>
  <si>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</si>
  <si>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</si>
  <si>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</si>
  <si>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</si>
  <si>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</si>
  <si>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</si>
  <si>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</si>
  <si>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</si>
  <si>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</si>
  <si>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</si>
  <si>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</si>
  <si>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</si>
  <si>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</si>
  <si>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</si>
  <si>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</si>
  <si>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</si>
  <si>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</si>
  <si>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</si>
  <si>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</si>
  <si>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</si>
  <si>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</si>
  <si>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</si>
  <si>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</si>
  <si>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</si>
  <si>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</si>
  <si>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</si>
  <si>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</si>
  <si>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</si>
  <si>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</si>
  <si>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</si>
  <si>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</si>
  <si>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</si>
  <si>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</si>
  <si>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</si>
  <si>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</si>
  <si>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</si>
  <si>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</si>
  <si>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</si>
  <si>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</si>
  <si>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</si>
  <si>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</si>
  <si>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</si>
  <si>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</si>
  <si>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</si>
  <si>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</si>
  <si>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</si>
  <si>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</si>
  <si>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</si>
  <si>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</si>
  <si>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</si>
  <si>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</si>
  <si>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</si>
  <si>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</si>
  <si>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</si>
  <si>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</si>
  <si>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</si>
  <si>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</si>
  <si>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</si>
  <si>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</si>
  <si>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</si>
  <si>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</si>
  <si>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</si>
  <si>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</si>
  <si>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</si>
  <si>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</si>
  <si>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</si>
  <si>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</si>
  <si>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</si>
  <si>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</si>
  <si>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</si>
  <si>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</si>
  <si>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</si>
  <si>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</si>
  <si>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</si>
  <si>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</si>
  <si>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</si>
  <si>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</si>
  <si>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</si>
  <si>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</si>
  <si>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</si>
  <si>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</si>
  <si>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</si>
  <si>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</si>
  <si>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</si>
  <si>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</si>
  <si>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</si>
  <si>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</si>
  <si>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</si>
  <si>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</si>
  <si>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</si>
  <si>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</si>
  <si>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</si>
  <si>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</si>
  <si>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</si>
  <si>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</si>
  <si>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</si>
  <si>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</si>
  <si>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</si>
  <si>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</si>
  <si>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</si>
  <si>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</si>
  <si>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</si>
  <si>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</si>
  <si>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</si>
  <si>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</si>
  <si>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</si>
  <si>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</si>
  <si>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</si>
  <si>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</si>
  <si>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</si>
  <si>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</si>
  <si>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</si>
  <si>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</si>
  <si>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</si>
  <si>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</si>
  <si>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</si>
  <si>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</si>
  <si>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</si>
  <si>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</si>
  <si>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</si>
  <si>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</si>
  <si>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</si>
  <si>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</si>
  <si>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</si>
  <si>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</si>
  <si>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</si>
  <si>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</si>
  <si>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</si>
  <si>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</si>
  <si>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</si>
  <si>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</si>
  <si>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</si>
  <si>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</si>
  <si>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</si>
  <si>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</si>
  <si>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</si>
  <si>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</si>
  <si>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</si>
  <si>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</si>
  <si>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</si>
  <si>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</si>
  <si>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</si>
  <si>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</si>
  <si>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</si>
  <si>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</si>
  <si>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</si>
  <si>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</si>
  <si>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</si>
  <si>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</si>
  <si>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</si>
  <si>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</si>
  <si>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</si>
  <si>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</si>
  <si>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</si>
  <si>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</si>
  <si>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</si>
  <si>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</si>
  <si>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</si>
  <si>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</si>
  <si>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</si>
  <si>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</si>
  <si>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</si>
  <si>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</si>
  <si>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</si>
  <si>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</si>
  <si>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</si>
  <si>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</si>
  <si>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</si>
  <si>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</si>
  <si>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</si>
  <si>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</si>
  <si>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</si>
  <si>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</si>
  <si>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</si>
  <si>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</si>
  <si>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</si>
  <si>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</si>
  <si>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</si>
  <si>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</si>
  <si>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</si>
  <si>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</si>
  <si>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</si>
  <si>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</si>
  <si>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</si>
  <si>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</si>
  <si>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</si>
  <si>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</si>
  <si>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</si>
  <si>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</si>
  <si>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</si>
  <si>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</si>
  <si>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</si>
  <si>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</si>
  <si>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</si>
  <si>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</si>
  <si>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</si>
  <si>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</si>
  <si>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</si>
  <si>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</si>
  <si>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</si>
  <si>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</si>
  <si>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</si>
  <si>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</si>
  <si>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</si>
  <si>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</si>
  <si>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</si>
  <si>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</si>
  <si>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</si>
  <si>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</si>
  <si>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</si>
  <si>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</si>
  <si>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</si>
  <si>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</si>
  <si>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</si>
  <si>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</si>
  <si>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</si>
  <si>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</si>
  <si>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</si>
  <si>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</si>
  <si>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</si>
  <si>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</si>
  <si>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</si>
  <si>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</si>
  <si>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</si>
  <si>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</si>
  <si>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</si>
  <si>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</si>
  <si>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</si>
  <si>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</si>
  <si>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</si>
  <si>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</si>
  <si>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</si>
  <si>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</si>
  <si>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</si>
  <si>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</si>
  <si>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</si>
  <si>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</si>
  <si>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</si>
  <si>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</si>
  <si>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</si>
  <si>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</si>
  <si>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</si>
  <si>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</si>
  <si>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</si>
  <si>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</si>
  <si>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</si>
  <si>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</si>
  <si>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</si>
  <si>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</si>
  <si>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</si>
  <si>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</si>
  <si>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</si>
  <si>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</si>
  <si>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</si>
  <si>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</si>
  <si>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</si>
  <si>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</si>
  <si>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</si>
  <si>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</si>
  <si>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</si>
  <si>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</si>
  <si>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</si>
  <si>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</si>
  <si>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</si>
  <si>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</si>
  <si>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</si>
  <si>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</si>
  <si>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</si>
  <si>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</si>
  <si>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</si>
  <si>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</si>
  <si>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</si>
  <si>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</si>
  <si>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</si>
  <si>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</si>
  <si>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</si>
  <si>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</si>
  <si>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</si>
  <si>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</si>
  <si>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</si>
  <si>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</si>
  <si>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</si>
  <si>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</si>
  <si>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</si>
  <si>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</si>
  <si>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</si>
  <si>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</si>
  <si>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</si>
  <si>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</si>
  <si>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</si>
  <si>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</si>
  <si>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</si>
  <si>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</si>
  <si>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</si>
  <si>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</si>
  <si>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</si>
  <si>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</si>
  <si>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</si>
  <si>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</si>
  <si>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</si>
  <si>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</si>
  <si>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</si>
  <si>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</si>
  <si>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</si>
  <si>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</si>
  <si>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</si>
  <si>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</si>
  <si>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</si>
  <si>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</si>
  <si>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</si>
  <si>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</si>
  <si>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</si>
  <si>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</si>
  <si>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</si>
  <si>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</si>
  <si>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</si>
  <si>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</si>
  <si>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</si>
  <si>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</si>
  <si>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</si>
  <si>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</si>
  <si>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</si>
  <si>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</si>
  <si>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</si>
  <si>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</si>
  <si>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</si>
  <si>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</si>
  <si>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</si>
  <si>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</si>
  <si>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</si>
  <si>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</si>
  <si>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</si>
  <si>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</si>
  <si>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</si>
  <si>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</si>
  <si>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</si>
  <si>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</si>
  <si>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</si>
  <si>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</si>
  <si>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</si>
  <si>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</si>
  <si>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</si>
  <si>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</si>
  <si>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</si>
  <si>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</si>
  <si>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</si>
  <si>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</si>
  <si>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</si>
  <si>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</si>
  <si>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</si>
  <si>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</si>
  <si>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</si>
  <si>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</si>
  <si>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</si>
  <si>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</si>
  <si>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</si>
  <si>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</si>
  <si>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</si>
  <si>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</si>
  <si>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</si>
  <si>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</si>
  <si>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</si>
  <si>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</si>
  <si>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</si>
  <si>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</si>
  <si>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</si>
  <si>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</si>
  <si>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</si>
  <si>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</si>
  <si>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</si>
  <si>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</si>
  <si>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</si>
  <si>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</si>
  <si>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</si>
  <si>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</si>
  <si>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</si>
  <si>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</si>
  <si>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</si>
  <si>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</si>
  <si>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</si>
  <si>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</si>
  <si>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</si>
  <si>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</si>
  <si>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</si>
  <si>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</si>
  <si>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</si>
  <si>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</si>
  <si>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</si>
  <si>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</si>
  <si>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</si>
  <si>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</si>
  <si>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</si>
  <si>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</si>
  <si>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</si>
  <si>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</si>
  <si>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</si>
  <si>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</si>
  <si>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</si>
  <si>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</si>
  <si>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</si>
  <si>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</si>
  <si>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</si>
  <si>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</si>
  <si>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</si>
  <si>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</si>
  <si>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</si>
  <si>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</si>
  <si>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</si>
  <si>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</si>
  <si>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</si>
  <si>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</si>
  <si>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</si>
  <si>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</si>
  <si>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</si>
  <si>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</si>
  <si>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</si>
  <si>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</si>
  <si>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</si>
  <si>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</si>
  <si>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</si>
  <si>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</si>
  <si>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</si>
  <si>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</si>
  <si>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</si>
  <si>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</si>
  <si>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</si>
  <si>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</si>
  <si>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</si>
  <si>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</si>
  <si>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</si>
  <si>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</si>
  <si>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</si>
  <si>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</si>
  <si>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</si>
  <si>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</si>
  <si>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</si>
  <si>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</si>
  <si>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</si>
  <si>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</si>
  <si>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</si>
  <si>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</si>
  <si>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</si>
  <si>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</si>
  <si>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</si>
  <si>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</si>
  <si>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</si>
  <si>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</si>
  <si>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</si>
  <si>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</si>
  <si>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</si>
  <si>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</si>
  <si>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</si>
  <si>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</si>
  <si>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</si>
  <si>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</si>
  <si>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</si>
  <si>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</si>
  <si>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</si>
  <si>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</si>
  <si>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</si>
  <si>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</si>
  <si>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</si>
  <si>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</si>
  <si>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</si>
  <si>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</si>
  <si>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</si>
  <si>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</si>
  <si>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</si>
  <si>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</si>
  <si>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</si>
  <si>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</si>
  <si>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</si>
  <si>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</si>
  <si>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</si>
  <si>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</si>
  <si>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</si>
  <si>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</si>
  <si>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</si>
  <si>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</si>
  <si>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</si>
  <si>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</si>
  <si>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</si>
  <si>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</si>
  <si>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</si>
  <si>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</si>
  <si>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</si>
  <si>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</si>
  <si>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</si>
  <si>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</si>
  <si>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</si>
  <si>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</si>
  <si>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</si>
  <si>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</si>
  <si>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</si>
  <si>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</si>
  <si>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</si>
  <si>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</si>
  <si>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</si>
  <si>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</si>
  <si>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</si>
  <si>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</si>
  <si>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</si>
  <si>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</si>
  <si>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</si>
  <si>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</si>
  <si>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</si>
  <si>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</si>
  <si>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</si>
  <si>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</si>
  <si>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</si>
  <si>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</si>
  <si>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</si>
  <si>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</si>
  <si>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</si>
  <si>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</si>
  <si>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</si>
  <si>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</si>
  <si>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</si>
  <si>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</si>
  <si>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</si>
  <si>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</si>
  <si>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</si>
  <si>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</si>
  <si>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</si>
  <si>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</si>
  <si>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</si>
  <si>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</si>
  <si>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</si>
  <si>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</si>
  <si>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</si>
  <si>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</si>
  <si>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</si>
  <si>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</si>
  <si>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</si>
  <si>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</si>
  <si>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</si>
  <si>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</si>
  <si>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</si>
  <si>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</si>
  <si>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</si>
  <si>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</si>
  <si>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</si>
  <si>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</si>
  <si>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</si>
  <si>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</si>
  <si>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</si>
  <si>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</si>
  <si>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</si>
  <si>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</si>
  <si>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</si>
  <si>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</si>
  <si>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</si>
  <si>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</si>
  <si>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</si>
  <si>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</si>
  <si>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</si>
  <si>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</si>
  <si>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</si>
  <si>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</si>
  <si>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</si>
  <si>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</si>
  <si>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</si>
  <si>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</si>
  <si>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</si>
  <si>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</si>
  <si>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</si>
  <si>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</si>
  <si>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</si>
  <si>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</si>
  <si>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</si>
  <si>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</si>
  <si>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</si>
  <si>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</si>
  <si>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</si>
  <si>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</si>
  <si>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</si>
  <si>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</si>
  <si>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</si>
  <si>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</si>
  <si>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</si>
  <si>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</si>
  <si>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</si>
  <si>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</si>
  <si>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</si>
  <si>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</si>
  <si>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</si>
  <si>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</si>
  <si>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</si>
  <si>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</si>
  <si>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</si>
  <si>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</si>
  <si>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</si>
  <si>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</si>
  <si>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</si>
  <si>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</si>
  <si>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</si>
  <si>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</si>
  <si>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</si>
  <si>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</si>
  <si>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</si>
  <si>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</si>
  <si>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</si>
  <si>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</si>
  <si>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</si>
  <si>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</si>
  <si>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</si>
  <si>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</si>
  <si>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</si>
  <si>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</si>
  <si>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</si>
  <si>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</si>
  <si>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</si>
  <si>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</si>
  <si>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</si>
  <si>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</si>
  <si>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</si>
  <si>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</si>
  <si>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</si>
  <si>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</si>
  <si>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</si>
  <si>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</si>
  <si>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</si>
  <si>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</si>
  <si>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</si>
  <si>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</si>
  <si>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</si>
  <si>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</si>
  <si>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</si>
  <si>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</si>
  <si>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</si>
  <si>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</si>
  <si>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</si>
  <si>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</si>
  <si>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</si>
  <si>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</si>
  <si>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</si>
  <si>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</si>
  <si>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</si>
  <si>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</si>
  <si>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</si>
  <si>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</si>
  <si>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</si>
  <si>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</si>
  <si>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</si>
  <si>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</si>
  <si>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</si>
  <si>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</si>
  <si>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</si>
  <si>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</si>
  <si>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</si>
  <si>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</si>
  <si>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</si>
  <si>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</si>
  <si>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</si>
  <si>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</si>
  <si>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</si>
  <si>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</si>
  <si>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</si>
  <si>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</si>
  <si>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</si>
  <si>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</si>
  <si>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</si>
  <si>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</si>
  <si>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</si>
  <si>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</si>
  <si>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</si>
  <si>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</si>
  <si>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</si>
  <si>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</si>
  <si>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</si>
  <si>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</si>
  <si>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</si>
  <si>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</si>
  <si>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</si>
  <si>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</si>
  <si>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</si>
  <si>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</si>
  <si>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</si>
  <si>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</si>
  <si>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</si>
  <si>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</si>
  <si>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</si>
  <si>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</si>
  <si>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</si>
  <si>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</si>
  <si>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</si>
  <si>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</si>
  <si>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</si>
  <si>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</si>
  <si>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</si>
  <si>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</si>
  <si>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</si>
  <si>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</si>
  <si>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</si>
  <si>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</si>
  <si>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</si>
  <si>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</si>
  <si>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</si>
  <si>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</si>
  <si>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</si>
  <si>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</si>
  <si>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</si>
  <si>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</si>
  <si>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</si>
  <si>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</si>
  <si>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</si>
  <si>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</si>
  <si>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</si>
  <si>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</si>
  <si>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</si>
  <si>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</si>
  <si>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</si>
  <si>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</si>
  <si>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</si>
  <si>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</si>
  <si>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</si>
  <si>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</si>
  <si>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</si>
  <si>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</si>
  <si>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</si>
  <si>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</si>
  <si>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</si>
  <si>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</si>
  <si>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</si>
  <si>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</si>
  <si>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</si>
  <si>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</si>
  <si>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</si>
  <si>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</si>
  <si>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</si>
  <si>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</si>
  <si>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</si>
  <si>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</si>
  <si>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</si>
  <si>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</si>
  <si>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</si>
  <si>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</si>
  <si>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</si>
  <si>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</si>
  <si>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</si>
  <si>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</si>
  <si>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</si>
  <si>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</si>
  <si>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</si>
  <si>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</si>
  <si>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</si>
  <si>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</si>
  <si>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</si>
  <si>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</si>
  <si>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</si>
  <si>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</si>
  <si>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</si>
  <si>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</si>
  <si>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</si>
  <si>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</si>
  <si>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</si>
  <si>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</si>
  <si>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</si>
  <si>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</si>
  <si>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</si>
  <si>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</si>
  <si>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</si>
  <si>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</si>
  <si>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</si>
  <si>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</si>
  <si>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</si>
  <si>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</si>
  <si>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</si>
  <si>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</si>
  <si>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</si>
  <si>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</si>
  <si>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</si>
  <si>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</si>
  <si>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</si>
  <si>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</si>
  <si>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</si>
  <si>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</si>
  <si>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</si>
  <si>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</si>
  <si>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</si>
  <si>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</si>
  <si>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</si>
  <si>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</si>
  <si>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</si>
  <si>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</si>
  <si>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</si>
  <si>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</si>
  <si>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</si>
  <si>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</si>
  <si>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</si>
  <si>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</si>
  <si>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</si>
  <si>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</si>
  <si>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</si>
  <si>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</si>
  <si>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</si>
  <si>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</si>
  <si>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</si>
  <si>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</si>
  <si>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</si>
  <si>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</si>
  <si>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</si>
  <si>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</si>
  <si>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</si>
  <si>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</si>
  <si>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</si>
  <si>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</si>
  <si>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</si>
  <si>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</si>
  <si>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</si>
  <si>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</si>
  <si>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</si>
  <si>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</si>
  <si>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</si>
  <si>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</si>
  <si>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</si>
  <si>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</si>
  <si>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</si>
  <si>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</si>
  <si>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</si>
  <si>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</si>
  <si>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</si>
  <si>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</si>
  <si>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</si>
  <si>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</si>
  <si>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</si>
  <si>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</si>
  <si>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</si>
  <si>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</si>
  <si>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</si>
  <si>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</si>
  <si>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</si>
  <si>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</si>
  <si>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</si>
  <si>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</si>
  <si>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</si>
  <si>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</si>
  <si>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</si>
  <si>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</si>
  <si>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</si>
  <si>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</si>
  <si>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</si>
  <si>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</si>
  <si>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</si>
  <si>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</si>
  <si>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</si>
  <si>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</si>
  <si>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</si>
  <si>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</si>
  <si>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</si>
  <si>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</si>
  <si>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</si>
  <si>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</si>
  <si>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</si>
  <si>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</si>
  <si>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</si>
  <si>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</si>
  <si>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</si>
  <si>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</si>
  <si>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</si>
  <si>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</si>
  <si>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</si>
  <si>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</si>
  <si>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</si>
  <si>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</si>
  <si>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</si>
  <si>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</si>
  <si>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</si>
  <si>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</si>
  <si>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</si>
  <si>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</si>
  <si>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</si>
  <si>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</si>
  <si>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</si>
  <si>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</si>
  <si>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</si>
  <si>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</si>
  <si>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</si>
  <si>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</si>
  <si>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</si>
  <si>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</si>
  <si>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</si>
  <si>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</si>
  <si>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</si>
  <si>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</si>
  <si>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</si>
  <si>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</si>
  <si>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</si>
  <si>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</si>
  <si>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</si>
  <si>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</si>
  <si>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</si>
  <si>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</si>
  <si>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</si>
  <si>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</si>
  <si>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</si>
  <si>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</si>
  <si>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</si>
  <si>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</si>
  <si>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</si>
  <si>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</si>
  <si>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</si>
  <si>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</si>
  <si>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</si>
  <si>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</si>
  <si>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</si>
  <si>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</si>
  <si>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</si>
  <si>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</si>
  <si>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</si>
  <si>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</si>
  <si>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</si>
  <si>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</si>
  <si>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</si>
  <si>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</si>
  <si>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</si>
  <si>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</si>
  <si>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</si>
  <si>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</si>
  <si>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</si>
  <si>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</si>
  <si>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</si>
  <si>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</si>
  <si>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</si>
  <si>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</si>
  <si>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</si>
  <si>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</si>
  <si>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</si>
  <si>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</si>
  <si>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</si>
  <si>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</si>
  <si>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</si>
  <si>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</si>
  <si>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</si>
  <si>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</si>
  <si>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</si>
  <si>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</si>
  <si>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</si>
  <si>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</si>
  <si>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</si>
  <si>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</si>
  <si>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</si>
  <si>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</si>
  <si>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</si>
  <si>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</si>
  <si>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</si>
  <si>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</si>
  <si>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</si>
  <si>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</si>
  <si>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</si>
  <si>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</si>
  <si>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</si>
  <si>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</si>
  <si>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</si>
  <si>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</si>
  <si>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</si>
  <si>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</si>
  <si>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</si>
  <si>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</si>
  <si>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</si>
  <si>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</si>
  <si>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</si>
  <si>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</si>
  <si>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</si>
  <si>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</si>
  <si>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</si>
  <si>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</si>
  <si>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</si>
  <si>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</si>
  <si>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</si>
  <si>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</si>
  <si>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</si>
  <si>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</si>
  <si>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</si>
  <si>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</si>
  <si>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</si>
  <si>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</si>
  <si>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</si>
  <si>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</si>
  <si>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</si>
  <si>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</si>
  <si>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</si>
  <si>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</si>
  <si>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</si>
  <si>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</si>
  <si>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</si>
  <si>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</si>
  <si>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</si>
  <si>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</si>
  <si>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</si>
  <si>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</si>
  <si>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</si>
  <si>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</si>
  <si>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</si>
  <si>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</si>
  <si>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</si>
  <si>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</si>
  <si>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</si>
  <si>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</si>
  <si>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</si>
  <si>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</si>
  <si>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</si>
  <si>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</si>
  <si>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</si>
  <si>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</si>
  <si>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</si>
  <si>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</si>
  <si>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</si>
  <si>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</si>
  <si>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</si>
  <si>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</si>
  <si>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</si>
  <si>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</si>
  <si>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</si>
  <si>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</si>
  <si>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</si>
  <si>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</si>
  <si>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</si>
  <si>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</si>
  <si>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</si>
  <si>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</si>
  <si>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</si>
  <si>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</si>
  <si>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</si>
  <si>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</si>
  <si>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</si>
  <si>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</si>
  <si>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</si>
  <si>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</si>
  <si>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</si>
  <si>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</si>
  <si>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</si>
  <si>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</si>
  <si>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</si>
  <si>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</si>
  <si>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</si>
  <si>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</si>
  <si>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</si>
  <si>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</si>
  <si>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</si>
  <si>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</si>
  <si>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</si>
  <si>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</si>
  <si>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</si>
  <si>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</si>
  <si>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</si>
  <si>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</si>
  <si>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</si>
  <si>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</si>
  <si>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</si>
  <si>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</si>
  <si>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</si>
  <si>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</si>
  <si>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</si>
  <si>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</si>
  <si>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</si>
  <si>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</si>
  <si>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</si>
  <si>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</si>
  <si>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</si>
  <si>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</si>
  <si>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</si>
  <si>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</si>
  <si>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</si>
  <si>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</si>
  <si>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</si>
  <si>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</si>
  <si>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</si>
  <si>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</si>
  <si>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</si>
  <si>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</si>
  <si>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</si>
  <si>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</si>
  <si>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</si>
  <si>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</si>
  <si>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</si>
  <si>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</si>
  <si>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</si>
  <si>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</si>
  <si>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</si>
  <si>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</si>
  <si>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</si>
  <si>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</si>
  <si>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</si>
  <si>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</si>
  <si>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</si>
  <si>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</si>
  <si>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</si>
  <si>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</si>
  <si>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</si>
  <si>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</si>
  <si>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</si>
  <si>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</si>
  <si>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</si>
  <si>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</si>
  <si>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</si>
  <si>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</si>
  <si>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</si>
  <si>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</si>
  <si>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</si>
  <si>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</si>
  <si>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</si>
  <si>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</si>
  <si>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</si>
  <si>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</si>
  <si>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</si>
  <si>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</si>
  <si>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</si>
  <si>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</si>
  <si>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</si>
  <si>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</si>
  <si>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</si>
  <si>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</si>
  <si>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</si>
  <si>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</si>
  <si>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</si>
  <si>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</si>
  <si>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</si>
  <si>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</si>
  <si>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</si>
  <si>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</si>
  <si>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</si>
  <si>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</si>
  <si>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</si>
  <si>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</si>
  <si>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</si>
  <si>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</si>
  <si>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</si>
  <si>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</si>
  <si>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</si>
  <si>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</si>
  <si>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</si>
  <si>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</si>
  <si>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</si>
  <si>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</si>
  <si>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</si>
  <si>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</si>
  <si>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</si>
  <si>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</si>
  <si>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</si>
  <si>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</si>
  <si>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</si>
  <si>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</si>
  <si>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</si>
  <si>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</si>
  <si>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</si>
  <si>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</si>
  <si>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</si>
  <si>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</si>
  <si>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</si>
  <si>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</si>
  <si>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</si>
  <si>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</si>
  <si>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</si>
  <si>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</si>
  <si>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</si>
  <si>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</si>
  <si>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</si>
  <si>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</si>
  <si>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</si>
  <si>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</si>
  <si>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</si>
  <si>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</si>
  <si>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</si>
  <si>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</si>
  <si>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</si>
  <si>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</si>
  <si>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</si>
  <si>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</si>
  <si>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</si>
  <si>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</si>
  <si>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</si>
  <si>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</si>
  <si>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</si>
  <si>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</si>
  <si>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</si>
  <si>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</si>
  <si>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</si>
  <si>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</si>
  <si>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</si>
  <si>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</si>
  <si>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</si>
  <si>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</si>
  <si>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</si>
  <si>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</si>
  <si>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</si>
  <si>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</si>
  <si>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</si>
  <si>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</si>
  <si>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</si>
  <si>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</si>
  <si>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</si>
  <si>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</si>
  <si>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</si>
  <si>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</si>
  <si>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</si>
  <si>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</si>
  <si>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</si>
  <si>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</si>
  <si>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</si>
  <si>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</si>
  <si>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</si>
  <si>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</si>
  <si>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</si>
  <si>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</si>
  <si>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</si>
  <si>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</si>
  <si>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</si>
  <si>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</si>
  <si>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</si>
  <si>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</si>
  <si>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</si>
  <si>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</si>
  <si>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</si>
  <si>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</si>
  <si>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</si>
  <si>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</si>
  <si>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</si>
  <si>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</si>
  <si>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</si>
  <si>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</si>
  <si>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</si>
  <si>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</si>
  <si>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</si>
  <si>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</si>
  <si>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</si>
  <si>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</si>
  <si>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</si>
  <si>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</si>
  <si>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</si>
  <si>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</si>
  <si>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</si>
  <si>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</si>
  <si>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</si>
  <si>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</si>
  <si>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</si>
  <si>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</si>
  <si>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</si>
  <si>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</si>
  <si>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</si>
  <si>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</si>
  <si>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</si>
  <si>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</si>
  <si>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</si>
  <si>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</si>
  <si>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</si>
  <si>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</si>
  <si>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</si>
  <si>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</si>
  <si>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</si>
  <si>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</si>
  <si>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</si>
  <si>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</si>
  <si>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</si>
  <si>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</si>
  <si>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</si>
  <si>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</si>
  <si>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</si>
  <si>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</si>
  <si>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</si>
  <si>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</si>
  <si>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</si>
  <si>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</si>
  <si>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</si>
  <si>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</si>
  <si>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</si>
  <si>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</si>
  <si>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</si>
  <si>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</si>
  <si>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</si>
  <si>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</si>
  <si>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</si>
  <si>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</si>
  <si>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</si>
  <si>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</si>
  <si>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</si>
  <si>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</si>
  <si>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</si>
  <si>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</si>
  <si>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</si>
  <si>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</si>
  <si>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</si>
  <si>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</si>
  <si>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</si>
  <si>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</si>
  <si>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</si>
  <si>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</si>
  <si>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</si>
  <si>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</si>
  <si>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</si>
  <si>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</si>
  <si>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</si>
  <si>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</si>
  <si>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</si>
  <si>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</si>
  <si>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</si>
  <si>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</si>
  <si>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</si>
  <si>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</si>
  <si>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</si>
  <si>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</si>
  <si>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</si>
  <si>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</si>
  <si>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</si>
  <si>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</si>
  <si>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</si>
  <si>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</si>
  <si>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</si>
  <si>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</si>
  <si>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</si>
  <si>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</si>
  <si>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</si>
  <si>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</si>
  <si>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</si>
  <si>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</si>
  <si>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</si>
  <si>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</si>
  <si>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</si>
  <si>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</si>
  <si>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</si>
  <si>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</si>
  <si>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</si>
  <si>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</si>
  <si>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</si>
  <si>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</si>
  <si>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</si>
  <si>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</si>
  <si>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</si>
  <si>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</si>
  <si>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</si>
  <si>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</si>
  <si>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</si>
  <si>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</si>
  <si>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</si>
  <si>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</si>
  <si>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</si>
  <si>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</si>
  <si>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</si>
  <si>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</si>
  <si>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</si>
  <si>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</si>
  <si>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</si>
  <si>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</si>
  <si>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</si>
  <si>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</si>
  <si>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</si>
  <si>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</si>
  <si>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</si>
  <si>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</si>
  <si>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</si>
  <si>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</si>
  <si>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</si>
  <si>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</si>
  <si>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</si>
  <si>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</si>
  <si>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</si>
  <si>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</si>
  <si>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</si>
  <si>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</si>
  <si>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</si>
  <si>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</si>
  <si>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</si>
  <si>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</si>
  <si>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</si>
  <si>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</si>
  <si>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</si>
  <si>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</si>
  <si>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</si>
  <si>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</si>
  <si>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</si>
  <si>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</si>
  <si>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</si>
  <si>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</si>
  <si>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</si>
  <si>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</si>
  <si>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</si>
  <si>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</si>
  <si>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</si>
  <si>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</si>
  <si>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</si>
  <si>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</si>
  <si>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</si>
  <si>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</si>
  <si>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</si>
  <si>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</si>
  <si>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</si>
  <si>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</si>
  <si>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</si>
  <si>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</si>
  <si>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</si>
  <si>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</si>
  <si>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</si>
  <si>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</si>
  <si>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</si>
  <si>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</si>
  <si>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</si>
  <si>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</si>
  <si>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</si>
  <si>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</si>
  <si>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</si>
  <si>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</si>
  <si>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</si>
  <si>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</si>
  <si>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</si>
  <si>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</si>
  <si>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</si>
  <si>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</si>
  <si>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</si>
  <si>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</si>
  <si>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</si>
  <si>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</si>
  <si>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</si>
  <si>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</si>
  <si>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</si>
  <si>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</si>
  <si>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</si>
  <si>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</si>
  <si>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</si>
  <si>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</si>
  <si>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</si>
  <si>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</si>
  <si>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</si>
  <si>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</si>
  <si>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</si>
  <si>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</si>
  <si>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</si>
  <si>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</si>
  <si>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</si>
  <si>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</si>
  <si>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</si>
  <si>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</si>
  <si>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</si>
  <si>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</si>
  <si>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</si>
  <si>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</si>
  <si>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</si>
  <si>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</si>
  <si>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</si>
  <si>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</si>
  <si>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</si>
  <si>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</si>
  <si>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</si>
  <si>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</si>
  <si>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</si>
  <si>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</si>
  <si>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</si>
  <si>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</si>
  <si>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</si>
  <si>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</si>
  <si>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</si>
  <si>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</si>
  <si>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</si>
  <si>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</si>
  <si>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</si>
  <si>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</si>
  <si>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</si>
  <si>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</si>
  <si>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</si>
  <si>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</si>
  <si>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</si>
  <si>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</si>
  <si>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</si>
  <si>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</si>
  <si>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</si>
  <si>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</si>
  <si>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</si>
  <si>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</si>
  <si>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</si>
  <si>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</si>
  <si>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</si>
  <si>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</si>
  <si>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</si>
  <si>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</si>
  <si>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</si>
  <si>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</si>
  <si>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</si>
  <si>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</si>
  <si>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</si>
  <si>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</si>
  <si>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</si>
  <si>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</si>
  <si>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</si>
  <si>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</si>
  <si>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</si>
  <si>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</si>
  <si>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</si>
  <si>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</si>
  <si>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</si>
  <si>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</si>
  <si>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</si>
  <si>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</si>
  <si>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</si>
  <si>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</si>
  <si>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</si>
  <si>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</si>
  <si>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</si>
  <si>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</si>
  <si>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</si>
  <si>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</si>
  <si>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</si>
  <si>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</si>
  <si>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</si>
  <si>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</si>
  <si>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</si>
  <si>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</si>
  <si>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</si>
  <si>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</si>
  <si>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</si>
  <si>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</si>
  <si>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</si>
  <si>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</si>
  <si>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</si>
  <si>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</si>
  <si>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</si>
  <si>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</si>
  <si>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</si>
  <si>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</si>
  <si>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</si>
  <si>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</si>
  <si>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</si>
  <si>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</si>
  <si>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</si>
  <si>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</si>
  <si>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</si>
  <si>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</si>
  <si>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</si>
  <si>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</si>
  <si>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</si>
  <si>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</si>
  <si>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</si>
  <si>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</si>
  <si>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</si>
  <si>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</si>
  <si>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</si>
  <si>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</si>
  <si>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</si>
  <si>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</si>
  <si>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</si>
  <si>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</si>
  <si>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</si>
  <si>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</si>
  <si>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</si>
  <si>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</si>
  <si>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</si>
  <si>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</si>
  <si>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</si>
  <si>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</si>
  <si>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</si>
  <si>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</si>
  <si>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</si>
  <si>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</si>
  <si>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</si>
  <si>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</si>
  <si>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</si>
  <si>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</si>
  <si>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</si>
  <si>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</si>
  <si>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</si>
  <si>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</si>
  <si>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</si>
  <si>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</si>
  <si>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</si>
  <si>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</si>
  <si>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</si>
  <si>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</si>
  <si>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</si>
  <si>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</si>
  <si>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</si>
  <si>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</si>
  <si>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</si>
  <si>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</si>
  <si>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</si>
  <si>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</si>
  <si>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</si>
  <si>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</si>
  <si>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</si>
  <si>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</si>
  <si>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</si>
  <si>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</si>
  <si>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</si>
  <si>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</si>
  <si>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</si>
  <si>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</si>
  <si>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</si>
  <si>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</si>
  <si>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</si>
  <si>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</si>
  <si>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</si>
  <si>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</si>
  <si>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</si>
  <si>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</si>
  <si>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</si>
  <si>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</si>
  <si>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</si>
  <si>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</si>
  <si>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</si>
  <si>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</si>
  <si>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</si>
  <si>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</si>
  <si>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</si>
  <si>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</si>
  <si>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</si>
  <si>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</si>
  <si>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</si>
  <si>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</si>
  <si>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</si>
  <si>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</si>
  <si>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</si>
  <si>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</si>
  <si>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</si>
  <si>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</si>
  <si>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</si>
  <si>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</si>
  <si>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</si>
  <si>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</si>
  <si>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</si>
  <si>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</si>
  <si>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</si>
  <si>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</si>
  <si>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</si>
  <si>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</si>
  <si>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</si>
  <si>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</si>
  <si>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</si>
  <si>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</si>
  <si>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</si>
  <si>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</si>
  <si>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</si>
  <si>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</si>
  <si>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</si>
  <si>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</si>
  <si>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</si>
  <si>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</si>
  <si>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</si>
  <si>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</si>
  <si>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</si>
  <si>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</si>
  <si>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</si>
  <si>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</si>
  <si>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</si>
  <si>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</si>
  <si>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</si>
  <si>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</si>
  <si>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</si>
  <si>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</si>
  <si>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</si>
  <si>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</si>
  <si>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</si>
  <si>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</si>
  <si>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</si>
  <si>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</si>
  <si>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</si>
  <si>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</si>
  <si>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</si>
  <si>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</si>
  <si>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</si>
  <si>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</si>
  <si>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</si>
  <si>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</si>
  <si>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</si>
  <si>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</si>
  <si>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</si>
  <si>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</si>
  <si>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</si>
  <si>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</si>
  <si>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</si>
  <si>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</si>
  <si>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</si>
  <si>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</si>
  <si>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</si>
  <si>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</si>
  <si>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</si>
  <si>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</si>
  <si>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</si>
  <si>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</si>
  <si>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</si>
  <si>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</si>
  <si>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</si>
  <si>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</si>
  <si>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</si>
  <si>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</si>
  <si>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</si>
  <si>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</si>
  <si>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</si>
  <si>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</si>
  <si>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</si>
  <si>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</si>
  <si>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</si>
  <si>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</si>
  <si>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</si>
  <si>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</si>
  <si>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</si>
  <si>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</si>
  <si>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</si>
  <si>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</si>
  <si>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</si>
  <si>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</si>
  <si>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</si>
  <si>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</si>
  <si>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</si>
  <si>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</si>
  <si>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</si>
  <si>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</si>
  <si>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</si>
  <si>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</si>
  <si>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</si>
  <si>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</si>
  <si>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</si>
  <si>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</si>
  <si>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</si>
  <si>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</si>
  <si>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</si>
  <si>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</si>
  <si>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</si>
  <si>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</si>
  <si>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</si>
  <si>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</si>
  <si>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</si>
  <si>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</si>
  <si>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</si>
  <si>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</si>
  <si>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</si>
  <si>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</si>
  <si>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</si>
  <si>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</si>
  <si>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</si>
  <si>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</si>
  <si>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</si>
  <si>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</si>
  <si>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</si>
  <si>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</si>
  <si>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</si>
  <si>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</si>
  <si>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</si>
  <si>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</si>
  <si>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</si>
  <si>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</si>
  <si>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</si>
  <si>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</si>
  <si>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</si>
  <si>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</si>
  <si>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</si>
  <si>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</si>
  <si>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</si>
  <si>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</si>
  <si>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</si>
  <si>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</si>
  <si>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</si>
  <si>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</si>
  <si>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</si>
  <si>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</si>
  <si>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</si>
  <si>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</si>
  <si>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</si>
  <si>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</si>
  <si>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</si>
  <si>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</si>
  <si>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</si>
  <si>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</si>
  <si>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</si>
  <si>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</si>
  <si>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</si>
  <si>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</si>
  <si>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</si>
  <si>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</si>
  <si>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</si>
  <si>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</si>
  <si>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</si>
  <si>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</si>
  <si>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</si>
  <si>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</si>
  <si>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</si>
  <si>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</si>
  <si>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</si>
  <si>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</si>
  <si>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</si>
  <si>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</si>
  <si>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</si>
  <si>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</si>
  <si>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</si>
  <si>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</si>
  <si>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</si>
  <si>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</si>
  <si>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</si>
  <si>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</si>
  <si>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</si>
  <si>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</si>
  <si>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</si>
  <si>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</si>
  <si>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</si>
  <si>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</si>
  <si>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</si>
  <si>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</si>
  <si>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</si>
  <si>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</si>
  <si>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</si>
  <si>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</si>
  <si>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</si>
  <si>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</si>
  <si>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</si>
  <si>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</si>
  <si>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</si>
  <si>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</si>
  <si>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</si>
  <si>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</si>
  <si>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</si>
  <si>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</si>
  <si>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</si>
  <si>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</si>
  <si>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</si>
  <si>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</si>
  <si>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</si>
  <si>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</si>
  <si>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</si>
  <si>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</si>
  <si>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</si>
  <si>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</si>
  <si>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</si>
  <si>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</si>
  <si>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</si>
  <si>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</si>
  <si>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</si>
  <si>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</si>
  <si>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</si>
  <si>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</si>
  <si>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</si>
  <si>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</si>
  <si>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</si>
  <si>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</si>
  <si>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</si>
  <si>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</si>
  <si>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</si>
  <si>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</si>
  <si>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</si>
  <si>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</si>
  <si>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</si>
  <si>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</si>
  <si>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</si>
  <si>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</si>
  <si>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</si>
  <si>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</si>
  <si>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</si>
  <si>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</si>
  <si>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</si>
  <si>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</si>
  <si>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</si>
  <si>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</si>
  <si>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</si>
  <si>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</si>
  <si>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</si>
  <si>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</si>
  <si>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</si>
  <si>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</si>
  <si>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</si>
  <si>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</si>
  <si>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</si>
  <si>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</si>
  <si>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</si>
  <si>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</si>
  <si>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</si>
  <si>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</si>
  <si>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</si>
  <si>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</si>
  <si>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</si>
  <si>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</si>
  <si>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</si>
  <si>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</si>
  <si>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</si>
  <si>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</si>
  <si>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</si>
  <si>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</si>
  <si>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</si>
  <si>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</si>
  <si>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</si>
  <si>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</si>
  <si>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</si>
  <si>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</si>
  <si>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</si>
  <si>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</si>
  <si>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</si>
  <si>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</si>
  <si>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</si>
  <si>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</si>
  <si>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</si>
  <si>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</si>
  <si>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</si>
  <si>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</si>
  <si>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</si>
  <si>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</si>
  <si>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</si>
  <si>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</si>
  <si>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</si>
  <si>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</si>
  <si>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</si>
  <si>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</si>
  <si>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</si>
  <si>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</si>
  <si>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</si>
  <si>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</si>
  <si>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</si>
  <si>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</si>
  <si>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</si>
  <si>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</si>
  <si>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</si>
  <si>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</si>
  <si>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</si>
  <si>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</si>
  <si>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</si>
  <si>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</si>
  <si>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</si>
  <si>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</si>
  <si>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</si>
  <si>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</si>
  <si>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</si>
  <si>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</si>
  <si>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</si>
  <si>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</si>
  <si>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</si>
  <si>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</si>
  <si>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</si>
  <si>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</si>
  <si>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</si>
  <si>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</si>
  <si>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</si>
  <si>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</si>
  <si>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</si>
  <si>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</si>
  <si>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</si>
  <si>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</si>
  <si>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</si>
  <si>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</si>
  <si>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</si>
  <si>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</si>
  <si>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</si>
  <si>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</si>
  <si>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</si>
  <si>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</si>
  <si>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</si>
  <si>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</si>
  <si>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</si>
  <si>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</si>
  <si>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</si>
  <si>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</si>
  <si>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</si>
  <si>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</si>
  <si>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</si>
  <si>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</si>
  <si>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</si>
  <si>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</si>
  <si>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</si>
  <si>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</si>
  <si>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</si>
  <si>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</si>
  <si>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</si>
  <si>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</si>
  <si>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</si>
  <si>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</si>
  <si>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</si>
  <si>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</si>
  <si>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</si>
  <si>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</si>
  <si>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</si>
  <si>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</si>
  <si>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</si>
  <si>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</si>
  <si>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</si>
  <si>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</si>
  <si>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</si>
  <si>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</si>
  <si>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</si>
  <si>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</si>
  <si>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</si>
  <si>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</si>
  <si>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</si>
  <si>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</si>
  <si>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</si>
  <si>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</si>
  <si>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</si>
  <si>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</si>
  <si>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</si>
  <si>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</si>
  <si>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</si>
  <si>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</si>
  <si>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</si>
  <si>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</si>
  <si>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</si>
  <si>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</si>
  <si>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</si>
  <si>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</si>
  <si>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</si>
  <si>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</si>
  <si>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</si>
  <si>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</si>
  <si>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</si>
  <si>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</si>
  <si>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</si>
  <si>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</si>
  <si>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</si>
  <si>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</si>
  <si>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</si>
  <si>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</si>
  <si>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</si>
  <si>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</si>
  <si>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</si>
  <si>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</si>
  <si>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</si>
  <si>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</si>
  <si>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</si>
  <si>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</si>
  <si>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</si>
  <si>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</si>
  <si>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</si>
  <si>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</si>
  <si>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</si>
  <si>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</si>
  <si>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</si>
  <si>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</si>
  <si>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</si>
  <si>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</si>
  <si>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</si>
  <si>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</si>
  <si>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</si>
  <si>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</si>
  <si>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</si>
  <si>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</si>
  <si>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</si>
  <si>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</si>
  <si>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</si>
  <si>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</si>
  <si>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</si>
  <si>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</si>
  <si>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</si>
  <si>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</si>
  <si>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</si>
  <si>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</si>
  <si>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</si>
  <si>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</si>
  <si>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</si>
  <si>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</si>
  <si>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</si>
  <si>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</si>
  <si>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</si>
  <si>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</si>
  <si>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</si>
  <si>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</si>
  <si>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</si>
  <si>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</si>
  <si>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</si>
  <si>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</si>
  <si>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</si>
  <si>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</si>
  <si>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</si>
  <si>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</si>
  <si>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</si>
  <si>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</si>
  <si>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</si>
  <si>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</si>
  <si>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</si>
  <si>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</si>
  <si>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</si>
  <si>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</si>
  <si>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</si>
  <si>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</si>
  <si>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</si>
  <si>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</si>
  <si>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</si>
  <si>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</si>
  <si>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</si>
  <si>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</si>
  <si>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</si>
  <si>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</si>
  <si>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</si>
  <si>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</si>
  <si>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</si>
  <si>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</si>
  <si>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</si>
  <si>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</si>
  <si>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</si>
  <si>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</si>
  <si>
    <t>[GT] EQUIPAMENTO APRESENTA ERRO AO ACIONAR BICO DE GASOLINA.</t>
  </si>
  <si>
    <t xml:space="preserve">1 - VERIFICAR ANÉIS MAGNÉTICOS. 2 - VERIFICAR PRESSÃO DA VÁLVULA DE BYPASS NA UNIDADE BOMBEADORA COMPACTA. 3 - VERIFICAR SE HÁ ENTRADA DE AR NA LINHA DE SUCÇÃO. 4 - VERIFICAR PRÉ FILTRO DA UNIDADE BOMBEADORA COMPACTA. (CASO ESTEJA OBSTRUIDO POR SUJEIRAS, REGISTRAR IMAGENS) 5 - VERIFICAR VALOR F16.01 DEVE SER 2. </t>
  </si>
  <si>
    <t>POSTO DE GASOLINA TAN TAN LTDA</t>
  </si>
  <si>
    <t>W7GCEN-4035476</t>
  </si>
  <si>
    <t>BOMBA MEDIDORA DE COMBUSTIVEIS LIQUIDOS - 3/G2203P - 4035476 - 3/G2203P/BRWG/A3F2G6H7//B3C4E3L2/A7C2K2/F2/40,GRN40,RED</t>
  </si>
  <si>
    <t>AVENIDA, MARACANA, 678, , VILA INDUSTRIAL, ARAPONGAS, PR, BR, BR, 86706000</t>
  </si>
  <si>
    <t>REALIZADO LIMPEZA DE ANEIS MAGNÉTICOS. EQUIPAMENTO FICOU FUNCIONANDO NORMALMENTE.</t>
  </si>
  <si>
    <t>[GT] EQUIPAMENTO NÃO ESTÁ LIBERANDO PRODUTO DE DIESEL S10 - SEGUIR COM ENDEREÇO NA DESCRIÇÃO..</t>
  </si>
  <si>
    <t>[GT] EQUIPAMENTO NÃO ESTÁ LIBERANDO PRODUTO DE DIESEL S10 - SEGUIR COM ENDERE</t>
  </si>
  <si>
    <t xml:space="preserve">ENDEREÇO: ROD BR 135(AVN.ENG.EMILIANO MACIEIRA), KM 05, N° 09, BAIRRO TIBIRI, CEP 65.095-601 - SÃO LUIS - MA. ATENÇÃO: TÉCNICO DEVERÁ ENTRAR EM CONTATO COM SUPORTE ASSIM QUE CHEGAR AO POSTO. (VERIFICAR OS EQUIPAMENTOS DE DIESEL).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</si>
  <si>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SUBSTITUIÇÃO DE BLOCO MEDIDOR. SÉRIE DE BLOCO MEDIDOR RETIRADO: 155320 E166288. SÉRIE DE BLOCO MEDIDOR INSTALADO: 178912 E 182042</t>
  </si>
  <si>
    <t>CONTATO: José wagner da silva sousa TELEFONE: (93) 99200-3353.</t>
  </si>
  <si>
    <t>AUTO POSTO PEROLA DO TAPAJOS LTDA</t>
  </si>
  <si>
    <t>W7GVIS-3943528</t>
  </si>
  <si>
    <t>BOMBA MEDIDORA DE COMBUSTIVEIS LIQUIDOS - 3/G3494P - 3943528 - 3/G3494P/BRWG/A3C2F2G6YC//B3C4E3G4L4/A2C2/F2/40,RED50,RED50,BLK50,BLK50,SIL50,SIL50,YEL50,YEL</t>
  </si>
  <si>
    <t>RODOVIA, EVERALDO MARTINS, SN, KM 22, CARANAZAL, SANTAREM, PA, BR, BR, 68060070</t>
  </si>
  <si>
    <t>REALIZADO DESBLOQUEIO DE EQUIPAMENTO. EQUIPAMENTO FICOU FUNCIONANDO NORMALMENTE.Erro ocorreu após ciclo de energia (após ligar a bomba).</t>
  </si>
  <si>
    <t>[GT] [RTM] CLIENTE INFORMA BOMBA APRESENTANDO ERRO 703.01.12</t>
  </si>
  <si>
    <t xml:space="preserve">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</si>
  <si>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W7HXH-4028130</t>
  </si>
  <si>
    <t>BOMBA MEDIDORA DE COMBUSTIVEIS LIQUIDOS - H(W/LU)33-33ES - 4028130 - H(W/LU)33-33ES/BRSHL/A2C2F2F4F12G6H7XBXJ2XL3YC//A2B5C11E3F2G4L4M/A7B2C2K2M3/AF2/40,GRN;40,GRN;40,BLU;40,BLU;40,RED;40,RED</t>
  </si>
  <si>
    <t>FOI REALIZADO CORREÇÃO DO ERRO 703 JUNTO EM CONJUNTO COM SUPORTE</t>
  </si>
  <si>
    <t>[GT][RTM] BOMBA NÃO ACIONA O MOTOR AO RETIRAR BICO DO RECPTACULO</t>
  </si>
  <si>
    <t>FOI DESTRAVADO A UNIDADE BOMBEADORA E FEITO LIMPEZA DE FILTROS</t>
  </si>
  <si>
    <t>[GT] BOMBA APRESENTANDO ERRO N.4 CLOSED NO DISPLAY</t>
  </si>
  <si>
    <t>REALIZAR TESTE NO SENSOR DO RECEPTÁCULO. REALIZAR AJUSTE DO SENSOR DO RECEPTÁCULO. ENTRAR EM CONTATO COM O SUPORTE WAYNE.</t>
  </si>
  <si>
    <t>AUTO POSTO ENCRUZO DA ENSEADA LTDA</t>
  </si>
  <si>
    <t>W7HXH-3995583</t>
  </si>
  <si>
    <t>BOMBA MEDIDORA DE COMBUSTIVEIS LIQUIDOS - H(W/LU)33-33ES - 3995583 - H(W/LU)33-33ES/BRIP/A2C2F2F4F12G6H7XJ2XL3//A2B5C11E3F2G4L4M/A7B2C2K2M3XD/AF2/40,GRN;40,GRN;40,BLU;40,BLU;40,YEL;40,YEL</t>
  </si>
  <si>
    <t>RUA, PREFEITO JOAO GREGORIO GALINDO, SN, LOTE 02, CAMPO BELO CUNHAMBEBE, ANGRA DOS REIS, RJ, BR, BR, 23932400</t>
  </si>
  <si>
    <t>TROCA DO SENSOR DO RECEPTÁCULO</t>
  </si>
  <si>
    <t>[GT] EQUIPAMENTO PARA DE LIBERAR PRODUTO ANTES DE FINALIZAR ABASTECIMENTO.</t>
  </si>
  <si>
    <t xml:space="preserve">*VERIFICAR UNIDADE BOMBEADORA COMPACTA.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</si>
  <si>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AGRO VIRMOND LTDA</t>
  </si>
  <si>
    <t>W7GCEN-4011471</t>
  </si>
  <si>
    <t>BOMBA MEDIDORA DE COMBUSTIVEIS LIQUIDOS - 3/G2227PDR - 4011471 - 3/G2227PDR/BRWG/A2G6H7//B3C4E2G4L2/A7C2/F2/120,BLK,</t>
  </si>
  <si>
    <t>FAZENDA, SAO JOSE DO BOM RETIRO, SN, , INTERIOR, ABELARDO LUZ, SC, BR, BR, 89830000</t>
  </si>
  <si>
    <t>REALIZADO AJUSTE NA PLACA DE BARREIRA INTRINSECA, RETIRADO MAU CONTATO. EQUIPAMENTO FICOU FUNCIONADO NORMALMENTE.</t>
  </si>
  <si>
    <t>[GT] EQUIPAMENTO NÃO LIBERA PRODUTO NOS BICOS DE DIESEL.</t>
  </si>
  <si>
    <t>CONSTATADO QUE BLOCOS MEDIDORES NÃO ESTÃO ACEITANDO CALIBRAÇÃO DEVIDO BORRA DE DIESEL. NECESSÁRIO SUBSTITUIÇÃO DE 2 BLOCOS MEDIDORES.</t>
  </si>
  <si>
    <t>[GT] BOMBA APRESENTA AVANÇO LENTO E CONSTANTE MESMO SEM BICO LIBERAR PRODUTO.</t>
  </si>
  <si>
    <t xml:space="preserve">SERÁ FUNDAMENTAL QUE O TÉCNICO ENTRE EM CONTATO COM O SUPORTE AINDA NO POSTO. </t>
  </si>
  <si>
    <t>REALIZADA A TROCA DOS ANÉIS DOS TUBOS DE SAÍDA DAS VÁLVULAS SOLENOIDE DEVIDO A VAZAMENTOS.</t>
  </si>
  <si>
    <t xml:space="preserve">SERÁ FUNDAMENTAL QUE O TÉCNICO ENTRE EM CONTATO COM O SUPORTE AINDA NO POSTO. ATRIBUI ATENDIMENTO AO CHAMADO 8050391 </t>
  </si>
  <si>
    <t>[GT] CLIENTE INFORMA QUE MOLA DO RECEPTACULO DO BICO 9 DE GASOLIINA COMUM SOLTOU</t>
  </si>
  <si>
    <t xml:space="preserve">LEVAR MOLA DA ALAVANCA DO RECEPTÁCULO CASO SEJA NECESSÁRIO SUBSTITUIR </t>
  </si>
  <si>
    <t>REALIZADO SUBSTITUIÇÃO DA MOLA DO RECPTACULO</t>
  </si>
  <si>
    <t>[GT] [RTM][SR] SUPORTE REMOTO - BOMBA APRESENTA ERRO 501, ERRO REFERENTE A ABERTURA DE PORTA DO GABINETE ELETRONICO.</t>
  </si>
  <si>
    <t>SEGUIR COM SCRIPT DE ACESSO REMOTO (501/503). CONTATO: GELSON TELEFONE: 54999548833</t>
  </si>
  <si>
    <t>COOPERATIVA TRITICOLA SARANDI LTDA</t>
  </si>
  <si>
    <t>W7GCEN-4021276</t>
  </si>
  <si>
    <t>BOMBA MEDIDORA DE COMBUSTIVEIS LIQUIDOS - 3/G2204P - 4021276 - 3/G2204P/BRIPNI/A3G6YCH7//B3C4E3G4L4M/A7C2K2/F2/40,GRN40,GRN40,YEL40,YEL</t>
  </si>
  <si>
    <t>RUA, JOAO TESSER, 1041, , CENTRO, SARANDI, RS, BR, BR, 99560000</t>
  </si>
  <si>
    <t>CORREÇÃO DE ERROS REALIZADA COM SUCESSO</t>
  </si>
  <si>
    <t>[GT] BICO DE DIESEL 500 NÃO ESTÁ LIBERANDO PRODUTO.</t>
  </si>
  <si>
    <t>POSTO DE COMBUSTIVEIS JN 3 LTDA</t>
  </si>
  <si>
    <t>W7GCEN-3993755</t>
  </si>
  <si>
    <t>BOMBA MEDIDORA DE COMBUSTIVEIS LIQUIDOS - 3/G2209P - 3993755 - 3/G2209P/BRSHL/A2G6H7//B3C4E3G4L2M/A7C2/F2/40,40,40,BLK40,BLK</t>
  </si>
  <si>
    <t>RODOVIA, GOVERNADOR MARIO COVAS, SN, KM 204, CENTRO, JOAO NEIVA, ES, BR, BR, 29680000</t>
  </si>
  <si>
    <t>[GT] EQUIPAMENTO NÃO ESTÁ LIBERANDO PRODUTO.</t>
  </si>
  <si>
    <t>ATENÇÃO: TÉCNICO DEVERÁ LEVAR MANÔMETRO, MULTIMÊTRO E TESTADOR DE COMUNICAÇÃO. 1 - VERIFICAR BICO SE ESTÁ COM MAGNETO. 2 - VERIFICAR PLACA DE CONEXÃO, PARA VERIFICAR SE ESTÁ SENDO ENVIADO SINAL PARA MOTOBOMBA. 3 - VERIFICAR COMUNICAÇÃO DO CANAL DE AUTOMAÇÃO.</t>
  </si>
  <si>
    <t>POSTO SANTA MARIA REDE MACEDO LTDA</t>
  </si>
  <si>
    <t>W7E123-4005622</t>
  </si>
  <si>
    <t>DISPENSADOR MEDIDOR DE ARLA32 - E123DARLA32 - 4005622 - E123, MODEL BOM</t>
  </si>
  <si>
    <t>RODOVIA, RODOVIA PR 182, SN, KM 10, VILA SANTA MARIA, SANTA TEREZA DO OESTE, PR, BR, BR, 85825000</t>
  </si>
  <si>
    <t>REALIZADO LIMPEZA DE VÁLVULA SOLENOIDE. APÓS LIMPEZA. EQUIPAMENTO FICOU FUNCIONANDO NORMALMENTE.</t>
  </si>
  <si>
    <t xml:space="preserve">ATENÇÃO: TÉCNICO DEVERÁ LEVAR MANÔMETRO, MULTIMÊTRO E TESTADOR DE COMUNICAÇÃO. 1 - VERIFICAR BICO SE ESTÁ COM MAGNETO. 2 - VERIFICAR PLACA DE CONEXÃO, PARA VERIFICAR SE ESTÁ SENDO ENVIADO SINAL PARA MOTOBOMBA. 3 - VERIFICAR COMUNICAÇÃO DO CANAL DE AUTOMAÇÃO. **ADICIONAR ESTE ATENDIMENTO AO CHAMADO 8050719. </t>
  </si>
  <si>
    <t>REALIZADO LIMPEZA DE VÁVULA SOLENOIDE. APÓS LIMPEZA, EQUIPAMENTO FICOU FUNCIONANDO NORMALMENTE.</t>
  </si>
  <si>
    <t>[GT] CLINETE INFORMA BOMBA NÃO LIBERA GASOLINA COMUM E ADITIVADA E NEM DIESEL S 500 APRESENTANDO ERRO N1 OUT CLOSED NO DISPLAY REFERENTE A GASOLINA</t>
  </si>
  <si>
    <t xml:space="preserve">REALIZAR TESTE NO SENSOR DO RECEPTÁCULO. REALIZAR AJUSTE DO SENSOR DO RECEPTÁCULO. ENTRAR EM CONTATO COM O SUPORTE WAYNE. QUANTO AOS BICOS DE DIESEL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</si>
  <si>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FOI DETECTADO QUE VÁLVULA SOLENOIDE ESTA COM A BOBINA QUEIMADA</t>
  </si>
  <si>
    <t>[GT] BOMBA APRESENTANDO BAIXA VAZÃO E ABASTECIMENTO INTERMITENTE</t>
  </si>
  <si>
    <t>Favor verificar o sistema de filtragem, levar manômetro para verificar a pressão de trabalho da bomba submersa, verificar os registros, quando chegar ao posto entrar em contato com suporte Wayne (Marcos calado)</t>
  </si>
  <si>
    <t>WAY-226</t>
  </si>
  <si>
    <t>ESTRUTURA – BOMBA DANIFICADA NO TRANSPORTE</t>
  </si>
  <si>
    <t>DISLUB COMBUSTIVEIS S A</t>
  </si>
  <si>
    <t>W7HX1-4008041</t>
  </si>
  <si>
    <t>BOMBA MEDIDORA DE COMBUSTIVEIS LIQUIDOS - S(NL/ID)11-11GR - 4008041 - S(NL/ID)11-11GR/BREQ/A3F2F4F12G6H7XJ2XL3/P2/A4B5C11E3F3G4L4/A7B2M3/F2/70,SIL;70,GRY</t>
  </si>
  <si>
    <t>ESTRADA, TDR NORTE, 3555, SALA 214 E 216, ZONA INDUSTRIAL DE SUAPE, CABO DE SANTO AGOSTINHO, PE, BR, BR, 54590000</t>
  </si>
  <si>
    <t>FOI REALIZADA A MONTAGEM DOS VALACES DA BOMBA E FOI REALIZADA A SUBSTITUIÇÃO DAS PORTAS, BOMBAS ATUALIZADAS</t>
  </si>
  <si>
    <t>[GT] CLIENTE INFORMA QUE BICO DE GASOLINA COMUM PAROU DE PUXAR</t>
  </si>
  <si>
    <t>"**ATENÇÃO** 1- BICO DE DESCARGA E DEMAIS ACESSORIOS FORA DE GARANTIA 2- SE HOUVER EM ESTOQUE LEVAR VÁLVULA SOLENOIDE 3- VERIFICAR VÁLVULA SOLENOIDE 4- SE NECESSARIO REALIZAR A SUBSTITUIÇÃO INFORMAR EM RELATORIO TESTES REALIZADOS PARA CONSTATAR A NECESSIDADE DA SUSTITUIÇÃO</t>
  </si>
  <si>
    <t>REALIZADO AJUSTE NA VÁLVULA DO BY-PASS</t>
  </si>
  <si>
    <t xml:space="preserve">"CONTATO:Cleonir TELEFONE:47991234124 " </t>
  </si>
  <si>
    <t>AUTO POSTO PIRAMIDE II LTDA</t>
  </si>
  <si>
    <t>W7HXH-3994923</t>
  </si>
  <si>
    <t>BOMBA MEDIDORA DE COMBUSTIVEIS LIQUIDOS - H(W/LU)33-33SU - 3994923 - H(W/LU)33-33SU/BRSHL/A3C2F2F4F12G6H7XBXJ2XL3YC//A2B5C3E3F2G2L4M/A7B2C2M3XD/AF2/40,BLU;40,BLU;40,RED;40,RED;40,AZB;40,AZB</t>
  </si>
  <si>
    <t>AVENIDA, CORONEL JOSE SEVERIANO MAIA, 1995, , JARDIM AMERICA, MAFRA, SC, BR, BR, 89300001</t>
  </si>
  <si>
    <t>[GT] EQUIPAMENTO APRESENTA BAIXA VAZÃO NOS BICOS DE DIESEL S10.</t>
  </si>
  <si>
    <t>POSTO SUL LTDA</t>
  </si>
  <si>
    <t>RODOVIA, ROD BR 101 SUL, s/n, KM - 83,7, PRAZERES, JABOATAO DOS GUARARAPES, PE, BR, BR, 54345160</t>
  </si>
  <si>
    <t>NÃO POSSÍVEL REALIZAR TESTES NO EQUIPAMENTO DEVIDO BOMBAS SUBMERSAS ESTAR EM MANUTENÇÃO.</t>
  </si>
  <si>
    <t>FOI REALIZADA A LIMPEZA DA VALVULA SOLENOIDE DO BICO 15</t>
  </si>
  <si>
    <t>[GT][RTM] MOLAS DAS ALAVANCAS DE ACIONAMENTO REFERENTE AOS BICOS 06 E 08 DE GASOLINA ORINAL ESTÃO QUEBRADAS.</t>
  </si>
  <si>
    <t>[GT][RTM] MOLAS DAS ALAVANCAS DE ACIONAMENTO REFERENTE AOS BICOS 06 E 08 DE GASO</t>
  </si>
  <si>
    <t>ABASTECEDORA COSTA DOCE LTDA</t>
  </si>
  <si>
    <t>W7GVIS-4007797</t>
  </si>
  <si>
    <t>BOMBA MEDIDORA DE COMBUSTIVEIS LIQUIDOS - 3/G3389P - 4007797 - 3/G3389P/BRIP/A2C2F2G6YCH7//B3C4E3G4L4/A2C2/F2/40,YEL50,YEL50,ORN50,ORN</t>
  </si>
  <si>
    <t>RUA, SENADOR SALGADO FILHO, 210, , PARQUE RESIDENCIAL SALGADO FILHO, RIO GRANDE, RS, BR, BR, 96201610</t>
  </si>
  <si>
    <t>REALIZADO SUBSTITUIÇÃO DE MOLAS. APÓS SUBSTITUIÇÃO DE MOLAS. EQUIPAMENTO FICOU FUNCIONANDO NORMALMENTE.</t>
  </si>
  <si>
    <t>[GT] BICO DE DESCARGA DE GASOLINA APRESENTANDO AVANÇO NO FIM DO ABASTECIMENTO</t>
  </si>
  <si>
    <t>JP COMERCIO DE COMBUSTIVEIS E DERIVADOS DE PETROLEO LTDA</t>
  </si>
  <si>
    <t>W7HX1-4010671</t>
  </si>
  <si>
    <t>BOMBA MEDIDORA DE COMBUSTIVEIS LIQUIDOS - S(NL/ID)22-211S - 4010671 - S(NL/ID)22-211S/BRSHL/A3F2F4F12G6H7XJ2XL3/P2/A4B5C11E3F3G4L4M/A7B2C2M3P8/F2/40,RED;40,RED</t>
  </si>
  <si>
    <t>RUA, R JOSAFA CARREGOSA, SN, CASA, CENTRO, PARIPIRANGA, BA, BR, BR, 48430000</t>
  </si>
  <si>
    <t>JP COMERCIO DE COMBUSTIVEIS E DERIVADOS DE PETROLE</t>
  </si>
  <si>
    <t>Realizada limpeza do elemento filtrante e correção de vazamento identificado na tubulação, restabelecendo a integridade do sistema e as condições adequadas de operação.</t>
  </si>
  <si>
    <t>[GT] BICO DE DESCARGA DE ETANOL APRESENTANDO AVANÇO NO FINAL DO ABASTECIMENTO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</si>
  <si>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8051959 ***</t>
  </si>
  <si>
    <t>W7HXH-4010669</t>
  </si>
  <si>
    <t>BOMBA MEDIDORA DE COMBUSTIVEIS LIQUIDOS - H(W/LU)33-33ESU - 4010669 - H(W/LU)33-33ESU/BRSHL/A3C2F2F4F12G6H7XJ2XL3//A2B5C11E3F2G2L4M/A7B2C2K2M3/AF2/40,GRN;40,GRN;40,BLU;40,BLU;40,RED;40,RED</t>
  </si>
  <si>
    <t>[GT] MOLA DA ALAVANCA DE ACIONAMENTO DO BICO DE GASOLINA ESTÁ QUEBRADA</t>
  </si>
  <si>
    <t>AUTO POSTO CORDILHEIRA LTDA</t>
  </si>
  <si>
    <t>W7GVIS-4016262</t>
  </si>
  <si>
    <t>BOMBA MEDIDORA DE COMBUSTIVEIS LIQUIDOS - 3/G3394P - 4016262 - 3/G3394P/BRSHL/A3C2F2G6H7//B3C4E3G4L4M/A2C2K2/F2/40,GRN50,GRN50,BLU50,BLU50,RED50,RED</t>
  </si>
  <si>
    <t>AVENIDA, DAS ARAUCARIAS, 5568, , THOMAZ COELHO, ARAUCARIA, PR, BR, BR, 83707752</t>
  </si>
  <si>
    <t>MOLA DA ALAVANCA DE ACIONAMENTO ESTAVA QUEBRADA A MESMA FOI SUBSTITUIDA, BOMBA OPERANDO NORMALMENTE.</t>
  </si>
  <si>
    <t>[GT][RTM] CLIENTE DANIEL ENTROU EM CONTATO INFORMANDO QUE BOMBA APRESENTA ERRO 703.21.32</t>
  </si>
  <si>
    <t>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</si>
  <si>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REALIZADO RECONEXÃO DOS CABOS E REMOVIDO ERROS</t>
  </si>
  <si>
    <t>[GT] CLIENTE INFORMA QUE BOMBA NÃO LIBERA PRODUTO EM APENAS 1 BICO DE DIESEL S-10</t>
  </si>
  <si>
    <t xml:space="preserve">"**ATENÇÃO**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 </t>
  </si>
  <si>
    <t>AUTO POSTO PANORAMA DE ITAPIRA LTDA</t>
  </si>
  <si>
    <t>W7GVIS-4017006</t>
  </si>
  <si>
    <t>BOMBA MEDIDORA DE COMBUSTIVEIS LIQUIDOS - 3/G3389P - 4017006 - 3/G3389P/BRIP/A2C2F2G6H7//B3C4E3L2/A2C2/F2/40,BLU50,BLU50,BLU50,BLU</t>
  </si>
  <si>
    <t>AVENIDA, DOS ITALIANOS, 2300, , PRADOS, ITAPIRA, SP, BR, BR, 13970080</t>
  </si>
  <si>
    <t>REALIZA A TROCA DA VÁLVULA SOLENOIDE</t>
  </si>
  <si>
    <t>[GT] BOMBA APRESENTANDO FALHA DE SUCÇÃO NO BICO DE ETANOL</t>
  </si>
  <si>
    <t>ATENÇÃO, CONSIDERAR ENDEREÇO: Avenida Higino Marques, 291, Itapeva. CASO SEJA NECESSÁRIO A TROCA DO BICO, CLIENTE PRECISA SER INFORMADO QUE O PERÍODO DE GARANTIA PARA ACESSÓRIOS ESTA EXPIRADO.</t>
  </si>
  <si>
    <t>AUTO POSTO PHOENIX DE PIRACICABA LTDA</t>
  </si>
  <si>
    <t>W7HXH-4016896</t>
  </si>
  <si>
    <t>BOMBA MEDIDORA DE COMBUSTIVEIS LIQUIDOS - H(W/LU)22-22ES - 4016896 - H(W/LU)22-22ES/BRWG/A2C2F2F4F12G6H7XJ2XL3//A2B5C11E3L4/A7B2C2K2M3/AF2/40,GRN;40,GRN;40,RED;40,RED</t>
  </si>
  <si>
    <t>ESTRADA, ANTONIO ABDALLA, 3003, , JARDIM CALIFORNIA, PIRACICABA, SP, BR, BR, 13424700</t>
  </si>
  <si>
    <t>O ATENDIMENTO FOI REALIZADO, A PÓS ANALISE TÉCNICA FOI CONSTATADO QUE A BOBINA DA VÁLVULA SOLENOIDE ESTÁ QUEIMADA</t>
  </si>
  <si>
    <t>[GT] CLIENTE INFORMA BOMBA NÃO LIBERA PRODUTO - PROBLEMA INTERMITENTE</t>
  </si>
  <si>
    <t xml:space="preserve">REALIZAR TESTE NO SENSOR DO RECEPTÁCULO. REALIZAR AJUSTE DO SENSOR DO RECEPTÁCULO. </t>
  </si>
  <si>
    <t>W7GCEN-3987925</t>
  </si>
  <si>
    <t>BOMBA MEDIDORA DE COMBUSTIVEIS LIQUIDOS - 3/G2203P - 3987925 - 3/G2203P/BRPBRANT/A3G6YCH7//B3C4E3G4L4M/A7C2/F2/40,BLU40,BLU</t>
  </si>
  <si>
    <t>REALIZADO AJUSTE NA ALAVANCA DO RECEPTACULO</t>
  </si>
  <si>
    <t>CONTATO: GELSON TELEFONE: (54) 99954-8833.</t>
  </si>
  <si>
    <t>REALIZADO DESBLOQUEIO DO EQUIPAMENTO. EQUIPAMENTO FIOCU FUNCIONANDO NORMALMENTE. Erro ocorreu após ciclo de energia (após ligar a bomba).</t>
  </si>
  <si>
    <t>[GT] BOMBA APRESENTANDO ERRO 703.11.11</t>
  </si>
  <si>
    <t xml:space="preserve">"SE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ATRIBUIR ATENDIMENTO AO CHAMADO: 8052903" </t>
  </si>
  <si>
    <t>RETIRADO O ERRO 703.11.11 E COLETADO OS LOGS DA BOMBA.</t>
  </si>
  <si>
    <t>CONTATO: Eliobaldo TELEFONE: (73) 99800-7577.</t>
  </si>
  <si>
    <t>AUTO POSTO TRIANGULO 2 LTDA</t>
  </si>
  <si>
    <t>W7GVIS-3921204</t>
  </si>
  <si>
    <t>BOMBA MEDIDORA DE COMBUSTIVEIS LIQUIDOS - 3/G3384P - 3921204 - 3/G3384P/BRWG/A3C2F2G6YC//B3C4E3G4L4/A2C2/F2/40,RED50,RED50,YEL50,YEL</t>
  </si>
  <si>
    <t>RUA, GUANABARA, 77, , SAO PEDRO ARRAIAL DAJUDA, PORTO SEGURO, BA, BR, BR, 45816000</t>
  </si>
  <si>
    <t>[GT] EQUIPAMENTO NÃO ESTÁ LIBERANDO PRODUTO NOS BICOS DE DIESEL - SEGUIR COM ENDEREÇO NA DESCRIÇÃO.</t>
  </si>
  <si>
    <t xml:space="preserve">ATENDIMENTO EM BOMBA DE SÉRIE: 815194.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</si>
  <si>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PAIVA E MENEZES LTDA</t>
  </si>
  <si>
    <t>RUA, FREI SIMEAO, 660, , VILA NOVA, CARLOS CHAGAS, MG, BR, BR, 39864000</t>
  </si>
  <si>
    <t>ATENDIMENTO EM BOMBA DE SÉRIE: 815195.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**ADICIONAR ESTE ATENDIMENTO AO CHAMADO 8053065.</t>
  </si>
  <si>
    <t xml:space="preserve">"SEGUIR COM SCRIPT DE ACESSO REMOTO (501/503). CONTATO: RODRIGO TELEFONE: (41)985116172" </t>
  </si>
  <si>
    <t>AUTO POSTO BR 476 LTDA</t>
  </si>
  <si>
    <t>W7HXH-3964153</t>
  </si>
  <si>
    <t>BOMBA MEDIDORA DE COMBUSTIVEIS LIQUIDOS - H(W/LU)33-33ES - 3964153 - H(W/LU)33-33ES/BRWG/A2C2F2F4F12G6H7XBXJ2XL3YC//A2B5C11E3F2G4L4M/A7B2C2K2M3/AF2/40,GRN;40,GRN;40,RED;40,RED;40,YEL;40,YEL</t>
  </si>
  <si>
    <t>RUA, BENJAMIM CONSTANT TEIXEIRA, 1168, , CENTRO, BOCAIUVA DO SUL, PR, BR, BR, 83450000</t>
  </si>
  <si>
    <t xml:space="preserve">"SEGUIR COM SCRIPT DE ACESSO REMOTO (501/503). CONTATO: LUANA TELEFONE: (51)998674482" </t>
  </si>
  <si>
    <t>DISTRIBUIDORA DE PRODUTOS DE PETROLEO CHARRUA LTDA</t>
  </si>
  <si>
    <t>AVENIDA, PRESIDENTE VARGAS, 3860, SALA 01, SAO SEBASTIAO, ESTEIO, RS, BR, BR, 93265542</t>
  </si>
  <si>
    <t>[GT] EQUIPAMENTO ESTÁ APRESENTANDO AVANÇO DE PRODUTO NO INICIO DO ABASTECIMENTO.</t>
  </si>
  <si>
    <t xml:space="preserve">1 - VERIFICAR LINHA DE SUCÇÃO 2 - VERIFICAR BICOS. 3 - VERIFICAR MANGUEIRAS. 4 - VÁLVULAS SOLENOIDES. </t>
  </si>
  <si>
    <t>POSTO BOA ESPERANCA LTDA</t>
  </si>
  <si>
    <t>W7HXH-4019006</t>
  </si>
  <si>
    <t>BOMBA MEDIDORA DE COMBUSTIVEIS LIQUIDOS - H(W/LU)44-44ESU - 4019006 - H(W/LU)44-44ESU/BRALE/A3C2F2F4F12G6H7XJ2XL3//A2B5C11E3F2G4L4/A7B2C2K2M3XD/AF2/40,BLU;40,BLU;40,GRN;40,GRN;40,SIL;40,SIL;40,RED;40,RED</t>
  </si>
  <si>
    <t>RODOVIA, PAPA JOAO PAULO II, 3031, , SERRA VERDE, BELO HORIZONTE, MG, BR, BR, 31630369</t>
  </si>
  <si>
    <t>REALIZADO TESTES NO EQUIPAMENTO QUE ESTAVA OPERANDO NORMALMENTE, E O MODO DE FALHA POSSÍVELMENTE ESTÁ LINHA DE SUCÇÃO.</t>
  </si>
  <si>
    <t>CONTATO: Jelson TELEFONE:(54) 9954-8833</t>
  </si>
  <si>
    <t>[GT] BOMBA ESTA APRESENTANDO FALHA NO TECLADO SEGUIR COM ENDEREÇO NA DESCRIÇÃO</t>
  </si>
  <si>
    <t>[GT] BOMBA ESTA APRESENTANDO FALHA NO TECLADO</t>
  </si>
  <si>
    <t>ENDEREÇO: AV. PRESIDENTE VARGAS N° 833 - ITAPEVI - SP</t>
  </si>
  <si>
    <t>Foram realizados testes funcionais nos teclados, não sendo identificada qualquer falha nos comandos de digitação durante a verificação.</t>
  </si>
  <si>
    <t>WAY-58</t>
  </si>
  <si>
    <t>BREAKAWAY - VAZAMENTO NO CORPO</t>
  </si>
  <si>
    <t>[GT] IDENTIFICADO VAZAMENTO EM UM BREAKAWAY DE CADA PRODUTO – DIESEL E GASOLINA.</t>
  </si>
  <si>
    <t>CASO POSSUA EM ESTOQUE, LEVAR 2 BREAKAWAY E 2 MANGUEIRAS, E REALIZAR A SUBSTITUIÇÃO SE HOUVER NECESSIDADE.</t>
  </si>
  <si>
    <t>AUTO POSTO FORQUILHA II LTDA</t>
  </si>
  <si>
    <t>W7GVIS-4030729</t>
  </si>
  <si>
    <t>BOMBA MEDIDORA DE COMBUSTIVEIS LIQUIDOS - 3/G3390P - 4030729 - 3/G3390P/BRWG/A2C2F2G6H7//B3C4E3G4L4M/A2C2/F2/40,SIL50,SIL50,BLK50,BLK50,RED50,RED</t>
  </si>
  <si>
    <t>RUA, RUA 02, Q:09, 10, , COLONIAL PARQUE I PADRE LUCIO, AGUAS LINDAS DE GOIAS, GO, BR, BR, 72910990</t>
  </si>
  <si>
    <t>VERIFICADO PELO TÉCNICO QUE NOS BICOS DE GASOLINA COMUM E DE S10, SERÃO NECESSÁRIOS A TROCA DE 2 BREAKAYS E DE MANGUEIRAS, POIS OS MESMOS APRESENTAM VAZAMEMTOS NAS CONEXÕES.</t>
  </si>
  <si>
    <t>[GT] BOMBA APRESENTANDO ERRO 501 DE FORMA RECORRENTE</t>
  </si>
  <si>
    <t xml:space="preserve">REALIZAR TESTE NO SENSOR DA PORTA, REALIZAR AJUSTE DO SENSOR SE NECESSARIO, ENTAR EM CONTATO COM A WAYNE. </t>
  </si>
  <si>
    <t>REVISAO EM TODOS OS SENSORES DE PORTAS, RETIRADA DO ERRO 501, BOMBA OK</t>
  </si>
  <si>
    <t>[GT] BOMBA APRESENTANDO PARADA NO MEIO DO ABASTECIMENTO E ERRO 50</t>
  </si>
  <si>
    <t>POSTO IRMAOS KRUPINSKI LTDA</t>
  </si>
  <si>
    <t>W7GCEN-4002747</t>
  </si>
  <si>
    <t>BOMBA MEDIDORA DE COMBUSTIVEIS LIQUIDOS - 3/G2204P - 4002747 - 3/G2204P/BRPBR/A3G6H7//B3C4E3G4L4/A7C2/F2/40,YEL40,YEL40,YEL40,YEL</t>
  </si>
  <si>
    <t>AV., OSMAR DEMENECK, 156, , VILA OPERARIA, ARIPUANA, MT, BR, BR, 78325000</t>
  </si>
  <si>
    <t>Atendimento técnico realizado com inspeção nos discos magnéticos, válvulas e anel de vedação da bomba. Após a substituição dos componentes identificados, o modo de falha foi sanado, restabelecendo o pleno funcionamento do equipamento.</t>
  </si>
  <si>
    <t>[GT] CLIENTE INFORMA QUE BOMBA NÃO PUXA NOS DOIS BICOS DE ETANOL</t>
  </si>
  <si>
    <t>1- VERIFICAR PRE FILTRO DA BOMBA 2- VERIFICAR UNIDADE BOMBEADORA COMPACTA 3- VERIFICAR BLOCO MEDIDOR 4- VERIFICAR MOTOR **ATENÇÃO AO ENDEREÇO NA DESCRIÇÃO** AV EPITACIO PESSOA S/N , LAGOA- RJ</t>
  </si>
  <si>
    <t>W7GVIS-4032604</t>
  </si>
  <si>
    <t>BOMBA MEDIDORA DE COMBUSTIVEIS LIQUIDOS - 3/G3390P - 4032604 - 3/G3390P/BRPBR/A2C2F2G8H7//B3C4E3G4L2/A2C2K2/F2/40,GRN50,GRN50,BLU50,BLU50,BLU50,BLU</t>
  </si>
  <si>
    <t>REALIZADA A SUBSTITUIÇÃO DA BÓIA DA COMPACTA</t>
  </si>
  <si>
    <t>[GT] MOLA DA ALAVANCA REFERENTE AO PRODUTO DE GASOLINA COMUM ESTÁ QUEBRADA.</t>
  </si>
  <si>
    <t>W7GCEN-4015036</t>
  </si>
  <si>
    <t>BOMBA MEDIDORA DE COMBUSTIVEIS LIQUIDOS - 3/G2203P - 4015036 - 3/G2203P/BRIP/A3G6YCH7//B3C4E3G4L4M/A7C2/F2/40,YEL40,YEL</t>
  </si>
  <si>
    <t>REALIZADO SUBSTITUIÇÃO DE MOLA DA ALAVANCA DE ACIONAMENTO REFERENTE AO PRODUTO DE GASOLINA COMUM. EQUIPAMENTO FICOU FUNCIONANDO NORMALMENTE.</t>
  </si>
  <si>
    <t>[GT] CLIENTE INFORMA BOMBA DE BIODIESEL COM BAIXA VAZÃO</t>
  </si>
  <si>
    <t>VERIFICAR BAIXA VAZÃO VERIFICAR FILTROS ENTRAR EM CONTATO COM MARCOS CALADO TEL: 8599673-0942</t>
  </si>
  <si>
    <t>RODOVIA, BR 101 SUL, S/N, KM 83,7, PRAZERES, JABOATAO DOS GUARARAPES, PE, BR, BR, 54345160</t>
  </si>
  <si>
    <t>RETIRA DE FILTROS E LIMPEZA DE PRÉ FILTRO.</t>
  </si>
  <si>
    <t xml:space="preserve">VERIFICAR BAIXA VAZÃO VERIFICAR FILTROS ENTRAR EM CONTATO COM MARCOS CALADO TEL: 8599673-0942 ATRIBUIR ATENDIMENTO AO CHAMADO:8055107 </t>
  </si>
  <si>
    <t>VERIFICAR BAIXA VAZÃO VERIFICAR FILTROS ENTRAR EM CONTATO COM MARCOS CALADO TEL: 8599673-0942 ATRIBUIR ATENDIMENTO AO CHAMADO:8055107</t>
  </si>
  <si>
    <t>RETIRADO FILTRO E LIMPEZA NO PRÉ FILTRO</t>
  </si>
  <si>
    <t>VERIFICAR BAIXA VAZÃO VERIFICAR FILTROS ENTRAR EM CONTATO COM MARCOS CALADO TEL: 8599673-0942 ATRIBUIR ATENDIMENTO AO CHAMADO:8055107VERIFICAR BAIXA VAZÃO VERIFICAR FILTROS ENTRAR EM CONTATO COM MARCOS CALADO TEL: 8599673-0942 ATRIBUIR ATENDIMENTO AO CHAMADO:8055107</t>
  </si>
  <si>
    <t>W7HX1-4046835</t>
  </si>
  <si>
    <t>BOMBA MEDIDORA DE COMBUSTIVEIS LIQUIDOS - S(NL/ID)11-11GR - 4046835 - S(NL/ID)11-11GR/BREQ/A3F2F4F12G6H7XJ2XL3/P2/A4B5C11E3L4/A7B2M3/F2/70,SIL;70,GRY</t>
  </si>
  <si>
    <t>[GT] BOMBA APRESENTANDO PARADA NO MEIO DO ABASTECIMENTO</t>
  </si>
  <si>
    <t>Realizada revisão e aferição da bomba. Equipamento apresentou funcionamento dentro dos parâmetros normais, sem identificação de anomalias.</t>
  </si>
  <si>
    <t>Realizado destravamento da unidade compacta, trvada por acúmulo de borra de biodiesel. Após intervenção e execução dos testes funcionais, a bomba apresentou operação normal, sem falhas.</t>
  </si>
  <si>
    <t>[GT] BICO DE DIESEL NÃO LIBERA PRODUTO</t>
  </si>
  <si>
    <t>W7GCEN-4020046</t>
  </si>
  <si>
    <t>BOMBA MEDIDORA DE COMBUSTIVEIS LIQUIDOS - 3/G2209P - 4020046 - 3/G2209P/BRWG/A2G6H7//B3C4E3L4/A7C2/F2/70,BLK70,BLK70,BLK70,BLK</t>
  </si>
  <si>
    <t>Verificação técnica realizada na bomba, constatado defeito em duas válvulas solenóide. Testes de continuidade e tensão confirmaram falha. Será aberto chamado de retorno para substituição das válvulas com defeito.</t>
  </si>
  <si>
    <t>[GT] CLIENTE KLEBER ENTROU EM CONTATO INFORMANDO QUE BOMBA NÃO ACIONA O MOTOR NOS DOIS BICOS DE GASOLINA ADITIVADA</t>
  </si>
  <si>
    <t xml:space="preserve">VERIFICAR SE ESTA CHEGANDO TENSÃO NO MOTOR, SE CPU ESTA ENVIANDO SINAL </t>
  </si>
  <si>
    <t>KLEBER PEREIRA DE MELO LTDA</t>
  </si>
  <si>
    <t>W7GCEN-3998433</t>
  </si>
  <si>
    <t>BOMBA MEDIDORA DE COMBUSTIVEIS LIQUIDOS - 3/G2204P - 3998433 - 3/G2204P/BRWG/A3G6H7//B3C4E3L4/A7C2K2/F2/40,GRN40,GRN40,YEL40,YEL</t>
  </si>
  <si>
    <t>AV., OSVALDO CRUZ, 100, , CENTRO, CAPOEIRAS, PE, BR, BR, 55365000</t>
  </si>
  <si>
    <t>FOI TROCADO O RELÊ DO MOTOR - TÉCNICO ORIENTADO A NÃO REALIZAR ESSE PROCEDIMENTO EM CAMPO - NOVO MOTOR SENDO ENVIADO EM GARANTIA</t>
  </si>
  <si>
    <t>de Freitas, Fabio (Contractor) (Fabio (Contractor) de Freitas)</t>
  </si>
  <si>
    <t>[GT] BOMBA APRESENTA ERRO 58 QUANDO ACIONADOS BICOS DE DIESEL S10</t>
  </si>
  <si>
    <t>POR GENTILEZA, SEGUIR DA SEGUINTE FORMA:</t>
  </si>
  <si>
    <t>1 - VERIFICAR CABO WIP - BARREIRA ISB. 2 - VERIFICAR CABO iGEM - ISB. 3 - VERIFICAR CABO ISB. 4 - VERIFICAR SE ISB ESTÁ OPERANDO NORMALMENTE. 5 - VERIFICAR SE PULSER ESTÁ OPERANDO NORMALMENTE. 6- ENTRAR EM CONTATO COM SUPORTE EM CASO DE DÚVIDAS EM SEGUIR AS ORIENTAÇÕES ACIMA.</t>
  </si>
  <si>
    <t>W7HXH-4018695</t>
  </si>
  <si>
    <t>BOMBA MEDIDORA DE COMBUSTIVEIS LIQUIDOS - H(N/LU)22-22GSU - 4018695 - H(N/LU)22-22GSU/BRWG/A3C2F2F4F12G6H7XJ2XL3//A2B5C11E3F2G4L4/A7B2C2M3XD/AF2/70,BLK;70,BLK;70,BLK;70,BLK</t>
  </si>
  <si>
    <t>RODOVIA, ROD BR 230, SN, , BOM LUGAR, FLORIANO, PI, BR, BR, 64804730</t>
  </si>
  <si>
    <t>BOMBA APRESENTOU E58 , FOI REALIZADO RESET COLD E EFETUADO REPROG. DA CPU. APOS O COLD, LADO A DA BOMBA NÃO LIBEROU NA AFERIÇÃO, FOI VERIFICADO QUE SOLENOIDE ESTA DEFEITUOSA (BOBINA C/ CKT ABERTO). LADO B OPERANDO NORMALMENTE.</t>
  </si>
  <si>
    <t>[GT] EQUIPAMENTO NÃO LIBERA PRODUTO DE DIESEL</t>
  </si>
  <si>
    <t xml:space="preserve">*TÉCNICO DEVERÁ LEVAR VÁLVULA SOLENOIDE NA VISITA. </t>
  </si>
  <si>
    <t>AUTO POSTO SERTANEJO PRIMAVERA LTDA</t>
  </si>
  <si>
    <t>W7GCEN-4045864</t>
  </si>
  <si>
    <t>BOMBA MEDIDORA DE COMBUSTIVEIS LIQUIDOS - 3/G2203P - 4045864 - 3/G2203P/BRWG/A3F2G6H7//B2C4E3L4/A7C2/F2/70,BLK70,BLK</t>
  </si>
  <si>
    <t>RODOVIA, EUCLIDES DE OLIVEIRA FIGUEIREDO, SN, KM 184, JARDIM SANTA CECILIA, ANDRADINA, SP, BR, BR, 16902000</t>
  </si>
  <si>
    <t>[GT] [GT] EQUIPAMENTO ESTÁ COM UM LADO DO EQUIPAMENTO INOPERANTE, COM DISPLAY CONGELADO.</t>
  </si>
  <si>
    <t>VERIFICAR OS CABOS DOS DISPLAYS, ENTRAR EM CONTATO COM SUPORTE TÉCNICO</t>
  </si>
  <si>
    <t>Verificado possível mau contato nos cabos de conexão dos displays e teclados de um dos lados do equipamento. Realizado o reencaixe dos conectores, restabelecendo a comunicação e resultando na operação normal do sistema.</t>
  </si>
  <si>
    <t>VERIFICAR CABO WIP – BARREIRA ISB VERIFICAR CABO iGEM – ISB VERIFICAR CABO ISB VERIFICAR FUSÍVEIS, SUBSTITUIR ISB VERIFICAR LED 15VDC, SUBSTITUIR iGE</t>
  </si>
  <si>
    <t>AUTO POSTO VALENCA LTDA</t>
  </si>
  <si>
    <t>W7GVIS-4033615</t>
  </si>
  <si>
    <t>BOMBA MEDIDORA DE COMBUSTIVEIS LIQUIDOS - 3/G3389P - 4033615 - 3/G3389P/BRSHL/A2C2F2G6H7//B3C4E3G4L4M/A2C2/F2/40,BLU50,BLU50,AZR50,AZR</t>
  </si>
  <si>
    <t>RUA, R VITO PENTAGNA, 701, , BENFICA, VALENCA, RJ, BR, BR, 27600000</t>
  </si>
  <si>
    <t>Realizado reparo no cabo de conexão da barreira intrínseca, com correção do conector, restabelecendo a integridade do circuito e garantindo a comunicação segura do sistema.</t>
  </si>
  <si>
    <t>[GT] CLIENTE EDERSON INFORMA QUE BOMBA ESTA TOTALMENTE APAGADA JÁ ACIONOU ELETRICISTA E O MESMO INFORMOU QUE PROBLEMA ESTA NA BOMBA</t>
  </si>
  <si>
    <t>VERIFICAR O QUADRO DE FORÇA, TESTAR A TENSÃO DA FONTE,</t>
  </si>
  <si>
    <t>ABASTECEDORA MANIA LTDA</t>
  </si>
  <si>
    <t>W7E123-4036621</t>
  </si>
  <si>
    <t>DISPENSADOR MEDIDOR DE ARLA32 - E123DARLA32 - 4036621 - E123, MODEL BOM</t>
  </si>
  <si>
    <t>ESTRADA, BR 392 KM 117 8, S N, , COHAB, CANGUCU, RS, BR, BR, 96600000</t>
  </si>
  <si>
    <t>FONTE QUEIMADA DEVIDO A CURTO NA AUTOMAÇÃO, FOI DESFEITO A LIGAÇÃO DA AUTOMAÇÃO NO CABO DE ALIMENTAÇÃO E A TROCA DA FONTE 3G MODELO NOVO. BOMBA OK</t>
  </si>
  <si>
    <t>[GT] CLIENTE MARIO INFORMA BICO COM VAZAMENTO PELO GATILHO DIESEL S10</t>
  </si>
  <si>
    <t>LEVAR BICO DE DESCARGA 11AP, SPOUT OD=21, WINGS LEVAR MANOMETRO VERIFICAR FUNCIONAMENTO DA VÁLVULA SOLENOIDE VERIFICAR PRESSÃO REALIZAR A SUBSTITUIÇÃO DO BICO CASO NECESSARIO</t>
  </si>
  <si>
    <t>POSTO FLORESTA LTDA</t>
  </si>
  <si>
    <t>W7HXH-4025888</t>
  </si>
  <si>
    <t>BOMBA MEDIDORA DE COMBUSTIVEIS LIQUIDOS - H(W/LU)33-33S - 4025888 - H(W/LU)33-33S/BRPBR/A2C2F2F4F12G6H7XJ2XL3//A2B5C11E3F2G4L4M/A7B2C2M3XD/AF2/40,BLU;40,BLU;40,BLU;40,BLU;40,YEL;40,YEL</t>
  </si>
  <si>
    <t>RUA, PAULINO PEDRO HERMES, 588, AREA 01, NOSSA SENHORA DO ROSARIO, SAO JOSE, SC, BR, BR, 88110693</t>
  </si>
  <si>
    <t>REALIZADA TROCA DE BICO 11AP</t>
  </si>
  <si>
    <t>[GT] CLIENTE MARCELINO INFORMA BOMBA APRESENTANDO ERRO 72</t>
  </si>
  <si>
    <t>**ATENÇÃO**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t>
  </si>
  <si>
    <t>CONSTATADO QUE A VALVULA DO BLOCO DO DS10 ESTÁ QUEBRADA - SOLICITADA CONCESSÃO COMERCIAL PARA TROCA DO BLOCO</t>
  </si>
  <si>
    <t xml:space="preserve">"CONTATO:ALISON TELEFONE:(31) 98810-5161" </t>
  </si>
  <si>
    <t>ERRO RETIRADO COM SUCESSO BOMBA FUNCIONANDO NORMALMENTE</t>
  </si>
  <si>
    <t>[GT] BOMBA APRESENTANDO TRAVAMENTO DA COMPACTA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</si>
  <si>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******ATENÇÃO*********** REALIZAR O ATENDIMENTO SOMENTE COM A PRESENÇA DO RESPONSAVEL DO POSTO</t>
  </si>
  <si>
    <t>[GT] CLIENTE RENIVAM INFORMA BOMBA APRESENTANDO CLOSED N2</t>
  </si>
  <si>
    <t>***ATENÇÃO*** BICOS E DEMAIS ACESSORIOS FORA DE GARANTIA VERIFICAR SENSORES</t>
  </si>
  <si>
    <t>FEITA SUBSTITUIÇÃO DO SENSOR DO BICO NA BOMBA G.V.POWER. FEITA CALIBRAÇÃO DE BLOCO MEDIDOR NAS BOMBAS DE DIESEL S10.</t>
  </si>
  <si>
    <t>ENTRAR EM CONTATO COM CLIENTE EWERTON, TEL. (11)98363-3068. SEGUIR SCRIPT DE SUPORTE REMOTO, ENTRAR EM CONTATO COM O SUPORTE EM CASO DE DÚVIDAS.</t>
  </si>
  <si>
    <t>AUTO POSTO MONET LTDA</t>
  </si>
  <si>
    <t>W7GVIS-3928142</t>
  </si>
  <si>
    <t>BOMBA MEDIDORA DE COMBUSTIVEIS LIQUIDOS - 3/G3384P - 3928142 - 3/G3384P/BRWG/A3C2F2G6YC//B3C4E3G4L2/A2C2K2/F2/40,GRN50,GRN50,YEL50,YEL</t>
  </si>
  <si>
    <t>RUA, MARIA FETTE, 161, , VILA MERCEDES, SAO PAULO, SP, BR, BR, 03263000</t>
  </si>
  <si>
    <t>ERRO RETIRADO VIA SUPORTE REMOTO COM SUCESSO.</t>
  </si>
  <si>
    <t>[GT] ALAVANCA DE ACIONAMENTO APRESENTA FALHA INTERMITENDE AO ACIONAR BICO 4 DE GASOLINA.</t>
  </si>
  <si>
    <t>[GT] ALAVANCA DE ACIONAMENTO APRESENTA FALHA INTERMITENDE AO ACIONAR BICO 4 DE G</t>
  </si>
  <si>
    <t>VERIFICAR SENSOR DA ALAVANCA.</t>
  </si>
  <si>
    <t>AUTO POSTO NOGUEIRA E ALIPIO LTDA</t>
  </si>
  <si>
    <t>W7GCEN-4055379</t>
  </si>
  <si>
    <t>BOMBA MEDIDORA DE COMBUSTIVEIS LIQUIDOS - 3/G2203P - 4055379 - 3/G2203P/BRWG/A3F2G6H7//B3C4E3L4/A7C2/F2/40,RED40,RED</t>
  </si>
  <si>
    <t>RUA, AUGUSTO DE FREITAS, 337, , CENTRO, POCRANE, MG, BR, BR, 36960000</t>
  </si>
  <si>
    <t>REALIZADO AJUSTE NO SENSOR DE ACIONAMENTO DO RECEPTÁCULO, DEVIDO ESTAR COM MAU CONTATO. APÓS AJUSTE, EQUIPAMENTO FICOU FUNCIONANDO NORMALMENTE.</t>
  </si>
  <si>
    <t>[GT] [RTM] BOMBA APRESENTANDO ERRO 703.01.12</t>
  </si>
  <si>
    <t>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</si>
  <si>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Erro 703 removido após acompanhamento técnico realizado em conjunto com suporte técnico. Foram analisados os eventos registrados no sistema, efetuado o procedimento de correção. Após a intervenção, a bomba retomou sua operação normalmente.</t>
  </si>
  <si>
    <t>[GT][RTM] ALAVANCA DE ACIONAMENTO NÃO ACIONA BICO DE GASOLINA COMUM DE FORMA INTERMITENTE.</t>
  </si>
  <si>
    <t>VERIFICAR SENSOR DO RECEPTÁCULO.</t>
  </si>
  <si>
    <t>[GT] CLIENTE MARCOS INFORMA QUE BOMBA VAZAMENTO NA CONEXÃO DE DESCARGA REFERENTE AO BICO 16 GAS COMUM BICOS DE DIESEL S10 E S500 APRESENTANDO LENTIDÃO NA LIBERAÇÃO DO PRODUTO DURANTE O ABASTECIMENTO BICO 18 DE S10 APRESENTANDO VAZAMENTO</t>
  </si>
  <si>
    <t xml:space="preserve">LEVAR MANOMETRO E VACOMENTRO ATRIBUIR ATENDIMENTO AO CHAMADO:8055661 </t>
  </si>
  <si>
    <t>FOI FEITO A TROCA DO ANEL DO BUMP NO BICO 18 E TESTE DE PRESSÃO E VACUO QUE NÃO APRESENTOU NENHUM DEFEITO. VAZAO BICO 16 33 LPM</t>
  </si>
  <si>
    <t>[GT] CLIENTE MARCOS INFORMA QUE BOMBA ESTA APRESENTANDO LENTIDÃO NA LIBERAÇÃO DE PRODUTO GAS E GAS ADITIVADA EM AMBOS OS LADOS</t>
  </si>
  <si>
    <t>W7GVIS-4030731</t>
  </si>
  <si>
    <t>BOMBA MEDIDORA DE COMBUSTIVEIS LIQUIDOS - 3/G3390P - 4030731 - 3/G3390P/BRWG/A2C2F2G6H7//B3C4E3G4L4M/A2C2K2/F2/40,GRN50,GRN50,YEL50,YEL50,RED50,RED</t>
  </si>
  <si>
    <t>NÃO FOI CONSTATADO DEFEITO NESTA BOMBA</t>
  </si>
  <si>
    <t>LEVAR MANOMETRO E VACOMENTRO ATRIBUIR ATENDIMENTO AO CHAMADO:8055661</t>
  </si>
  <si>
    <t>FOI FEITO TESTE DE PRESSÃO E VACUO E NÃO FOI CONSTATADO NENHUM DEFEITO. VAZÃO DO BICO 32 LPM</t>
  </si>
  <si>
    <t xml:space="preserve">"CONTATO:Eduardo TELEFONE: 41 992122429" </t>
  </si>
  <si>
    <t>PETROPARK COMERCIO DE COMBUSTIVEIS LTDA</t>
  </si>
  <si>
    <t>W7HXH-3936584</t>
  </si>
  <si>
    <t>BOMBA MEDIDORA DE COMBUSTIVEIS LIQUIDOS - H(W/LU)33-33S - 3936584 - H(W/LU)33-33S/BRSHL/A2C2F2F4F12G6H7XBXJ2XL3YC//A2B5C11E3F2G2L4M/B2C2M3XD/AF2/40,RED;40,RED;40,;40,;40,BLU;40,BLU</t>
  </si>
  <si>
    <t>RUA, GENERAL MARIO TOURINHO, 2350, , BIGORRILHO, CURITIBA, PR, BR, BR, 80740000</t>
  </si>
  <si>
    <t>[GT] CLIENTE INFORMA DENSIMENTRO NÃO ESTA LIBERANDO PRODUTO APESAR DO BICO ESTA EM FUNCIONAMENTO NORMAL</t>
  </si>
  <si>
    <t>VERIFICAR POSSIVEL OBSTRUÇÃO DA TUBULAÇÃO</t>
  </si>
  <si>
    <t>SMART OIL COMERCIO DE COMBUSTIVEIS LTDA</t>
  </si>
  <si>
    <t>W7GVIS-4016284</t>
  </si>
  <si>
    <t>BOMBA MEDIDORA DE COMBUSTIVEIS LIQUIDOS - 3/G3390P - 4016284 - 3/G3390P/BRWG/A2C2F2G6H7//B3C4E3G4L4/A2C2K2/F2/40,GRN50,GRN50,RED50,RED50,SIL50,SIL</t>
  </si>
  <si>
    <t>AVENIDA, AV CARMINDO DE CAMPOS, 1198, , JARDIM TROPICAL, CUIABA, MT, BR, BR, 78065235</t>
  </si>
  <si>
    <t>REALIZADA A DESOBSTRUÇÃO DA TUBULAÇÃO DO DENCIMETRO</t>
  </si>
  <si>
    <t>[GT] BICOS DE ETANOL ESTÃO LIBERANDO PRODUTO MAS NÃO PASSA PELO DENSÍMETRO.</t>
  </si>
  <si>
    <t>1 - VERIFICAR SE OBSTRUÇÃO NA TUBULAÇÃO. 2 - VERIFICAR BOIA DA UNIDADE BOMBEADORA COMPACTA.</t>
  </si>
  <si>
    <t>REDE TJ DE COMBUSTIVEIS E DERIVADOS LTDA</t>
  </si>
  <si>
    <t>W7GCEN-4009280</t>
  </si>
  <si>
    <t>BOMBA MEDIDORA DE COMBUSTIVEIS LIQUIDOS - 3/G2209P - 4009280 - 3/G2209P/BRALE/A2G6H7//B3C4E3G4L4/A7C2K2/F2/40,BLU40,BLU40,RED40,RED</t>
  </si>
  <si>
    <t>RODOVIA, BR 365, SN, KM 91, ZONA RURAL, JEQUITAI, MG, BR, BR, 39370000</t>
  </si>
  <si>
    <t>DURANTE ATENDIMENTO EQUIPAMENTO NÃO APRESENTOU FALHAS.</t>
  </si>
  <si>
    <t>CONTATO: FABIO TELEFONE: (33) 99941-8915</t>
  </si>
  <si>
    <t>POSTO SETUBINHA LTDA</t>
  </si>
  <si>
    <t>W7GCEN-3940558</t>
  </si>
  <si>
    <t>BOMBA MEDIDORA DE COMBUSTIVEIS LIQUIDOS - 3/G2203P - 3940558 - 3/G2203P/BRWG/A3G6YC//B3C4E3G4L4/A7C2K2/F2/40,GRN40,RED</t>
  </si>
  <si>
    <t>RODOVIA, MG, 311, KM 51, JACINTA AMBROSINA, SETUBINHA, MG, BR, BR, 39688000</t>
  </si>
  <si>
    <t>Ao término do atendimento, a bomba foi testada e permaneceu em pleno funcionamento,</t>
  </si>
  <si>
    <t>1 - VERIFICAR SE OBSTRUÇÃO NA TUBULAÇÃO. 2 - VERIFICAR BOIA DA UNIDADE BOMBEADORA COMPACTA. **ADICIONAR ESTE ATENDIMENTO AO CHAMADO 8058115.</t>
  </si>
  <si>
    <t>REALIADO DESOBSTRUÇÃO DO TUBO DO DENSÍMETRO. APÓS LIMPEA, EQUIPAMENTO FICOU FUNCIONANDO NORMALMENTE.</t>
  </si>
  <si>
    <t>[GT] BICO DE DESCARGA DE DIESEL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</si>
  <si>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************NÃO ESQUECER DE TIRAR FOTOS E VIDEOS *****************</t>
  </si>
  <si>
    <t>Constatado travamento da compacta em decorrência de impurezas provenientes do biodiesel. Realizada a limpeza completa do conjunto, seguida de testes operacionais, com retorno do funcionamento normal da bomba.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</si>
  <si>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8058377***</t>
  </si>
  <si>
    <t>Travamento da compacta provenientes do biodiesel. Realizada a limpeza completa do conjunto, com retorno do funcionamento normal da bomba. Foi aplicado novo lacre no retorno, substituindo o anterior que se encontrava danificado.</t>
  </si>
  <si>
    <t>[GT] DISPENSADOR ACIONA BOMBA SUBMERSA COM A ALAVANCA DO RECEPTÁCULO NA POSIÇÃO DESATIVADA, E DESATIVA A BOMBA SUBMERSA COM A ALAVANCA NA POSIÇÃO ACIONADA (LÓGICA INVERTIDA).</t>
  </si>
  <si>
    <t>IMPORTANTE QUE O TÉCNICO ESTEJA EM CONTATO COM NOSSO SUPORTE DURANTE ESTE ATENDIMENTO. APURAR SE ALGUMA LIGAÇÃO INCORRETA NA CABEÇA ELETRÔNICA ESTÁ PRODUZINDO O EFEITO RELATADO PELO CLIENTE.</t>
  </si>
  <si>
    <t>NÃO FOI IDENTIFICADO DEFEITO NA BOMBA, RECOMENDA-SE QUE A EQUIPE DE INSTALÇÃO E A QUE FEZ A INTERVEÇÃO NÃO AUTORIZADA VERIFIQUEM SE ALGUM DISPOSITIVO QUE FOI INSTALADO ESTA INTERFERINDO NO FUNCIONAMENTO DA BOMBA SUBMERSA.</t>
  </si>
  <si>
    <t>[GT] BOMBA APRESENTANDO ERRO 36</t>
  </si>
  <si>
    <t>Identificada falha na válvula solenóide causada por queima da bobina. Necessária a substituição da válvula solenoide.</t>
  </si>
  <si>
    <t>[GT] BOMBA NÃO COMUNICA COM SISTEMA DE AUTOMAÇÃO</t>
  </si>
  <si>
    <t xml:space="preserve">"*** ATENÇÃO *** LEVAR TESTADOR FUNCIONAL DE CANAL DE COMUNICAÇÃO DA CPU COM AUTOMAÇÃO ENDEREÇO DO CLIENTE: Rua João Tesser, 1041, Sarandi - RS" </t>
  </si>
  <si>
    <t>W7GCEN-4021274</t>
  </si>
  <si>
    <t>BOMBA MEDIDORA DE COMBUSTIVEIS LIQUIDOS - 3/G2204P - 4021274 - 3/G2204P/BRIPNI/A3G6YCH7//B3C4E3G4L2M/A7C2/F2/70,BLU70,BLU70,BLU70,BLU</t>
  </si>
  <si>
    <t>[PGC] NÃO FOI POSSÍVEL EXECUTAR O SERVIÇO DEVIDO OS BICOS ESTAREM LACRADOS PELA ANP</t>
  </si>
  <si>
    <t>[GT] BOMBA APRESENTANDO INTERMITÊNCIA NO TECLADO</t>
  </si>
  <si>
    <t>VERIFICAR OS CABOS DO TECLADO. **Adicionar o atendimento ao chamado: 8057181***</t>
  </si>
  <si>
    <t>W7GVIS-4033611</t>
  </si>
  <si>
    <t>BOMBA MEDIDORA DE COMBUSTIVEIS LIQUIDOS - 3/G3389P - 4033611 - 3/G3389P/BRSHL/A2C2F2G6H7//B3C4E3G4L4M/A2C2K2/F2/40,RED50,RED50,GRN50,GRN</t>
  </si>
  <si>
    <t>Realizado reparo no cabo do teclado por meio de reencaixe no conector, restabelecendo a comunicação entre os dispositivos e normalizando o funcionamento do componente.</t>
  </si>
  <si>
    <t xml:space="preserve">"CONTATO:ALYSON TEL:31988105161" </t>
  </si>
  <si>
    <t>[GT] BICO DE GASOLINA APRESENTANDO AVANÇO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</si>
  <si>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R. Amábile Batistela Betim, 51 - Jardim de Lucca, Itatiba - SP, CEP: 13255-172</t>
  </si>
  <si>
    <t>Realizada visita técnica ao local, onde foi efetuado reparo na válvula solenóide, restabelecendo sua funcionalidade e garantindo o correto funcionamento da bomba.</t>
  </si>
  <si>
    <t>[GT] CLIENTE MARIANA INFORMA BOMBA NÃO ESTA LIBERANDO COMBUSTIVEL NOS DOIS BICOS DE GASOLINA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</si>
  <si>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</si>
  <si>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FOI EFETUADO REPARO NO PIAO DE VALVULA DA COMPACTA</t>
  </si>
  <si>
    <t>[GT] CLIENTE JOANA DARK BOMBA CONTINUA LIBERANDO PRODUTO MESMO AO TERMINO DO ABASTECIMENTO PREDETERMINADO DIESEL COMUM</t>
  </si>
  <si>
    <t>***ATENÇÃO***BICOS E DEMAIS ACESSORIOS FORA DE GARANTIA VERIFICAR VÁLVULA SOLENOIDE</t>
  </si>
  <si>
    <t>POSTO SAMAMBAIA LTDA</t>
  </si>
  <si>
    <t>W7GCEN-4017637</t>
  </si>
  <si>
    <t>BOMBA MEDIDORA DE COMBUSTIVEIS LIQUIDOS - 3/G2203P - 4017637 - 3/G2203P/BRPBR/A3G6H7//B3C4E3L4/A7C2/F2/70,YEL70,YEL</t>
  </si>
  <si>
    <t>RODOVIA, BR 153, SN, QUADRA 034 LOTE 0001 KM 1294, SETOR CENTRAL, APARECIDA DE GOIANIA, GO, BR, BR, 74980180</t>
  </si>
  <si>
    <t>BLOCO RETIRADO: 170500 BLOCO COLOCADO DIESEL: 182868 NOVO BLOCO APRESENTOU ERRO 50 AO SER INSTALADO VERIFICADO QUE PINO DA VALVULA ESTAVA POSICIONADO DE FORMA INCORRETA FEITO CORREÇÃO BOMBA FICOU OK</t>
  </si>
  <si>
    <t>CONSTATADO PELO TÉCNICO QUE BLOCO MEDIDOR SE ENCONTRA COM EXCESSO DE BORRA DE DIESEL, REALIZADO LIMPEZA E MESMO APÓS LIMPEZA BLOCO MEDIDOR TRAVA. NÃO REGISTRADO IMAGENS.</t>
  </si>
  <si>
    <t>CONSTATADO PELO TÉCNICO QUE EQUIPAMENTO ESTÁ COM COM DUAS VÁVULAS SOLENOIDES COM BOBINA QUEIMADAS, SENDO NECESSÁRIO SUBSTITUIÇÃO. REALIZADO TESTES COM MULTIMETRO, NECESSÁRIO SUBSTITUIR ANEL DE VEDAÇÃO DO BLOCO MEDIDOR</t>
  </si>
  <si>
    <t>CONSTATADO QUE VÁLVULA SOLENOIDE ESTÁ INOPERANTE DEVIDO BOBINA ESTAR QUEIMADA. REALIZADO TESTES COM MULTIMETRO. NECESSÁRIO SUBSTITUIÇÃO.</t>
  </si>
  <si>
    <t>CONSTATADO QUE VÁLVULA SOLENOIDE ESTAVA INOPERANTE DEVIDO NÃO ESTAR IMANTANDO, FOI REALIZADO SUBSTITUIÇÃO DE VÁLVULA SOLENOIDE. EQUIPAMENTO FICOU FUNCIONANDO NORMALMENTE.</t>
  </si>
  <si>
    <t>CONSTATADO NECESSIDADE DE SUBSTITUIÇÃO DE ALAVANCA DE ACIONAMENTO DEVIDO A DESGATE.</t>
  </si>
  <si>
    <t xml:space="preserve"> 27/05/2025 15:10</t>
  </si>
  <si>
    <t>Luciano por e-mail em 18/06/2025: Atendido no prazo. Chamado aberto no dia 26/05 e atendido no dia 27/05. - Aging alterado de 4 para 1.</t>
  </si>
  <si>
    <t xml:space="preserve">Luciano por e-mail em 18/06/2025: Abonar o atraso. Chamado com necessidade de troca do bloco. Bloco enviado pela Atende Postos para troca nesse cliente. </t>
  </si>
  <si>
    <t>Luciano por e-mail em 18/06/2025: Não foi possível realizar o atendimento do Dispenser, porque as tubulações das bombas submersas estavam em manutenção pela equipe de instalação. Técnico voltou no dia 14/05, e ainda estavam em manutenção das linhas/tubulações da bomba submersa. - Chamado indevido, desconsiderar do indicador.</t>
  </si>
  <si>
    <t xml:space="preserve">Luciano por e-mail em 18/06/2025: Abonar os atrasos. Chamados envolveram a troca de filtros dos dispensers enviados em garantia. Autorizado retirou os filtros na Azul Cargo as 19 hs do dia 21/05 e no dia 22/05 fez as substituições/atendimentos. </t>
  </si>
  <si>
    <t xml:space="preserve">Luciano por e-mail em 18/06/2025: Foram atendidos em atraso a pedido do Otacílio, pediu para aguardar as peças do chamado 8055661 chegarem, para atender os 3 chamados juntos! Conforme e-mail anexo. </t>
  </si>
  <si>
    <t>[GT] BICO DE DIESEL S-500 E S-10 PARANDO ANTES DO FINAL DO ABASTECIMENTO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</si>
  <si>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</si>
  <si>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FEITO O DESMONTE DO CABEÇOTE DO BLOCO MEDIDOR ONDE FOI OBSERVADO A PRESENÇA DE BORRA DE DIESEL MEDIDOR SERIE 175936 DATA 14/01/25 FEITO LIMPEZA UTILIZANDO LIXA 2000 E ETANOL NA SEDE DAAS VALVULAS DISTRIBUIDORAS E REMONTADO O BLOCO</t>
  </si>
  <si>
    <t>[GT] CLIENTE RICHARD INFORMA QUE BOMBA RETORNOU A APRESENTAR ERRO 58</t>
  </si>
  <si>
    <t xml:space="preserve">ENTRAR EM CONTATO COM A WAYNE AO INICIAR O ATENDIMENTO NECESSARIO IDENTIFICAR EM QUAL MODULO ESTA OCORRENDO O PROBLEMA (DIESEL OU GASOLINA) 1 - VERIFICAR CABO WIP - BARREIRA ISB. 2 - VERIFICAR CABO iGEM - ISB. 3 - VERIFICAR CABO ISB. 4 - VERIFICAR SE ISB ESTÁ OPERANDO NORMALMENTE. 5 - VERIFICAR SE PULSER ESTÁ OPERANDO NORMALMENTE. </t>
  </si>
  <si>
    <t>TROCA DA BARREIRA INTRINSECA. TROCA DO CONECTOR DO CABO DO PULSER.</t>
  </si>
  <si>
    <t>[GT] CLIENTE WASHITON INFORMA BOMBA APRESENTANDO ERRO 50 PRODUTO GASOLINA ADITIVADA</t>
  </si>
  <si>
    <t>***ATENÇÃO*** CLIENTE SOLICITA QUE SE POSSIVEL SEJAM ENVIADOS OS TÉCNICOS HECTOR OU THIAGO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</si>
  <si>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POSTO CAMOES LTDA</t>
  </si>
  <si>
    <t>W7GVIS-4028005</t>
  </si>
  <si>
    <t>BOMBA MEDIDORA DE COMBUSTIVEIS LIQUIDOS - 3/G3394P - 4028005 - 3/G3394P/BRPBR/A3C2F2G6H7//B3C4E3G4L4/A2C2K2/F2/40,BLU50,BLU50,BLU50,BLU50,GRN50,GRN</t>
  </si>
  <si>
    <t>AV., PORTUGAL, 4611, , ITAPOA, BELO HORIZONTE, MG, BR, BR, 31710400</t>
  </si>
  <si>
    <t>FEITO A TROCA DE 1 DISCO MAGNETICO O MESMO ESTAVA ARRANHADO E GERANDO O ERRO 50</t>
  </si>
  <si>
    <t>[GT] CLIENTE ALAN INFORMA BOMBA NÃO LIBERA NENHUM DOS PRODUTOS DE UM DOS LADOS DA BOMBA DISPLAY TRAVADO</t>
  </si>
  <si>
    <t>SE HOUVER EM ESTOQUE LEVAR CABOS DO DISPLAYTÉCNICO DEVERÁ ENTRAR EM CONTATO COM O SUPORTE DURANTE ATENDIMENTO PARA ANALISE CONJUNTA.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</si>
  <si>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FOI REALIZADO TESTES NA BOMBA , FOI FEITO A TROCA A TROCA DOS CABOS , E AJUSTADO A POSIÇÃO DOS MESMOS , CASO VOLTE A APRESENTAR PROBLEMA , DEVERA SER FEITO A TROCA DOS CABOS</t>
  </si>
  <si>
    <t>[GT] CLIENTE JORGE INFORMA QUE BOMBA APRESENTA VAZAMENTO INTERNO</t>
  </si>
  <si>
    <t xml:space="preserve">VERIFICAR VAZAMENTO INTERNO </t>
  </si>
  <si>
    <t>A PEIXOTO POSTO DE ABASTECIMENTO LTDA</t>
  </si>
  <si>
    <t>W7HXH-4001357</t>
  </si>
  <si>
    <t>BOMBA MEDIDORA DE COMBUSTIVEIS LIQUIDOS - H(W/LU)33-33ESU - 4001357 - H(W/LU)33-33ESU/BRWG/A3C2F2F4F12G6H7XJ2XL3//A2B5C11E3F2G4L2M/A7B2C2K2M3/AF2/40,GRN;40,GRN;40,YEL;40,YEL;40,RED;40,RED</t>
  </si>
  <si>
    <t>RODOVIA, AMARAL PEIXOTO LTS 399 400 E 401, S N, , JARDIM GUANABARA, MACAE, RJ, BR, BR, 27970020</t>
  </si>
  <si>
    <t>REPARO NA VÁLVULA SOLENÓIDE</t>
  </si>
  <si>
    <t>[GT] BICO DE DESCARGA DE GASOLINA COMUM APRESENTA DESARME ESPONTANEO.</t>
  </si>
  <si>
    <t>1 - CASO HAJA EM ESTOQUE, TÉCNICO DEVE LEVAR BICO DE DESCARGA OPW 11AP (SIMPLES), PN: WR001427-0001, PARA POSSÍVEL TROCA PROATIVA. ATENDER CHAMADO MESMO SE NÃO HOUVER BICO EM ESTOQUE. 2 - VALIDAR SE DEFEITO É REALMENTE NO BICO, E CASO POSITIVO, REGISTRAR MODO DE FALHA E SÉRIE DO BICO DEFEITUOSO E DO BICO NOVO INSTALADO EM BOLETIM.</t>
  </si>
  <si>
    <t>POSTO MAURO CABRAL LTDA</t>
  </si>
  <si>
    <t>W7GCEN-4027026</t>
  </si>
  <si>
    <t>BOMBA MEDIDORA DE COMBUSTIVEIS LIQUIDOS - 3/G2203P - 4027026 - 3/G2203P/BRPBR/A3G6H7//B2C4E3L4/A7C2/F2/40,BLU40,BLU</t>
  </si>
  <si>
    <t>AVENIDA, JOAO HEMETRIO DE MENEZES, 0, , SANTA TEREZINHA, BELO ORIENTE, MG, BR, BR, 35195000</t>
  </si>
  <si>
    <t>FEITO O DESMONTE DO BICO DE DESCARGA FEITO A LUBRIFICAÇÃO DAS PARTES INTERNAS (NÃO RECOMENDADO) CASO O PROBLEMA VOLTE SERA NECESSARIO A TROCA DO BICO.</t>
  </si>
  <si>
    <t>POR GETILEZA, PROSSEGUIR DA SEGUINTE FORMA:</t>
  </si>
  <si>
    <t>ATENÇÃO: TÉCNICO DEVERÁ ENTRAR EM CONTAO COM O SUPORTE NO MOMENTO DO ATENDIMENTO PARA QUE AS AÇÕES SEJMA ACOMPANHADAS PELO SUPORTE. 1 - VERIFICAR CABO WIP - BARREIRA ISB. 2 - VERIFICAR CABO iGEM - ISB. 3 - VERIFICAR CABO ISB. 4 - VERIFICAR SE ISB ESTÁ OPERANDO NORMALMENTE. 5 - VERIFICAR SE PULSER ESTÁ OPERANDO NORMALMENTE.</t>
  </si>
  <si>
    <t>FOI IDENTIFICADO QUE A BOBINA ESTAVA QUEIMADA E REALIZADO A TROCA DA VALVULA SOLENOIDE COMPLETA , FOI VERIFICADO TAMBÉM O PULSER BARREIRA E CABOS DE CONEXÃO , FOI REALIZADO A CALIBRAGEM DO BICO B</t>
  </si>
  <si>
    <t>POR GENTILEZA, FAVOR PROCEDER DA SEGUINTE FORMA:</t>
  </si>
  <si>
    <t>ATENÇÃO: TÉCNICO DEVERÁ ENTRAR EM CONTATO COM O SUPORTE NO MOMENTO DO ATENDIMENTO PARA QUE AS AÇÕES SEJAM ACOMPANHADAS PELO SUPORTE. 1 - VERIFICAR CABO WIP - BARREIRA ISB. 2 - VERIFICAR CABO iGEM - ISB. 3 - VERIFICAR CABO ISB. 4 - VERIFICAR SE ISB ESTÁ OPERANDO NORMALMENTE. 5 - VERIFICAR SE PULSER ESTÁ OPERANDO NORMALMENTE. **Adicionar o serviço desta bomba ao chamado:8061145.</t>
  </si>
  <si>
    <t>WAY-229</t>
  </si>
  <si>
    <t>FALHA DE CONFIGURAÇÃO (CPQ)</t>
  </si>
  <si>
    <t>LIMPEZA DA VALVULA SOLENOIDE , VERIFICAÇÃO DA BARREIRA , CABO DO PULSER E CPU , FOI DETECTADO VESTIGIO DE LACRE ENTRE O MEDIDOR E O PULSER , FOI REALIZADO TESTES E A BOMBA FICOU OPERANDO NORMALMENTE</t>
  </si>
  <si>
    <t>[GT] [RTM] CLIENTE EDUARDO TERCEIRA VEZ QUE APRESENTA ERRO 703.21.31</t>
  </si>
  <si>
    <t>***ATENÇÃO*** FAVOR ENTRAR EM CONTATO COM SUPORTE DA WAYNE AO CHEGAR NO POSTO LEVAR 4 CABOS DE REDE PONTO A PONTO DE NO MINIMO 1 METRO CADA</t>
  </si>
  <si>
    <t>EFETUAMOS À TROCA DOS 4 CABOS DE REDE DOS DISPLAYS PARA A CPU.</t>
  </si>
  <si>
    <t>CONTATO: Thalles Luan TELEFONE: +55 63 9291-0028</t>
  </si>
  <si>
    <t>[GT] ALAVANCA DE ACIONAMENTO APRESENTA FALHA INTERMITENDE AO ACIONAR BICO DE GASOLINA COMUM</t>
  </si>
  <si>
    <t>VERIFICAR SENSOR DO RECEPTACULO E ALAVANCA</t>
  </si>
  <si>
    <t>COMERCIO E TRANSPORTE DE COMBUSTIVEIS, LUBRIFICANTES E ACESSORIOS CAMAPUA LIMITADA</t>
  </si>
  <si>
    <t>W7GVIS-4037878</t>
  </si>
  <si>
    <t>BOMBA MEDIDORA DE COMBUSTIVEIS LIQUIDOS - 3/G3390P - 4037878 - 3/G3390P/BRALE/A2C2F2G6H7//B3C4E3G4L4/A2C2K2/F2/40,BLU50,BLU50,SIL50,SIL50,RED50,RED</t>
  </si>
  <si>
    <t>RUA, JOSE GAUDENCIO JUNIOR, 1300, , SERRADO, SAO TIAGO, MG, BR, BR, 36350000</t>
  </si>
  <si>
    <t>COMERCIO E TRANSPORTE DE COMBUSTIVEIS, LUBRIFICANT</t>
  </si>
  <si>
    <t>Durante o atendimento, foi constatado que 2 alavancas e 2 molduras apresentavam danos físicos, sendo necessária a substituição para garantir o melhor funcionamento do equipamento.</t>
  </si>
  <si>
    <t>[GT] BOMBA NÃO ESTÁ LIBERANDO PRODUTO NO BICO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</si>
  <si>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t>
  </si>
  <si>
    <t>AUTO POSTO PAZ LTDA</t>
  </si>
  <si>
    <t>W7GCEN-3987254</t>
  </si>
  <si>
    <t>BOMBA MEDIDORA DE COMBUSTIVEIS LIQUIDOS - 3/G2203P - 3987254 - 3/G2203P/BRIP/A3G6H7//B3C4E3L2M/A7C2/F2/70,BLU70,BLU</t>
  </si>
  <si>
    <t>RODOVIA, PR 160 KM 01, SN, , MATO BRANCO DE BAIXO, IMBITUVA, PR, BR, BR, 84430000</t>
  </si>
  <si>
    <t>Realizada a substituição de uma válvula solenóide completa devido à queima da bobina. Componente utilizado foi retirado do estoque da SL Instalações.</t>
  </si>
  <si>
    <t>[GT] EQUIPAMENTO APRESENTA VAZAMENTO NO BLOCO MEDIDOR, REFERENTE AO PRODUTO DE ETANOL.</t>
  </si>
  <si>
    <t>[GT] EQUIPAMENTO APRESENTA VAZAMENTO NO BLOCO MEDIDOR, REFERENTE AO PRODUTO DE E</t>
  </si>
  <si>
    <t>POSTO DE SERVICOS ANEL VIARIO LTDA</t>
  </si>
  <si>
    <t>W7GVIS-4032624</t>
  </si>
  <si>
    <t>BOMBA MEDIDORA DE COMBUSTIVEIS LIQUIDOS - 3/G3490P - 4032624 - 3/G3490P/BRSHL/A2C2F2G6H7//B3C4E3G4L4M/A2C2K3/F2/40,GRN50,GRN50,RED50,RED50,SIL50,SIL50,YEL50,YEL</t>
  </si>
  <si>
    <t>AVENIDA, EMB MACEDO SOARES, 6300, , LAPA, SAO PAULO, SP, BR, BR, 05035000</t>
  </si>
  <si>
    <t>REALIZADO RETIRADA DE VAZAMENTO DE BLOCO MEDIDOR. EQUIPAMENTO FICOU FUNCIONANDO NORMALMENTE.</t>
  </si>
  <si>
    <t>CONTATO: Jelson TELEFONE: (54) 99954-8833</t>
  </si>
  <si>
    <t>CONTATO: WELTON TELEFONE: (86) 98142-8201</t>
  </si>
  <si>
    <t>W7HXH-4028132</t>
  </si>
  <si>
    <t>BOMBA MEDIDORA DE COMBUSTIVEIS LIQUIDOS - H(N/LU)22-22S - 4028132 - H(N/LU)22-22S/BRSHL/A2C2F2F4F12G6H7XBXJ2XL3YC//A2B5C11E3F2G4L4M/A7B2C2M3/AF2/40,RED;40,RED;40,BLU;40,BLU</t>
  </si>
  <si>
    <t>Após a retirada do erro 501, a bomba foi testada e permaneceu operando normalmente, sendo deixada em pleno funcionamento ao término do atendimento técnico.</t>
  </si>
  <si>
    <t>[GT][RTM] EQUIPAMENTO APRESENTA VAZAMENTO NA PARTE INTERNA DO GABINETE HIDRAULICO REFERENTE AO PRODUTO DE ETANOL - SEGUIR COM ENDEREÇO NA DESCRIÇÃO.</t>
  </si>
  <si>
    <t>[GT][RTM] EQUIPAMENTO APRESENTA VAZAMENTO NA PARTE INTERNA DO GABINETE HIDRAULIC</t>
  </si>
  <si>
    <t>ATENÇÃO: EQUIPAMENTO COM PRAZO DE GARANTIA ATIVO APENAS PARA BLOCO MEDIDOR, UNIDADE BOMBEADORA COMPACTA E MOTOR. DEMAIS ITENS COM PRAZO DE GARANTIA EXPIRADO.</t>
  </si>
  <si>
    <t>DISTRIBUIDORA EQUADOR DE PRODUTOS DE PETROLEO S A</t>
  </si>
  <si>
    <t>W7HX1-3948059</t>
  </si>
  <si>
    <t>BOMBA MEDIDORA DE COMBUSTIVEIS LIQUIDOS - S(NL/ID)22-211ES - 3948059 - S(NL/ID)22-211ES/BREQ/A3C2F2F4F12G6H7XBXJ2XL3YC/P2/A4B5C11E3F3G4L2/B2C2K2M3/F2/40,BLU;40,GRN</t>
  </si>
  <si>
    <t>RUA, PAJURA, 895, , VILA BURITI, MANAUS, AM, BR, BR, 69072065</t>
  </si>
  <si>
    <t>SANTANA, DORLAN - TECHPETRO SOLUCOES SERVICOS DE MANUTENCAO LTDA</t>
  </si>
  <si>
    <t>O ENDEREÇO DO POSTO NÃO FOI REPASSADO CORRETAMENTE, PELO SOLICITANTE.</t>
  </si>
  <si>
    <t>[GT] CHAMADO PARA REALIZAR A VISITA PARA TROCA DO BLOCO ENVIADO NO CHAMADO:8062559</t>
  </si>
  <si>
    <t xml:space="preserve">AGUARDAR CHEGADA DO MATERIAL PARA REALIZAR A SUBSTITUIÇÃO </t>
  </si>
  <si>
    <t>A L DE SOUSA LTDA</t>
  </si>
  <si>
    <t>W7GCEN-4041701</t>
  </si>
  <si>
    <t>BOMBA MEDIDORA DE COMBUSTIVEIS LIQUIDOS - 3/G2203P - 4041701 - 3/G2203P/BRWG/A3F2G6H7//B3C4E3L4/A7C2/F2/40,SIL40,BLK</t>
  </si>
  <si>
    <t>AVENIDA, AV TANCREDO NEVES, S/N, , CENTRO, AMAPA DO MARANHAO, MA, BR, BR, 65293000</t>
  </si>
  <si>
    <t>REALIZADA SUBSTITUIÇÃO DO BLOCO MEDIDOR , SERIE BLOCO REMOVIDO : 178548 , SERIE DO BLOCO INSTALADO 185822</t>
  </si>
  <si>
    <t>[GT] BOMBA APRESENTANDO VAZAMENTO NO BLOCO DE ETANOL</t>
  </si>
  <si>
    <t>VERIFICAR O POSSIVEL VAZAMENTO</t>
  </si>
  <si>
    <t>AUTO POSTO VIDEIRA LTDA</t>
  </si>
  <si>
    <t>W7GVIS-4051915</t>
  </si>
  <si>
    <t>BOMBA MEDIDORA DE COMBUSTIVEIS LIQUIDOS - 3/G3390P - 4051915 - 3/G3390P/BRWG/A2C2F2G6H7//B3C4E3L4/A2C2K2/F2/40,GRN50,GRN50,RED50,RED50,YEL50,YEL</t>
  </si>
  <si>
    <t>VIA, ANHANGUERA, SN, KM 65 7, ENGORDADOURO, JUNDIAI, SP, BR, BR, 13210000</t>
  </si>
  <si>
    <t>Realizada a substituição dos anéis de vedação da tampa da unidade bombeadora. Após os testes, não foram identificados vazamentos, equipamento operando normalmente.</t>
  </si>
  <si>
    <t>[GT] BOMBA APRESENTANDO FALHA NO ACIONAMENTO DO RECEPTACULO</t>
  </si>
  <si>
    <t>VERIRIFICAR OS SENSORES DE ACIONAMENTO DOS RECEPTACULOS</t>
  </si>
  <si>
    <t>Realizada correção de mau contato no sensor da alavanca e substituição da lâmpada fornecida pelo cliente.</t>
  </si>
  <si>
    <t>CONTATO: RAFAEL TELEFONE: (51) 99627-2801</t>
  </si>
  <si>
    <t>ABASTECEDORA DE COMBUSTIVEIS ZONA SUL LTDA</t>
  </si>
  <si>
    <t>W7GVIS-3961788</t>
  </si>
  <si>
    <t>BOMBA MEDIDORA DE COMBUSTIVEIS LIQUIDOS - 3/G3494P - 3961788 - 3/G3494P/BRSHL/A3C2F2G6YC//B3C4E3G4L4M/A2C2/F2/40,BLU50,BLU50,AZR50,AZR50,RED50,RED50,BLU50,BLU</t>
  </si>
  <si>
    <t>AVENIDA, CAVALHADA, 3696, , CAVALHADA, PORTO ALEGRE, RS, BR, BR, 91740000</t>
  </si>
  <si>
    <t>O equipamento foi testado e permaneceu operando dentro dos parâmetros normais ao término do atendimento técnico.</t>
  </si>
  <si>
    <t>SEGUIR COM SCRIPT DE ACESSO REMOTO 501/503.CONTATO: THALLESTELEFONE: 63 9291-0028</t>
  </si>
  <si>
    <t>[GT] BOMBA APRESENTA MAL CONTATO NO RECEPTÁCULO DO BICO 20 GASOLINA COMUM.</t>
  </si>
  <si>
    <t>FAVOR PROCEDER DA SEGUINTE FORMA:</t>
  </si>
  <si>
    <t>1- Verificar sensor do receptáculo informado; 2-Corrigir mal contato caso haja; 3-Substituir sensor caso esteja danificado.</t>
  </si>
  <si>
    <t>CHAMADO IMPROCEDENTE.</t>
  </si>
  <si>
    <t>[GT] CLIENTE GIOVANA INFORMA BOMBA APRESENTANDO ERRO 50</t>
  </si>
  <si>
    <t>***ATENÇÃO*** ENDEREÇO: Av. HIGINO MARQUES, 291. CENTRO , ITAPEVA-SP 18407-120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</si>
  <si>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FOI VERIFICADO VALVULAS DE SOLENOIDE E BY-PASS E APOS REGULAGEM DO MESMO LIBERADO O EQUIPAMENTO PARA USO. DE ACORDO COM O CLIENTE ESSE ERRO SO DEU 1 VEZ.</t>
  </si>
  <si>
    <t>CONTATO: Lindomar Menezes TELEFONE: 51)99736-5657 Contato: Anderson Telefone: (51) 985554809</t>
  </si>
  <si>
    <t>[GT] BICO DE DESCARGA GASOLINA COMUM APRESENTA DESAME ESPOTÂNEO.</t>
  </si>
  <si>
    <t>FAVOR PROCEDER DA SIGUINTE FORMA:</t>
  </si>
  <si>
    <t>AUTO POSTO GIRASSOL LTDA</t>
  </si>
  <si>
    <t>W7GVIS-4049224</t>
  </si>
  <si>
    <t>BOMBA MEDIDORA DE COMBUSTIVEIS LIQUIDOS - 3/G3389P - 4049224 - 3/G3389P/BRWG/A2C2F2G6H7//B3C4E3L4/A2C2K2/F2/40,GRN50,GRN50,RED50,RED</t>
  </si>
  <si>
    <t>RODOVIA, JOAO IZOTON FILHO, SN, KM 01, ZONA RURAL, SAO GABRIEL DA PALHA, ES, BR, BR, 29780000</t>
  </si>
  <si>
    <t>EFETUADO TROCA DO BICO DE 3/4.</t>
  </si>
  <si>
    <t>[GT] EQUIPAMENTO APRESENTA CLOSED N1 OUT.</t>
  </si>
  <si>
    <t>ATENÇÃO: TÉCNICO DEVERÁ LEVAR UM SENSOR DE RECEPTÁCULO. REALIZAR TESTE NOS SENSORES. CASO SEJA NECESSÁRIO SUBSTITUIR SENSOR, INFORMAR EM BOLETIM REFERENCIA A QUAL BICO E QUAL PRODUTO FOI SUBSTITUIDO SENSOR.</t>
  </si>
  <si>
    <t>MELHOR E MONTEIRO LTDA</t>
  </si>
  <si>
    <t>W7HX1-4019454</t>
  </si>
  <si>
    <t>BOMBA MEDIDORA DE COMBUSTIVEIS LIQUIDOS - S(NL/ID)22-211ES - 4019454 - S(NL/ID)22-211ES/BRIPNI/A3F2F4F12G6H7XJ2XL3/P2/A4B5C11E3F3G2L4/A7B2C2K2M3P5/F2/40,GRN;40,GRN</t>
  </si>
  <si>
    <t>PRACA, PC SIMOES FILHO, 01, PREDIO, CENTRO, GANDU, BA, BR, BR, 45450000</t>
  </si>
  <si>
    <t>CONSTATADO QUE SENSOR DO RECEPTÁCULO ESTAVA INOPERANTE. REALIZADO SUBSTITUIÇÃO DE UM SENSOR.</t>
  </si>
  <si>
    <t>[GT] EQUIPAMENTO APRESENTA FALHA INTERMITENTE PARA ACIONAR BICO 13 DE GASOLINA COMUM.</t>
  </si>
  <si>
    <t>VERIFICAR O CABO DO PULSER NA BARREIRA, VERIFICAR O CABO DA CPU NA BARREIRA</t>
  </si>
  <si>
    <t>POSTO JUAZEIRO 1 LTDA</t>
  </si>
  <si>
    <t>W7HX1-4028535</t>
  </si>
  <si>
    <t>BOMBA MEDIDORA DE COMBUSTIVEIS LIQUIDOS - S(NL/ID)22-211GS - 4028535 - S(NL/ID)22-211GS/BRPBR/A3F2F4F12G6H7XJ2XL3/P2/A4B5C11E3L4/A7B2C2M3P5XD/F2/70,YEL;40,YEL</t>
  </si>
  <si>
    <t>RODOVIA, BR 407, SN, KM 08, DISTRITO INDUSTRIAL, JUAZEIRO, BA, BR, BR, 48909725</t>
  </si>
  <si>
    <t>Após testes, foi identificada falha na válvula solenóide do lado B (bico 09), cuja bobina encontra-se aberta, impedindo o acionamento interno para liberação de combustível. A tensão é enviada corretamente pela CPU,</t>
  </si>
  <si>
    <t>[GT] EQUIPAMENTO APRESENTA ERRO 58.</t>
  </si>
  <si>
    <t>REALIZADO LIMPEZA DE VÁLVULA SOLENOIDE, LIMPEZA DE BLOCO MEDIDOR E SUBSTITUÍDO BRAÇO DE ALAVANCA DE VÁLVULA DE SEGURANÇA. CONSTATADO QUE EQUIPAMENTO ESTAVA COM ERRO 56.</t>
  </si>
  <si>
    <t>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**ADICIONAR ESTE ATENDIMENTO AO CHAMADO 8064279.</t>
  </si>
  <si>
    <t>CONSTATADO QUE VÁLVULA SOLENOIDE ESTÁ INOPERANTE, EM CURTO. REALIZADO SUBSTITUIÇÃO PROATIVA</t>
  </si>
  <si>
    <t>[GT] ALAVANCA QUE LIGA O BICO NAO ESTA FUNCIONANDO NOS BICOS 8 E 10 COM PRODUTO GASOLINA COMUM</t>
  </si>
  <si>
    <t>1- Verificar sensor do receptáculo informado; 2-Corrigir mal contato caso haja; 3-Substituir sensor caso esteja danificado. 4-Se houver em estoque, levar um bico 11AP caso haja necessidade de troca em proatividade.</t>
  </si>
  <si>
    <t>CHIARAPPA COMERCIO DE COMBUSTIVEIS LTDA</t>
  </si>
  <si>
    <t>W7GVIS-4042715</t>
  </si>
  <si>
    <t>BOMBA MEDIDORA DE COMBUSTIVEIS LIQUIDOS - 3/G3494P - 4042715 - 3/G3494P/BRWG/A3C2F2G6H7//B2C4E3L4/A2C2K2/F2/40,GRN50,GRN50,RED50,RED50,BLK50,BLK50,SIL50,SIL</t>
  </si>
  <si>
    <t>AVENIDA, GUANABARA, 1538, , CENTRO, ANDRADINA, SP, BR, BR, 16901000</t>
  </si>
  <si>
    <t>[GT] CLIENTE CONCEIÇÃO INFORMA QUE BOMBA NÃO PUXA NOS DOIS BICOS DE GASOLINA COMUM MOTOR NÃO ESTA ACIONANDO</t>
  </si>
  <si>
    <t>VERIFICAR SE ESTA CHEGANDO TENSÃO NO MOTOR, SE CPU ESTA ENVIANDO SINAL</t>
  </si>
  <si>
    <t>REALIZADA LIMPEZA NO PRÉ FILTRO, REGULAGEM NO BY PASS, LIMPEZA NO CHECK VÁLVULA E RETIRADA DA ENTRADA DE AR.</t>
  </si>
  <si>
    <t>WAY-149</t>
  </si>
  <si>
    <t>ERRO 85 F37 NÃO PROGRAMADO</t>
  </si>
  <si>
    <t>[GT] CLIENTE NILTON INFORMA BOMBA APRESENTADNO ERRO CLOSED 37</t>
  </si>
  <si>
    <t>ROLIM E ROLIM LTDA</t>
  </si>
  <si>
    <t>W7HX1-4035013</t>
  </si>
  <si>
    <t>BOMBA MEDIDORA DE COMBUSTIVEIS LIQUIDOS - S(NL/ID)22-211S - 4035013 - S(NL/ID)22-211S/BRWG/A3F2F4F12G6H7XJ2XL3/P2/A4B5C11E3L4/A7B2C2M3P5/F2/40,RED;40,RED</t>
  </si>
  <si>
    <t>RODOVIA, ROD BR 135 KM 123, SN, , centro, MIRANDA DO NORTE, MA, BR, BR, 65495000</t>
  </si>
  <si>
    <t>REAPROGRAMAÇÃO DO CLOSET 37</t>
  </si>
  <si>
    <t>ATENÇÃO: TÉCNICO DEVERÁ ENTRAR EM CONTATO COM O SUPORTE NO MOMENTO DO ATENDIMENTO PARA QUE AS AÇÕES SEJAM ACOMPANHADAS. 1 - VERIFICAR CABO WIP - BARREIRA ISB. 2 - VERIFICAR CABO iGEM - ISB. 3 - VERIFICAR CABO ISB. 4 - VERIFICAR SE ISB ESTÁ OPERANDO NORMALMENTE. 5 - VERIFICAR SE PULSER ESTÁ OPERANDO NORMALMENTE.</t>
  </si>
  <si>
    <t>TESTES REALIZADOS, FOI VERIFICADO ESTATISTICAS DE ERRO , O PULSER , CABOS E BOBINA, SUBSTITUIÇÃO DA VALVULA SOLENOIDE COMPLETA</t>
  </si>
  <si>
    <t>[GT] EQUIPAMENTO APRESENTA CLOSED F37</t>
  </si>
  <si>
    <t>JOIA COMBUSTIVEIS LTDA</t>
  </si>
  <si>
    <t>W7HXH-4005636</t>
  </si>
  <si>
    <t>BOMBA MEDIDORA DE COMBUSTIVEIS LIQUIDOS - H(W/LU)33-33ES - 4005636 - H(W/LU)33-33ES/BRWG/A2C2F2F4F12G6H7XJ2XL3//A2B5C11E3F2G4L4M/A7B2C2K2M3/AF2/40,GRN;40,GRN;40,RED;40,RED;40,YEL;40,YEL</t>
  </si>
  <si>
    <t>RUA, GENERAL EURICO GASPAR DUTRA, 957, , ESTREITO, FLORIANOPOLIS, SC, BR, BR, 88070001</t>
  </si>
  <si>
    <t>ABASTECEDORA DE COMBUSTIVEIS MARINE LTDA</t>
  </si>
  <si>
    <t>REALIZADO REPROGRAMAÇÃO DE CPU. EQUIPAMENTO FICOU FUNCIONANDO NORMALMENTE.</t>
  </si>
  <si>
    <t>ADICIONAR ESTE ATENDIMENTO AO CHAMADO 8065603.</t>
  </si>
  <si>
    <t>W7HXH-4042748</t>
  </si>
  <si>
    <t>BOMBA MEDIDORA DE COMBUSTIVEIS LIQUIDOS - H(W/LU)33-33ES - 4042748 - H(W/LU)33-33ES/BRCHA/A2C2F2F4F12G6H7XJ2XL3//A2B5C11E3F2G4L4M/A7B2C2K2M3/AF2/40,GRN;40,GRN;40,BLU;40,BLU;40,YEL;40,YEL</t>
  </si>
  <si>
    <t>[GT] CLIENTE FERNÃO INFORMA QUE BOMBA ESTA APRESENTANDO ERRO F37</t>
  </si>
  <si>
    <t>LUIZ CARLOS NAGANO E CIA LTDA</t>
  </si>
  <si>
    <t>W7HXH-4052267</t>
  </si>
  <si>
    <t>BOMBA MEDIDORA DE COMBUSTIVEIS LIQUIDOS - H(N/LU)22-22ES - 4052267 - H(N/LU)22-22ES/BRWG/A2C2F2F4F12G6H7XJ2XL3//A2B5C11E3L4/A7B2C2K2M3/AF2/40,RED;40,RED;40,GRN;40,GRN</t>
  </si>
  <si>
    <t>AVENIDA, DR SOARES DE OLIVEIRA, 405, , CENTRO, ITUVERAVA, SP, BR, BR, 14500000</t>
  </si>
  <si>
    <t>REPROGRAMAÇÃO DA CPU DEVIDO CLOSED F37</t>
  </si>
  <si>
    <t>[GT][RTM] EQUIPAMENTO APRESENTA BTL001.</t>
  </si>
  <si>
    <t>ATENÇÃO: TÉCNICO DEVERÁ LEVAR MULTIMETRO, NOTEBOOK E CABO DE DADOS MICRO USB.</t>
  </si>
  <si>
    <t>[GT] BICO DE ARLA NÃO ESTÁ LIBERANDO PRODUTO.</t>
  </si>
  <si>
    <t xml:space="preserve">Atenção: TÉCNICO DEVERÁ LEVAR MANÔMETRO. ASSIM QUE CHEGAR AO POSTO DEVERÁ ENTRAR EM CONTATO ATRAVÉS DO 0800 PARA ATENDIMENTO EM CONJUNTO. RELATAR EM BOLETIM: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 </t>
  </si>
  <si>
    <t>POSTO ESTRELA DA DUTRA LTDA</t>
  </si>
  <si>
    <t>W7HX1-4047623</t>
  </si>
  <si>
    <t>BOMBA MEDIDORA DE COMBUSTIVEIS LIQUIDOS - S(NL/ID)11-110D - 4047623 - S(NL/ID)11-110D/BRIPA/A2F2F4F12G6H7XJ2XL3/P2/A4B5C2E2L2/A2B2M3/F2/40,BLU</t>
  </si>
  <si>
    <t>RODOVIA, PRESIDENTE DUTRA, SN, KM 06, PALHA, QUELUZ, SP, BR, BR, 12800000</t>
  </si>
  <si>
    <t>[GT] BOMBA APRESENTANDO VAZAMENTO NO BLOCO MEDIDOR NA PARTE DE CIMA COM PRODUTO ETANOL</t>
  </si>
  <si>
    <t>EQUIPAMENTO: 818934</t>
  </si>
  <si>
    <t>BOMBA APRESENTANDO VAZAMENTO NA PARTE SUPERIOR DO BLOCO MEDIDOR COM PRODUTO ETANOL.</t>
  </si>
  <si>
    <t>LAR TRANSPORTES LTDA</t>
  </si>
  <si>
    <t>W7HXH-4039121</t>
  </si>
  <si>
    <t>BOMBA MEDIDORA DE COMBUSTIVEIS LIQUIDOS - H(W/LU)33-33ESU - 4039121 - H(W/LU)33-33ESU/BRWG/A3C2F2F4F12G6H7XJ2XL3//A2B5C11E3L2/A7B2C2K2M3/AF2/40,RED;40,RED;40,GRN;40,GRN;40,YEL;40,YEL</t>
  </si>
  <si>
    <t>AVENIDA, BRASILIA, 540, , CONDA, MEDIANEIRA, PR, BR, BR, 85724008</t>
  </si>
  <si>
    <t>REALIZADO SUBSTITUIÇÃO DOS ANÉIS ORING DA TAMPA DA BOMBEADORA E DO BLOCO, REAPERTO GERAL DOS PARAFUSOS.</t>
  </si>
  <si>
    <t>[GT][RTM] BOMBA APRESENTA ERRO 210 (ERRO DE COMUNICAÇÃO DAUP DISPLAY) DE FORMA INTERMITENTE, RESULTANDO EM UM DOS LADOS DO EQUIPAMENTO INOPERANTE (BICOS NÃO LIBERAM PRODUTO, NEM MOTOR É ACIONADO).</t>
  </si>
  <si>
    <t>TÉCNICO DEVERÁ FAZER CONTATO COM O SUPORTE DURANTE O ATENDIMENTO PARA ANÁLISE CONJUNTA. IDENTIFICAR E SANAR MAU CONTATO NOS CABOS DOS DISPLAYS.</t>
  </si>
  <si>
    <t>W7GCEN-4021270</t>
  </si>
  <si>
    <t>BOMBA MEDIDORA DE COMBUSTIVEIS LIQUIDOS - 3/G2204P - 4021270 - 3/G2204P/BRIPNI/A3G6YCH7//B3C4E3G4L4M/A7C2/F2/40,YEL40,YEL40,ORN40,ORN</t>
  </si>
  <si>
    <t>FEITA REVISÃO NOS CABOS DO DISPLAY E BOMBA FICOU FUNCIONANDO NORMALMENTE.</t>
  </si>
  <si>
    <t>[GT] BOMBA APRESENTA ERRO 58 QUANDO ACIONADOS OS BICOS DE DESCARGA DE GASOLINA COMUM E ADITIVADA.</t>
  </si>
  <si>
    <t>ATENÇÃO, CONSIDERAR ENDEREÇO: Av Brg. José Vicente Faria Lima, 815- VL S José, Taubaté, SP. TECNICO DEVERÁ ENTRAR EM CONTATO COM O SUPORTE PARA ANÁLISE CONJUNTA. 1 - VERIFICAR CABO WIP - BARREIRA ISB. 2 - VERIFICAR CABO iGEM - ISB. 3 - VERIFICAR CABO ISB. 4 - VERIFICAR SE ISB ESTÁ OPERANDO NORMALMENTE. 5 - VERIFICAR SE PULSER ESTÁ OPERANDO NORMALMENTE.</t>
  </si>
  <si>
    <t>AUTO POSTO SUBIDA DA SERRA LTDA</t>
  </si>
  <si>
    <t>W7GVIS-4058480</t>
  </si>
  <si>
    <t>BOMBA MEDIDORA DE COMBUSTIVEIS LIQUIDOS - 3/G3394P - 4058480 - 3/G3394P/BRSHL/A3C2F2G6H7//B3C4E3G4L4M/A2C2K2/F2/40,GRN50,GRN50,BLU50,BLU50,RED50,RED</t>
  </si>
  <si>
    <t>RODOVIA, DOS TAMOIOS, SN, KM 65, RIO PARDO, PARAIBUNA, SP, BR, BR, 12260000</t>
  </si>
  <si>
    <t>MODIFICADA FUNÇÃO 43 (NÃO INFORMADO VALOR), REVISADOS OS CABOS DOS PULSERS, CABO CPU - ISBS. APÓS ISSO FORAM ACOMPANHADOS VÁRIOS ABASTECIMENTOS E BOMBA FICOU FUNCIONANDO NORMALMENTE.</t>
  </si>
  <si>
    <t xml:space="preserve">[GT] [RTM][SR] SUPORTE REMOTO - BOMBA APRESENTA ERRO 501, ERRO REFERENTE A ABERTURA DE PORTA DO GABINETE ELETRONICO. </t>
  </si>
  <si>
    <t>NOME:Cleonir Alberto Rastelli CONTATO: (47) 99123-4124.</t>
  </si>
  <si>
    <t>REALIZADO DESBLOQUEIO DO EQUIPAMENTO. EQUIPAMENTO FICOU FUNCIONANDO NORMALMENTE. Houve abertura de porta na bomba para manutenção, verificação do sump, etc..</t>
  </si>
  <si>
    <t>ENTRAR EM CONTATO COM CLIENTE Felipe, TEL. (84)996329796. SEGUIR SCRIPT DE SUPORTE REMOTO, ENTRAR EM CONTATO COM O SUPORTE EM CASO DE DÚVIDAS.</t>
  </si>
  <si>
    <t>JC COMERCIAL DE COMBUSTIVEIS LTDA</t>
  </si>
  <si>
    <t>W7HXH-3947062</t>
  </si>
  <si>
    <t>BOMBA MEDIDORA DE COMBUSTIVEIS LIQUIDOS - H(W/LU)33-33ES - 3947062 - H(W/LU)33-33ES/BRWG/A2C2F2F4F12G6H7XBXJ2XL3YC//A2B5C11E3F2G4L4M/B2C2K2M3/AF2/40,GRN;40,GRN;40,YEL;40,YEL;40,RED;40,RED</t>
  </si>
  <si>
    <t>RUA, PROFESSOR MANOEL JOÃO, SN, , DOZE ANOS, MOSSORO, RN, BR, BR, 59603370</t>
  </si>
  <si>
    <t>RETIRADO ERRO, BOMBA FICOU FUNCIONANDO NORMALMENTE, EXCETO PELO CADEADO QUE FICOU PISCANDO. BOMBA FORA DE GARANTIA.</t>
  </si>
  <si>
    <t>[GT] CLIENTE RENIVAM INFORMA QUE BOMBA RETORNOU A APRESENTAR ERRO CLOSED N2</t>
  </si>
  <si>
    <t xml:space="preserve">"***ATENÇÃO*** CHAMADO REINCIDENTE FAVOR ENTRAR EM CONTATO COM SUPORTE WAYNE ASSIM QUE CHEGAR AO POSTO BICOS E DEMAIS ACESSORIOS FORA DE GARANTIA VERIFICAR SENSORES" </t>
  </si>
  <si>
    <t>FEITO AJUSTE NO SENSOR DO BICO</t>
  </si>
  <si>
    <t>CONTATO: EDUARDO TELEFONE: (91) 992047816</t>
  </si>
  <si>
    <t>F F B COMERCIO DE COMBUSTIVEIS LTDA</t>
  </si>
  <si>
    <t>W7GCEN-4046045</t>
  </si>
  <si>
    <t>BOMBA MEDIDORA DE COMBUSTIVEIS LIQUIDOS - 3/G2203P - 4046045 - 3/G2203P/BRPBR/A3F2G6YCH7//B3C4E3G4L4/A7C2/F2/40,BLU40,BLU</t>
  </si>
  <si>
    <t>RODOVIA, CASTANHAL CURUCA, SN, KM 52, INTERIOR, CURUCA, PA, BR, BR, 68750000</t>
  </si>
  <si>
    <t>Técnico realizou contato com o cliente para execução do atendimento, sendo informado que o erro já havia sido sanado previamente e que o equipamento encontra-se em pleno funcionamento, ( CHAMADO CANCELADO)</t>
  </si>
  <si>
    <t>[GT] EQUIPAMENTO APRESENTA BAIXA VAZÃO EM UM DOS BICOS DE ETANOL</t>
  </si>
  <si>
    <t>ATENÇÃO: TÉCNICO DEVERÁ ENTRAR EM CONTATO DIRETAMENTE COM SUPORTE TÉCNICO IMEDIATAMENTE ASSIM QUE CHEGAR AO POSTO ATRAVÉS DO 0800 282 0002 (discar opção 2 para Serviços e em seguida 2 para Assistência Técnica) 1 - INVERTER VÁLVULA SOLENOIDE COMPLETA. 2 - INVERTER VALVULA DE ALÍVEL DO BLOCO MEDIDOR. 3 - INVERTER ACESSÓRIOS (MANGUEIRA, ALINHADOR, BREAKAWAY E BICO)</t>
  </si>
  <si>
    <t>AUTO POSTO FUNIL LTDA</t>
  </si>
  <si>
    <t>W7GCEN-4004129</t>
  </si>
  <si>
    <t>BOMBA MEDIDORA DE COMBUSTIVEIS LIQUIDOS - 3/G2207P - 4004129 - 3/G2207P/BRSHL/A2G6H7//B3C4E3L2M/A7C2K2/F2/40,GRN40,GRN</t>
  </si>
  <si>
    <t>RODOVIA, ROD PR 151 KM 273, S N, , FUNIL, SENGES, PR, BR, BR, 84220000</t>
  </si>
  <si>
    <t>[GT] CLIENTE THAINA INFORMA QUE SOMENTE NOS BICOS DE ETHANOL APARECE UM CADEADO NA BOMBA E 523 NÃO PUXANDO PRODUTO</t>
  </si>
  <si>
    <t xml:space="preserve">"***ATENÇÃO*** BOMBA POSSUI GARANTIA APENAS PARA BLOCO, COMPACTA E MOTOR MEDIR TENSÃO QUE ESTÁ CHEGANDO NO MOTOR VERIFICAR BLOCO MEDIDOR E UNIDADE BOMBEADORA COMPACTA" </t>
  </si>
  <si>
    <t>WAY-182</t>
  </si>
  <si>
    <t>CHAMADO INDEVIDO - EQUIPAMENTO FUNCIONANDO NORMALMENTE - PROBLEMA ELÉTRICO</t>
  </si>
  <si>
    <t>AO CHEGAR AO LOCAL BOMBA JÁ HAVIA SIDO REPARADA POR EMPRESA PARTICULAR</t>
  </si>
  <si>
    <t>SEGUIR COM SCRIPT DE ACESSO REMOTO 501/503.CONTATO: ALANTELEFONE: 86981428201</t>
  </si>
  <si>
    <t>[GT] [RTM][SR] SUPORTE REMOTO - BOMBA APRESENTA ERRO 501, ERRO REFERENTE A ABERT</t>
  </si>
  <si>
    <t>[GT] BICO DE GASOLINA COMUM NÃO SAI COMBUSTÍVEL</t>
  </si>
  <si>
    <t>: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t>
  </si>
  <si>
    <t>W7HXH-4036973</t>
  </si>
  <si>
    <t>BOMBA MEDIDORA DE COMBUSTIVEIS LIQUIDOS - H(W/LU)33-33SU - 4036973 - H(W/LU)33-33SU/BRWG/A3C2F2F4F12G6H7XJ2XL3//A2B5C11E3F2G4L2/A7B2C2M3XD/AF2/40,SIL;40,SIL;40,YEL;40,YEL;40,RED;40,RED</t>
  </si>
  <si>
    <t>FOI VERIFICADO QUE A LINHA DE G/C E G/A NÃO TINHA A CHECK VALVULA.</t>
  </si>
  <si>
    <t>[GT] BICO 06 DE GASOLINA ADITIVADA, APRESENTA VAZAMENTO PELA PONTEIRA.</t>
  </si>
  <si>
    <t xml:space="preserve">1 - CASO HAJA EM ESTOQUE, TÉCNICO DEVE LEVAR BICO DE DESCARGA (WM053490-0001), BICO DE DESCARGA 11AP, SPOUT OD=21, WINGS, PARA POSSÍVEL TROCA PROATIVA. ATENDER CHAMADO MESMO SE NÃO HOUVER BICO EM ESTOQUE. 2 - VALIDAR SE DEFEITO É REALMENTE NO BICO, E CASO POSITIVO, REGISTRAR MODO DE FALHA, PRODUTO, E SÉRIE DO BICO DEFEITUOSO E DO BICO APLICADO EM BOLETIM. </t>
  </si>
  <si>
    <t>REALIZADO SUBSTITUIÇÃO DE BICO. SÉRIE BICO RETIRADO 11AP-W270225-2966. SÉRIE BLOCO MEDIDOR INSTALADO: W130125 - 1142</t>
  </si>
  <si>
    <t>[GT] BOMBA APRESENTANDO A VANÇO NO FINAL DO ABASTECIMENTO</t>
  </si>
  <si>
    <t>VERIFICAR A VÁLVULA SOLENOIDE, ENTRAR EM CONTATO COM SUPORTE</t>
  </si>
  <si>
    <t>Foi realizada a limpeza da válvula solenóide, seguida de aferição para teste</t>
  </si>
  <si>
    <t>WAY-6</t>
  </si>
  <si>
    <t>AUTOMAÇÃO - A BOMBA NÃO SE COMUNICA COM O SISTEMA DE AUTOMAÇÃO</t>
  </si>
  <si>
    <t>[GT] BOMBA NÃO COMUNICA-SE COM SISTEMA DE AUTOMAÇÃO.</t>
  </si>
  <si>
    <t>"*** ATENÇÃO *** TÉCNICO DEVERÁ ENTRAR EM CONTATO COM O SUPORTE PARA AVALIAÇÃO CONJUNTA. LEVAR TESTADOR DE CANAL DE COMUNICAÇÃO DA CPU COM AUTOMAÇÃO FUNCIONAL.</t>
  </si>
  <si>
    <t>REVISAO, CONFIGURAÇÃO NOS ENDEREÇOS LOGICOS DA BOMBA, BOMBA FUNCIONOU NORMALMENTE. OBS, CONFORME ALINHADO COM O CLIENTE, O VALOR DA VISITA SERÁ COBRADO POR TRATAR-SE DE CHAMADO INDEVIDO.</t>
  </si>
  <si>
    <t>[GT] [RTM] CLIENTE CRISTIANO INFORMA PROBLEMA NA ALAVANCA DO RECEPTACULO BICO 13 DE GASOLINA COMUM</t>
  </si>
  <si>
    <t>LEVAR MOLA DA ALAVANCA DO RECEPTÁCULO CASO SEJA NECESSÁRIO SUBSTITUIR</t>
  </si>
  <si>
    <t>REALIZADA A TROCA DA MOLA, NA ALAVANCA DE ACIONAMENTO.</t>
  </si>
  <si>
    <t>NOME: MARCELO CONTATO: (31)98687-6833</t>
  </si>
  <si>
    <t>REALIZADO DESBLOQUEIO DO EQUIPAMENTO. EQUIPAMENTO FICOU FUNCIOANANDO NORMALMENTE..Erro ocorreu após ciclo de energia (após ligar a bomba).</t>
  </si>
  <si>
    <t>[GT] CLIENTE TÁCIO INFORMA QUE BICO DA BOMBA DE ARLA NÃO ESTA LIBERANDO PRODUTO</t>
  </si>
  <si>
    <t>LEVAR MANOMETRO SE HOUVER EM ESTOQUE LEVAR BICO E ENTRAR EM CONTATO COM SUPORTE WAYNE</t>
  </si>
  <si>
    <t>AUTO POSTO CARGA PESADA LTDA</t>
  </si>
  <si>
    <t>W7HX1-4048458</t>
  </si>
  <si>
    <t>BOMBA MEDIDORA DE COMBUSTIVEIS LIQUIDOS - S(NL/ID)11-110D - 4048458 - S(NL/ID)11-110D/BRPFLUA/A2F2F4F12G6H7XJ2XL3/P2/A4B5C2E2L2/A2B2M3/F2/40,BLU</t>
  </si>
  <si>
    <t>RODOVIA, BR 364 KM 3 5, SN, SENTIDO CUIABA, TRES MARIAS, PORTO VELHO, RO, BR, BR, 76812357</t>
  </si>
  <si>
    <t>FOI REVISADO A PARTE ELETRICA E EM SEGUIDA A BOMBA, FOI VISTO QUE ESTAVA OPERANDO SEM O SENSOR DO BICO, FOI FEITA A ADEQUAÇÃO DO SENSOR NO BICO, DEIXANDO A BOMBA EM PLENO FUNCONAMENTO</t>
  </si>
  <si>
    <t>[GT] CLIENTE ANÁTOLY INFORMA QUE BOMBA ESTA APRESENTANDO AVANÇA APÓS TERMINO DO ABASTECIMENTO</t>
  </si>
  <si>
    <t>SERÁ FUNDAMENTAL QUE O TÉCNICO ENTRE EM CONTATO COM O SUPORTE AINDA NO POSTO.</t>
  </si>
  <si>
    <t>[GT] BOMBA APRESENTA ERRO 50 E 54 DE FORMA INTERMITENTE NOS BICOS DE GASOLINA COMUM E GASOLINA ADITIVADA.</t>
  </si>
  <si>
    <t>ATENÇÃO - NECESSÁRIO QUE O TÉCNICO ENTRE EM CONTATO COM O SUPORTE DURANTE O ATENDIMENTO PARA AVALIAÇÃO CONJUNTA. ENDEREÇO: CONSIDERAR ENDEREÇO: Av Brg. José Vicente Faria Lima, 815- VL S José, Taubaté, SP. 1 - AVALIAR POSSÍVEL POSSÍVEL SUJEIRA OU FOLGA NOS DISCOS MAGNÉTICOS DO MEDIDOR. 2 - AVALIAR POSSÍVEL EXCESSO DE PRESSÃO DA UCB. 3 - AVALIAR POSSÍVEL ENTRADA DE AR NA LINHA. OBS. VERIFICAÇÕES ADICIONAIS PODEM SER SOLICITADAS DURANTE O CONTATO COM O SUPORTE.</t>
  </si>
  <si>
    <t>SERÁ FUNDAMENTAL QUE O TÉCNICO ENTRE EM CONTATO COM O SUPORTE AINDA NO POSTO. ATRIBUIR ATENDIMENTO AO CHAMADO: 8068475</t>
  </si>
  <si>
    <t>REALIZADA LIMPEZA NA VÁLVULA SOLENOIDE. BOMBA EM PERFEITO ESTADO DE FUNCIONAMENTO.</t>
  </si>
  <si>
    <t>[GT] CLIENTE ANÁTOLY INFORMA QUE BOMBA ESTA APRESENTANDO AVANÇO APÓS TERMINO DO ABASTECIMENTO</t>
  </si>
  <si>
    <t>AMG ALIANCA DERIVADOS DE PETROLEO LTDA</t>
  </si>
  <si>
    <t>W7GCEN-4035682</t>
  </si>
  <si>
    <t>BOMBA MEDIDORA DE COMBUSTIVEIS LIQUIDOS - 3/G2203P - 4035682 - 3/G2203P/BRWG/A3F2G6H7//B3C4E3L4/A7C2/F2/40,YEL40,RED</t>
  </si>
  <si>
    <t>RUA, DOMINGOS BRAGA, 168, , CENTRO, ALIANCA, PE, BR, BR, 55890000</t>
  </si>
  <si>
    <t>REALIZADA REGULAGEM DO BY PASS E LIMPEZA DA VÁLVULA SOLENOIDE. BOMBA FICOU FUNCIONANDO EM PERFEITO ESTADO.</t>
  </si>
  <si>
    <t>[GT] BICOS DE DIESEL APRESENTAM VAZAMENTO PELO GATILHO.</t>
  </si>
  <si>
    <t>1 - CASO HAJA EM ESTOQUE, TÉCNICO DEVE LEVAR BICO DE DESCARGA ( WR001427-0001), BICO, 11AP, SPOUT OD=21. OPW identificacao: 11AP (Inlet 3/4"NPT), BICO, 11AP, SPOUT OD=21. OPW identificacao: 11AP (Inlet 3/4"NPT, PARA POSSÍVEL TROCA PROATIVA. ATENDER 2 - VERIFICAR PRESSÃO DE VÁLVULA BY PASS.</t>
  </si>
  <si>
    <t>W7GCEN-4028938</t>
  </si>
  <si>
    <t>BOMBA MEDIDORA DE COMBUSTIVEIS LIQUIDOS - 3/G2203P - 4028938 - 3/G2203P/BRPOT/A3G6H7//B3C4E3G4L2M/A7C2/F2/40,SIL40,SIL</t>
  </si>
  <si>
    <t>AVENIDA, DAS ARAUCARIAS, 5400, BLOCO 1, CHAPADA, ARAUCARIA, PR, BR, BR, 83707754</t>
  </si>
  <si>
    <t xml:space="preserve">1 - CASO HAJA EM ESTOQUE, TÉCNICO DEVE LEVAR BICO DE DESCARGA ( WR001427-0001), BICO, 11AP, SPOUT OD=21. OPW identificacao: 11AP (Inlet 3/4"NPT), BICO, 11AP, SPOUT OD=21. OPW identificacao: 11AP (Inlet 3/4"NPT, PARA POSSÍVEL TROCA PROATIVA. ATENDER 2 - VERIFICAR PRESSÃO DE VÁLVULA BY PASS. **ADICIONAR ESTE ATENDIMENTO AO CHAMADO 8068595. </t>
  </si>
  <si>
    <t>[GT] CLIENTE EDUARDO INFORMA QUE BOMBA ESTA APRESENTANDO ERRO 703.01</t>
  </si>
  <si>
    <t>REALIZADA TROCA DOS 04 CABOS DE REDE, ENTRE OS DISPLAY, COM ERRO 703.01.</t>
  </si>
  <si>
    <t xml:space="preserve">"SEGUIR COM SCRIPT DE ACESSO REMOTO (501/503). CONTATO: THALLES TELEFONE: 63 9291-0028" </t>
  </si>
  <si>
    <t>[GT] CLIENTE INFORMA QUE A MOLA DA ALAVANCA DO RECEPTÁCULO ESTÁ QUEBRADA.</t>
  </si>
  <si>
    <t>FAVOR PROCEDER DA SEGUITE FORMA:</t>
  </si>
  <si>
    <t>SUBSTITUIR MOLA DA ALAVANCA DO RECEPTÁCULO.</t>
  </si>
  <si>
    <t>[GT] MOTOR DE GASOLINA ADITIVADA NÃO ESTÁ ACIONANDO.</t>
  </si>
  <si>
    <t xml:space="preserve">ATENÇÃO: TÉCNICO DEVERÁ MOTOR (W7000742 - BOMBA 3G) - MOTOR ELETRICO DE ROTOR DE GAIOLA,TRIFASICO,AC, 0,75KW,220 V,50/60HZ C/ CERTIFICADO EX DE AREAS CLASSIFICADAS-DAMING. 1 - VERIFICAR QUADRO DE DISJUNTORES E INFORMAR EM BOLETIM OS VALORES DOS DISJUNTORES DO GABINETE ELETRONICO E DO GABINETE HIDRAULICO E RELATAR EM BOLETIM. 2 - VERIFICAR SE ESTÁ CHEGANDO TENSÃO EM MOTOR. 3 - VERIFICAR SE CPU ESTÁ EMITINDO SINAL PARA O MOTOR. 4 - CASO SEJA NECESSÁRIO SUBSTITUIR MOTOR LIGAR PARA 0800 282 0002 (discar opção 2 para Serviços e em seguida 2 para Assistência Técnica) PARA VALIDAR A NECESSIDADE DE SUBSTITUIÇÃO DE MOTOR. </t>
  </si>
  <si>
    <t>STAR BLUE AUTO POSTO LTDA</t>
  </si>
  <si>
    <t>W7GVIS-3996941</t>
  </si>
  <si>
    <t>BOMBA MEDIDORA DE COMBUSTIVEIS LIQUIDOS - 3/G3490P - 3996941 - 3/G3490P/BRWG/A2C2F2G6H7//B3C4E3L4/A2C2K2/F2/40,GRN50,GRN50,SIL50,SIL50,YEL50,YEL50,RED50,RED</t>
  </si>
  <si>
    <t>AVENIDA, LUIZ PEQUINI, 15, , JARDIM SARACANTA, SAO BERNARDO DO CAMPO, SP, BR, BR, 09780250</t>
  </si>
  <si>
    <t>SEGUIR COM SCRIPT DE ACESSO REMOTO 501/503.CONTATO: RENAM TELEFONE: 77 999127017</t>
  </si>
  <si>
    <t>AUTO POSTO SAO BERNARDO GUANAMBI LTDA</t>
  </si>
  <si>
    <t>W7GVIS-3942659</t>
  </si>
  <si>
    <t>BOMBA MEDIDORA DE COMBUSTIVEIS LIQUIDOS - 3/G3494P - 3942659 - 3/G3494P/BRWG/A3C2F2G6YC//B3C4E3G4L4/A2C2K2/F2/40,GRN50,GRN50,RED50,RED50,SIL50,SIL50,BLK50,BLK</t>
  </si>
  <si>
    <t>RUA, JOAO FARIAS COTRIM, 17, , ALVORADA, GUANAMBI, BA, BR, BR, 46430000</t>
  </si>
  <si>
    <t>SEGUIR CONFORME SCRIPT DE ACESSO REMOTO: CONTATO DO CLIENTE ROMILDO NÚMERO WHATSAPP PARA CHAMADA DE VÍDEO: (62)993303601.</t>
  </si>
  <si>
    <t>W7GCEN-3974867</t>
  </si>
  <si>
    <t>BOMBA MEDIDORA DE COMBUSTIVEIS LIQUIDOS - 3/G2209P - 3974867 - 3/G2209P/BRSHL/A2G6YC//B3C4E3G4L4M/A7C2/F2/70,70,70,BLK70,BLK</t>
  </si>
  <si>
    <t>[GT] [RTM][SR] SUPORTE REMOTO - BOMBA APRESENTA ERRO 503, ERRO REFERENTE A ABERTURA DE PORTA DO GABINETE ELETRONICO.</t>
  </si>
  <si>
    <t>SEGUIR COM SCRIPT DE ACESSO REMOTO 501/503.CONTATO: RAFAEL TELEFONE: 62 992456614</t>
  </si>
  <si>
    <t>AUTO POSTO H B N LTDA</t>
  </si>
  <si>
    <t>W7HXH-3923258</t>
  </si>
  <si>
    <t>BOMBA MEDIDORA DE COMBUSTIVEIS LIQUIDOS - H(N/LU)22-22S - 3923258 - H(N/LU)22-22S/BRWG/A2C2F2F4F12G6H7XBXJ2XL3YC//A2B5C11E3F2G4L4/B2C2M3XD/AF2/40,SIL;40,SIL;40,BLK;40,BLK</t>
  </si>
  <si>
    <t>RUA, TRIANGULO, SN, QUADRAC 2 LOTE 16 17 E 18, JARDIM CRISTALINO, APARECIDA DE GOIANIA, GO, BR, BR, 74968100</t>
  </si>
  <si>
    <t xml:space="preserve">"SEGUIR COM SCRIPT DE ACESSO REMOTO (501/503). CONTATO: RAFAEL TELEFONE: 62 992456614" </t>
  </si>
  <si>
    <t>SEGUIR COM SCRIPT DE ACESSO REMOTO 501/503.CONTATO: Anderson TELEFONE: 51 85554809</t>
  </si>
  <si>
    <t>W7GCEN-3984880</t>
  </si>
  <si>
    <t>BOMBA MEDIDORA DE COMBUSTIVEIS LIQUIDOS - 3/G2203P - 3984880 - 3/G2203P/BRPBRANT/A3G6YCH7//B3C4E3G4L4/A7C2/F2/40,YEL40,YEL</t>
  </si>
  <si>
    <t>NOME: PATRICIA / VITOR CONTATO: (27) 99621-9379.</t>
  </si>
  <si>
    <t>BECAR PETROLEO LTDA</t>
  </si>
  <si>
    <t>W7HXH-3926079</t>
  </si>
  <si>
    <t>BOMBA MEDIDORA DE COMBUSTIVEIS LIQUIDOS - H(W/LU)33-33ES - 3926079 - H(W/LU)33-33ES/BRSHL/A2C2F2F4F12G6H7XBXJ2XL3YC//A2B5C3E3F2G2L2M/B2C2K2M3/AF2/40,BLU;40,BLU;40,YEL;40,YEL;40,RED;40,RED</t>
  </si>
  <si>
    <t>AVENIDA, GOVERNADOR JONES DOS SANTOS NEVES, SN, CONFLUENCIA COM RODOVIA DO SOL, MUQUICABA, GUARAPARI, ES, BR, BR, 29215002</t>
  </si>
  <si>
    <t>[GT] BOMBA APRESENTANDO ERRO36</t>
  </si>
  <si>
    <t>Técnico deve levar multimetro, caso haja em estoque levar barreira ISB, cabo pulser/barreira ISB, cabo flat ISB/CPU e pulser 1ª coisa tirar estatísticas de erro S21 e S22 2 ª checar se os LEDS estão ligados, Entrar em contato com o suporte assim que chegar no posto</t>
  </si>
  <si>
    <t>IMOBILIARIA E CONSTRUTORA CANAA LTDA</t>
  </si>
  <si>
    <t>W7HX1-4001381</t>
  </si>
  <si>
    <t>BOMBA MEDIDORA DE COMBUSTIVEIS LIQUIDOS - S(NL/ID)11-210FHS - 4001381 - S(NL/ID)11-210FHS/BRWG/A2F2F4F12G6H7XJ2XL3//A4B5C11E2F2G4L2/A7B2C2M3P5/F2/120,BLK</t>
  </si>
  <si>
    <t>RUA, ANTONIO TITO, 137, , JOQUEI CLUB, TERESINA, PI, BR, BR, 64048290</t>
  </si>
  <si>
    <t>Erro 36. Foi identificado que a válvula solenoide não estava acionando. Foi realizada verificação de continuidade na bobina, constatando-se circuito aberto. Foi desativado o lado afetado, mantendo o outro lado da bomba operando</t>
  </si>
  <si>
    <t>[GT] ALAVANCA DE ACIONAMENTO APRESENTA FALHA INTERMITENTE PARA ACIONAR BICO 03 DE GASOLINA.</t>
  </si>
  <si>
    <t>1 - VERIFICAR SENSOR DE RECEPTÁCULO. 2 - VERIFICAR ALAVANCA DE ACIONAMENTO.</t>
  </si>
  <si>
    <t>[GT][RTM] BOMBA APRESENTANDO ERRO 703</t>
  </si>
  <si>
    <t>POSTO 3 GOLFINHOS LTDA</t>
  </si>
  <si>
    <t>W7HXH-4032709</t>
  </si>
  <si>
    <t>BOMBA MEDIDORA DE COMBUSTIVEIS LIQUIDOS - H(N/LU)22-22ESU - 4032709 - H(N/LU)22-22ESU/BRPBR/A3C2F2F4F12G6H7XBXJ2XL3YC//A2B5C11E3F2G4L4M/A7B2C2K2M3/AF2/40,GRN;40,GRN;40,BLU;40,BLU</t>
  </si>
  <si>
    <t>AVENIDA, ITAPEMIRIM, 1162, , TOCANTINS PRAIA DE ITAIPAVA, ITAPEMIRIM, ES, BR, BR, 29338000</t>
  </si>
  <si>
    <t>[GT] CLIENTE VIVIANE INFORMA QUE BOMBA ESTA APRESANTO ERRO 58</t>
  </si>
  <si>
    <t>***ATENÇÂO*** TECNICO DEVERÁ ENTRAR EM CONTATO COM O SUPORTE PARA ANÁLISE CONJUNTA. 1 - VERIFICAR CABO WIP - BARREIRA ISB. 2 - VERIFICAR CABO iGEM - ISB. 3 - VERIFICAR CABO ISB. 4 - VERIFICAR SE ISB ESTÁ OPERANDO NORMALMENTE. 5 - VERIFICAR SE PULSER ESTÁ OPERANDO NORMALMENTE.</t>
  </si>
  <si>
    <t>REALIZADO DESTRAVAMENTO DA ROTATIVA - FEITO A LIMPEZA DAS VALVULAS DISTRIBUIDORAS VISTO QUE VÁLVULA SOLENOIDE NÃO ESTAVA IMANTANDO NECESSARIO SUBSTITUIÇÃO</t>
  </si>
  <si>
    <t>REALIZADO AJUSTE DO SENSOR DO RECEPTÁCULO. EQUIPAMENTO FICOU FUNCIONAMENTO NORMALMENTE.</t>
  </si>
  <si>
    <t>REALIZADO SUBSTITUIÇÃO DE CPU DEVIDO TENSÃO DE BATERIA ESTAR 0,27V. ALINHADO COM ENGENHEIRO MARCOS CALADO.</t>
  </si>
  <si>
    <t>TÉCNICO REALIZOU TESTES DE ABASTECIMENTO, CONSTATADO QUE BICO FICA DESARMANDO ANTES DE FINALIZAR ABASTECIMENTO.</t>
  </si>
  <si>
    <t>REALIZADA LIMPEZA NA VÁLVULA SOLENOIDE. BOMBA FICOU FUNCIONANDO PERFEITAMENTE.</t>
  </si>
  <si>
    <t>FOI VERIFICADO A BOMBA E MUDADO A FUNÇÃO16.01:2,MULTIPLOS ERROS 58 SOMENTE NOS BICOS DE GASOLINA COMUM E ADITIVADA (1 UNICA CPU), MULTIPLOS 58 E 59 EM AMBAS CAMADAS DE 2 BLOCOS, INVERTIDAS ISBS E CABOS ISB - CPU, E BOMBA FICOU OK.</t>
  </si>
  <si>
    <t>REALIZADO AJUSTE (APERTO DE PARAFUSO). REALIZADO SUBSTITUIÇÃO DE LÂMPADA NO EQUIPAMENTO DE SÉRIE: 817701. EQUIPAMENTO FICOU FUNCIONANDO NORMALMENTE.</t>
  </si>
  <si>
    <t>REALIZADO AJUSTE (APERTO EM PARAFUSO). EQUIPAMENTO FICOU FUNCIONANDO NORMALMENTE.</t>
  </si>
  <si>
    <t>TROCADA A MOLA DA ALAVANCA DE ACIONAMENTO.</t>
  </si>
  <si>
    <t>ERRO RETIRADO E BOMBA FICOU FUNCIONANDO NORMALMENTE.</t>
  </si>
  <si>
    <t>REALIZADO AJUSTE NO SENSOR DA ALAVANCA E DO RECEPTÁCULO. EQUIPAMENTO FICOU FUNCIONANDO NORMALMENTE,</t>
  </si>
  <si>
    <t>Foi removido o erro "Closed 703". Verificou-se que o software da bomba está na versão 20.014.009. Foram inspecionados os cabos do display, barreira, pulser e CPU.</t>
  </si>
  <si>
    <t>Luciano por e-mail em 09/07/2025: Todos por atendimento Suporte Remoto dentro do prazo. Aging alterado de 7 para 0</t>
  </si>
  <si>
    <t xml:space="preserve">Luciano por e-mail em 09/07/2025: Deve ser baixado como improcedente. O endereço fornecido não estava correto. O Dorlan foi orientado pelo Otacílio a baixar o chamado como improdutivo devido o endereço ter sido envaido errado. E assim foi feito conforme print abaixo. </t>
  </si>
  <si>
    <t>Luciano por e-mail em 09/07/2025: foi necessário envio do bloco medidor em garantia. E após chegada é que o chamado foi atendido</t>
  </si>
  <si>
    <t>Luciano por e-mail em 09/07/2025:  Ajustar o Aging para 1 dia. Chamado aberto dia 11/06 e atendido em 12/06.</t>
  </si>
  <si>
    <t xml:space="preserve">Luciano por e-mail em 09/07/2025: ajustar o Aging com exclusão do chamado do indicador. O autorizado não recebeu o chamado. O cliente entrou em contato com a E. Pascoal cobrando o atendimento, e foi assim que  o autorizado ficou sabendo do chamado. </t>
  </si>
  <si>
    <t>Luciano por e-mail em 09/07/2025: Chamado 8068475, 8068483, 8068509, ajustar o Aging. O atendimento foi realizado dia 01/07 a pedido do sr. José Roberto, para que a visita casasse com a ida da empresa de automação.</t>
  </si>
  <si>
    <t>Luciano por e-mail em 09/07/2025: atendimento Suporte Remoto dentro do prazo. Aging alterado de 5 para 0</t>
  </si>
  <si>
    <t>Luciano por e-mail em 09/07/2025: atendimento Suporte Remoto dentro do prazo. Aging alterado de 7 para 0</t>
  </si>
  <si>
    <t>Lucas por e-mail em 14/07/2025: Chamado registrado no dia 05/06, distribuído ao SAW no dia 09/06 e atendido no dia 11/06. – Aging alterado de 4 para 2.</t>
  </si>
  <si>
    <t>FOI VERIFICADO QUE OS RECEPTÁCULO ESTÃO DANIFICADOS, FOI EFETUADO A TROCA DOS MESMOS, FOI VERIFICADO OS DEMAIS RECEPTÁCULOS E EFETUADO REPAROS, BOMBA TESTADA, SELADA E LIBERADA.</t>
  </si>
  <si>
    <t>REALIZADO TESTES RETIRANDO ACESSÓRIOS, E VÁVULA SOLENOIDE MAS UMA DAS CAMADAS DO BLOCO MEDIDOR CONTINUA APRESENTANDO BAIXA VAZÃO. COM SUPORTE TÉCNICO FOI INVERTIDO VÁLVULA DE ALIVIO. APÓS A INVERSÃO EQUIPAMENTO FICOU FUNCIONANDO NORMALMENTE.</t>
  </si>
  <si>
    <t>REALIZADO TESTES, VERIFICANDO SINAL DE MOTOR, CONSTATADO QUE SERÁ NECESSÁRIO SUSBTITUIR UM MOTOR DEVIDO NÃO ACIONAR.</t>
  </si>
  <si>
    <t>Lucas por e-mail em 14/07/2025: Atendimento foi agendado com o cliente. Deve ser desconsiderado do indicador.</t>
  </si>
  <si>
    <t>[GT] CLIENTE INFORMA VAZAMENTO NO PÉ DA BOMBA NO ATO DO ABASTECIMENTO COM PRODUTO ETANOL ADITIVADO</t>
  </si>
  <si>
    <t>1 - VERIFICAR ANÉIS DE VEDAÇÃO; 2- VERIFICAR APERTO DOS PARAFUSOS 3- VERIFICAR CONEXÕES.</t>
  </si>
  <si>
    <t>EFETUADO TROCA DE ANÉIS DE VEDAÇÃO DO CANO DA VÁLVULA SOLENOIDE QUE ESTAVA COM VAZAMENTO.</t>
  </si>
  <si>
    <t>[GT] BOMBA APRESENTANDO COMPACTA TRAVADA REFERENTE AO PRODUTO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</si>
  <si>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 </t>
  </si>
  <si>
    <t>JOEL MATHEUS LOPES RIBEIRO LTDA</t>
  </si>
  <si>
    <t>W7GCEN-4042751</t>
  </si>
  <si>
    <t>BOMBA MEDIDORA DE COMBUSTIVEIS LIQUIDOS - 3/G2209P - 4042751 - 3/G2209P/BRWG/A2F2G6H7//B3C4E3G4L4/A7C2/F2/40,BLK40,BLK40,SIL40,SIL</t>
  </si>
  <si>
    <t>RODOVIA, MG 448, KM 12, A, ZONA URBANA, SANTA BARBARA DO TUGURIO, MG, BR, BR, 36215000</t>
  </si>
  <si>
    <t>[PGC] ROTATIVA TRAVADA DEVIDO A BORRA DE DIESEL FEITO A LIMPEZA DA MESMA</t>
  </si>
  <si>
    <t>[GT] CLIENTE OSMAR INFORMA BOMBA DESLIGANDO DURANTE O USO APRESENTANDO ERRO 58</t>
  </si>
  <si>
    <t>REALIZADO AJUSTES NOS CABOS DA BARREIRA E DOS PULSERESZ</t>
  </si>
  <si>
    <t>[GT] BOMBA APRESENTANDO ERRO 24</t>
  </si>
  <si>
    <t>VERIFICAR VALOR F16.01 DEVE SER 2,VERIFICAR A MOLA DE RETENÇÃO DO DISCO MAGNETICO, VERIFICAR A CHECK VALVE, ENTRAR EM CONTATO COM O SUPORTE TÉCNICO</t>
  </si>
  <si>
    <t>POSTO FRATELLI LTDA</t>
  </si>
  <si>
    <t>W7GCEN-4062280</t>
  </si>
  <si>
    <t>BOMBA MEDIDORA DE COMBUSTIVEIS LIQUIDOS - 3/G2204P - 4062280 - 3/G2204P/BRWG/A3F2G6H7//A4B3C4E3G4L4M/A7C2P7/F2/40,YEL;40,YEL;40,RED;40,RED;XJ3</t>
  </si>
  <si>
    <t>RUA, ARISTILIANO RAMOS, 829, , CAPITAIS, TIMBO, SC, BR, BR, 89120000</t>
  </si>
  <si>
    <t>Verificada a check válvula e realizado teste do balão. Após reaperto na união com vedação de bronze, o retorno de produto ao tanque foi cessado. Nova aferição realizada após 30 minutos sem retorno identificado.</t>
  </si>
  <si>
    <t>PLANO DE SELAGEM AUSÊNCIA DE LACRE (SELO) / ACRESCENTAR PONTO DE SELAGEM</t>
  </si>
  <si>
    <t>[GT] VISITA TÉCNICA PARA ADEQUAÇÃO DO PLANO DE SELAGEM DA BOMBA CONFORME DISPOSIÇÃO DO TICKET JIRA GSTSLAT-11216.</t>
  </si>
  <si>
    <t>ATENÇÃO! CONSIDERAR DADOS: Rodovalho e terceros Ltda CNPJ 02121522/0001-77 Rua: Mal. Floriano Peixoto , 1041 Costa rica / MS REALIZAR ADEQUAÇÃO DO PLANO DE SELAGEM DA BOMBA CONFORME ORIENTAÇÕES DE MARCOS CALADO, ENTRAR EM CONTATO PELO TEL. +55 (85) 99673-0942.</t>
  </si>
  <si>
    <t>WAY-231</t>
  </si>
  <si>
    <t>FALHA DE SELAGEM</t>
  </si>
  <si>
    <t>3G2203P-3577540</t>
  </si>
  <si>
    <t>BOMBA MEDIDORA DE COMBUSTIVEIS LIQUIDOS - 3/G2203P-3577540 - ISLAND FUEL DISPENSER - DUO II</t>
  </si>
  <si>
    <t>ADEQUAÇÃO DO PLANO DE SELAGEM PARA ATENDIMENTO A PORTARIA INMETRO</t>
  </si>
  <si>
    <t>[GT] [RTM]CLIENTE CRISTIANO BOMBA APRESENTANDO ERRO 703.21.31 RECORRENTE</t>
  </si>
  <si>
    <t>**** FAVOR ENTRAR EM CONTATO COM A WAYNE ASSIM QUE CHEGAR AO POSTO ****</t>
  </si>
  <si>
    <t>FOI REALIZADO LIMPEZA DOS CONECTORES DOS CABOS DO DISPLAYS</t>
  </si>
  <si>
    <t>[GT] BOMBA APRESENTNDO BARULHO NO MOTOR</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</si>
  <si>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lEVAR MULTIMETRO ENTRAR EM CONTATO COM O SUPORTE TÉCNICO </t>
  </si>
  <si>
    <t>Atendimento realizado com limpeza da válvula solenóide, que apresentava travamento. Após o procedimento, funcionamento normal restabelecido.</t>
  </si>
  <si>
    <t>ATENÇÃO! CONSIDERAR DADOS: Rodovalho e terceros Ltda CNPJ 02121522/0001-77 Rua: Mal. Floriano Peixoto , 1041 Costa rica / MS REALIZAR ADEQUAÇÃO DO PLANO DE SELAGEM DA BOMBA CONFORME ORIENTAÇÕES DE MARCOS CALADO, ENTRAR EM CONTATO PELO TEL. +55 (85) 99673-0942. ADICIONAR AO VALOR DO CHAMADO 8073323.</t>
  </si>
  <si>
    <t>3G2203P-3577542</t>
  </si>
  <si>
    <t>BOMBA MEDIDORA DE COMBUSTIVEIS LIQUIDOS - 3/G2203P-3577542 - ISLAND FUEL DISPENSER - DUO II</t>
  </si>
  <si>
    <t>[GT] BOMBA APRESENTA VAZAMENTO NA TUBULAÇÃO DE DESCARGA DE UM DOS BICOS DE ETANOL.</t>
  </si>
  <si>
    <t>VERIFICAR E SANAR ORIGEM DO VAZAMENTO QUE É VISÍVEL NA TUBULAÇÃO DE DESCARGA DE UM DOS BICOS DE ETANOL CONFORME VÍDEO COMPARTILHADO PELO CLIENTE.</t>
  </si>
  <si>
    <t>AUTO POSTO MUCUFA BUENO PILARZINHO LTDA</t>
  </si>
  <si>
    <t>W7HXH-4022222</t>
  </si>
  <si>
    <t>BOMBA MEDIDORA DE COMBUSTIVEIS LIQUIDOS - H(N/LU)22-22ES - 4022222 - H(N/LU)22-22ES/BRPBR/A2C2F2F4F12G6H7XJ2XL3//A2B5C11E3F2G4L4M/A7B2C2K2M3/AF2/40,GRN;40,GRN;40,BLU;40,BLU</t>
  </si>
  <si>
    <t>RUA, RAPOSO TAVARES, 1001, , PILARZINHO, CURITIBA, PR, BR, BR, 82100452</t>
  </si>
  <si>
    <t>SUBSTITUIDO ANEL DE VEDAÇÃO DA TUBULAÇÃO DE DESCARGA, BOMBA FICOU FUNCIONANDO NORMALMENTE APÓS INTERVENÇÃO.</t>
  </si>
  <si>
    <t>[GT][RTM] BOMBA APRESENTANDO ERRO 353 IDENTIFICAÇÃO DO DISPLAY DE PRESET NÃO RECONHECIDA</t>
  </si>
  <si>
    <t>VERIFICAR A LIGAÇÃO DOS DISPLAYS</t>
  </si>
  <si>
    <t>ABASTECEDORA SANTO AUGUSTO LTDA</t>
  </si>
  <si>
    <t>W7GCEN-4008621</t>
  </si>
  <si>
    <t>BOMBA MEDIDORA DE COMBUSTIVEIS LIQUIDOS - 3/G2201P - 4008621 - 3/G2201P/BRWG/A2G6YCH7//B3C4E3G4L4/A7C2/F2/40,SIL</t>
  </si>
  <si>
    <t>RODOVIA, RS 155 KM 67, KM 67, , LINHA PHILIPPSEN, SANTO AUGUSTO, RS, BR, BR, 98590000</t>
  </si>
  <si>
    <t>Erro 703 corrigido com a substituição de 01 cabo do display. Equipamento voltou a operar normalmente após os testes.</t>
  </si>
  <si>
    <t>[GT] CLIENTE DOUGLAS INFORMA QUE BOMBA NÃO PUXA EM APENAS UM DOS LADOS NOS BICOS DE ETANOL, GASOLINA E GAS ADITIVIDA</t>
  </si>
  <si>
    <t>*ATENÇÃO* BICOS E DEMAIS ACESSORIOS FORA DE GARANTIA, VERIFICAR SE ESTA CHEGANDO TENSÃO NO MOTOR, SE CPU ESTA ENVIANDO SINAL</t>
  </si>
  <si>
    <t>WAY-137</t>
  </si>
  <si>
    <t>ATG - DISPLAY COM FALHA</t>
  </si>
  <si>
    <t>VERIFICAÇÃO DO CABEAMENTO INTERNO, POR MOTIVO DO EQUIPAMENTO APRESENTAR MAL FUNCIONAMENTO EM UM DOS LADOS DO EQUIPAMENTO, REALIZADA A TROCA DO CABO RESTABELECENDO O FUNCIONAMENTO DA BOMBA</t>
  </si>
  <si>
    <t>[GT] CLIENTE JANAINA BICO 17 NÃO ESTA LIBERANDO PRODUTO DE GASOLINA COMUM</t>
  </si>
  <si>
    <t>REALIZAR TESTE NO SENSOR DO RECEPTÁCULO. REALIZAR AJUSTE DO SENSOR DO RECEPTÁCULO.</t>
  </si>
  <si>
    <t>EFETUAMOS A TROCA DO SENSOR "LIGA/DESLIGA"</t>
  </si>
  <si>
    <t>[GT]CLIENTE INFORMA QUE A BOMBA APRESENTA ERRO CLOSED 37. BOMBA INOPERÂNTE.</t>
  </si>
  <si>
    <t>1-EFETUAR A REPROGRAMAÇÃO DA CPU 2- VERIFICAR QUADRO DE DISJUNTORES 3- RELATAR EM BOLETIM DE ATENDIMENTO.</t>
  </si>
  <si>
    <t>REALIZADO VERIFICAÇÃO NA BOMBA E CONSTATADO PERCA NA MEMÓRIA DA CPU REALIZADO CONTATO COM O SUPORTE E FEITO RECONFIGURAÇÃO COMPLETA DAS BOMBAS.</t>
  </si>
  <si>
    <t>[GT] CLIENTE WESLEY INFORMA QUE BOMBA NÃO PUXA EM 1 BICO DE GASOLINA COMUM</t>
  </si>
  <si>
    <t>SE HOUVER EM ESTOQUE LEVAR BICO E VÁLVULA SOLENOIDE</t>
  </si>
  <si>
    <t>POSTO DE COMBUSTIVEL CARAVELAS LTDA</t>
  </si>
  <si>
    <t>W7GCEN-4051966</t>
  </si>
  <si>
    <t>BOMBA MEDIDORA DE COMBUSTIVEIS LIQUIDOS - 3/G2204P - 4051966 - 3/G2204P/BRPBR/A3F2G6H7//B3C4E3G4L2M/A7C2/F2/40,BLU40,BLU40,BLU40,BLU</t>
  </si>
  <si>
    <t>RODOVIA, DO SOL, 2777, , PORTAL DE ANCHIETA, ANCHIETA, ES, BR, BR, 29230000</t>
  </si>
  <si>
    <t>NECESSARIO ENVIO DE UM BICO EM GARANTIA DEVIDO O MESMO ESTA DESARMANDO ANTES DO FIM DO ABASTECIMENTO</t>
  </si>
  <si>
    <t>[GT][RTM] CLIENTE JULIANA INFORMA QUE BOMBA ESTA APRESENTANDO BARULHO ANORMAL</t>
  </si>
  <si>
    <t>*ATENÇÃO* EVIDENCIAR SOLUÇÃO DO PROBLEMA POR FOTOS E ANEXAR AO CHAMADO EM CASO DE DUVIDAS ENTRAR EM CONTATO COM SUPORTE WAYNE</t>
  </si>
  <si>
    <t>[PGC] CONSTATADO TRAVAMENTO DA ENGRENAGEM LOUCA</t>
  </si>
  <si>
    <t>[GT] EQUIPAMENTO NÃO ESTÁ LIBERANDO PRODUTO NOS BICOS DE DIESEL S10.</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</si>
  <si>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t>
  </si>
  <si>
    <t>REALIZADO LIMPEZA DO BLOCO MEDIDOR. REALIZADO SUBSTITUIÇÃO DE UMA VÁLVULA SOLENOIDE NECESSÁRIO REPOR ESTOQUE.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</si>
  <si>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 **ADICIONAR ESTE ATENDIMENTO AO CHAMADO 8074299.</t>
  </si>
  <si>
    <t>BLOCO NÃO ACEITANDO CALIBRAÇÃO</t>
  </si>
  <si>
    <t>[GT] CLIENTE CELSO INFORMA QUE BOMBA NÃO PUXA NOS DOIS BICOS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</si>
  <si>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</si>
  <si>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POSTO CRISTO REDENTOR LTDA</t>
  </si>
  <si>
    <t>W7HX2-4055683</t>
  </si>
  <si>
    <t>BOMBA MEDIDORA DE COMBUSTIVEIS LIQUIDOS - S(WL/LU)22-22S - 4055683 - S(WL/LU)22-22S/BRALE/A2C2F2F12G6H7XJ2XL3//A4B2C3E3G4L4/A7B2C2M3XD/F2/40,GRN;40,GRN;40,GRN;40,GRN</t>
  </si>
  <si>
    <t>AVENIDA, DO CONTORNO, 63, , PEDRA GRANDE, DIAMANTINA, MG, BR, BR, 39100000</t>
  </si>
  <si>
    <t>[PGC] FEITO LIMPEZA NO FILTRO E LAVADO O ROTOR DA ROTATIVA - FOI ENCONTRADO BORRA DE DIESEL DENTRO DA ROTATIVA</t>
  </si>
  <si>
    <t>[GT] CLIENTE AMARILDO BICO DE GASOLINA APRESENTANDO PROBLEMA NA ALAVANCA</t>
  </si>
  <si>
    <t>POSTO BRASAO LTDA</t>
  </si>
  <si>
    <t>W7GVIS-4054708</t>
  </si>
  <si>
    <t>BOMBA MEDIDORA DE COMBUSTIVEIS LIQUIDOS - 3/G3384P - 4054708 - 3/G3384P/BRTTT/A3C2F2G6H7//B3C4E3G4L4/A2C2K2/F2/40,GRN50,GRN50,BLK50,BLK</t>
  </si>
  <si>
    <t>ZEMA</t>
  </si>
  <si>
    <t>RUA, 13 DE MAIO, 23, , CENTRO, AGUA BOA, MG, BR, BR, 39790000</t>
  </si>
  <si>
    <t>TROCADA 1 MOLA DA ALAVANCA DE LIGAÇÃO</t>
  </si>
  <si>
    <t>COTRISAL AGROINDUSTRIAL COOPERATIVA</t>
  </si>
  <si>
    <t>[GT] ALAVANCAS DE ACIONAMENTO REFERENTE AOS BICOS DE GASOLINA 2 E 4 ESTÃO APRESENTANDO FALHA INTERMITENTE PARA ACIONAR.</t>
  </si>
  <si>
    <t>[GT] ALAVANCAS DE ACIONAMENTO REFERENTE AOS BICOS DE GASOLINA 2 E 4 ESTÃO APRES</t>
  </si>
  <si>
    <t>AUTO POSTO MARISTELA RONDON LTDA</t>
  </si>
  <si>
    <t>W7GCEN-4043462</t>
  </si>
  <si>
    <t>BOMBA MEDIDORA DE COMBUSTIVEIS LIQUIDOS - 3/G2203P - 4043462 - 3/G2203P/BRPBR/A3F2G6H7//B3C4E3L4/A7C2K2/F2/40,BLU40,GRN</t>
  </si>
  <si>
    <t>RUA, R MOACIR ARRUDA MAFFEI, 1004, , DE MARISTELA, LARANJAL PAULISTA, SP, BR, BR, 18510000</t>
  </si>
  <si>
    <t>REALIZADO SUBSTITUIÇÃO DE UM MAGNETO DA ALAVANCA DE ACIONAMENTO.</t>
  </si>
  <si>
    <t>[GT] CLIENTE EDSON INFORMA QUE BOMBA APRESENTOU PROBLEMA NOS 4 TECLADOS DA BOMBA CONFIRMADO PELO VÍDEO ENVIADO</t>
  </si>
  <si>
    <t>ENTRAR EM CONTATO COM A WAYNE AO INICIAR O ATENDIMENTO PARA AÇÃO CONJUNTA</t>
  </si>
  <si>
    <t>AUTO POSTO VELA MAR LTDA</t>
  </si>
  <si>
    <t>W7GCEN-4056787</t>
  </si>
  <si>
    <t>BOMBA MEDIDORA DE COMBUSTIVEIS LIQUIDOS - 3/G2203P - 4056787 - 3/G2203P/BRPBR/A3F2G6H7//B3C4E3G4L2M/A7C2/F2/40,YEL40,YEL</t>
  </si>
  <si>
    <t>RODOVIA, GOVERNADOR MARIO COVAS, SN, KM 534 300 MT, MAMBUCABA, PARATI, RJ, BR, BR, 23975000</t>
  </si>
  <si>
    <t>FOI VERIFICADO OS CABOS DOS TECLADOS E NÃO ENCONTRADO NADA DE ANORMAL, NENHUM ERRO IDENTIFICADO NAS ESTATISTICAS, FEITO CICLO DE ENERGIA E TESTES NO TECLADO SEM ERROS OCORRIDOS</t>
  </si>
  <si>
    <t>[GT] ALAVANCA DE ACIONAMENTO NÃO FIXA NA POSIÇÃO DE ACIONADA, REFRENTE AO BICO 15 DE GASOLINA ADITIVADA</t>
  </si>
  <si>
    <t xml:space="preserve">1 - VERIFICAR MOLA DA ALAVANCA. 2 - VERIFICAR SENSOR DE RECEPTÁCULO. </t>
  </si>
  <si>
    <t>TREVO DERIVADOS DE PETROLEO LTDA</t>
  </si>
  <si>
    <t>W7GVIS-4005390</t>
  </si>
  <si>
    <t>BOMBA MEDIDORA DE COMBUSTIVEIS LIQUIDOS - 3/G3394P - 4005390 - 3/G3394P/BRWG/A3C2F2G6H7//B3C4E3L4/A2C2K2/F2/40,GRN50,GRN50,RED50,RED50,YEL50,YEL</t>
  </si>
  <si>
    <t>AV., DOUTOR SILVIO ANTONIO MATOS, SN, , REGISTRO, FEIRA DE SANTANA, BA, BR, BR, 44073570</t>
  </si>
  <si>
    <t>CLIENTE REALIZOU A TROCA DO BICO DEFEITUOSO</t>
  </si>
  <si>
    <t>[GT] EQUIPAMENTO NÃO PISCA "888888" AO ACIONAR BICO.</t>
  </si>
  <si>
    <t>1 - VERIFICAR MOLA DA ALAVANCA. 2 - VERIFICAR SENSOR DE RECEPTÁCULO.</t>
  </si>
  <si>
    <t>BAUMINAS LOG E TRANSPORTES S A</t>
  </si>
  <si>
    <t>W7GCEN-4028494</t>
  </si>
  <si>
    <t>BOMBA MEDIDORA DE COMBUSTIVEIS LIQUIDOS - 3/G2207PDR - 4028494 - 3/G2207PDR/BRWG/A2G6H7//B2C4E3L4/A7C2/F2/70,BLK,</t>
  </si>
  <si>
    <t>VIA, PERIFERICA II, 2485 A, GALPAO01, CIA, SIMOES FILHO, BA, BR, BR, 43700000</t>
  </si>
  <si>
    <t>CONSTATADO QUE FONTE DE ALIMENTAÇÃO ESTÁ QUEIMADA. NECESSÁRIO SUBSTITUIÇÃO.</t>
  </si>
  <si>
    <t>[GT] CLIENTE INFORMA QUE BOMBA ESTA APRESENTANDO AVANÇO NO FINAL DO ABASTECIMENTO</t>
  </si>
  <si>
    <t>EM CASO DE CONFIRMAÇÃO QUE PROBLEMA FOI CAUSADO POR SUJIDADE, TROCAS DE PEÇAS NÃO SERÃO REALIZADAS EM GARANTIA PARA ESSE MODO DE FALHA</t>
  </si>
  <si>
    <t>POSTO MARACAYPE LTDA</t>
  </si>
  <si>
    <t>W7GVIS-4055861</t>
  </si>
  <si>
    <t>BOMBA MEDIDORA DE COMBUSTIVEIS LIQUIDOS - 3/G3389P - 4055861 - 3/G3389P/BRIPNI/A2C2F2G6H7//B3C4E3L4/A2C2K2/F2/40,GRN50,GRN50,YEL50,YEL</t>
  </si>
  <si>
    <t>ALAMEDA, AL JORNALISTA LUCIANO DO VALE, S/N, LOTE MEREPE V QUADRAUNICA LOTE 02 A, MEREPE, IPOJUCA, PE, BR, BR, 55590000</t>
  </si>
  <si>
    <t>J B DE OLIVEIRA GAS</t>
  </si>
  <si>
    <t>REALIZADA A REDUÇÃO DA MOLA DA VÁLVULA SOLENOIDE</t>
  </si>
  <si>
    <t>WAY-32</t>
  </si>
  <si>
    <t>BICO DE DESCARGA - PONTEIRA QUEBRADA</t>
  </si>
  <si>
    <t>[GT] BICO 25 DE DESCARGA DE DIESEL APRESENTANDO FALHA NO GATILHO</t>
  </si>
  <si>
    <t>1 - CASO HAJA EM ESTOQUE, TÉCNICO DEVE LEVAR BICO DE DESCARGA (WR001422-0001)BICO, 7H, PARA POSSÍVEL TROCA PROATIVA. ATENDER CHAMADO MESMO SE NÃO HOUVER BICO EM ESTOQUE. 2 - VALIDAR SE DEFEITO É REALMENTE NO BICO E CASO POSITIVO, REGISTRAR MODO DE FALHA, PRODUTO, E SÉRIE DO BICO DEFEITUOSO E DO BICO APLICADO EM BOLETIM. 3 - REGISTRAR FOTOS E ENTRAR EM CONTATO COM SUPORTE QUANDO ESTIVER NO POSTO</t>
  </si>
  <si>
    <t>POSTO DE GASOLINA TREMENDAO LTDA</t>
  </si>
  <si>
    <t>W7GCEN-4061125</t>
  </si>
  <si>
    <t>BOMBA MEDIDORA DE COMBUSTIVEIS LIQUIDOS - 3/G2203P - 4061125 - 3/G2203P/BRPBR/A3F2G6H7//A4B3C4E3L4/A7C2P8XD/F2/70,YEL;70,YEL;</t>
  </si>
  <si>
    <t>RODOVIA, BR 101, SN, KM 97, DORES DE MACABU, CAMPOS DOS GOYTACAZES, RJ, BR, BR, 28115000</t>
  </si>
  <si>
    <t>Foi constatado defeito no gatilho do bico de abastecimento. Será necessária a substituição do bico modelo 7H, número de série 800525.</t>
  </si>
  <si>
    <t>[GT] CLIENTE MARIO INFORMA QUE BOMBA APRESENTA ERRO CLOSED N2</t>
  </si>
  <si>
    <t>***ATENÇÃO***BICOS E DEMAIS ACESSORIOS FORA DE GARANTIA VERIFICAR SENSORES</t>
  </si>
  <si>
    <t>SENSOR FORA DA ALAVANCA DE LIGAMENTO. BICO 13.</t>
  </si>
  <si>
    <t>[GT] [RTM] CLIENTE MAIARA INFORMA QUE BOMBA ESTA APRESENTANDO VAZAMENTO NA TUBULAÇÃO INTERNA AO ACIONAR OS BICOS DE ETANOL</t>
  </si>
  <si>
    <t>[GT] [RTM] CLIENTE MAIARA INFORMA QUE BOMBA ESTA APRESENTANDO VAZAMENTO NA TUBUL</t>
  </si>
  <si>
    <t>W7GCEN-4011030</t>
  </si>
  <si>
    <t>BOMBA MEDIDORA DE COMBUSTIVEIS LIQUIDOS - 3/G2203P - 4011030 - 3/G2203P/BRWG/A3G6H7//B3C4E3L4M/A7C2K3/F2/40,GRN40,GRN</t>
  </si>
  <si>
    <t>FEITA A TROCA DE 02 ANÉIS TRIPLO PUMP DO TUBO DO BLOCO E REGULADA A VAZÃO.</t>
  </si>
  <si>
    <t>[GT] CLIENTE KATIA INFORMA QUE APÓS ACIONAMENTO DA ALAVANCA BOMBA NÃO LIBERA O PRODUTO NO BICO 1 DE ETANOL</t>
  </si>
  <si>
    <t>CASO TENHA EM ESTOQUE LEVAR SENSOR DO RECPTACULO</t>
  </si>
  <si>
    <t>W7GVIS-4032789</t>
  </si>
  <si>
    <t>BOMBA MEDIDORA DE COMBUSTIVEIS LIQUIDOS - 3/G3390P - 4032789 - 3/G3390P/BRPBR/A2C2F2G6H7//B3C4E3L4/A2C2K2/F2/40,GRN50,GRN50,BLU50,BLU50,BLU50,BLU</t>
  </si>
  <si>
    <t>FOI SUBSTITUIDO 01 MOLA DA ALAVANCA DE ACIONAMENTO E APOS TESTES FOI LIBERADO O EQUIPAMENTO EM PLENO FUNCIONAMENTO</t>
  </si>
  <si>
    <t>[GT][RTM] BOMBA APRESENTANDO ERRO 703.01.31</t>
  </si>
  <si>
    <t xml:space="preserve">ERROS ENCONTRADOS NA LISTA DE EVENTOS DA BOMBA( 21.01.00, 210.04.00 E 210.02.00)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</si>
  <si>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realizada a configuração do equipamento e a revisão dos erros. Erros 703 e 501 foram corrigidos com sucesso, deixando a bomba em pleno funcionamento.</t>
  </si>
  <si>
    <t>[GT] CLIENTE PAULO INFORMA QUE BOMBA ESTA APRESENTANDO VAZAMENTO NO BICO PELO GATILHO DE DIESEL</t>
  </si>
  <si>
    <t>CASO TENHA EM ESTOQUE LEVAR BICO</t>
  </si>
  <si>
    <t>P C DE SOUZA MOTA TRANSPORTES LTDA</t>
  </si>
  <si>
    <t>W7GCEN-4036814</t>
  </si>
  <si>
    <t>BOMBA MEDIDORA DE COMBUSTIVEIS LIQUIDOS - 3/G2207PDR - 4036814 - 3/G2207PDR/BRWG/A2F2G6H7//B3C4E3L2/A7C2/F2/70,BLK,</t>
  </si>
  <si>
    <t>AVENIDA, GASTAO VIDIGAL NETO, 101, , IPIRANGA, PINDAMONHANGABA, SP, BR, BR, 12414020</t>
  </si>
  <si>
    <t>FOIS SUBSTITUIDO 01 BICO DE 1" QUE SE ENCONTRAVA COM VAZAMENTO NA PONTEIRA BICO RETIRADO: 1257 BICO COLOCADO: 3425</t>
  </si>
  <si>
    <t>[GT] BICO 18 DE ETANOL NÃO ESTÁ LIBERANDO PRODUTO.</t>
  </si>
  <si>
    <t>TRI AUTO POSTO LTDA</t>
  </si>
  <si>
    <t>W7GVIS-4028472</t>
  </si>
  <si>
    <t>BOMBA MEDIDORA DE COMBUSTIVEIS LIQUIDOS - 3/G3390P - 4028472 - 3/G3390P/BRSHL/A2C2F2G6H7//B3C4E3G4L4M/A2C2K2/F2/40,GRN50,GRN50,BLU50,BLU50,RED50,RED</t>
  </si>
  <si>
    <t>RUA, VEREADOR CID GALVAO DA SILVA, 310, , PENHA DE FRANCA, SAO PAULO, SP, BR, BR, 03602020</t>
  </si>
  <si>
    <t>CHAMADO CANCELADO DEVIDO SOLICITAÇÃO DO EDILSON, VIA E-MAIL.</t>
  </si>
  <si>
    <t>O CLIENTE PREFERIU DEIXAR O BICO INOPERANTE MESMO APÓS DARMOS A OPÇÃO DE FICAR USANDO SEM O PRESET, CASO RETIRÁSSEMOS O COMPONTENTE INTERO DA VALVULA SOLENÓIDE.</t>
  </si>
  <si>
    <t>[GT] UM LADO DO EQUIPAMENTO NÃO ESTÁ FUNCIONANDO (TECLADO NÃO DIGITA, BICO NÃO PISCA "888888") REFERENTE A GASOLINA COMUM</t>
  </si>
  <si>
    <t>CONTATO CLIENTE: NOME: WESLEY TELEFONE: (82) 99606-6949. 1 - VERIFICAR DISPLAY. 2 - VERICAR TECLADO 3 - VERIFICAR SENSOR DE RECEPTÁCULO.</t>
  </si>
  <si>
    <t>SAMS COMERCIO DE COMBUSTIVEIS E LUBRIFICANTES LTDA</t>
  </si>
  <si>
    <t>W7HXH-4061087</t>
  </si>
  <si>
    <t>BOMBA MEDIDORA DE COMBUSTIVEIS LIQUIDOS - H(N/LU)22-22SU - 4061087 - H(N/LU)22-22SU/BRPBR/A3C2F2F4F12G6H7XJ2XL3//A2B5C11E3F2G4L4MXJ3/A7C2C2M3/AF2/40,BLU;40,BLU;40,BLU;40,BLU</t>
  </si>
  <si>
    <t>RODOVIA, AL 220, S/N, KM 71, ZONA RURAL, JACARE DOS HOMENS, AL, BR, BR, 57430000</t>
  </si>
  <si>
    <t>FOI RETIRADO MAL CONTATO DO CABO DO DISPLAY O MESMO ESTAVA MUITO ESTICADO.</t>
  </si>
  <si>
    <t>[GT] EQUIPAMENTO PARA DE LIBERAR PRODUTO DE FORMA ESPONTÂNEA REFERENTE AO BICO 24 DE GASOLIA ADITIVADA.</t>
  </si>
  <si>
    <t>[GT] EQUIPAMENTO PARA DE LIBERAR PRODUTO DE FORMA ESPONTÂNEA REFERENTE AO BICO</t>
  </si>
  <si>
    <t>**BICO FORA DE GARANTIA. CASO MODO DE FALHA SER NO BICO, INFORMAR CLIENTE QUE O PRAZO DE GARANTIA DE BICO ESTÁ EXPIRADO DESDE O DIA 29/04/2025. NÃO SERÁ ENVIADO BICO.</t>
  </si>
  <si>
    <t>L C NICHELE DA ROCHA E FILHAS LTDA</t>
  </si>
  <si>
    <t>W7HXH-4017641</t>
  </si>
  <si>
    <t>BOMBA MEDIDORA DE COMBUSTIVEIS LIQUIDOS - H(W/LU)33-33ES - 4017641 - H(W/LU)33-33ES/BRIP/A2C2F2F4F12G6H7XJ2XL3//A2B5C11E3F2G4L4M/A7B2C2K2M3/AF2/40,GRN;40,GRN;40,YEL;40,YEL;40,ORN;40,ORN</t>
  </si>
  <si>
    <t>RODOVIA, BR 116 KM 147, SN, , AREIA BRANCA DOS ASSIS, MANDIRITUBA, PR, BR, BR, 83810990</t>
  </si>
  <si>
    <t>BOMBA NÃO APRESENTOU O DEFEITO DURANTE A VISITA</t>
  </si>
  <si>
    <t>WAY-47</t>
  </si>
  <si>
    <t>BOMBA DANIFICADA NO TRANSPORTE</t>
  </si>
  <si>
    <t>[GT] BOMBAS AVARIADAS NO TRANSPORTE</t>
  </si>
  <si>
    <t>REALIZAR IDENTIFICAÇÃO DE TODOS OS ITENS DANIFICADOS COM REGISTRO FOTOGRAFICO DE TODAS AS BOMBAS QUE FORAM AVARIADAS, GERAR O RELATORIO SEPARANDO CADA ITEM DE ACORDO COM O CHASSI DA BOMBA</t>
  </si>
  <si>
    <t>COMERCIAL DE COMBUSTIVEIS RXN LTDA</t>
  </si>
  <si>
    <t>W7HXH-4060177</t>
  </si>
  <si>
    <t>BOMBA MEDIDORA DE COMBUSTIVEIS LIQUIDOS - H(W/LU)33-33ES - 4060177 - H(W/LU)33-33ES/BRWG/A2C2F2F4F12G6H7XJ2XL3//A2B5C11E3F2G4L2M/A7B2C2K2M3/AF2/40,GRN;40,GRN;40,YEL;40,YEL;40,RED;40,RED</t>
  </si>
  <si>
    <t>AVENIDA, AV DOM ALMEIDA LUSTOSA, 757, , JUREMA, CAUCAIA, CE, BR, BR, 61645000</t>
  </si>
  <si>
    <t>FOMOS INFORMADOS PELA FRENTISTA SRA ROMANA QUE LIGOU PARA O DONO DO POSTO SR. MAURO O MESMO DISSE QUE NAO TEM BOMBA DANIFICADA E NEM PARA AVALIAÇÇAO O MESMO NAO SOLICITOU O CHAMADO.</t>
  </si>
  <si>
    <t>[GT] BICO 18 DE DIESEL S10 ESTÁ APRESENTANDO VAZAMENTO PELA PONTEIRA.</t>
  </si>
  <si>
    <t xml:space="preserve">1 - CASO HAJA EM ESTOQUE, TÉCNICO DEVE LEVAR BICO DE DESCARGA (WR001427-0001CJ),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</si>
  <si>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REALIZADA SUBSTITUIÇÃO DO BICO DE DESCARGA</t>
  </si>
  <si>
    <t>[GT]BICO DE DESCARGA DE ETANOL ESTÁ INTERROMPENDO O ABASTECIMENTO ANTES DO VOLUME PROGRAMADO E APRESENTANDO ERRO 50.</t>
  </si>
  <si>
    <t>1 -VERIFICAR OS CABOS DO PULSER, 2 - VERIFICAR SE SISTEMA CORREIA - POLIAS ESTÁ OK. 2 - VERIFICAR POSSIVEL NECESSIDADE DE REGULAGEM DO BYPASS DAS UNIDADES BOMBEADORAS. 3 - VERIFICAR PRESENÇA DE SUJEIRA NO DISCO MAGNETICO</t>
  </si>
  <si>
    <t>TIC POSTO LTDA</t>
  </si>
  <si>
    <t>W7HXH-4022133</t>
  </si>
  <si>
    <t>BOMBA MEDIDORA DE COMBUSTIVEIS LIQUIDOS - H(W/LU)33-33ES - 4022133 - H(W/LU)33-33ES/BRIPNI/A2C2F2F4F12G6H7XJ2XL3//A2B5C11E3F2G4L4M/A7B2C2K2M3/AF2/40,GRN;40,GRN;40,YEL;40,YEL;40,ORN;40,ORN</t>
  </si>
  <si>
    <t>RODOVIA, BR 101, 2215, AREA D2 KM 114, ITAJAI, ITAJAI, SC, BR, BR, 88311601</t>
  </si>
  <si>
    <t>Trocado o pulser e o o-ring do engate rápido da mangueira devido a dano causado por vazamento de gasolina sobre a caixa do pulser. Equipamento testado e em funcionamento.</t>
  </si>
  <si>
    <t>[GT] CLIENTE MATHEUS INFORMA BOMBA COM AVANÇO NO FINAL DO ABASTECIMENTO NO BICO 16 DE GASOLINA COMUM</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</si>
  <si>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</si>
  <si>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BLOCO MEDIDOR – TROCA DA VALVULA DE RETENÇÃO E ALIVIO</t>
  </si>
  <si>
    <t>FOI REALIZADO LIMPEZA NO CORPO DA SOLENOIDE, SENDO ENCONTRADO A BORRACHA DE VEDAÇÃO DA VÁLVULA DE ALIVIO E RETENÇÃO DO BLOCO MEDIDOR. SE FAZ NECESSÁRIO A SUBSTITUIÇÃO DA VÁLVULA DE RETENÇÃO.</t>
  </si>
  <si>
    <t>[GT][RTM] CLIENTE LAERTON INFORMA QUE RECEPTACULO DO BICO 6 DE ETANOL ESTA COM A MOLA DANIFICADA</t>
  </si>
  <si>
    <t>REALIZADA TROCA DA MOLA DA ALAVANCA</t>
  </si>
  <si>
    <t>[GT] BOMBA APRESENTANDO FALHA NA ALAVANCA DE ACIONAMENTO</t>
  </si>
  <si>
    <t>VERIFICAR MOLA E SENSOR DE RECEPTACULO</t>
  </si>
  <si>
    <t>FORTALEZA AUTO POSTO DE TABAPUA LTDA</t>
  </si>
  <si>
    <t>W7GVIS-4043513</t>
  </si>
  <si>
    <t>BOMBA MEDIDORA DE COMBUSTIVEIS LIQUIDOS - 3/G3384P - 4043513 - 3/G3384P/BRWG/A3C2F2G6H7//B3C4E3L4/A2C2K2/F2/40,GRN50,GRN50,RED50,RED</t>
  </si>
  <si>
    <t>RUA, ANGELINO FABIO DE OLIVEIRA, 1369, LOTE 1 QUADRA 3, RESIDENCIAL DAS PAINEIRAS, TABAPUA, SP, BR, BR, 15880000</t>
  </si>
  <si>
    <t>Realizada a regulagem do sensor da alavanca. Equipamento testado e em pleno funcionamento após a intervenção.</t>
  </si>
  <si>
    <t>[GT] BICO DE DESCARGA DE GASILINA COMUM APRESENTANDO PRESSÃO EXCESSIVA AO LIBERAR PRODUTO</t>
  </si>
  <si>
    <t>1 - VERIFICAR POSSIVEL NECESSIDADE DE REGULAGEM DO BYPASS DAS UNIDADES BOMBEADORAS. ** Adicionar o atendimento ao chamado: 8078777***</t>
  </si>
  <si>
    <t>Realizada a regulagem do bypass. Equipamento testado e em pleno funcionamento após a intervenção.</t>
  </si>
  <si>
    <t>[GT] BOMBA APRESENTANDO FALHA NO ACIONAMENTO DO BICO DE DESCARGA DE GASOLINA COMUM, ESTA COM A MOLA DANIFICADA</t>
  </si>
  <si>
    <t>ROTOR COMBUSTIVEIS E LUBRIFICANTES LTDA</t>
  </si>
  <si>
    <t>W7GCEN-4016980</t>
  </si>
  <si>
    <t>BOMBA MEDIDORA DE COMBUSTIVEIS LIQUIDOS - 3/G2203P - 4016980 - 3/G2203P/BRPBR/A3G6H7//B3C4E3G4L4/A7C2/F2/40,BLU40,BLU</t>
  </si>
  <si>
    <t>AVENIDA, MARIZA DE SOUZA MENDES, 31, ROTOR, SOLEDADE, OURO BRANCO, MG, BR, BR, 36420000</t>
  </si>
  <si>
    <t>SAW entrou em contato informando que o cliente solicitou o cancelamento do chamado, pois as bombas voltaram a operar normalmente.</t>
  </si>
  <si>
    <t>MASSIMA COMBUSTIVEIS LTDA</t>
  </si>
  <si>
    <t>W7GCEN-4017651</t>
  </si>
  <si>
    <t>BOMBA MEDIDORA DE COMBUSTIVEIS LIQUIDOS - 3/G2204P - 4017651 - 3/G2204P/BRIPNI/A3G6H7//B3C4E3G4L4/A7C2K2/F2/40,GRN40,GRN40,YEL40,YEL</t>
  </si>
  <si>
    <t>AVENIDA, AV MARIA FIRMINA DA SILVA, 444, , CENTRO, OURO BRANCO, MG, BR, BR, 36420000</t>
  </si>
  <si>
    <t>[GT] BOMBA APRESENTANDO VAZAMENTO NO TUBO ELIMINADOR DE AR</t>
  </si>
  <si>
    <t>IDENTIFICAR O VAZAMENTO E REALIZAR O REPARO DO MESMO</t>
  </si>
  <si>
    <t>AUTO POSTO MATRIZ LTDA</t>
  </si>
  <si>
    <t>W7GCEN-4041940</t>
  </si>
  <si>
    <t>BOMBA MEDIDORA DE COMBUSTIVEIS LIQUIDOS - 3/G2203P - 4041940 - 3/G2203P/BRWG/A3F2G6H7//B3C4E3L4/A7C2/F2/70,BLK40,BLK</t>
  </si>
  <si>
    <t>AVENIDA, ENGENHEIRO CARLOS REIS, 02, , ROTARY CLUB DE ITABAIANA, ITABAIANA, SE, BR, BR, 49506000</t>
  </si>
  <si>
    <t>INFORMAÇÃO DO CLIENTE(já foi informado que vocês iriam novamente a todos os funcionários, se possível entrar em contato no momento da visita com número (85)98771-0709) REALIZAR IDENTIFICAÇÃO DE TODOS OS ITENS DANIFICADOS COM REGISTRO FOTOGRAFICO DE TODAS AS BOMBAS QUE FORAM AVARIADAS, GERAR O RELATORIO SEPARANDO CADA ITEM DE ACORDO COM O CHASSI DA BOMBA</t>
  </si>
  <si>
    <t>VERIFICAR OS CABOS DOS TECLADOS, ENTRAR EM CONTATO COM SUPORTE WAYNE</t>
  </si>
  <si>
    <t>AUTO POSTO BREJATUBA LTDA</t>
  </si>
  <si>
    <t>W7GVIS-4046666</t>
  </si>
  <si>
    <t>BOMBA MEDIDORA DE COMBUSTIVEIS LIQUIDOS - 3/G3389P - 4046666 - 3/G3389P/BRPBR/A2C2F2G6H7//B3C4E3L4/A2C2K2/F2/40,GRN50,GRN50,BLU50,BLU</t>
  </si>
  <si>
    <t>AVENIDA, VISCONDE DO RIO BRANCO, 39, , BREJATUBA, GUARATUBA, PR, BR, BR, 83280000</t>
  </si>
  <si>
    <t>Conforme chamado, até o momento da visita ao posto, não foi identificado nenhum defeito nos teclados. Ainda assim, a bomba foi aberta e realizada a verificação dos dois teclados e seus respectivos cabos.</t>
  </si>
  <si>
    <t>[GT] BICO DE DESCARGA DE DIESEL NÃO ARMA</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</si>
  <si>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t>
  </si>
  <si>
    <t>W7GVIS-4024982</t>
  </si>
  <si>
    <t>BOMBA MEDIDORA DE COMBUSTIVEIS LIQUIDOS - 3/G3389P - 4024982 - 3/G3389P/BRALE/A2C2F2G6H7//B3C4E3G4L2/A2C2/F2/70,GRN70,GRN70,GRN70,GRN</t>
  </si>
  <si>
    <t>Substituída uma válvula solenoide na bomba de série 817076 de forma proativa e será necessário o envio de uma válvula para repor o estoque do saw</t>
  </si>
  <si>
    <t>[GT] BICO DE DESCARGA DE DIESEL S10 NÃO ESTÁ DESARMANDO NO FINAL DO ABASTECIMENTO</t>
  </si>
  <si>
    <t>[GT] BICO DE DESCARGA DE DIESEL S10 NÃO ESTÁ DESARMANDO NO FINAL DO ABASTECIME</t>
  </si>
  <si>
    <t>**Adicionar o atendimento ao chamado:8080197</t>
  </si>
  <si>
    <t>Foi realizada a substituição da válvula solenóide, que apresentava falha na liberação de combustível.</t>
  </si>
  <si>
    <t>[GT] CLIENTE LUCAS INFORMA QUE BOMBA ESTA COM OS 4 TECLADOS INOPERANTES</t>
  </si>
  <si>
    <t>ENTRAR EM CONTATO COM A WAYNE AO INICIAR O ATENDIMENTO PARA AÇÃO CONJUNTA ATENÇÃO ENDEREÇO: Avenida Minas Gerais 1095</t>
  </si>
  <si>
    <t>W7GCEN-4061077</t>
  </si>
  <si>
    <t>BOMBA MEDIDORA DE COMBUSTIVEIS LIQUIDOS - 3/G2203P - 4061077 - 3/G2203P/BRCHA/A3F2G6H7//A4B3C4E3G4L4M/A7C2P7/F2/40,YEL;40,SIL;XJ3</t>
  </si>
  <si>
    <t>FOI FEITO REVISÃO NOS CABOS E TESTES NOS TECLADOS, MESMO NÃO APRESENTARAM DEFEITO. BOMBA ESTÁ EM FUNCIONAMENTO NORMAL.</t>
  </si>
  <si>
    <t>[GT] CLIENTE ALINE INFORMA QUE BOMBA ESTA APRESENTANDO LENTIDÃO BICOS DE GASOLINA COMUM E RODANDO SEM ACIONAR</t>
  </si>
  <si>
    <t>POSTO JARDIM 10 LTDA</t>
  </si>
  <si>
    <t>W7HXH-4060664</t>
  </si>
  <si>
    <t>BOMBA MEDIDORA DE COMBUSTIVEIS LIQUIDOS - H(W/LU)44-44ESU - 4060664 - H(W/LU)44-44ESU/BRSHL/A3C2F2F4F12G6H7XBXJ2XL3YC//A2B5C11E3F2G4L4M/A7B2C2K3M3/AF2/40,GRN;40,GRN;40,YEL;40,YEL;40,BLU;40,BLU;40,RED;40,RED</t>
  </si>
  <si>
    <t>AVENIDA, JOAO DIAS, 3107, , JARDIM SANTO ANTONIO, SAO PAULO, SP, BR, BR, 05801000</t>
  </si>
  <si>
    <t>[PGC] FOI VERIFICADO A BOMBA E HÁ NECESSIDADE DE CHAMAR UM INSTALADOR PARA A INSTALAÇÃO DA CHECK VÁLVULA DE LINHA E VERIFICAÇÃO DA LINHA, POR QUE ESTÁ DESCARREGANDO E DEMORA PARA PUXAR.</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</si>
  <si>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8081257</t>
  </si>
  <si>
    <t>W7HXH-4060666</t>
  </si>
  <si>
    <t>BOMBA MEDIDORA DE COMBUSTIVEIS LIQUIDOS - H(W/LU)44-44ESU - 4060666 - H(W/LU)44-44ESU/BRSHL/A3C2F2F4F12G6H7XBXJ2XL3YC//A2B5C11E3F2G4L4M/A7B2C2K2M3XD/AF2/40,YEL;40,YEL;40,AZB;40,AZB;40,BLU;40,BLU;40,RED;40,RED</t>
  </si>
  <si>
    <t>[PGC] VERIFICADO A BOMBA E A NECESSIDADE DE CHAMAR UM INSTALADOR PARA A INSTALAÇÃO DA CHECK VALVULA DE LINHA E FAZER A VERIFICAÇÃO DA LINHA, A MESMA ESTÁ DESCARREGANDO E DEMORA PARA PUXAR</t>
  </si>
  <si>
    <t>[GT] BOMBA APRESENTANDO VAZAMENTO NA TUBULAÇÃO INTERNA</t>
  </si>
  <si>
    <t>VERIFICAR TUBULAÇÃO E GRAMPOS</t>
  </si>
  <si>
    <t>W7GCEN-4056789</t>
  </si>
  <si>
    <t>BOMBA MEDIDORA DE COMBUSTIVEIS LIQUIDOS - 3/G2203P - 4056789 - 3/G2203P/BRPBR/A3F2G6H7//B3C4E3G4L2M/A7C2K2/F2/40,GRN40,BLU</t>
  </si>
  <si>
    <t>[GT] CLIENTE RENATO INFORMA QUE TECLADO DO LADO DO ETANOL PAROU DE FUNIONAR AS TECLAS 7,9 E X</t>
  </si>
  <si>
    <t>POSTO DE SERVICOS ALTO DA SERRA LTDA</t>
  </si>
  <si>
    <t>RODOVIA, RAPOSO TAVARES, SN, KLM 205, ANGATUBA, ANGATUBA, SP, BR, BR, 18240000</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</si>
  <si>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**Adicionar o atendimento ao chamado:8080197*** </t>
  </si>
  <si>
    <t>[GT] CLIENTE GARDENIA INFORMA QUE BOMBA ESTA APRESENTANDO ERRO 50 DIESEL S10</t>
  </si>
  <si>
    <t>RETIRADA DE VAZAMENTO DE TUBO ELIMINADOR DE AR NO DIA 25/07/2025</t>
  </si>
  <si>
    <t>[GT] BICO DE DE DESCARGA DE DOESEL S10 NÃO LIBERA PRODUTO, FOI REALIZADO TESTES E IDENTIFICADO FALHA NA VÁLVULA SOLENOIDE 184551</t>
  </si>
  <si>
    <t>AUTO POSTO MAX MORADA NOVA LTDA</t>
  </si>
  <si>
    <t>W7GVIS-4024009</t>
  </si>
  <si>
    <t>BOMBA MEDIDORA DE COMBUSTIVEIS LIQUIDOS - 3/G3389P - 4024009 - 3/G3389P/BRWG/A2C2F2G6H7//B3C4E3G4L4/A2C2/F2/70,BLK70,BLK70,BLK70,BLK</t>
  </si>
  <si>
    <t>FAZENDA, FAZENDA SACO BOM LUGAR RECANTO DAS AGUAS GUARA, SN, , ZONA RURAL, MORADA NOVA DE MINAS, MG, BR, BR, 35628000</t>
  </si>
  <si>
    <t>[GT] BOMBA APRESENTANDO FALHA DE SEGMENTO NO DISPLAY</t>
  </si>
  <si>
    <t>VERIFICAR POSSIVEL MAL CONTATO NO DISPLAY eNTRAR EM CONTATO COM SUPORTE QUANDO CHEGAR AO POSTO</t>
  </si>
  <si>
    <t>AUTO POSTO DF 180 LTDA</t>
  </si>
  <si>
    <t>W7GVIS-4040239</t>
  </si>
  <si>
    <t>BOMBA MEDIDORA DE COMBUSTIVEIS LIQUIDOS - 3/G3390P - 4040239 - 3/G3390P/BRWG/A2C2F2G6H7//B3C4E3G4L4/A2C2K2/F2/40,RED50,RED50,YEL50,YEL50,GRN50,GRN</t>
  </si>
  <si>
    <t>AVENIDA, VARGEM DA BENCAO QD 105 AE LT, 10, , RECANTO DAS EMAS, BRASILIA, DF, BR, BR, 72610350</t>
  </si>
  <si>
    <t>[GT] CLIENTE FABRICIO INFORMA QUE BOMBA ESTA APRESENTANDO ERRO 16 E APRESENTANDO ENTRADA DE AR NO ETANOL</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</si>
  <si>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</si>
  <si>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[GT] CLIENTE FABRICIO INFORMA QUE BOMBA ESTA APRESENTANDO ERRO 16</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</si>
  <si>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8081965</t>
  </si>
  <si>
    <t>[GT] CLIENTE MARCOS INFORMA QUE BOMBA ESTA COM A COMPACTA TRAVADA NOS BICOS 18 E 20 DE GAS ADITIVADA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</si>
  <si>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t>
  </si>
  <si>
    <t>POSTO DE COMBUSTIVEIS DA FELIX LTDA</t>
  </si>
  <si>
    <t>W7GVIS-3990616</t>
  </si>
  <si>
    <t>BOMBA MEDIDORA DE COMBUSTIVEIS LIQUIDOS - 3/G3384P - 3990616 - 3/G3384P/BRIP/A3C2F2G6H7//B3C4E3G4L4M/A2C2/F2/40,YEL50,YEL50,ORN50,ORN</t>
  </si>
  <si>
    <t>AV., CRISTOVAO COLOMBO, 1867, , FLORESTA, PORTO ALEGRE, RS, BR, BR, 90560004</t>
  </si>
  <si>
    <t>FEITO A REVISÃO NA CABEÇA DA BOMBA, OS FIOS DO MOTOR DENTRO DA CONTACTORA ESTAVAM SOLTOS. BOMVBA OK.</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</si>
  <si>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</si>
  <si>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t>
  </si>
  <si>
    <t>POSTO EXPEDICIONARIO LTDA</t>
  </si>
  <si>
    <t>W7GVIS-4058900</t>
  </si>
  <si>
    <t>BOMBA MEDIDORA DE COMBUSTIVEIS LIQUIDOS - 3/G3390P - 4058900 - 3/G3390P/BRWG/A2C2F2G6H7//B3C4E3G4L2M/A2C2K2/F2/40,GRN50,GRN50,YEL50,YEL50,RED50,RED</t>
  </si>
  <si>
    <t>AVENIDA, DOS EXPEDICIONARIOS, 5154, , MONTESE, FORTALEZA, CE, BR, BR, 60410234</t>
  </si>
  <si>
    <t>[GT] BOMBA APRESENTANDO ERRO 56</t>
  </si>
  <si>
    <t>VERIFICAR VÁVULA DE RETENÇÃO, VERIFICAR ANÉIS DE VEDAÇÃO DA TAMPA DO BLOCO, REVISAR CONEXÃO DAS VÁLVULAS</t>
  </si>
  <si>
    <t>CENTRAL ENERGETICA VALE DO SAPUCAI LTDA</t>
  </si>
  <si>
    <t>W7GCEN-4024978</t>
  </si>
  <si>
    <t>BOMBA MEDIDORA DE COMBUSTIVEIS LIQUIDOS - 3/G2203PD - 4024978 - 3/G2203PD/BRWG/A3G6H7//B2C4E3L4/A7C2K2/F2/40,GRN40,RED</t>
  </si>
  <si>
    <t>ESTRADA, DO MAROLO, SN, KM 25, RURAL CHAGAS, PATROCINIO PAULISTA, SP, BR, BR, 14419899</t>
  </si>
  <si>
    <t>Foi realizada a desmontagem do bloco. Foram inspecionados: válvula de retenção, disco magnético, tampa lateral e anéis de vedação. Após a remontagem, a bomba seguiu operando normalmente.</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</si>
  <si>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</si>
  <si>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 ATRIBUIR ATENDIMENTO AO CHAMADO: 8082175</t>
  </si>
  <si>
    <t>W7GVIS-4058896</t>
  </si>
  <si>
    <t>BOMBA MEDIDORA DE COMBUSTIVEIS LIQUIDOS - 3/G3389P - 4058896 - 3/G3389P/BRWG/A2C2F2G6H7//B3C4E3G4L2M/A2C2/F2/40,YEL50,YEL50,RED50,RED</t>
  </si>
  <si>
    <t>[GT] CLIENTE FRANCISCO INFORMA QUE MOLA DO RECEPTACULO DO BICO 8 DE GASOLIINA COMUM SOLTOU</t>
  </si>
  <si>
    <t>COMERCIAL DE COMBUSTIVIES BENTO LTDA</t>
  </si>
  <si>
    <t>W7GVIS-4052856</t>
  </si>
  <si>
    <t>BOMBA MEDIDORA DE COMBUSTIVEIS LIQUIDOS - 3/G3394P - 4052856 - 3/G3394P/BRWG/A3C2F2G6H7//B3C4E3G4L4M/A2C2/F2/40,RED50,RED50,YEL50,YEL50,YEL50,YEL</t>
  </si>
  <si>
    <t>AVENIDA, AV BENTO GONCALVES, 2599, , PARTENON, PORTO ALEGRE, RS, BR, BR, 90650002</t>
  </si>
  <si>
    <t>[GT] BOMBA APRESENTANDO FALHA NO ACIONAMENTO DO BICO DE DESCARGA</t>
  </si>
  <si>
    <t>AUTO POSTO MGS LTDA</t>
  </si>
  <si>
    <t>W7GVIS-4043464</t>
  </si>
  <si>
    <t>BOMBA MEDIDORA DE COMBUSTIVEIS LIQUIDOS - 3/G3394P - 4043464 - 3/G3394P/BRWG/A3C2F2G6H7//B3C4E3G4L4M/A2C2K2/F2/40,RED50,RED50,YEL50,YEL50,GRN50,GRN</t>
  </si>
  <si>
    <t>RODOVIA, BR 116, 15760, , FANNY, CURITIBA, PR, BR, BR, 81690200</t>
  </si>
  <si>
    <t>[GT] BOMBA APRESENTANDO ERRO 50</t>
  </si>
  <si>
    <t>VERIFICAR DISCOS MAGNÉTICOS DO BLOCO, VERIFICAR A PRESSÃO NA VÁLVULA DO BYPASS,</t>
  </si>
  <si>
    <t>AUTO POSTO SANTA FE LTDA</t>
  </si>
  <si>
    <t>W7HXH-4016563</t>
  </si>
  <si>
    <t>BOMBA MEDIDORA DE COMBUSTIVEIS LIQUIDOS - H(W/LU)33-33ES - 4016563 - H(W/LU)33-33ES/BRPBR/A2C2F2F4F12G6H7XJ2XL3//A2B5C11E3L4/A7B2C2K2M3/AF2/40,GRN;40,GRN;40,BLU;40,BLU;40,BLU;40,BLU</t>
  </si>
  <si>
    <t>RUA, CORONEL LUIZ JOSE DOS SANTOS, 2226, , BOQUEIRAO, CURITIBA, PR, BR, BR, 81670400</t>
  </si>
  <si>
    <t>[GT] CLIENTE JOÃO INFORMA QUE BOMBA ESTA DESARMANDO O DIJUNTOR DE 2A DA CABEÇA ELETRONICA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</si>
  <si>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ATENÇÃO PROBLEMAS QUE POSSUAM SUA CAUSA ORIGINADA POR DESCARGAS OU VARIAÇÕES ELETRICAS NÃO SERÃO COBERTOS EM GARANTIA</t>
  </si>
  <si>
    <t>GUERRA COMERCIO DE PETROLEO LTDA</t>
  </si>
  <si>
    <t>W7GVIS-4047929</t>
  </si>
  <si>
    <t>BOMBA MEDIDORA DE COMBUSTIVEIS LIQUIDOS - 3/G3394P - 4047929 - 3/G3394P/BRIPNI/A3C2F2G6H7//B2C4E3G4L2M/A2C2K2/F2/40,GRN50,GRN50,YEL50,YEL50,BLU50,BLU</t>
  </si>
  <si>
    <t>RODOVIA, BRIGADEIRO FARIA LIMA, SN, KM 428 800, ZONA RURAL, BARRETOS, SP, BR, BR, 14786115</t>
  </si>
  <si>
    <t>[GT] BOMBA ESTÁ COM A COMPACTA TRAVADA NO BICO DE ETANOL</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</si>
  <si>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NOME)RAZÃO: Rede de Postos Auto Posto Center Ltda CNPJ: 43.648.976/0008-54 ENDEREÇO: Avenida Wenceslau Escobar, 1488 bairro Tristeza CONTATO: Claiton de Jesus / Deimon de Lima TELEFONE: 51989928015 / 51992371555</t>
  </si>
  <si>
    <t>REDE DE POSTOS AUTO POSTO CENTER LTDA</t>
  </si>
  <si>
    <t>W7HXH-4011898</t>
  </si>
  <si>
    <t>BOMBA MEDIDORA DE COMBUSTIVEIS LIQUIDOS - H(W/LU)44-44ESU - 4011898 - H(W/LU)44-44ESU/BRSHL/A3C2F2F4F12G6H7XJ2XL3//A2B5C11E3F2G2L2M/A7B2C2K2M3XD/AF2/40,GRN;40,GRN;40,AZB;40,AZB;40,RED;40,RED;40,BLU;40,BLU</t>
  </si>
  <si>
    <t>[GT] BOMBA APRESENTANDO FALHA NO SENSOR DE ACIONAMENTO DO BICO</t>
  </si>
  <si>
    <t>POSTO MAIOCHI CAMBORIU LTDA</t>
  </si>
  <si>
    <t>W7GCEN-4048257</t>
  </si>
  <si>
    <t>BOMBA MEDIDORA DE COMBUSTIVEIS LIQUIDOS - 3/G2209P - 4048257 - 3/G2209P/BRIPNI/A2F2G6H7//B3C4E3L2/A7C2/F2/40,YEL40,YEL40,ORN40,ORN</t>
  </si>
  <si>
    <t>RODOVIA, BR 101 KM 139, SN, , NOVA ESPERANCA, BALNEARIO CAMBORIU, SC, BR, BR, 88336200</t>
  </si>
  <si>
    <t>[GT] CLIENTE ELBER INFORMA QUE BICO DE GASOLINA ADITIVADA NÃO ESTA LIBERANDO PRODUTO DIPLAY NÃO PISCA AO ACIONAR ALAVANCA</t>
  </si>
  <si>
    <t>CASO POSSUA EM ESTOQUE LEVAR SENSOR DO RECEPTÁCULO CASO SEJA NECESSÁRIO SUBSTITUIR</t>
  </si>
  <si>
    <t>BARRIGAO COMERCIAL LTDA</t>
  </si>
  <si>
    <t>W7GVIS-4048851</t>
  </si>
  <si>
    <t>BOMBA MEDIDORA DE COMBUSTIVEIS LIQUIDOS - 3/G3390P - 4048851 - 3/G3390P/BRIPNI/A2C2F2G6H7//B3C4E3G4L4/A2C2K2/F2/40,YEL50,YEL50,ORN50,ORN50,GRN50,GRN</t>
  </si>
  <si>
    <t>RODOVIA, BR 116, SN, KM 590, VILANOVA, MANHUACU, MG, BR, BR, 36909400</t>
  </si>
  <si>
    <t>CASSIO</t>
  </si>
  <si>
    <t>Foi realizado o atendimento e retirado o vazamento do tubo eliminador de ar, bomba operando normalmente</t>
  </si>
  <si>
    <t>Serviço realizado: reposição da trava do tubo de descarga e verificação geral do equipamento, que segue operando normalmente.</t>
  </si>
  <si>
    <t>CHAMADO ZERADO VISITA NÃO REALIZADA SERÁ ABERTO NOVO CHAMADO</t>
  </si>
  <si>
    <t>CANCELADO</t>
  </si>
  <si>
    <t>cancelado</t>
  </si>
  <si>
    <t>Foram realizados testes no equipamento e constatado defeito na bobina da válvula solenoide. A substituição foi realizada de forma proativa, seguida da limpeza da sede da válvula. Bomba operando normalmente.</t>
  </si>
  <si>
    <t>Necessária a substituição do display por apresentar falha de seguimento nos dígitos. Equipamento permanecerá inoperante até a chegada e instalação da nova peça.</t>
  </si>
  <si>
    <t>[PGC]NECESSÁRIO A VERIFICAÇÃO NA LINHA DE SUCÇÃO DO ETANOL. FOI FEITO ALTERAÇÃO NOS PARÂMETROS DA PROGRAMAÇÃO 14.03=3, E 21.00=1. VERIFICAÇÃO DAS VÁLVULAS SOLENOIDE, PRÉ FILTROS E VÁLVULA DE ALIVIO. AJUSTE NA VÁLVULA BY PASS.</t>
  </si>
  <si>
    <t>[PGC] FOI FEITO ALTERAÇÃO NOS PARÂMETROS DA PROGRAMAÇÃO 14.03=3, E 21.00=1 A PEDIDO DO SUPORTE. VERIFICAÇÃO DAS VÁLVULAS SOLENOIDE, PRÉ FILTROS E VÁLVULA DE ALIVIO. VÁLVULAS DE ALIVIO SUBSTITUIDAS NO CHAMADO ANTERIOR, GASOLINA E ETANOL</t>
  </si>
  <si>
    <t>É NECESSARIO A SUBSTITUIÇÃO DE 2 LATERAIS POIS A FORAM DANIFICADAS NA VIEGEM.</t>
  </si>
  <si>
    <t>FEITO A TROCA DE 1 MOLA DA ALAVANCA 3G, A MESMA ESTAVA QUEBRADA BOMBA OK</t>
  </si>
  <si>
    <t>Realizada a regulagem do cabo do sensor de acionamento da alavanca, restabelecendo o funcionamento correto do mecanismo.</t>
  </si>
  <si>
    <t>Pulser (verde) deformado na área de contato com o disco magnético do bloco medidor lado B. Necessária substituição. Disco, válvula solenoide e by-pass estão em perfeito estado de funcionamento.</t>
  </si>
  <si>
    <t>[PGC] TROCA DA FONTE DE ALIMENTAÇÃO FORNECIDA PELO CLIENTE</t>
  </si>
  <si>
    <t xml:space="preserve">, , , , , , , , , </t>
  </si>
  <si>
    <t>Atendimento realizado. A bomba permaneceu em operação, uma vez que o gerente optou por efetuar a troca da peça no lado (GA), que se encontra sem produto. Necessário a envio de engrenagem pouca e uma tampa plana</t>
  </si>
  <si>
    <t>Foi realizado o atendimento técnico e constatado que a mola da alavanca de acionamento encontrava-se danificada. A substituição foi realizada de forma proativa, restabelecendo o funcionamento adequado do equipamento.</t>
  </si>
  <si>
    <t>SENSOR DE ACIONAMENTO ESTA QUEIMADO NECESSITA DA TROCA</t>
  </si>
  <si>
    <t xml:space="preserve">Luciano por e-mail em 01/09/2025: foi necessário que o autorizado confeccionasse os espaçadores de 4mm para corrigir o plano de selagem(notificação Inmetro). Boletim anexo. Nota: a orientação para confeccionar os espaçadores foi da própria Wayne. </t>
  </si>
  <si>
    <t>Luciano por e-mail em 01/09/2025: Foi necessário envio do bico(troca de peças).</t>
  </si>
  <si>
    <t>Cassio por e-mail em 01/09/2025: 	O chamado 8075701 foi atendido pela E.Pascoal no dia 09/07, pois neste mesmo dia o posto ligou para a Epascoal e pediu prioridade na visita técnica. Cliente se comprometeu a abrir o chamado no dia 09/07, porém só fez contato com o Suporte Técnico DFS Wayne no dia 11/07, data do registro do chamado. Portanto, o chamado foi atendido no mesmo dia da abertura, dia 09/07. Aging alterado de 5 para 0.</t>
  </si>
  <si>
    <t>Cassio por email em 01/09/2025: 	O chamado 8077837 foi aberto dia 17/07, o Sefaz liberou a autorização no dia 24/07 e conforme relatório em anexo o atendimento feito pela SHEKINAH foi no dia 24/07. Portanto não houve atraso, atendeu no mesmo dia da autorização, 24/07. Aging alterado de 8 para 0.</t>
  </si>
  <si>
    <t>Cassio por e-mail em 01/09/2025: 	O chamado 8079147 foi aberto dia 22/07 e de acordo com o boletim em anexo atendido no mesmo dia. Help Desk já está aplicando a data correta no Oracle. Chamado sem atraso. Aging alterado de 15 para 0</t>
  </si>
  <si>
    <t>Lucas por e-mail em 01/09/2025: Chamado atendido no dia 16/07 e o Oracle indica 18/07. Aging alterado de 4 para 2.</t>
  </si>
  <si>
    <t>Lucas por e-mail em 01/09/2025: Chamado registrado no dia 08/07, atendido no dia 09/07 e sem data de resolução no Oracle. Aging alterado para 2.</t>
  </si>
  <si>
    <t xml:space="preserve">Lucas por e-mail em 01/09/2025: Cliente solicitou por e-mail o cancelamento do chamado. Chamado será desconsiderado do indicador. </t>
  </si>
  <si>
    <t>Lucas por e-mail em 01/09/2025: Sumário da resolução: “Trocado o pulser e o o-ring do engate rápido da mangueira devido a dano causado por vazamento de gasolina sobre a caixa do pulser. Equipamento testado e em funcionamento.”. Chamado com utilização de peças, será desconsiderado do indicador.</t>
  </si>
  <si>
    <t>Luciano por e-mail em 02/09/2025: 8079045, chamado foi cancelado. E-mail anexo. Desconsiderar do Aging.</t>
  </si>
  <si>
    <t>Luciano por e-mail em 02/09/2025: Chamado envolvendo envio e chegada da peça. Após chegada da peça, o chamado foi atendido. Desconsiderar do Aging.</t>
  </si>
  <si>
    <t>[GT] CLIENTE LEOSVALDO INFORMA QUE BOMBA MOLA DO RECPETACULO COM PROBLEMA NO BICO DE GASOLINA COMUM</t>
  </si>
  <si>
    <t>LEVAR MOLA PARA SUBSTITUIÇÃO</t>
  </si>
  <si>
    <t>REALIZADO TROCA DE MOLA DA ALAVANCA</t>
  </si>
  <si>
    <t>[GT] CLIENTE LEOSVALDO INFORMA QUE BOMBA E VAZAMENTO NO DENSIMETRO DO ETANOL</t>
  </si>
  <si>
    <t>POR GENTILEZA</t>
  </si>
  <si>
    <t>ATRIBUIR ATENDIMENTO AO CHAMADO: 8083399</t>
  </si>
  <si>
    <t>FOI REALIZADO TROCA DE LÂMPADAS E CORREÇÃO DE VAZAMENTO NO DENSÍMETRO DE ETANOL ADITIVADO</t>
  </si>
  <si>
    <t>UNIDADE BOMBEADORA COMPACTA - VAZAMENTO</t>
  </si>
  <si>
    <t>[GT] CLIENTE INFORMA VAZAMENTO NO BLOCO MEDIDOR</t>
  </si>
  <si>
    <t>POR GENTILEZA, IDENTIFICAR O VAZAMENTO E REALIZAR O REPARO DO MESMO.</t>
  </si>
  <si>
    <t>TROCA DO ANEL DE VADAÇÃO DA TAMPA DO BLOCO MEDIDOR</t>
  </si>
  <si>
    <t>[GT] CLIENTE JÕAO INFORMA QUE BOMBA ESTA TRAVADA NÃO ACIONANDO MOTOR</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</si>
  <si>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ATENÇÃO PROBLEMAS QUE POSSUAM SUA CAUSA ORIGINADA POR DESCARGAS OU VARIAÇÕES ELETRICAS NÃO SERÃO COBERTOS EM GARANTIA ENDEREÇO: ROD SP-340 S/N, KM 169 LOTE REMANESCENTE, CACHOEIRA DE BAIXO, MOGI-GUACU - SP CEP: 13.846-144</t>
  </si>
  <si>
    <t>APOLO TRANSPORTES LTDA</t>
  </si>
  <si>
    <t>W7GCEN-4032357</t>
  </si>
  <si>
    <t>BOMBA MEDIDORA DE COMBUSTIVEIS LIQUIDOS - 3/G2227PD - 4032357 - 3/G2227PD/BRWG/A2G6H7//B3C4E2L2/A7C2F6/F2/120,BLK120,BLK</t>
  </si>
  <si>
    <t>AVENIDA, MOGI MIRIM, 1447, , AREIAO, MOGI GUACU, SP, BR, BR, 13844110</t>
  </si>
  <si>
    <t>[PGC] ESTIVEMOS NO CLIENTE E FOI CONTATDO QUE O EQUIPAMENTO SE ENCONTRAVA EM MODO DE AUTOMAÇÃO E O LOCAL NAO POSSUI NENHUM SISTEMA PARA ISSO. SENDO ASSIM FOI PROGRAMADO O EQUIPAMENTO DA FORMA CORRETA E LIBERADO EM PLENO FUNCIONAMENTO</t>
  </si>
  <si>
    <t>[GT] CLIENTE FRANSERGIO INFORMA QUE BOMBA ESTA COM VAZAMENTO INTERNO</t>
  </si>
  <si>
    <t>TRAVESSIA COMERCIO DE DERIVADOS DE PETROLEO LTDA</t>
  </si>
  <si>
    <t>W7HXH-4037128</t>
  </si>
  <si>
    <t>BOMBA MEDIDORA DE COMBUSTIVEIS LIQUIDOS - H(W/LU)44-44ES - 4037128 - H(W/LU)44-44ES/BRSHL/A2C2F2F4F12G6H7XJ2XL3//A2B5C11E3F2G4L4M/A7B2C2K3M3/AF2/40,GRN;40,GRN;40,YEL;40,YEL;40,BLU;40,BLU;40,RED;40,RED</t>
  </si>
  <si>
    <t>RUA, REYNALDO CHIOCA, 2000, , JD ALVORADA, FRANCA, SP, BR, BR, 14403085</t>
  </si>
  <si>
    <t>RETIRADO VAZAMENTO DO ANEL INFERIOR DO BLOCO MEDIDOR</t>
  </si>
  <si>
    <t>[GT][RTM] BOMBA APRESENTANDO ERRO310 PARANDO ENTES DO VALOR PREDETERMINADO</t>
  </si>
  <si>
    <t xml:space="preserve">ENTRAR EM CONTATO COM SUPORTE TÉCNICO WAYNE, FAVOR PROCEDER COM O SEGUINTE ENDEREÇO: AV ANTONIO CARLOS LEITE FRANCO, S/N - CARMOPOLIS SOLAR COMERCIO DE COMBUSTIVEIS LTDA </t>
  </si>
  <si>
    <t>SOLAR COMERCIO DE COMBUSTIVEIS LTDA</t>
  </si>
  <si>
    <t>W7GVIS-4018984</t>
  </si>
  <si>
    <t>BOMBA MEDIDORA DE COMBUSTIVEIS LIQUIDOS - 3/G3384P - 4018984 - 3/G3384P/BRWG/A3C2F2G6YCH7//B3C4E3G4L4/A2C2/F2/40,RED50,RED50,YEL50,YEL</t>
  </si>
  <si>
    <t>RODOVIA, JOAO PAULO II KM 90, SN, , CENTRO, CAMPO DO BRITO, SE, BR, BR, 49520000</t>
  </si>
  <si>
    <t>ANDRADE, JAIR - JMA PRESTADORA DE SERVICOS LTDA</t>
  </si>
  <si>
    <t>POSTO MARABA LTDA</t>
  </si>
  <si>
    <t>[GT] CLIENTE TATIELLE INFORMA QUE BOMBA ESTÁ COM VAZAMENTO E DESLIGANDO SOZINHA</t>
  </si>
  <si>
    <t>VERIFICAR VAZAMENTO INTERNO ENDEREÇO: ROD IACIARA A BARRA DO SAO MATEUS, KM 25, S/N, ZONA RURAL, IACIARA, CEP: 73.920-000</t>
  </si>
  <si>
    <t>RETIRADO VAZAMENTO TROCADO O ANEL DE VEDAÇÃO</t>
  </si>
  <si>
    <t>VERIFICAR OS CABOS DOS TECLADOS E FUNÇÕES</t>
  </si>
  <si>
    <t>AUTO POSTO COBRAO LTDA</t>
  </si>
  <si>
    <t>W7HXH-4019438</t>
  </si>
  <si>
    <t>BOMBA MEDIDORA DE COMBUSTIVEIS LIQUIDOS - H(N/LU)22-22S - 4019438 - H(N/LU)22-22S/BRWG/A2C2F2F4F12G6H7XJ2XL3//A2B5C11E3L4/A7B2C2M3XD/AF2/40,SIL;40,SIL;40,BLK;40,BLK</t>
  </si>
  <si>
    <t>AVENIDA, 50 A, 76, , JARDIM AMERICA, RIO CLARO, SP, BR, BR, 13506050</t>
  </si>
  <si>
    <t>Foi realizada a verificação do cabeamento, conferência do endereçamento do teclado e validação das funções. Tudo encontrado dentro dos parâmetros esperados. teclado operando normalmente</t>
  </si>
  <si>
    <t>[GT]CLIENTE INFORMA VAZAMENTO NA TAMPA DA COMPACTA.</t>
  </si>
  <si>
    <t>AGROINDUSTRIAL VISTA ALEGRE S A</t>
  </si>
  <si>
    <t>W7GCEN-4002491</t>
  </si>
  <si>
    <t>BOMBA MEDIDORA DE COMBUSTIVEIS LIQUIDOS - 3/G2203PD - 4002491 - 3/G2203PD/BRWG/A3G6H7//B3C4E3L2/A7C2/F2/40,SIL40,SIL</t>
  </si>
  <si>
    <t>RODOVIA, ARISTIDES DA COSTA BARROS FAZENDA VISTA ALEGRE, SN, , VILA MAZZEI, ITAPETININGA, SP, BR, BR, 18209600</t>
  </si>
  <si>
    <t>$495,40</t>
  </si>
  <si>
    <t>WAY-57</t>
  </si>
  <si>
    <t>BREAKAWAY - VAZAMENTO NA MANGUEIRA DO ALINHADOR</t>
  </si>
  <si>
    <t>[GT]CLIENTE INFORMA VAZAMENTO NO TERMINAL DA MANGUEIRA BREAKAWAY.</t>
  </si>
  <si>
    <t>POR GENTILEZA, IDENTEIFICAR O VAZAMENTO E REALIZAR O REPARO DO MESMO.</t>
  </si>
  <si>
    <t>POSTO IRMAOS KROHLING LTDA</t>
  </si>
  <si>
    <t>W7GCEN-4038115</t>
  </si>
  <si>
    <t>BOMBA MEDIDORA DE COMBUSTIVEIS LIQUIDOS - 3/G2203P - 4038115 - 3/G2203P/BRSHL/A3F2G6H7//B3C4E3G4L4M/A7C2/F2/70,70,</t>
  </si>
  <si>
    <t>RODOVIA, BR 262, SN, KM 58 5 ZONA RURAL, SANTA MARIA, MARECHAL FLORIANO, ES, BR, BR, 29255000</t>
  </si>
  <si>
    <t>FOI REALIZADO REPARO NA CONEXÃO DA MANGUEIRA.</t>
  </si>
  <si>
    <t>[GT] CLIENTE RODRIGO INFORMA QUE BOMBA ESTA LIBERANDO PRODUTO POREM O PREÇO FICA ESTATICO</t>
  </si>
  <si>
    <t>[PGC]FOI FEITO VERIFICAÇÃO NO BLOCO E AS VALVULAS DESTRIBUIDORAS ESTÃO DANIFICADAS,</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</si>
  <si>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8085147</t>
  </si>
  <si>
    <t>[PGC]FOI FEITA A VERIFICAÇÃO NOS BLOCOS E AS VÁLVULAS DISTRIBUIDORAS ESTÃO DANIFICADAS.</t>
  </si>
  <si>
    <t>W7HXH-4017553</t>
  </si>
  <si>
    <t>BOMBA MEDIDORA DE COMBUSTIVEIS LIQUIDOS - H(N/LU)22-22GSU - 4017553 - H(N/LU)22-22GSU/BREQ/A3C2F2F4F12G6H7XJ2XL3//A2B5C11E3L2/A7B2C2M3XD/AF2/70,SIL;70,SIL;70,BLK;70,BLK</t>
  </si>
  <si>
    <t>DISTRIBUIDORA EQUADOR DE PRODUTOS DE PETROLEO LTDA</t>
  </si>
  <si>
    <t>[PGC] FOI FEITA A VERIFICAÇÃO NO BLOCO E AS VÁLVULAS DISTRIBUIDORAS ESTÃO DANIFICADAS.</t>
  </si>
  <si>
    <t>[GT] CLIENTE NILLY INFORMA QUE BOMBA ESTA APRESENTANDO ERRO 700</t>
  </si>
  <si>
    <t>COLETAR LOGS ENTRAR EM CONTATO COM SUPORTE AO CHEGAR NO POSTO LEVAR COMPUTADOR E CABO DE DADOS MICROUSB</t>
  </si>
  <si>
    <t>RETIRADA ERRO 700 SUPORTE TECNICO PARA DETECTAR ERRO PULSER</t>
  </si>
  <si>
    <t>[GT] CLIENTE ALINE INFORMA QUE BICO 31 ESTA COM VAZAMENTO NA ROSCA DE UNIÃO</t>
  </si>
  <si>
    <t xml:space="preserve">CASO POSSUA EM ESTOQUE LEVAR BICO EM CASO DE NECESSIDADE DE TROCA ***ATENÇÃO*** endereço: AVENIDA MARIA COELHO AGUIAR 58, JARDIM SÃO LUIS,SÃO PAULO </t>
  </si>
  <si>
    <t>WAY-207</t>
  </si>
  <si>
    <t>CONEXÃO DE ENGATE RÁPIDO - VAZAMENTO</t>
  </si>
  <si>
    <t>RETIRADO O VAZAMENTO ENTRE O MANGOTE E O BREACK WAY , PASSADO FITA TEFLON FEITO TESTES FICANDO EM ORDEM</t>
  </si>
  <si>
    <t>[GT] CLIENTE SIMONE INFORMA QUE BOMBA NÃO ESTA LIBERANDO PRODUTO NOS BICOS 12 E 14 GASOLINA COMUM PROBLEMA INTERMITENTE</t>
  </si>
  <si>
    <t>VERIFICAR SENSORES DO RECEPTACULO</t>
  </si>
  <si>
    <t>FOI SUBSTITUIDO 01 RECEPTACULO AUTO ON NO BICO 14 E FOI SUBSTITUIDO 02 MAGNETOS DA ALAVANCA NOS BICOS 12 E 13 DA BOMBA DE SERIE 815677</t>
  </si>
  <si>
    <t>Realizado reparo de mal contato no conector do cabo da bobina da válvula solenoide. Após o ajuste, a bomba permaneceu em perfeito estado de funcionamento.</t>
  </si>
  <si>
    <t>INFORMAÇÃO DO CLIENTEjá foi informado que vocês iriam novamente a todos os funcionários, se possível entrar em contato no momento da visita com número 8598771-0709 REALIZAR IDENTIFICAÇÃO DE TODOS OS ITENS DANIFICADOS COM REGISTRO FOTOGRAFICO DE TODAS AS BOMBAS QUE FORAM AVARIADAS, GERAR O RELATORIO SEPARANDO CADA ITEM DE ACORDO COM O CHASSI DA BOMBA</t>
  </si>
  <si>
    <t>NECESSARIO SUBSTITUIÇÃO DE 1 PAR DE MOLDURA DO PAINEL EM CADA BOMBA</t>
  </si>
  <si>
    <t>[GT]CLIENTE INFORMA VAZAMENTO NA MANGUEIRA (FURO). JIRA 11.154</t>
  </si>
  <si>
    <t>POR GENTILEZA, APÓS RECEBIMENTO, EFETUAR A SUBSTITUIÇÃO DO MATERIAL AVARIADO.</t>
  </si>
  <si>
    <t>COMBUSTIVEIS SCARIOT III LTDA</t>
  </si>
  <si>
    <t>W7GCEN-4051289</t>
  </si>
  <si>
    <t>BOMBA MEDIDORA DE COMBUSTIVEIS LIQUIDOS - 3/G2204P - 4051289 - 3/G2204P/BRPBR/A3F2G6H7//B3C4E3G4L4M/A7C2/F2/40,BLU40,BLU40,BLU40,BLU</t>
  </si>
  <si>
    <t>AVENIDA, ANTONIO NICO FAVERO, 622, , CENTRO, VIDEIRA, SC, BR, BR, 89560204</t>
  </si>
  <si>
    <t>REALIZADA A SUBSTITUIÇÃO DA MANGUEIRA</t>
  </si>
  <si>
    <t>Foi realizada a limpeza da check-válvula,regulagem do by-pass. Também foi inspecionada a válvula solenoide. Durante o procedimento, válvula distribuidora quebrada. O bloco medidor não liberar produto, sendo necessária sua substituição.</t>
  </si>
  <si>
    <t>TÉCNICO DEVERÁ LEVAR NOTEBOOK COM PROGRAMA SERVTERM PARA CPU IGEM 2.5 E CABO MICROUSB COM CANAL DE DADOS TESTADO. LEVAR TAMBÉM CARTÃO MICROSD. ENTRAR EM CONTATO COM O SUPORTE PARA VERIFICAÇÃO CONJUNTA DO PROBLEMA. TÉCNICO NÃO DEVERÁ DEIXAR O POSTO SEM FAZER ESSE CONTATO.</t>
  </si>
  <si>
    <t>Foi realizada a configuração do equipamento e a revisão dos erros. Erros 703.21.31 revisado os cabos e aferições . display do lado B necessita a troca e os 4 cabos dos displays da bomba</t>
  </si>
  <si>
    <t>[GT] BOMBA APRESENTANDO FALHA AO ACIONAR A ALAVANCA DO RECEPTACULO</t>
  </si>
  <si>
    <t xml:space="preserve">1 - CASO HAJA EM ESTOQUE, TÉCNICO DEVE LEVAR UMA MOLA DA ALAVANCA, PARA POSSÍVEL TROCA PROATIVA. ATENDER CHAMADO MESMO SE NÃO HOUVER SOLENOIDE EM ESTOQUE </t>
  </si>
  <si>
    <t>Foi realizada a substituição de uma mola da alavanca 3G, que apresentava ruptura devido ao desgaste por uso. Equipamento liberado e operando normalmente.</t>
  </si>
  <si>
    <t>[GT] CLIENTE GUILHERME INFORMA QUE BOMBA ESTA AVANÇANDO VALOR AO FINAL DO ABASTECIMENTO E QUE UM DOS TECLADOS DA BOMBA ESTA INOPERANTE</t>
  </si>
  <si>
    <t>ATENÇÃO: ENDEREÇO Avenida Castro Alves 1856, bairro Polon, MARÍLIA-Sp Cep 17507000 CASO NECESSARIO ENTRAR EM CONTATO COM A WAYNE AO INICIAR O ATENDIMENTO PARA AÇÃO CONJUNTA</t>
  </si>
  <si>
    <t>AUTO POSTO AVENIDA ESMERALDA LTDA</t>
  </si>
  <si>
    <t>W7GCEN-4022390</t>
  </si>
  <si>
    <t>BOMBA MEDIDORA DE COMBUSTIVEIS LIQUIDOS - 3/G2209P - 4022390 - 3/G2209P/BRIPNI/A2G6H7//B3C4E3L4/A7C2/F2/70,BLU70,BLU70,BLU70,BLU</t>
  </si>
  <si>
    <t>AVENIDA, DAS ESMERALDAS, 1445, , JARDIM TANGARA, MARILIA, SP, BR, BR, 17516000</t>
  </si>
  <si>
    <t>FOI SUBSTITUIDO 01 TECLADO NA BOMBA DE SERIE 816285 E EFETUADO REPARO NA VALVULA DE SOLENOIDE NA BOMBA DE SERIE 816303</t>
  </si>
  <si>
    <t>[GT] BOMBA APRESENTANDO ERRO 58 PERDA DE COMUNICAÇÃO COM O PULSER</t>
  </si>
  <si>
    <t>VERIFICAR O CABO DO PULSER, CABOS DA BARREIRA, ENTRAR EM CONTATO COM O SUPORTE WAYNE</t>
  </si>
  <si>
    <t>W7GCEN-4041938</t>
  </si>
  <si>
    <t>BOMBA MEDIDORA DE COMBUSTIVEIS LIQUIDOS - 3/G2203P - 4041938 - 3/G2203P/BRWG/A3F2G6H7//B3C4E3L4/A7C2/F2/70,BLK40,BLK</t>
  </si>
  <si>
    <t>[GT] BICO DE DESCARGA NÃO LIBERA PRODUTO E APRESENTA ERRO 72</t>
  </si>
  <si>
    <t>W7HXH-4039690</t>
  </si>
  <si>
    <t>BOMBA MEDIDORA DE COMBUSTIVEIS LIQUIDOS - H(N/LU)22-22GSU - 4039690 - H(N/LU)22-22GSU/BRIP/A3C2F2F4F12G6H7XJ2XL3//A2B5C11E3F2G4L2/A7B2C2M3XD/AF2/70,BLU;70,BLU;70,BLU;70,BLU</t>
  </si>
  <si>
    <t>[GT] CLIENTE FRANCISCO CLIENTE INFORMA QUE A BOMBA ESTA TRAVANDO OS 2 BICOS DE GASOLINA COMUM MOTOR EM FUNCIONAMENTO</t>
  </si>
  <si>
    <t>WAY-285</t>
  </si>
  <si>
    <t>MOTOR RV - INOPERANTE</t>
  </si>
  <si>
    <t>POSTO DE COMBUSTIVEL PRAINHA LTDA</t>
  </si>
  <si>
    <t>W7HXH-3980867</t>
  </si>
  <si>
    <t>BOMBA MEDIDORA DE COMBUSTIVEIS LIQUIDOS - H(W/LU)33-33SU - 3980867 - H(W/LU)33-33SU/BRWG/A3C2F2F4F12G6H7XJ2XL3//A2B5C11E3L4/A7B2C2M3XD/AF2/40,SIL;40,SIL;40,YEL;40,YEL;40,RED;40,RED</t>
  </si>
  <si>
    <t>AVENIDA, ULISSES GUIMARAES, 26, GALPAO, CLERISTON ANDRADE, PAULO AFONSO, BA, BR, BR, 48603465</t>
  </si>
  <si>
    <t>O MOTOR APRESENTA CORRENTE 1.7A COM CARGA E SOFRE AQUECIMENTO AO PONTO DE REDUZIR A ROTAÇÃO, DIFICULTANDO A SUCÇÃO DO PRODUTO</t>
  </si>
  <si>
    <t>[GT] CLIENTE BRUNO INFORMA QUE BOMBA ESTA COM VAZAMENTO NA TUBULAÇÃO INTERNA</t>
  </si>
  <si>
    <t>VERIFICAR VAZAMENTO INTERNO</t>
  </si>
  <si>
    <t>COAMO AGROINDUSTRIAL COOPERATIVA</t>
  </si>
  <si>
    <t>W7GCEN-4064077</t>
  </si>
  <si>
    <t>BOMBA MEDIDORA DE COMBUSTIVEIS LIQUIDOS - 3/G2227PDR - 4064077 - 3/G2227PDR/BRWG/A2F2G6H7//A4B3C4E2L2M/A7C2F6P8XD/F2/120,BLK;,;</t>
  </si>
  <si>
    <t>VIA, EGILDI, SN, , AREA RURAL DE CAMPO MOURAO, CAMPO MOURAO, PR, BR, BR, 87314899</t>
  </si>
  <si>
    <t>REALIZADA A RETIRADA DE VAZAMENTOS NAS LUVAS DE UNIÃO DE AMBAS AS BOMBAS.</t>
  </si>
  <si>
    <t>VERIFICAR VAZAMENTO INTERNO ATRIBUIR ATENDIMENTO AO CHAMADO: 8086735</t>
  </si>
  <si>
    <t>WAY-165</t>
  </si>
  <si>
    <t>MOTOR - CORREIA DO MOTOR FROUXA</t>
  </si>
  <si>
    <t>[GT] BOMBA APRESENTANDO CORREIA DO MOTOR FROUXA</t>
  </si>
  <si>
    <t>[GT] BOMBA APRESENTANDO FOLGA NA CORREIA</t>
  </si>
  <si>
    <t>VERIFICAR A CORREIA DO MOTOR E REALIZAR AJUSTE SE NECESSÁRIO</t>
  </si>
  <si>
    <t>COMPACTA – CORREIA</t>
  </si>
  <si>
    <t>Foi realizada a regulagem da correia do motor da bomba de gasolina comum. Equipamento operando normalmente após o ajuste.</t>
  </si>
  <si>
    <t>[GT] EQUIPAMETO ESTÁ APRESENTANDO ERRO 58.</t>
  </si>
  <si>
    <t>SOBERANO COMERCIO DE COMBUSTIVEIS E LUBRIFICANTES LIMITADA</t>
  </si>
  <si>
    <t>W7GCEN-4025661</t>
  </si>
  <si>
    <t>BOMBA MEDIDORA DE COMBUSTIVEIS LIQUIDOS - 3/G2203P - 4025661 - 3/G2203P/BRWG/A3G6H7//B3C4E3L4/A7C2/F2/40,SIL40,BLK</t>
  </si>
  <si>
    <t>RODOVIA, RODOVIA BA 262, SN, KM 316, SAO PEDRO, VITORIA DA CONQUISTA, BA, BR, BR, 45070330</t>
  </si>
  <si>
    <t xml:space="preserve">SOBERANO COMERCIO DE COMBUSTIVEIS E LUBRIFICANTES </t>
  </si>
  <si>
    <t>REALIZADO AJUSTE EM CABO DO PULSER, ESTAVA COM MAU CONTATO. EQUIPAMENTO FICOU FUNCIONANDO NORMALMENTE.</t>
  </si>
  <si>
    <t>[GT] CLIENTE FRANCHESCA INFORMA QUE BOMBA NÃO ESTA LIBERANDO PRODUTO DE GASOLINA ADITIVADA POREM VALOR SENDO CONTABILIZADO SÓ LIBERA APÓS UM DETERMINADO TEMPO</t>
  </si>
  <si>
    <t xml:space="preserve">***ATENÇÃO***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t>
  </si>
  <si>
    <t>AUTO POSTO VILA VELHA LTDA</t>
  </si>
  <si>
    <t>W7GVIS-4059872</t>
  </si>
  <si>
    <t>BOMBA MEDIDORA DE COMBUSTIVEIS LIQUIDOS - 3/G3389P - 4059872 - 3/G3389P/BRWG/A2C2F2G6H7//B3C4E3L4/A2C2/F2/40,RED50,RED50,YEL50,YEL</t>
  </si>
  <si>
    <t>RODOVIA, CARLOS LINDENBERG, 101, , CENTRO, VILA VELHA, ES, BR, BR, 29123600</t>
  </si>
  <si>
    <t>NECESSÁRIO A SUBST. DO BICO 3/4 AUTOMÁTICO</t>
  </si>
  <si>
    <t>[GT] CLIENTE ELITO INFORMA QUE BOMBA NÃO ESTA LIBERANDO PRODUTO EM 1 BICO DE DIESEL S500</t>
  </si>
  <si>
    <t>NECESSARIO UMA VÁVULA SOLENOIDE</t>
  </si>
  <si>
    <t>[GT][RTM] BOMBA APRESENTANDO MOLA DA ALAVNCA QUEBRADA</t>
  </si>
  <si>
    <t>VERIFICAR A MOLA DE ACIONAMENTO E REALIZAR A TROCA DE FORMA PROATIVA CASO HAJA EM ESTOQUE.</t>
  </si>
  <si>
    <t>[GT] EQUIPAMENTO NÃO ESTÁ LIBERANDO PRODUTO NO BICO DE DIESEL S10.</t>
  </si>
  <si>
    <t>.</t>
  </si>
  <si>
    <t>COMBER LOGISTICA LTDA</t>
  </si>
  <si>
    <t>W7GCEN-4065020</t>
  </si>
  <si>
    <t>BOMBA MEDIDORA DE COMBUSTIVEIS LIQUIDOS - 3/G2207PDR - 4065020 - 3/G2207PDR/BRWG/A2F2G6H7//A4B3C4E3L4/A7C2P8XD/F2/70,BLK;,;</t>
  </si>
  <si>
    <t>RODOVIA, BR 365, SN, KM 631, TOCANTINS, UBERLANDIA, MG, BR, BR, 38415272</t>
  </si>
  <si>
    <t>VERIFCADO QUE NÃO HAVIA BORRA DE BIODIESEL NO BLOCO MEDIDOR, VERIFICADO LISTA DE EVENTOS E REALIZADO TESTE COM MULTIMETRO, CONSTATADO QUE VÁLVULA SOLENOIDE ESTÁ COM BOBINA EM CURTO.</t>
  </si>
  <si>
    <t>[GT] CLIENTE MICHELE INFORMA QUE BOMBA GATILHO DO BICO DE ETANOL ESTA QUEBRADO</t>
  </si>
  <si>
    <t>CASO POSSUA EM ESTOQUE LEVAR BICO EM CASO DE NECESSIDADE DE TROCA</t>
  </si>
  <si>
    <t>TROCA DA MOLA DA ALAVANCA DE ACIONAMENTO.</t>
  </si>
  <si>
    <t>[GT] BICO DE DESCARGA DE DIESEL APRESENTANDO ACANÇO NO FINAL DO ABASTECIMENTO</t>
  </si>
  <si>
    <t>A BOMBA NÃO ESTAVA PARANDO NO VALOR PROGRAMADO. REALIZADA LIMPEZA NA VÁLVULA SOLENOIDE. A BOMBA FICOU FUNCIONANDO EM PERFEITO ESTADO.</t>
  </si>
  <si>
    <t>[GT] CLIENTE JORGE QUE SENSOR DO RECEPTACULO ESTA COM MAL CONTATO SO FUNCIONA BATENDO</t>
  </si>
  <si>
    <t>CASO POSSUA EM ESTOQUE LEVAR SENSOR DO RECEPTACULO EM CASO DE NECESSIDADE DE TROCA</t>
  </si>
  <si>
    <t>AUTO POSTO RER MALUCHE LTDA</t>
  </si>
  <si>
    <t>W7GVIS-4063845</t>
  </si>
  <si>
    <t>BOMBA MEDIDORA DE COMBUSTIVEIS LIQUIDOS - 3/G3384P - 4063845 - 3/G3384P/BRPBR/A3C2F2G6H7//B3C4E3L4/A2C2K2P7/F2/40,BLU;50,BLU;50,GRN;50,GRN;</t>
  </si>
  <si>
    <t>AVENIDA, AV DOM JOAQUIM, 421, , JARDIM MALUCHE, BRUSQUE, SC, BR, BR, 88354025</t>
  </si>
  <si>
    <t>EFETUAMOS A TROCA DA VÁLVULA SOLENOIDE, DO DIESEL S10. VÁLVULA INOPERANTE. MESMA SEGUIRA PARA REPOSIÇÃO ATRAVES DA ORDEM: 185023</t>
  </si>
  <si>
    <t>[GT] CLIENTE JORGE QUE ESTA COM BICO 10 DE DIESEL S10 SEM LIBERAR PRODUTO</t>
  </si>
  <si>
    <t>CASO POSSUA EM ESTOQUE LEVAR VÁLVULA SOLENOIDE EM CASO DE NECESSIDADE DE TROCA ATRIBUIR ATENDIMENTO AO CHAMADO: 8087685</t>
  </si>
  <si>
    <t>W7GVIS-4063849</t>
  </si>
  <si>
    <t>BOMBA MEDIDORA DE COMBUSTIVEIS LIQUIDOS - 3/G3384P - 4063849 - 3/G3384P/BRPBR/A3C2F2G6H7//B3C4E3L4/A2C2P7XD/F2/40,ORA;50,ORA;50,BLU;50,BLU;</t>
  </si>
  <si>
    <t>FOI TROCADO A ALAVANCA DE LIGA/DESLIGA, DO RECEPTÁCULO</t>
  </si>
  <si>
    <t>[GT] BOMBA ESTA APRESENTADO NOVAMENTE ERRO 703.21.31 OCORRENDO LOGO APOS O ERRO 212.04.01.</t>
  </si>
  <si>
    <t xml:space="preserve">**** FAVOR ENTRAR EM CONTATO COM A WAYNE ASSIM QUE CHEGAR AO POSTO **** </t>
  </si>
  <si>
    <t>REALIZADA ATENDIMENTO EM CONJUNTO COM MARCOS CALADO IDENTIFICADO ERRO 703.21,31 E NECESSIDADE DE ENVO DE UM DISPLAY</t>
  </si>
  <si>
    <t>[GT] BICOS DE GASOLINA ESTÃO APRESENTANDO RESISTENCIAL PARA DESARMAR.</t>
  </si>
  <si>
    <t>ATENÇÃO: TÉCNICO DEVERÁ LEVAR MANÔMETRO. 1 - VERIFICAR PRESSÃO ENTRE BICO E MANGUEIRA. 2 - VERIFICAR PRESSÃO DE VÁLVULA DE BYPASS 3 - VERIFICAR BICOS DE DESCARGA. EM CASO DE DÚVIDAS TÉCNICO DEVERÁ ENTRAR EM CONTATO COM SUPORTE ATRAVÉS 0800 282 0002 (discar opção 2 para Serviços e em seguida 2 para Assistência Técnica).</t>
  </si>
  <si>
    <t>AUTO POSTO FORMULA FOZ LTDA</t>
  </si>
  <si>
    <t>W7GVIS-4055063</t>
  </si>
  <si>
    <t>BOMBA MEDIDORA DE COMBUSTIVEIS LIQUIDOS - 3/G3384P - 4055063 - 3/G3384P/BRPBR/A3C2F2G6H7//B3C4E3L4/A2C2/F2/40,YEL50,YEL50,BLU50,BLU</t>
  </si>
  <si>
    <t>RUA, R GOIANIA, 50, , ITAIPU C, FOZ DO IGUACU, PR, BR, BR, 85870000</t>
  </si>
  <si>
    <t>ATENÇÃO: TÉCNICO DEVERÁ LEVAR MANÔMETRO. 1 - VERIFICAR PRESSÃO ENTRE BICO E MANGUEIRA. 2 - VERIFICAR PRESSÃO DE VÁLVULA DE BYPASS 3 - VERIFICAR BICOS DE DESCARGA. EM CASO DE DÚVIDAS TÉCNICO DEVERÁ ENTRAR EM CONTATO COM SUPORTE ATRAVÉS 0800 282 0002 (discar opção 2 para Serviços e em seguida 2 para Assistência Técnica). **ADICIONAR ESTE ATENDIMENTO AO CHAMADO 8087859.</t>
  </si>
  <si>
    <t>W7GVIS-4055067</t>
  </si>
  <si>
    <t>BOMBA MEDIDORA DE COMBUSTIVEIS LIQUIDOS - 3/G3394P - 4055067 - 3/G3394P/BRPBR/A3C2F2G6H7//B3C4E3L4/A2C2K2/F2/40,BLU50,BLU50,BLU50,BLU50,GRN50,GRN</t>
  </si>
  <si>
    <t>[GT] CLIENTE CLEITON INFORMA QUE BICO NÃO LIBERA PRODUTO DIESEL S10</t>
  </si>
  <si>
    <t>***ATENÇÃO*** BICOS E DEMAIS ACESSORIOS FORA DE GARANTIA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</si>
  <si>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BOBINA DA VALVULA SOLENOIDE NÃO IMANTA E PRECISA SER SUBSTITUIDA. BOMBA NÃO APRESENTA DEFEITO EM BLOCOS MEDIDORES. FOI ABERTA A CABEÇA DA BOMBA PARA TESTE DA VALVULA SOLENOIDES. FICA PENDENTE UMA VALVULA SOLENOIDE PARA A SUBSTITUIÇÃO</t>
  </si>
  <si>
    <t>[GT] VISITA TÉCNICA PARA ATUALIZAÇÃO DE SOFTWARE, VERSÃO 16.18.</t>
  </si>
  <si>
    <t>TÉCNICO DEVERÁ LEVAR CABO SERIAL DB9 E NOTEBOOK PARA ATUALIZAÇÃO DE SOFTWARE PARA VERSÃO 16.18 CORRETA.</t>
  </si>
  <si>
    <t>WAY-210</t>
  </si>
  <si>
    <t>CPU - ATUALIZAÇÃO DE VERSÃO</t>
  </si>
  <si>
    <t>W7GCEN-4051295</t>
  </si>
  <si>
    <t>BOMBA MEDIDORA DE COMBUSTIVEIS LIQUIDOS - 3/G2203P - 4051295 - 3/G2203P/BRWG/A3F2G6H7//B3C4E3L4/A7C2/F2/40,SIL40,BLK</t>
  </si>
  <si>
    <t>ATUALIZADO VERSÃO DA CPU PARA 16.18 PARA RECEBER DISPLAY DE HELIX EM UMA 3G. BOMBA FICOU FUNCIONANDO NORMALMENTE.</t>
  </si>
  <si>
    <t>[GT] BICO DE 1 DE GASOLINA ADITIVADA NÃO ESTÁ ACIONANDO (NÃO PISCA 88888).</t>
  </si>
  <si>
    <t>1 - VERIFICAR SENSOR DO RECEPTÁCULO. 2 - VERIFICAR ALAVANCA DE ACIONAMENTO.</t>
  </si>
  <si>
    <t>REALIZADO SUBSTITUIÇÃO DE MOLA DA ALAVANCA DE ACIONAMENTO DO RECEPTÁCULO, DEVIDO ESTÁ QUEBRADA.</t>
  </si>
  <si>
    <t>[GT] CLIENTE MARIO INFORMA QUE BOMBA ESTA APRESENTANDO VAZAMENTO NO DENSÍMETRO</t>
  </si>
  <si>
    <t>W7HXH-4025886</t>
  </si>
  <si>
    <t>BOMBA MEDIDORA DE COMBUSTIVEIS LIQUIDOS - H(W/LU)33-33ES - 4025886 - H(W/LU)33-33ES/BRPBR/A2C2F2F4F12G6H7XJ2XL3//A2B5C11E3F2G4L4M/A7B2C2K2M3/AF2/40,GRN;40,GRN;40,BLU;40,BLU;40,BLU;40,BLU</t>
  </si>
  <si>
    <t>EFETUAMOS REAPERTO DA CONEXÃO QUE LIGA NO DENSÍMETRO.</t>
  </si>
  <si>
    <t>WAY-184</t>
  </si>
  <si>
    <t>SUPORTE DO BICO</t>
  </si>
  <si>
    <t>[GT] BICO DE DESCARGA DE ETANOL NÃO ESTÁ FIXANDO CORRETAMENTE NO RECEPTACULO</t>
  </si>
  <si>
    <t>[GT] BICO DE DESCARGA DE ETANOL NÃO FIXANDO NO RECEPTACULO</t>
  </si>
  <si>
    <t>FOI REALIZADA A INSTALAÇÃO DO PINO DO SUPORTE DO BICO NO RECEPTÁCULO</t>
  </si>
  <si>
    <t>[GT] EQUIPAMENTO APRESENTA VAMENTO NA PARTE INTERNA DO GABINETE HIDRAULICO REFERENTE AO PRODUTO DE ETANOL..</t>
  </si>
  <si>
    <t>VERIFICAR ORIGEM DO VAZAMENTO E SANAR. INFORMAR EM BOLETIM LOCAL EXATO DO VAZAMENTO. COMO FOI SANADO.</t>
  </si>
  <si>
    <t>W7HXH-4055685</t>
  </si>
  <si>
    <t>BOMBA MEDIDORA DE COMBUSTIVEIS LIQUIDOS - H(W/LU)33-33ESU - 4055685 - H(W/LU)33-33ESU/BRALE/A3C2F2F4F12G6H7XJ2XL3//A2B5C11E3F2G4L4M/A7B2C2K2M3/AF2/40,BLU;40,BLU;40,SIL;40,SIL;40,RED;40,RED</t>
  </si>
  <si>
    <t>SANADO VAZAMENTO NO BLOCO MEDIDOR, SUBSTITUINDO 3 O-RING</t>
  </si>
  <si>
    <t>[GT] BOMBA NÃO LIBERANDO EM UM DOS LADOS DO BLOCO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</si>
  <si>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 ENTRAR EM CONTATO COM SUPORTE WAYNE QUANDO CHEGAR AO POSTO</t>
  </si>
  <si>
    <t>S 4 COMERCIO DE COMBUSTIVEIS E LUBRIFICANTES LTDA</t>
  </si>
  <si>
    <t>W7GVIS-4027632</t>
  </si>
  <si>
    <t>BOMBA MEDIDORA DE COMBUSTIVEIS LIQUIDOS - 3/G3390P - 4027632 - 3/G3390P/BRWG/A2C2F2G6H7//B3C4E3L4/A2C2K2/F2/40,GRN50,GRN50,SIL50,SIL50,BLK50,BLK</t>
  </si>
  <si>
    <t>AVENIDA, PERIMETRAL OESTE, SN, QUADRA 09 LOTE 24, LOT TROPICAL VERDE, GOIANIA, GO, BR, BR, 74483606</t>
  </si>
  <si>
    <t>Realizada a substituição da válvula solenoide e do bloco medidor do bico S10. Equipamento voltou a operar normalmente. Bloco retirado: 174527 , Bloco instalado: 190612.</t>
  </si>
  <si>
    <t>[GT] EQUIPAMENTO APRESENTA VAZAMENTO DE DIESEL NA CONEXÃO DE DESCARGA.</t>
  </si>
  <si>
    <t>VERIFICAR E SANAR VAZAMENTO DE PRODUTO.</t>
  </si>
  <si>
    <t>AUTO POSTO PERMANENTE LTDA</t>
  </si>
  <si>
    <t>W7GVIS-4063841</t>
  </si>
  <si>
    <t>BOMBA MEDIDORA DE COMBUSTIVEIS LIQUIDOS - 3/G3390P - 4063841 - 3/G3390P/BRIP/A2C2F2G6H7//B3C4E3L4/A2C2K2P8XD/F2/40,GRN;50,GRN;50,YEL;50,YEL;50,BLU;50,BLU;</t>
  </si>
  <si>
    <t>AVENIDA, AV SAO SEBASTIAO, S/N, , CABACEIRA, SURUBIM, PE, BR, BR, 55750000</t>
  </si>
  <si>
    <t>[GT] BICO 4 DE GASOLINA COMUM APRESENTA BAIXA VAZÃO NO FIM DO ABASTECIMENTO (ABASTECIMENTO LENTO)</t>
  </si>
  <si>
    <t>ATENÇÃO: TÉCNICO DEVERÁ LEVAR VÁLVULA SOLENOIDE. 1 - VERIFICAR VÁLVULA SOLENOIDE. 2 - VERIFICAR PRÉ-FILTRO.</t>
  </si>
  <si>
    <t>CHAMADO CANCELADO, DEVIDO CLIENTE NÃO TER REALIZADO LIMPEZA DE PRÉ-FILTRO. RECOMENDADA A SOLICITAR VISITA DE TÉCNICO PARA REALIZAR LIMPEZA DE PRÉ-FILTRO. CASO PERMANECER O MODO DE FALHA. RETORNAR O CONTATO</t>
  </si>
  <si>
    <t>[GT] BOMBA APRESENTANDO VAZAMENTO NO BLOCO MEDIDOR</t>
  </si>
  <si>
    <t xml:space="preserve">1 - CASO HAJA EM ESTOQUE, TÉCNICO DEVE LEVAR UMA ALAVANCA DO RECEPTACULO , PARA POSSÍVEL TROCA PROATIVA. ATENDER CHAMADO MESMO SE NÃO HOUVER SOLENOIDE EM ESTOQUE, DEFEITO NA ALAVANCA FOI VERIFICADO NA PARTIDA INICIAL </t>
  </si>
  <si>
    <t>SAITO COMERCIO DE COMBUSTIVEIS LTDA</t>
  </si>
  <si>
    <t>W7GVIS-4059833</t>
  </si>
  <si>
    <t>BOMBA MEDIDORA DE COMBUSTIVEIS LIQUIDOS - 3/G3384P - 4059833 - 3/G3384P/BRDIS/A3C2F2G6H7//B3C4E3L4/A2C2K2/F2/40,GRN50,GRN50,RED50,RED</t>
  </si>
  <si>
    <t>AVENIDA, PEDRO MIRANDA, 240, , PEDREIRA, BELEM, PA, BR, BR, 66080000</t>
  </si>
  <si>
    <t>Realizada visita, porém sem sucesso após várias tentativas. Identificada falha no bloco medidor (série 185270) e necessidade de troca da alavanca do receptáculo. Bico isolado. Recomendado: substituição do bloco e da alavanca.</t>
  </si>
  <si>
    <t xml:space="preserve">1 - CASO HAJA EM ESTOQUE, TÉCNICO DEVE LEVAR UMA MOLA DA ALAVANCA, PARA POSSÍVEL TROCA PROATIVA. ATENDER CHAMADO MESMO SE NÃO HOUVER MOLA EM ESTOQUE </t>
  </si>
  <si>
    <t>Realizada a substituição da mola do mecanismo de acionamento da alavanca.</t>
  </si>
  <si>
    <t>[GT] ALAVANCA NÃO FIXA NA POSICÃO DE ACIONAMENTO REFERENTE AO BICO 6.</t>
  </si>
  <si>
    <t>1 - CASO HAJA EM ESTOQUE, TÉCNICO DEVE LEVAR MOLA DA ALAVANCA DO RECEPTÁCULO, PARA POSSÍVEL TROCA PROATIVA. 2 - ACESSÓRIOS ESTÁ COM PRAZO DE GARANTIA EXPIRADO. 3 - TÉCNICO DEVERÁ REALIZAR TESTE EM TODOS OS BICOS, VERIFICAR SE ESTÃO ACIONANDO CORRETAMENTE OU SE APRESENTA MAU CONTATO. VERIFICAR SE HÁ VAZAMENTOS NO EQUIPAMENTO.</t>
  </si>
  <si>
    <t>[GT][RTM]BOMBA APRESENTANDO MOLA DA ALAVNCA BICO 8 DE GASOLINA ADITIVADA ESTÁ QUEBRADA</t>
  </si>
  <si>
    <t>[GT][RTM]BOMBA APRESENTANDO MOLA DA ALAVNCA BICO 8 DE GASOLINA ADITIVADA ESTÁ Q</t>
  </si>
  <si>
    <t xml:space="preserve">VERIFICAR A MOLA DE ACIONAMENTO E REALIZAR A TROCA DE FORMA PROATIVA CASO HAJA EM ESTOQUE. </t>
  </si>
  <si>
    <t>oi realizada a substituição de uma mola da alavanca 3G, que apresentava ruptura devido ao desgaste por uso. Equipamento liberado e operando normalmente.</t>
  </si>
  <si>
    <t>[GT] PRODUTO DE ETANOL, NÃO ESTÁ CIRCULANDO NO DENSÍMETRO AO ACIONAR BICOS DE ETANOL.</t>
  </si>
  <si>
    <t>1 - VERIFICAR SE HÁ OBSTRUÇÃO NAS TUBULAÇÕES. 2 - VERIFICAR BOIA DA UNIDADE BOMBEADORA COMPACTA.</t>
  </si>
  <si>
    <t>REALIZADO DESOBISTRUÇÃO DE TUBULAÇÃO DE ETANOL. EQUIPAMENTO FICOU FUNCIONANDO NORMALMENTE.</t>
  </si>
  <si>
    <t>[GT] BOMBA APRESENTANDO VAZAMENTO NA CONEXÃO DA MANGUEIRA</t>
  </si>
  <si>
    <t>VERIFICAR AS CONEXÕES INTERNAS E REALIZAR AJUSTES</t>
  </si>
  <si>
    <t>AUTO POSTO PETROLEIROS LTDA</t>
  </si>
  <si>
    <t>W7GVIS-4063310</t>
  </si>
  <si>
    <t>BOMBA MEDIDORA DE COMBUSTIVEIS LIQUIDOS - 3/G3389P - 4063310 - 3/G3389P/BRPBR/A2C2F2G6H7//B3C4E3L2/A2C2P8XDA/F2/70,YEL;70,YEL;70,YEL;70,YEL;</t>
  </si>
  <si>
    <t>RUA, BATISTA RAFFI, 409, , SAO JUDAS TADEU, SUMARE, SP, BR, BR, 13180530</t>
  </si>
  <si>
    <t>Realizado reparo para eliminação de vazamento no tubo de saída da mangueira. Equipamento operando normalmente.</t>
  </si>
  <si>
    <t>[GT] BICO DE DESCARGA DE DIESEL APRESENTANDO FALHA NO GATILHO</t>
  </si>
  <si>
    <t xml:space="preserve">1 - CASO HAJA EM ESTOQUE, TÉCNICO DEVE LEVAR BICO DE DESCARGA (WR001422-0001 BICO, 7H, SPOUT OD=30) PARA POSSÍVEL TROCA PROATIVA. ATENDER CHAMADO MESMO SE NÃO HOUVER BICO EM ESTOQUE </t>
  </si>
  <si>
    <t>CUNHA DERIVADOS DE PETROLEO LTDA</t>
  </si>
  <si>
    <t>W7GCEN-4067230</t>
  </si>
  <si>
    <t>BOMBA MEDIDORA DE COMBUSTIVEIS LIQUIDOS - 3/G2203P - 4067230 - 3/G2203P/BRPBR/A3F2G8H7//A4B3C4E3L2/A7C2P7XD/F2/70,ORA;70,ORA;</t>
  </si>
  <si>
    <t>AVENIDA, MARECHAL MASCARENHAS DE MORAIS, 3468, , IMBIRIBEIRA, RECIFE, PE, BR, BR, 51200000</t>
  </si>
  <si>
    <t>Realizado reparo no bico de abastecimento. Equipamento operando normalmente após intervenção.</t>
  </si>
  <si>
    <t>REALIZADO TROCA DO BICO DA GC 3/4"</t>
  </si>
  <si>
    <t>[GT] CLIENTE SILVIO INFORMA QUE A ALAVANCA ESTA COM MAU CONTATO</t>
  </si>
  <si>
    <t>SILVIO DA SILVA PIRES LTDA</t>
  </si>
  <si>
    <t>W7GCEN-4039440</t>
  </si>
  <si>
    <t>BOMBA MEDIDORA DE COMBUSTIVEIS LIQUIDOS - 3/G2203P - 4039440 - 3/G2203P/BRWG/A3F2G6H7//B3C4E3G4L4M/A7C2K2/F2/40,GRN40,RED</t>
  </si>
  <si>
    <t>AVENIDA, BRASIL, 1661, , CENTRO, FAXINAL, PR, BR, BR, 86840000</t>
  </si>
  <si>
    <t>TROCA DE 01 ALAVANCA COM MOLDURA DEVIDO A QIE ESTAVA NA BOMBA ESTA DESGASTADA E NÃO ACIONA IMEDIATO AO LIGAR</t>
  </si>
  <si>
    <t xml:space="preserve">VERIFICAR EXCESSO DE PRESSÃO NA COMPACTA, PRESENÇA DE AR NA LINHA DE SUCÇÃO , VERIFICAR DISCOS MAGNÉTICOS DO BLOCO (EXCESSO DE SUJEIRA) </t>
  </si>
  <si>
    <t>Foi identificado que a válvula estava montada incorretamente devido à válvula distribuidora. A própria empresa adquiriu a nova sede e realizou a substituição, técnico informou que toda ação foi realizada pelo cliente.</t>
  </si>
  <si>
    <t>[GT] CLIENTE EDER INFORMA QUE BICOS ESTÃO LIBERANDO PRODUTO PELA PONTEIRA BICO 09 E 10</t>
  </si>
  <si>
    <t>FAVOR CASO LEVAR BICOS PARA REPOSIÇÃO SE NECESSARIO</t>
  </si>
  <si>
    <t>UM BICO NÃO ESTÁ DESAMANDO UM BICO ESTÁ DANDO PASSAGEM AGUARDANDO A TROCA DE DOIS BICOS .</t>
  </si>
  <si>
    <t>[GT] BICOS DE GASOLINA APRESENTAM BAIXA VAZÃO.</t>
  </si>
  <si>
    <t xml:space="preserve">1 - VERIFICAR ELEMENTRO FILTRANTE DO PRÉ-FILTRO. 2 - VERIFICAR LINHA DE SUCÇÃO. 3 - VERIFICAR BYPASS. **TÉCNICO DEVERÁ ENTRAR EM CONTATO COM SUPORTE WAYNE ATRAVÉS 0800 282 0002 (discar opção 2 para Serviços e em seguida 2 para Assistência Técnica) DURANTE ATENDIMENTO AO CHAMADO. </t>
  </si>
  <si>
    <t>PAINEIRAO POSTO E RESTAURANTE LTDA</t>
  </si>
  <si>
    <t>W7HXH-4018707</t>
  </si>
  <si>
    <t>BOMBA MEDIDORA DE COMBUSTIVEIS LIQUIDOS - H(W/LU)33-33ES - 4018707 - H(W/LU)33-33ES/BRWG/A2C2F2F4F12G6H7XJ2XL3//A2B5C11E3F2G4L4M/A7B2C2K2M3/AF2/40,GRN;40,GRN;40,YEL;40,YEL;40,RED;40,RED</t>
  </si>
  <si>
    <t>RODOVIA, CANDIDO PORTINARI, 406, SP 334 KM 406 MAIS 585 METROS, PARQUE VICENTE LEPORACE I, FRANCA, SP, BR, BR, 14407000</t>
  </si>
  <si>
    <t>IDENTIFICADO CHECK VALVULA DA UNIDADE BOMBEADORA DANIFICADA. FOI REALIZADO A SUBSTITUIÇÃO. EQUIPAMENTO FICOU FUNCIONADO NORMALMENTE.</t>
  </si>
  <si>
    <t>[GT] CLIENTE FABIANA INFORMA QUE BOMBA ESTA DESLIGANDO DURANTE ABASTECIMENTO SENDO NECESSARIO REALIZAR CICLO DE ENERGIA ERRO 58</t>
  </si>
  <si>
    <t xml:space="preserve">CASO POSSUA EM ETOQUE LEVAR CABO WIP - BARREIRA ISB, VERIFICAR CABO E FUSÍVEIS E LED, ENTRAR EM CONTATO COM SUPORTE WAYNE </t>
  </si>
  <si>
    <t>REALIZADA TROCA DA VÁLVULA SOLENOIDE, BOMBA OK</t>
  </si>
  <si>
    <t>[GT] EQUIPAMENTO ESTÁ LIBERANDO PRODUTO SEM REGISTRAR EM TODOS OS PRODUTOS DO EQUIPAMENTO.</t>
  </si>
  <si>
    <t>[GT] EQUIPAMENTO ESTÁ LIBERANDO PRODUTO SEM REGISTRAR.</t>
  </si>
  <si>
    <t>POSTO DE GASOLINA CANARIO LTDA</t>
  </si>
  <si>
    <t>W7HXH-4060688</t>
  </si>
  <si>
    <t>BOMBA MEDIDORA DE COMBUSTIVEIS LIQUIDOS - H(W/LU)44-44ES - 4060688 - H(W/LU)44-44ES/BRSHL/A2C2F2F4F12G6H7XJ2XL3//A2B5C11E3F2G4L4M/A7B2C2K3M3/AF2/40,GRN;40,GRN;40,YEL;40,YEL;40,RED;40,RED;40,BLU;40,BLU</t>
  </si>
  <si>
    <t>RUA, AFONSO TAUNAY, 801, , BARRA DA TIJUCA, RIO DE JANEIRO, RJ, BR, BR, 22621310</t>
  </si>
  <si>
    <t>REALIZADO AJUSTE NA FUNÇÃO 24.10=1, REALIZADO TESTES DE ABASTECIMENTO, EQUIPAMENTO FICOU FUNCIONANDO NORMALMENTE.</t>
  </si>
  <si>
    <t>[GT]BICO DE DESCARGA DE DIESEL NÃO DESARMA NO FINAL DO ABASTECIMENTO</t>
  </si>
  <si>
    <t>ENTRAR EM CONTATO CONSUPORTE WAYNE QUANDO ESTIVER NO POSTO</t>
  </si>
  <si>
    <t>Realizada limpeza do pré-filtro e ajuste do by-pass. Bomba apresentava lentidão com o filtro ativo, operando normalmente com registro do filtro prensa fechado.</t>
  </si>
  <si>
    <t>[GT] BOMBA APRESENTANDO ERRO 703.00.21</t>
  </si>
  <si>
    <t>REALIZAR A TROCA DOS CABOS E ENTRAR EM CONTATO COM O SUPORTE WAYNE</t>
  </si>
  <si>
    <t>Atendimento realizado com substituição de um display Hélix, troca de quatro cabos e correção do erro 703.</t>
  </si>
  <si>
    <t xml:space="preserve">REALIZAR A TROCA DOS CABOS DOS DISPLAYS E ENTRAR EM CONTATO COM SUPORTE TÉCNICO WAYNE. ***Adicionar o atendimento ao chamado:8093269*** </t>
  </si>
  <si>
    <t>Atendimento realizado com substituição dos quatro cabos dos displays e correção do erro 703.</t>
  </si>
  <si>
    <t xml:space="preserve">REALIZAR A TROCA DOS CABOS DOS DISPLAYS E ENTRAR EM CONTATO COM O SUPORTE TÉCNICO ***Adicionar o atendimento ao chamado:8093269*** </t>
  </si>
  <si>
    <t>[GT] EQUIPAMENTO ESTÁ APRESENTANDO ERRO 41 NOS BICOS DE GASOLINA ADITIVADA..</t>
  </si>
  <si>
    <t xml:space="preserve">1 - VERIFICAR PRESSÃO DA VALVULA DO BYPASS. 2 - VERIFICAR TENSIONAMENTO DA CORREIA. 3 - VERIFICAR REDE ELETRICA, SE ESTÁ CHEGANDO TENSÃO CORRETA NO MOTOR. </t>
  </si>
  <si>
    <t>POSTO DE SERVICOS AUTOMOTIVOS E COMERCIO DE COMBUSTIVEIS TOURIGA LTDA</t>
  </si>
  <si>
    <t>W7GVIS-4055871</t>
  </si>
  <si>
    <t>BOMBA MEDIDORA DE COMBUSTIVEIS LIQUIDOS - 3/G3390P - 4055871 - 3/G3390P/BRIPNI/A2C2F2G6H7//B3C4E3L4/A2C2K2/F2/40,GRN50,GRN50,YEL50,YEL50,ORN50,ORN</t>
  </si>
  <si>
    <t>AVENIDA, MORVAN DIAS DE FIGUEIREDO, 5265, , VILA MARIA, SAO PAULO, SP, BR, BR, 02170000</t>
  </si>
  <si>
    <t>POSTO DE SERVICOS AUTOMOTIVOS E COMERCIO DE COMBUS</t>
  </si>
  <si>
    <t>REALIZADO AJUSTE DE TENSIONAMENTO DE CORREIA, AJUSTADO VÁLVULA BYPASS. EQUIPAMENTO FICOU FUNCIONANDO NORMALMENTE.</t>
  </si>
  <si>
    <t>[GT] EQUIPAMENTO APRESENTA BAIXA VAZÃO EM AMBOS OS BICOS DE ETANOL.</t>
  </si>
  <si>
    <t>1 - VERIFICAR SE HÁ ENTRADA DE AR. 2 - VERIFICAR PRÉ-FILTRO DA UNIDADE BOMBEADORA COMPACTA. CASO O MODO DE FALHA NÃO SEJA NO EQUIPAMENTO, TÉCNICO DEVERÁ REGISTRAR IMAGENS.</t>
  </si>
  <si>
    <t>AUTO POSTO LAGOA LTDA</t>
  </si>
  <si>
    <t>W7GVIS-4023200</t>
  </si>
  <si>
    <t>BOMBA MEDIDORA DE COMBUSTIVEIS LIQUIDOS - 3/G3390P - 4023200 - 3/G3390P/BRWG/A2C2F2G6H7//B3C4E3G4L4M/A2C2K2/F2/40,GRN50,GRN50,RED50,RED50,YEL50,YEL</t>
  </si>
  <si>
    <t>AVENIDA, GUMERCINDO SOARES HUNGRIA, 2904, , CHAPADINHA, ITAPETININGA, SP, BR, BR, 18206600</t>
  </si>
  <si>
    <t>1 - VERIFICAR SE HÁ ENTRADA DE AR. 2 - VERIFICAR PRÉ-FILTRO DA UNIDADE BOMBEADORA COMPACTA. CASO O MODO DE FALHA NÃO SEJA NO EQUIPAMENTO, TÉCNICO DEVERÁ REGISTRAR IMAGENS. **ADICIONAR ESTE ATENDIMENTO AO CHAMADO 8093615.</t>
  </si>
  <si>
    <t>[GT] BOMBA ESTÁ APRESENTANDO ERRO 41</t>
  </si>
  <si>
    <t>VERIFICAR E AJUSTAR A VÁLVULA DE BY-PASS, AJUSTAR A CORREIA DA POLIA MOTOR SE FOR NECESSÁRIO, ENTRAR EM CONTATO COM SUPORTE WAYNE</t>
  </si>
  <si>
    <t>W7GVIS-4067232</t>
  </si>
  <si>
    <t>BOMBA MEDIDORA DE COMBUSTIVEIS LIQUIDOS - 3/G3394P - 4067232 - 3/G3394P/BRPBR/A3C2F2G8H7//B3C4E3L2/A2C2K2P7A/F2/40,GRN;50,GRN;50,BLU;50,BLU;50,BLU;50,BLU;</t>
  </si>
  <si>
    <t>Durante o atendimento foi realizada a reconfiguração do motor para correção do erro 41.</t>
  </si>
  <si>
    <t>RETIRADA DE VAZAMENTOS NAS LUVAS DE UNIÃO</t>
  </si>
  <si>
    <t>REALIZADO LIMPEZA DOS PRÉ-FILTRO, AJUSTE DE BYPASS, REALIZADO TESTE DE PRESSÃO ENTRE BICO E MANGUEIRA. CONSTATADO 3 BICOS COM DEFEITO.</t>
  </si>
  <si>
    <t>CHAMADO CANCELADO, DEVIDO TER SIDO DISTRIBUIDO PARA SA INCORRETO.</t>
  </si>
  <si>
    <t>REALIZADO SUBSTITUIÇÃO DE UMA VÁLVULA DE ALÍVIO DO BLOCO MEDIDOR. EQUIPAMENTO FICOU FUNCIONANDO.</t>
  </si>
  <si>
    <t>REALIZADO SUBSTITUIÇÃO DE UMA VÁLVULA DE ALIVIO DO BLOCO MEDIDOR. EQUIPAMENTO FICOU FUNCIONANDO NORMALMENTE.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</si>
</sst>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44">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4" xfId="0" applyFont="1" applyFill="1" applyBorder="1" applyAlignment="1">
      <alignment horizontal="center" vertical="top"/>
    </xf>
    <xf numFmtId="0" fontId="3" fillId="4" borderId="3" xfId="0" applyFont="1" applyFill="1" applyBorder="1" applyAlignment="1">
      <alignment horizontal="left" vertical="top"/>
    </xf>
    <xf numFmtId="0" fontId="0" fillId="4" borderId="0" xfId="0" applyFill="1"/>
    <xf numFmtId="0" fontId="0" fillId="3" borderId="0" xfId="0" applyFill="1"/>
    <xf numFmtId="8" fontId="3" fillId="4" borderId="1" xfId="0" applyNumberFormat="1" applyFont="1" applyFill="1" applyBorder="1" applyAlignment="1">
      <alignment horizontal="right" vertical="top"/>
    </xf>
    <xf numFmtId="0" fontId="3" fillId="3" borderId="2" xfId="0" applyFont="1" applyFill="1" applyBorder="1" applyAlignment="1">
      <alignment horizontal="center" vertical="top"/>
    </xf>
    <xf numFmtId="0" fontId="0" fillId="0" borderId="3" xfId="0" applyBorder="1"/>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F787"/>
  <sheetViews>
    <sheetView workbookViewId="0">
      <pane xSplit="1" ySplit="1" topLeftCell="B786" activePane="bottomRight" state="frozen"/>
      <selection activeCell="H511" sqref="H511"/>
      <selection pane="topRight" activeCell="H511" sqref="H511"/>
      <selection pane="bottomLeft" activeCell="H511" sqref="H511"/>
      <selection pane="bottomRight" activeCell="D796" sqref="D796"/>
    </sheetView>
  </sheetViews>
  <sheetFormatPr defaultRowHeight="15" x14ac:dyDescent="0.25"/>
  <cols>
    <col min="1" max="1" width="8.85546875" bestFit="1" customWidth="1"/>
    <col min="2" max="3" width="11.7109375" bestFit="1" customWidth="1"/>
    <col min="4" max="4" width="62.42578125" bestFit="1" customWidth="1"/>
    <col min="6" max="6" width="17.140625" bestFit="1" customWidth="1"/>
    <col min="8" max="8" width="15.5703125" customWidth="1"/>
    <col min="9" max="9" width="12.7109375" bestFit="1" customWidth="1"/>
    <col min="17" max="17" width="31.5703125" customWidth="1"/>
    <col min="26" max="26" width="15.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2715</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t="s">
        <v>2716</v>
      </c>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LUCIANO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t="s">
        <v>2716</v>
      </c>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LUCIANO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LUCIANO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LUCIANO</v>
      </c>
      <c r="AE30" s="4" t="s">
        <v>2716</v>
      </c>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CASSIO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CASSIO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CASSIO</v>
      </c>
      <c r="AE43" s="4" t="s">
        <v>2716</v>
      </c>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CASSIO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CASSIO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CASSIO</v>
      </c>
      <c r="AE49" s="4" t="s">
        <v>2716</v>
      </c>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CASSIO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CASSIO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CASSIO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CASSIO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CASSIO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CASSIO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LUCIANO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CASSIO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2716</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CASSIO</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CASSIO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LUCAS</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LUCAS</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LUCAS</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LUCAS</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LUCAS</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CASSIO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CASSIO</v>
      </c>
      <c r="AE77" s="4" t="s">
        <v>2716</v>
      </c>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CASSIO</v>
      </c>
      <c r="AE78" s="4" t="s">
        <v>2716</v>
      </c>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LUCAS</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LUCIANO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CASSIO</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CASSIO</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CASSIO</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LUCIANO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CASSIO</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CASSIO</v>
      </c>
      <c r="AE90" s="4" t="s">
        <v>2716</v>
      </c>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CASSIO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LUCIANO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CASSIO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LUCIANO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CASSIO</v>
      </c>
      <c r="AE95" s="4" t="s">
        <v>2716</v>
      </c>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CASSIO</v>
      </c>
      <c r="AE97" s="4" t="s">
        <v>2716</v>
      </c>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CASSIO</v>
      </c>
      <c r="AE98" s="4" t="s">
        <v>2716</v>
      </c>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LUCIANO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CASSIO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CASSIO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CASSIO</v>
      </c>
      <c r="AE102" s="4" t="s">
        <v>2716</v>
      </c>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CASSIO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CASSIO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CASSIO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CASSIO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LUCIANO</v>
      </c>
      <c r="AE108" s="4"/>
    </row>
    <row r="109" spans="1:31" hidden="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CASSIO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CASSIO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CASSIO</v>
      </c>
      <c r="AE113" s="4" t="s">
        <v>2716</v>
      </c>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LUCIANO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LUCIANO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CASSIO</v>
      </c>
      <c r="AE117" s="4"/>
    </row>
    <row r="118" spans="1:31" hidden="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LUCAS</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CASSIO</v>
      </c>
      <c r="AE119" s="4" t="s">
        <v>2716</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LUCIANO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LUCIANO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LUCIANO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CASSIO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CASSIO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LUCIANO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CASSIO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LUCIANO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LUCIANO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CASSIO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CASSIO</v>
      </c>
      <c r="AE142" s="4" t="s">
        <v>2716</v>
      </c>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CASSIO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CASSIO</v>
      </c>
      <c r="AE145" s="4" t="s">
        <v>2716</v>
      </c>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LUCIANO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CASSIO</v>
      </c>
      <c r="AE149" s="4"/>
    </row>
    <row r="150" spans="1:31" hidden="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CASSIO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CASSIO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CASSIO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CASSIO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CASSIO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CASSIO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CASSIO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CASSIO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CASSIO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CASSIO</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CASSIO</v>
      </c>
      <c r="AE171" s="4" t="s">
        <v>2716</v>
      </c>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CASSIO</v>
      </c>
      <c r="AE172" s="4" t="s">
        <v>2716</v>
      </c>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CASSIO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CASSIO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CASSIO</v>
      </c>
      <c r="AE176" s="4" t="s">
        <v>2716</v>
      </c>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CASSIO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CASSIO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CASSIO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LUCIANO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CASSIO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LUCIANO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CASSIO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CASSIO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CASSIO</v>
      </c>
      <c r="AE195" s="4"/>
    </row>
    <row r="196" spans="1:31" hidden="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CASSIO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LUCAS</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LUCAS</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LUCAS</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LUCIANO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2716</v>
      </c>
    </row>
    <row r="209" spans="1:31" hidden="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hidden="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hidden="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CASSIO</v>
      </c>
      <c r="AE211" s="4"/>
    </row>
    <row r="212" spans="1:31" hidden="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CASSIO</v>
      </c>
      <c r="AE212" s="4"/>
    </row>
    <row r="213" spans="1:31" hidden="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LUCIANO</v>
      </c>
      <c r="AE213" s="4"/>
    </row>
    <row r="214" spans="1:31" hidden="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LUCIANO</v>
      </c>
      <c r="AE214" s="4"/>
    </row>
    <row r="215" spans="1:31" hidden="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LUCIANO</v>
      </c>
      <c r="AE215" s="4"/>
    </row>
    <row r="216" spans="1:31" hidden="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CASSIO</v>
      </c>
      <c r="AE216" s="4"/>
    </row>
    <row r="217" spans="1:31" hidden="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CASSIO</v>
      </c>
      <c r="AE217" s="4"/>
    </row>
    <row r="218" spans="1:31" hidden="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hidden="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LUCIANO</v>
      </c>
      <c r="AE219" s="4"/>
    </row>
    <row r="220" spans="1:31" hidden="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CASSIO</v>
      </c>
      <c r="AE220" s="4"/>
    </row>
    <row r="221" spans="1:31" hidden="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hidden="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CASSIO</v>
      </c>
      <c r="AE222" s="4"/>
    </row>
    <row r="223" spans="1:31" hidden="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LUCIANO</v>
      </c>
      <c r="AE223" s="4"/>
    </row>
    <row r="224" spans="1:31" hidden="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CASSIO</v>
      </c>
      <c r="AE224" s="4"/>
    </row>
    <row r="225" spans="1:31" hidden="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hidden="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hidden="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CASSIO</v>
      </c>
      <c r="AE227" s="4"/>
    </row>
    <row r="228" spans="1:31" hidden="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hidden="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CASSIO</v>
      </c>
      <c r="AE229" s="4"/>
    </row>
    <row r="230" spans="1:31" hidden="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CASSIO</v>
      </c>
      <c r="AE230" s="4"/>
    </row>
    <row r="231" spans="1:31" hidden="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CASSIO</v>
      </c>
      <c r="AE231" s="4"/>
    </row>
    <row r="232" spans="1:31" hidden="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CASSIO</v>
      </c>
      <c r="AE232" s="4" t="s">
        <v>2716</v>
      </c>
    </row>
    <row r="233" spans="1:31" hidden="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LUCAS</v>
      </c>
      <c r="AE233" s="4" t="s">
        <v>2716</v>
      </c>
    </row>
    <row r="234" spans="1:31" hidden="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CASSIO</v>
      </c>
      <c r="AE234" s="4"/>
    </row>
    <row r="235" spans="1:31" hidden="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hidden="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2716</v>
      </c>
    </row>
    <row r="237" spans="1:31" hidden="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hidden="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hidden="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hidden="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LUCIANO</v>
      </c>
      <c r="AE240" s="4"/>
    </row>
    <row r="241" spans="1:31" hidden="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hidden="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hidden="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hidden="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hidden="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CASSIO</v>
      </c>
      <c r="AE245" s="4"/>
    </row>
    <row r="246" spans="1:31" hidden="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hidden="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hidden="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hidden="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hidden="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hidden="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CASSIO</v>
      </c>
      <c r="AE251" s="4"/>
    </row>
    <row r="252" spans="1:31" hidden="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hidden="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hidden="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hidden="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hidden="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hidden="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LUCIANO</v>
      </c>
      <c r="AE257" s="4"/>
    </row>
    <row r="258" spans="1:31" hidden="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LUCIANO</v>
      </c>
      <c r="AE258" s="4"/>
    </row>
    <row r="259" spans="1:31" hidden="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CASSIO</v>
      </c>
      <c r="AE259" s="4" t="s">
        <v>2716</v>
      </c>
    </row>
    <row r="260" spans="1:31" hidden="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CASSIO</v>
      </c>
      <c r="AE260" s="4"/>
    </row>
    <row r="261" spans="1:31" hidden="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CASSIO</v>
      </c>
      <c r="AE261" s="4"/>
    </row>
    <row r="262" spans="1:31" hidden="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CASSIO</v>
      </c>
      <c r="AE262" s="4"/>
    </row>
    <row r="263" spans="1:31" hidden="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hidden="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hidden="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hidden="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CASSIO</v>
      </c>
      <c r="AE266" s="4"/>
    </row>
    <row r="267" spans="1:31" hidden="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CASSIO</v>
      </c>
      <c r="AE267" s="4"/>
    </row>
    <row r="268" spans="1:31" hidden="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hidden="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CASSIO</v>
      </c>
      <c r="AE269" s="4" t="s">
        <v>2716</v>
      </c>
    </row>
    <row r="270" spans="1:31" hidden="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hidden="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hidden="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LUCIANO</v>
      </c>
      <c r="AE272" s="4"/>
    </row>
    <row r="273" spans="1:31" hidden="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hidden="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hidden="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LUCIANO</v>
      </c>
      <c r="AE275" s="4"/>
    </row>
    <row r="276" spans="1:31" hidden="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hidden="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hidden="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hidden="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LUCIANO</v>
      </c>
      <c r="AE279" s="4"/>
    </row>
    <row r="280" spans="1:31" hidden="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hidden="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2716</v>
      </c>
    </row>
    <row r="282" spans="1:31" hidden="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CASSIO</v>
      </c>
      <c r="AE282" s="4" t="s">
        <v>2716</v>
      </c>
    </row>
    <row r="283" spans="1:31" hidden="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hidden="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LUCIANO</v>
      </c>
      <c r="AE284" s="4"/>
    </row>
    <row r="285" spans="1:31" hidden="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CASSIO</v>
      </c>
      <c r="AE285" s="4"/>
    </row>
    <row r="286" spans="1:31" hidden="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hidden="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CASSIO</v>
      </c>
      <c r="AE287" s="4"/>
    </row>
    <row r="288" spans="1:31" hidden="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hidden="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CASSIO</v>
      </c>
      <c r="AE289" s="4" t="s">
        <v>2716</v>
      </c>
    </row>
    <row r="290" spans="1:31" hidden="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CASSIO</v>
      </c>
      <c r="AE290" s="4"/>
    </row>
    <row r="291" spans="1:31" hidden="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CASSIO</v>
      </c>
      <c r="AE291" s="4"/>
    </row>
    <row r="292" spans="1:31" hidden="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CASSIO</v>
      </c>
      <c r="AE292" s="4"/>
    </row>
    <row r="293" spans="1:31" hidden="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LUCAS</v>
      </c>
      <c r="AE293" s="4"/>
    </row>
    <row r="294" spans="1:31" hidden="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hidden="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LUCIANO</v>
      </c>
      <c r="AE295" s="4"/>
    </row>
    <row r="296" spans="1:31" hidden="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hidden="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CASSIO</v>
      </c>
      <c r="AE297" s="4"/>
    </row>
    <row r="298" spans="1:31" hidden="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hidden="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LUCIANO</v>
      </c>
      <c r="AE299" s="4"/>
    </row>
    <row r="300" spans="1:31" hidden="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hidden="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LUCIANO</v>
      </c>
      <c r="AE301" s="4"/>
    </row>
    <row r="302" spans="1:31" hidden="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hidden="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CASSIO</v>
      </c>
      <c r="AE303" s="4"/>
    </row>
    <row r="304" spans="1:31" hidden="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LUCAS</v>
      </c>
      <c r="AE304" s="4"/>
    </row>
    <row r="305" spans="1:31" hidden="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LUCAS</v>
      </c>
      <c r="AE305" s="4"/>
    </row>
    <row r="306" spans="1:31" hidden="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LUCAS</v>
      </c>
      <c r="AE306" s="4"/>
    </row>
    <row r="307" spans="1:31" hidden="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LUCIANO</v>
      </c>
      <c r="AE307" s="4"/>
    </row>
    <row r="308" spans="1:31" hidden="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CASSIO</v>
      </c>
      <c r="AE308" s="4"/>
    </row>
    <row r="309" spans="1:31" hidden="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hidden="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LUCIANO</v>
      </c>
      <c r="AE310" s="4"/>
    </row>
    <row r="311" spans="1:31" hidden="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LUCIANO</v>
      </c>
      <c r="AE311" s="4"/>
    </row>
    <row r="312" spans="1:31" hidden="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CASSIO</v>
      </c>
      <c r="AE312" s="4" t="s">
        <v>2716</v>
      </c>
    </row>
    <row r="313" spans="1:31" hidden="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CASSIO</v>
      </c>
      <c r="AE313" s="4" t="s">
        <v>2716</v>
      </c>
    </row>
    <row r="314" spans="1:31" hidden="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CASSIO</v>
      </c>
      <c r="AE314" s="4" t="s">
        <v>2716</v>
      </c>
    </row>
    <row r="315" spans="1:31" hidden="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CASSIO</v>
      </c>
      <c r="AE315" s="4"/>
    </row>
    <row r="316" spans="1:31" hidden="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CASSIO</v>
      </c>
      <c r="AE316" s="4"/>
    </row>
    <row r="317" spans="1:31" hidden="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CASSIO</v>
      </c>
      <c r="AE317" s="4" t="s">
        <v>2716</v>
      </c>
    </row>
    <row r="318" spans="1:31" hidden="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hidden="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CASSIO</v>
      </c>
      <c r="AE319" s="4"/>
    </row>
    <row r="320" spans="1:31" hidden="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CASSIO</v>
      </c>
      <c r="AE320" s="4"/>
    </row>
    <row r="321" spans="1:31" hidden="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hidden="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CASSIO</v>
      </c>
      <c r="AE322" s="4"/>
    </row>
    <row r="323" spans="1:31" hidden="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CASSIO</v>
      </c>
      <c r="AE323" s="4"/>
    </row>
    <row r="324" spans="1:31" hidden="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CASSIO</v>
      </c>
      <c r="AE324" s="4" t="s">
        <v>2716</v>
      </c>
    </row>
    <row r="325" spans="1:31" hidden="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hidden="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CASSIO</v>
      </c>
      <c r="AE326" s="4"/>
    </row>
    <row r="327" spans="1:31" hidden="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CASSIO</v>
      </c>
      <c r="AE327" s="4" t="s">
        <v>2716</v>
      </c>
    </row>
    <row r="328" spans="1:31" hidden="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hidden="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LUCIANO</v>
      </c>
      <c r="AE329" s="4"/>
    </row>
    <row r="330" spans="1:31" hidden="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CASSIO</v>
      </c>
      <c r="AE330" s="4"/>
    </row>
    <row r="331" spans="1:31" hidden="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LUCIANO</v>
      </c>
      <c r="AE331" s="4"/>
    </row>
    <row r="332" spans="1:31" hidden="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hidden="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CASSIO</v>
      </c>
      <c r="AE333" s="4"/>
    </row>
    <row r="334" spans="1:31" hidden="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CASSIO</v>
      </c>
      <c r="AE334" s="4"/>
    </row>
    <row r="335" spans="1:31" hidden="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hidden="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LUCIANO</v>
      </c>
      <c r="AE336" s="4"/>
    </row>
    <row r="337" spans="1:31" hidden="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LUCIANO</v>
      </c>
      <c r="AE337" s="4"/>
    </row>
    <row r="338" spans="1:31" hidden="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LUCIANO</v>
      </c>
      <c r="AE338" s="4"/>
    </row>
    <row r="339" spans="1:31" hidden="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CASSIO</v>
      </c>
      <c r="AE339" s="4"/>
    </row>
    <row r="340" spans="1:31" hidden="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CASSIO</v>
      </c>
      <c r="AE340" s="4"/>
    </row>
    <row r="341" spans="1:31" hidden="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CASSIO</v>
      </c>
      <c r="AE341" s="4"/>
    </row>
    <row r="342" spans="1:31" hidden="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hidden="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LUCIANO</v>
      </c>
      <c r="AE343" s="4"/>
    </row>
    <row r="344" spans="1:31" hidden="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hidden="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hidden="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hidden="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CASSIO</v>
      </c>
      <c r="AE347" s="4" t="s">
        <v>2716</v>
      </c>
    </row>
    <row r="348" spans="1:31" hidden="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hidden="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hidden="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CASSIO</v>
      </c>
      <c r="AE350" s="4"/>
    </row>
    <row r="351" spans="1:31" hidden="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hidden="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hidden="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hidden="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LUCIANO</v>
      </c>
      <c r="AE354" s="4"/>
    </row>
    <row r="355" spans="1:31" hidden="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CASSIO</v>
      </c>
      <c r="AE355" s="4"/>
    </row>
    <row r="356" spans="1:31" hidden="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LUCIANO</v>
      </c>
      <c r="AE356" s="4"/>
    </row>
    <row r="357" spans="1:31" hidden="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hidden="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hidden="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hidden="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CASSIO</v>
      </c>
      <c r="AE360" s="4" t="s">
        <v>2716</v>
      </c>
    </row>
    <row r="361" spans="1:31" hidden="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2716</v>
      </c>
    </row>
    <row r="362" spans="1:31" hidden="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CASSIO</v>
      </c>
      <c r="AE362" s="4" t="s">
        <v>2716</v>
      </c>
    </row>
    <row r="363" spans="1:31" hidden="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CASSIO</v>
      </c>
      <c r="AE363" s="4" t="s">
        <v>2716</v>
      </c>
    </row>
    <row r="364" spans="1:31" hidden="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2716</v>
      </c>
    </row>
    <row r="365" spans="1:31" hidden="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hidden="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CASSIO</v>
      </c>
      <c r="AE366" s="4" t="s">
        <v>2716</v>
      </c>
    </row>
    <row r="367" spans="1:31" hidden="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LUCIANO</v>
      </c>
      <c r="AE367" s="4"/>
    </row>
    <row r="368" spans="1:31" hidden="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LUCIANO</v>
      </c>
      <c r="AE368" s="4"/>
    </row>
    <row r="369" spans="1:31" hidden="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LUCIANO</v>
      </c>
      <c r="AE369" s="4"/>
    </row>
    <row r="370" spans="1:31" hidden="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LUCIANO</v>
      </c>
      <c r="AE370" s="4"/>
    </row>
    <row r="371" spans="1:31" hidden="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hidden="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hidden="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LUCIANO</v>
      </c>
      <c r="AE373" s="4"/>
    </row>
    <row r="374" spans="1:31" hidden="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hidden="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CASSIO</v>
      </c>
      <c r="AE375" s="4"/>
    </row>
    <row r="376" spans="1:31" hidden="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CASSIO</v>
      </c>
      <c r="AE376" s="4" t="s">
        <v>2716</v>
      </c>
    </row>
    <row r="377" spans="1:31" hidden="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LUCIANO</v>
      </c>
      <c r="AE377" s="4"/>
    </row>
    <row r="378" spans="1:31" hidden="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hidden="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hidden="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CASSIO</v>
      </c>
      <c r="AE380" s="4" t="s">
        <v>2716</v>
      </c>
    </row>
    <row r="381" spans="1:31" hidden="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CASSIO</v>
      </c>
      <c r="AE381" s="4"/>
    </row>
    <row r="382" spans="1:31" hidden="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hidden="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LUCIANO</v>
      </c>
      <c r="AE383" s="4"/>
    </row>
    <row r="384" spans="1:31" hidden="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CASSIO</v>
      </c>
      <c r="AE384" s="4"/>
    </row>
    <row r="385" spans="1:31" hidden="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LUCIANO</v>
      </c>
      <c r="AE385" s="4"/>
    </row>
    <row r="386" spans="1:31" hidden="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LUCIANO</v>
      </c>
      <c r="AE386" s="4"/>
    </row>
    <row r="387" spans="1:31" hidden="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CASSIO</v>
      </c>
      <c r="AE387" s="4" t="s">
        <v>2716</v>
      </c>
    </row>
    <row r="388" spans="1:31" hidden="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2716</v>
      </c>
    </row>
    <row r="389" spans="1:31" hidden="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LUCAS</v>
      </c>
      <c r="AE389" s="4"/>
    </row>
    <row r="390" spans="1:31" hidden="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hidden="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hidden="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hidden="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LUCAS</v>
      </c>
      <c r="AE393" s="4"/>
    </row>
    <row r="394" spans="1:31" hidden="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CASSIO</v>
      </c>
      <c r="AE394" s="4"/>
    </row>
    <row r="395" spans="1:31" hidden="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CASSIO</v>
      </c>
      <c r="AE395" s="4"/>
    </row>
    <row r="396" spans="1:31" hidden="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CASSIO</v>
      </c>
      <c r="AE396" s="4" t="s">
        <v>2716</v>
      </c>
    </row>
    <row r="397" spans="1:31" hidden="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hidden="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hidden="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hidden="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CASSIO</v>
      </c>
      <c r="AE400" s="4"/>
    </row>
    <row r="401" spans="1:31" hidden="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hidden="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hidden="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hidden="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LUCIANO</v>
      </c>
      <c r="AE404" s="4"/>
    </row>
    <row r="405" spans="1:31" hidden="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CASSIO</v>
      </c>
      <c r="AE405" s="4"/>
    </row>
    <row r="406" spans="1:31" hidden="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CASSIO</v>
      </c>
      <c r="AE406" s="4"/>
    </row>
    <row r="407" spans="1:31" hidden="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CASSIO</v>
      </c>
      <c r="AE407" s="4"/>
    </row>
    <row r="408" spans="1:31" hidden="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CASSIO</v>
      </c>
      <c r="AE408" s="4" t="s">
        <v>2716</v>
      </c>
    </row>
    <row r="409" spans="1:31" hidden="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hidden="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hidden="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hidden="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CASSIO</v>
      </c>
      <c r="AE412" s="4"/>
    </row>
    <row r="413" spans="1:31" hidden="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hidden="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CASSIO</v>
      </c>
      <c r="AE414" s="4"/>
    </row>
    <row r="415" spans="1:31" hidden="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LUCIANO</v>
      </c>
      <c r="AE415" s="4"/>
    </row>
    <row r="416" spans="1:31" hidden="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CASSIO</v>
      </c>
      <c r="AE416" s="4"/>
    </row>
    <row r="417" spans="1:31" hidden="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LUCIANO</v>
      </c>
      <c r="AE417" s="4"/>
    </row>
    <row r="418" spans="1:31" hidden="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LUCIANO</v>
      </c>
      <c r="AE418" s="4"/>
    </row>
    <row r="419" spans="1:31" hidden="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LUCIANO</v>
      </c>
      <c r="AE419" s="4"/>
    </row>
    <row r="420" spans="1:31" hidden="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LUCIANO</v>
      </c>
      <c r="AE420" s="4"/>
    </row>
    <row r="421" spans="1:31" hidden="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2716</v>
      </c>
    </row>
    <row r="422" spans="1:31" hidden="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hidden="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hidden="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hidden="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hidden="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hidden="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LUCIANO</v>
      </c>
      <c r="AE427" s="4"/>
    </row>
    <row r="428" spans="1:31" hidden="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LUCIANO</v>
      </c>
      <c r="AE428" s="4"/>
    </row>
    <row r="429" spans="1:31" hidden="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hidden="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hidden="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hidden="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LUCAS</v>
      </c>
      <c r="AE432" s="4"/>
    </row>
    <row r="433" spans="1:31" hidden="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LUCIANO</v>
      </c>
      <c r="AE433" s="4"/>
    </row>
    <row r="434" spans="1:31" hidden="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CASSIO</v>
      </c>
      <c r="AE434" s="4"/>
    </row>
    <row r="435" spans="1:31" hidden="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CASSIO</v>
      </c>
      <c r="AE435" s="4" t="s">
        <v>2716</v>
      </c>
    </row>
    <row r="436" spans="1:31" hidden="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CASSIO</v>
      </c>
      <c r="AE436" s="4"/>
    </row>
    <row r="437" spans="1:31" hidden="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LUCIANO</v>
      </c>
      <c r="AE437" s="4"/>
    </row>
    <row r="438" spans="1:31" hidden="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hidden="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hidden="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CASSIO</v>
      </c>
      <c r="AE440" s="4"/>
    </row>
    <row r="441" spans="1:31" hidden="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hidden="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CASSIO</v>
      </c>
      <c r="AE442" s="4"/>
    </row>
    <row r="443" spans="1:31" hidden="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hidden="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hidden="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CASSIO</v>
      </c>
      <c r="AE445" s="4"/>
    </row>
    <row r="446" spans="1:31" hidden="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hidden="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CASSIO</v>
      </c>
      <c r="AE447" s="4"/>
    </row>
    <row r="448" spans="1:31" hidden="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CASSIO</v>
      </c>
      <c r="AE448" s="4"/>
    </row>
    <row r="449" spans="1:31" hidden="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hidden="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hidden="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CASSIO</v>
      </c>
      <c r="AE451" s="4"/>
    </row>
    <row r="452" spans="1:31" hidden="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hidden="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LUCIANO</v>
      </c>
      <c r="AE453" s="4"/>
    </row>
    <row r="454" spans="1:31" hidden="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hidden="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hidden="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CASSIO</v>
      </c>
      <c r="AE456" s="4"/>
    </row>
    <row r="457" spans="1:31" hidden="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2716</v>
      </c>
    </row>
    <row r="458" spans="1:31" hidden="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CASSIO</v>
      </c>
      <c r="AE458" s="4" t="s">
        <v>2716</v>
      </c>
    </row>
    <row r="459" spans="1:31" hidden="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2716</v>
      </c>
    </row>
    <row r="460" spans="1:31" hidden="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hidden="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hidden="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hidden="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CASSIO</v>
      </c>
      <c r="AE463" s="4"/>
    </row>
    <row r="464" spans="1:31" hidden="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hidden="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hidden="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CASSIO</v>
      </c>
      <c r="AE466" s="4" t="s">
        <v>2716</v>
      </c>
    </row>
    <row r="467" spans="1:31" hidden="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hidden="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hidden="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hidden="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LUCIANO</v>
      </c>
      <c r="AE470" s="4"/>
    </row>
    <row r="471" spans="1:31" hidden="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hidden="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hidden="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CASSIO</v>
      </c>
      <c r="AE473" s="4" t="s">
        <v>2716</v>
      </c>
    </row>
    <row r="474" spans="1:31" hidden="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CASSIO</v>
      </c>
      <c r="AE474" s="4" t="s">
        <v>2716</v>
      </c>
    </row>
    <row r="475" spans="1:31" hidden="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hidden="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SAs!$B$2:$B$45, SAs!$C$2:$C$45)</f>
        <v>CASSIO</v>
      </c>
      <c r="AE476" s="4" t="s">
        <v>2716</v>
      </c>
    </row>
    <row r="477" spans="1:31" hidden="1" x14ac:dyDescent="0.25">
      <c r="A477" s="4">
        <v>8049599</v>
      </c>
      <c r="B477" s="4">
        <v>92663463</v>
      </c>
      <c r="C477" s="4"/>
      <c r="D477" s="4" t="s">
        <v>61</v>
      </c>
      <c r="E477" s="4" t="s">
        <v>29</v>
      </c>
      <c r="F477" s="4" t="s">
        <v>30</v>
      </c>
      <c r="G477" s="4" t="s">
        <v>31</v>
      </c>
      <c r="H477" s="5">
        <v>45779.26898148148</v>
      </c>
      <c r="I477" s="6">
        <v>287.5</v>
      </c>
      <c r="J477" s="4" t="s">
        <v>1889</v>
      </c>
      <c r="K477" s="7" t="s">
        <v>1890</v>
      </c>
      <c r="L477" s="7" t="s">
        <v>2756</v>
      </c>
      <c r="M477" s="7" t="s">
        <v>50</v>
      </c>
      <c r="N477" s="7" t="s">
        <v>2757</v>
      </c>
      <c r="O477" s="7" t="s">
        <v>300</v>
      </c>
      <c r="P477" s="7" t="s">
        <v>301</v>
      </c>
      <c r="Q477" s="7" t="s">
        <v>2758</v>
      </c>
      <c r="R477" s="4">
        <v>818396</v>
      </c>
      <c r="S477" s="7" t="s">
        <v>2759</v>
      </c>
      <c r="T477" s="7" t="s">
        <v>2760</v>
      </c>
      <c r="U477" s="4"/>
      <c r="V477" s="7" t="s">
        <v>334</v>
      </c>
      <c r="W477" s="7" t="s">
        <v>2761</v>
      </c>
      <c r="X477" s="7" t="s">
        <v>1719</v>
      </c>
      <c r="Y477" s="7" t="s">
        <v>2758</v>
      </c>
      <c r="Z477" s="5">
        <v>45783.861111111109</v>
      </c>
      <c r="AA477" s="7" t="s">
        <v>2762</v>
      </c>
      <c r="AB477" s="4">
        <v>2</v>
      </c>
      <c r="AC477" s="4">
        <v>4</v>
      </c>
      <c r="AD477" s="4" t="str">
        <f>_xlfn.XLOOKUP(X477, SAs!$B$2:$B$45, SAs!$C$2:$C$45)</f>
        <v>LUCAS</v>
      </c>
      <c r="AE477" s="4"/>
    </row>
    <row r="478" spans="1:31" hidden="1" x14ac:dyDescent="0.25">
      <c r="A478" s="8">
        <v>8049653</v>
      </c>
      <c r="B478" s="8">
        <v>92663488</v>
      </c>
      <c r="C478" s="8"/>
      <c r="D478" s="8" t="s">
        <v>61</v>
      </c>
      <c r="E478" s="8" t="s">
        <v>29</v>
      </c>
      <c r="F478" s="8" t="s">
        <v>30</v>
      </c>
      <c r="G478" s="8" t="s">
        <v>31</v>
      </c>
      <c r="H478" s="9">
        <v>45779.337766203702</v>
      </c>
      <c r="I478" s="12">
        <v>1650.7</v>
      </c>
      <c r="J478" s="8" t="s">
        <v>466</v>
      </c>
      <c r="K478" s="11" t="s">
        <v>467</v>
      </c>
      <c r="L478" s="11" t="s">
        <v>2763</v>
      </c>
      <c r="M478" s="11" t="s">
        <v>2764</v>
      </c>
      <c r="N478" s="11" t="s">
        <v>2765</v>
      </c>
      <c r="O478" s="11" t="s">
        <v>52</v>
      </c>
      <c r="P478" s="11" t="s">
        <v>53</v>
      </c>
      <c r="Q478" s="11" t="s">
        <v>1150</v>
      </c>
      <c r="R478" s="8">
        <v>812725</v>
      </c>
      <c r="S478" s="11" t="s">
        <v>1235</v>
      </c>
      <c r="T478" s="11" t="s">
        <v>1236</v>
      </c>
      <c r="U478" s="8"/>
      <c r="V478" s="11"/>
      <c r="W478" s="11" t="s">
        <v>1153</v>
      </c>
      <c r="X478" s="11" t="s">
        <v>44</v>
      </c>
      <c r="Y478" s="11" t="s">
        <v>1150</v>
      </c>
      <c r="Z478" s="9">
        <v>45791.536111111112</v>
      </c>
      <c r="AA478" s="11" t="s">
        <v>2766</v>
      </c>
      <c r="AB478" s="8">
        <v>8</v>
      </c>
      <c r="AC478" s="8">
        <v>16</v>
      </c>
      <c r="AD478" s="4" t="str">
        <f>_xlfn.XLOOKUP(X478, SAs!$B$2:$B$45, SAs!$C$2:$C$45)</f>
        <v>CASSIO</v>
      </c>
      <c r="AE478" s="4" t="s">
        <v>2716</v>
      </c>
    </row>
    <row r="479" spans="1:31" hidden="1" x14ac:dyDescent="0.25">
      <c r="A479" s="4">
        <v>8049707</v>
      </c>
      <c r="B479" s="4">
        <v>92663515</v>
      </c>
      <c r="C479" s="4"/>
      <c r="D479" s="4" t="s">
        <v>61</v>
      </c>
      <c r="E479" s="4" t="s">
        <v>29</v>
      </c>
      <c r="F479" s="4" t="s">
        <v>30</v>
      </c>
      <c r="G479" s="4" t="s">
        <v>31</v>
      </c>
      <c r="H479" s="5">
        <v>45779.365648148145</v>
      </c>
      <c r="I479" s="6">
        <v>215</v>
      </c>
      <c r="J479" s="4" t="s">
        <v>32</v>
      </c>
      <c r="K479" s="7" t="s">
        <v>33</v>
      </c>
      <c r="L479" s="7" t="s">
        <v>1946</v>
      </c>
      <c r="M479" s="7" t="s">
        <v>1947</v>
      </c>
      <c r="N479" s="7" t="s">
        <v>2767</v>
      </c>
      <c r="O479" s="7" t="s">
        <v>37</v>
      </c>
      <c r="P479" s="7" t="s">
        <v>38</v>
      </c>
      <c r="Q479" s="7" t="s">
        <v>2768</v>
      </c>
      <c r="R479" s="4">
        <v>802175</v>
      </c>
      <c r="S479" s="7" t="s">
        <v>2769</v>
      </c>
      <c r="T479" s="7" t="s">
        <v>2770</v>
      </c>
      <c r="U479" s="4" t="s">
        <v>42</v>
      </c>
      <c r="V479" s="7"/>
      <c r="W479" s="7" t="s">
        <v>2771</v>
      </c>
      <c r="X479" s="7" t="s">
        <v>44</v>
      </c>
      <c r="Y479" s="7" t="s">
        <v>2768</v>
      </c>
      <c r="Z479" s="5">
        <v>45779.862500000003</v>
      </c>
      <c r="AA479" s="7" t="s">
        <v>2772</v>
      </c>
      <c r="AB479" s="4">
        <v>0</v>
      </c>
      <c r="AC479" s="4">
        <v>4</v>
      </c>
      <c r="AD479" s="4" t="str">
        <f>_xlfn.XLOOKUP(X479, SAs!$B$2:$B$45, SAs!$C$2:$C$45)</f>
        <v>CASSIO</v>
      </c>
      <c r="AE479" s="4" t="s">
        <v>2716</v>
      </c>
    </row>
    <row r="480" spans="1:31" hidden="1" x14ac:dyDescent="0.25">
      <c r="A480" s="8">
        <v>8049877</v>
      </c>
      <c r="B480" s="8">
        <v>92663599</v>
      </c>
      <c r="C480" s="8"/>
      <c r="D480" s="8" t="s">
        <v>2427</v>
      </c>
      <c r="E480" s="8" t="s">
        <v>29</v>
      </c>
      <c r="F480" s="8" t="s">
        <v>30</v>
      </c>
      <c r="G480" s="8" t="s">
        <v>31</v>
      </c>
      <c r="H480" s="9">
        <v>45779.573541666665</v>
      </c>
      <c r="I480" s="10">
        <v>244</v>
      </c>
      <c r="J480" s="8" t="s">
        <v>32</v>
      </c>
      <c r="K480" s="11" t="s">
        <v>33</v>
      </c>
      <c r="L480" s="11" t="s">
        <v>2773</v>
      </c>
      <c r="M480" s="11" t="s">
        <v>50</v>
      </c>
      <c r="N480" s="11" t="s">
        <v>2774</v>
      </c>
      <c r="O480" s="11" t="s">
        <v>37</v>
      </c>
      <c r="P480" s="11" t="s">
        <v>38</v>
      </c>
      <c r="Q480" s="11" t="s">
        <v>1044</v>
      </c>
      <c r="R480" s="8">
        <v>817566</v>
      </c>
      <c r="S480" s="11" t="s">
        <v>2775</v>
      </c>
      <c r="T480" s="11" t="s">
        <v>2776</v>
      </c>
      <c r="U480" s="8" t="s">
        <v>42</v>
      </c>
      <c r="V480" s="11" t="s">
        <v>1031</v>
      </c>
      <c r="W480" s="11" t="s">
        <v>1047</v>
      </c>
      <c r="X480" s="11" t="s">
        <v>44</v>
      </c>
      <c r="Y480" s="11" t="s">
        <v>1044</v>
      </c>
      <c r="Z480" s="9">
        <v>45782.399016203701</v>
      </c>
      <c r="AA480" s="11" t="s">
        <v>2777</v>
      </c>
      <c r="AB480" s="8">
        <v>1</v>
      </c>
      <c r="AC480" s="8">
        <v>2</v>
      </c>
      <c r="AD480" s="4" t="str">
        <f>_xlfn.XLOOKUP(X480, SAs!$B$2:$B$45, SAs!$C$2:$C$45)</f>
        <v>CASSIO</v>
      </c>
      <c r="AE480" s="4"/>
    </row>
    <row r="481" spans="1:32" hidden="1" x14ac:dyDescent="0.25">
      <c r="A481" s="4">
        <v>8050161</v>
      </c>
      <c r="B481" s="4">
        <v>92663740</v>
      </c>
      <c r="C481" s="4"/>
      <c r="D481" s="4" t="s">
        <v>2427</v>
      </c>
      <c r="E481" s="4" t="s">
        <v>29</v>
      </c>
      <c r="F481" s="4" t="s">
        <v>30</v>
      </c>
      <c r="G481" s="4" t="s">
        <v>31</v>
      </c>
      <c r="H481" s="5">
        <v>45782.313252314816</v>
      </c>
      <c r="I481" s="6">
        <v>512.79999999999995</v>
      </c>
      <c r="J481" s="4" t="s">
        <v>147</v>
      </c>
      <c r="K481" s="7" t="s">
        <v>148</v>
      </c>
      <c r="L481" s="7" t="s">
        <v>2778</v>
      </c>
      <c r="M481" s="7" t="s">
        <v>796</v>
      </c>
      <c r="N481" s="7" t="s">
        <v>330</v>
      </c>
      <c r="O481" s="7" t="s">
        <v>586</v>
      </c>
      <c r="P481" s="7" t="s">
        <v>587</v>
      </c>
      <c r="Q481" s="7" t="s">
        <v>644</v>
      </c>
      <c r="R481" s="4">
        <v>799962</v>
      </c>
      <c r="S481" s="7" t="s">
        <v>645</v>
      </c>
      <c r="T481" s="7" t="s">
        <v>646</v>
      </c>
      <c r="U481" s="4" t="s">
        <v>42</v>
      </c>
      <c r="V481" s="7"/>
      <c r="W481" s="7" t="s">
        <v>647</v>
      </c>
      <c r="X481" s="7" t="s">
        <v>120</v>
      </c>
      <c r="Y481" s="7" t="s">
        <v>644</v>
      </c>
      <c r="Z481" s="5">
        <v>45783.313252314816</v>
      </c>
      <c r="AA481" s="7" t="s">
        <v>2779</v>
      </c>
      <c r="AB481" s="4">
        <v>1</v>
      </c>
      <c r="AC481" s="4">
        <v>2</v>
      </c>
      <c r="AD481" s="4" t="str">
        <f>_xlfn.XLOOKUP(X481, SAs!$B$2:$B$45, SAs!$C$2:$C$45)</f>
        <v>LUCAS</v>
      </c>
      <c r="AE481" s="4"/>
    </row>
    <row r="482" spans="1:32" hidden="1" x14ac:dyDescent="0.25">
      <c r="A482" s="8">
        <v>8050183</v>
      </c>
      <c r="B482" s="8">
        <v>92663752</v>
      </c>
      <c r="C482" s="8"/>
      <c r="D482" s="8" t="s">
        <v>2427</v>
      </c>
      <c r="E482" s="8" t="s">
        <v>29</v>
      </c>
      <c r="F482" s="8" t="s">
        <v>30</v>
      </c>
      <c r="G482" s="8" t="s">
        <v>31</v>
      </c>
      <c r="H482" s="9">
        <v>45782.336712962962</v>
      </c>
      <c r="I482" s="10">
        <v>679.1</v>
      </c>
      <c r="J482" s="8" t="s">
        <v>95</v>
      </c>
      <c r="K482" s="11" t="s">
        <v>880</v>
      </c>
      <c r="L482" s="11" t="s">
        <v>2780</v>
      </c>
      <c r="M482" s="11" t="s">
        <v>35</v>
      </c>
      <c r="N482" s="11" t="s">
        <v>2781</v>
      </c>
      <c r="O482" s="11" t="s">
        <v>227</v>
      </c>
      <c r="P482" s="11" t="s">
        <v>228</v>
      </c>
      <c r="Q482" s="11" t="s">
        <v>2782</v>
      </c>
      <c r="R482" s="8">
        <v>811774</v>
      </c>
      <c r="S482" s="11" t="s">
        <v>2783</v>
      </c>
      <c r="T482" s="11" t="s">
        <v>2784</v>
      </c>
      <c r="U482" s="8"/>
      <c r="V482" s="11"/>
      <c r="W482" s="11" t="s">
        <v>2785</v>
      </c>
      <c r="X482" s="11" t="s">
        <v>259</v>
      </c>
      <c r="Y482" s="11" t="s">
        <v>2782</v>
      </c>
      <c r="Z482" s="9">
        <v>45784.336712962962</v>
      </c>
      <c r="AA482" s="11" t="s">
        <v>2786</v>
      </c>
      <c r="AB482" s="8">
        <v>2</v>
      </c>
      <c r="AC482" s="8">
        <v>2</v>
      </c>
      <c r="AD482" s="4" t="str">
        <f>_xlfn.XLOOKUP(X482, SAs!$B$2:$B$45, SAs!$C$2:$C$45)</f>
        <v>CASSIO</v>
      </c>
      <c r="AE482" s="4"/>
    </row>
    <row r="483" spans="1:32" hidden="1" x14ac:dyDescent="0.25">
      <c r="A483" s="8">
        <v>8050213</v>
      </c>
      <c r="B483" s="8">
        <v>92663770</v>
      </c>
      <c r="C483" s="8"/>
      <c r="D483" s="8" t="s">
        <v>61</v>
      </c>
      <c r="E483" s="8" t="s">
        <v>29</v>
      </c>
      <c r="F483" s="8" t="s">
        <v>30</v>
      </c>
      <c r="G483" s="8" t="s">
        <v>31</v>
      </c>
      <c r="H483" s="9">
        <v>45782.357881944445</v>
      </c>
      <c r="I483" s="10">
        <v>515.70000000000005</v>
      </c>
      <c r="J483" s="8" t="s">
        <v>91</v>
      </c>
      <c r="K483" s="11" t="s">
        <v>92</v>
      </c>
      <c r="L483" s="11" t="s">
        <v>2787</v>
      </c>
      <c r="M483" s="11" t="s">
        <v>50</v>
      </c>
      <c r="N483" s="11" t="s">
        <v>2788</v>
      </c>
      <c r="O483" s="11" t="s">
        <v>263</v>
      </c>
      <c r="P483" s="11" t="s">
        <v>264</v>
      </c>
      <c r="Q483" s="11" t="s">
        <v>2789</v>
      </c>
      <c r="R483" s="8">
        <v>813989</v>
      </c>
      <c r="S483" s="11" t="s">
        <v>2790</v>
      </c>
      <c r="T483" s="11" t="s">
        <v>2791</v>
      </c>
      <c r="U483" s="8"/>
      <c r="V483" s="11"/>
      <c r="W483" s="11" t="s">
        <v>2792</v>
      </c>
      <c r="X483" s="11" t="s">
        <v>1700</v>
      </c>
      <c r="Y483" s="11" t="s">
        <v>2789</v>
      </c>
      <c r="Z483" s="9">
        <v>45783.874305555553</v>
      </c>
      <c r="AA483" s="11" t="s">
        <v>2793</v>
      </c>
      <c r="AB483" s="8">
        <v>1</v>
      </c>
      <c r="AC483" s="8">
        <v>3</v>
      </c>
      <c r="AD483" s="4" t="str">
        <f>_xlfn.XLOOKUP(X483, SAs!$B$2:$B$45, SAs!$C$2:$C$45)</f>
        <v>LUCAS</v>
      </c>
      <c r="AE483" s="4"/>
    </row>
    <row r="484" spans="1:32" hidden="1" x14ac:dyDescent="0.25">
      <c r="A484" s="4">
        <v>8050317</v>
      </c>
      <c r="B484" s="4">
        <v>92663831</v>
      </c>
      <c r="C484" s="4"/>
      <c r="D484" s="4" t="s">
        <v>61</v>
      </c>
      <c r="E484" s="4" t="s">
        <v>29</v>
      </c>
      <c r="F484" s="4" t="s">
        <v>30</v>
      </c>
      <c r="G484" s="4" t="s">
        <v>31</v>
      </c>
      <c r="H484" s="5">
        <v>45782.45076388889</v>
      </c>
      <c r="I484" s="6">
        <v>244</v>
      </c>
      <c r="J484" s="4" t="s">
        <v>466</v>
      </c>
      <c r="K484" s="7" t="s">
        <v>467</v>
      </c>
      <c r="L484" s="7" t="s">
        <v>2794</v>
      </c>
      <c r="M484" s="7" t="s">
        <v>50</v>
      </c>
      <c r="N484" s="7" t="s">
        <v>2538</v>
      </c>
      <c r="O484" s="7" t="s">
        <v>52</v>
      </c>
      <c r="P484" s="7" t="s">
        <v>53</v>
      </c>
      <c r="Q484" s="7" t="s">
        <v>1765</v>
      </c>
      <c r="R484" s="4">
        <v>816012</v>
      </c>
      <c r="S484" s="7" t="s">
        <v>1766</v>
      </c>
      <c r="T484" s="7" t="s">
        <v>1767</v>
      </c>
      <c r="U484" s="4"/>
      <c r="V484" s="7"/>
      <c r="W484" s="7" t="s">
        <v>1768</v>
      </c>
      <c r="X484" s="7" t="s">
        <v>223</v>
      </c>
      <c r="Y484" s="7" t="s">
        <v>1765</v>
      </c>
      <c r="Z484" s="5">
        <v>45783.45208333333</v>
      </c>
      <c r="AA484" s="7" t="s">
        <v>2795</v>
      </c>
      <c r="AB484" s="4">
        <v>1</v>
      </c>
      <c r="AC484" s="4">
        <v>3</v>
      </c>
      <c r="AD484" s="4" t="str">
        <f>_xlfn.XLOOKUP(X484, SAs!$B$2:$B$45, SAs!$C$2:$C$45)</f>
        <v>LUCIANO</v>
      </c>
      <c r="AE484" s="4"/>
    </row>
    <row r="485" spans="1:32" hidden="1" x14ac:dyDescent="0.25">
      <c r="A485" s="4">
        <v>8050391</v>
      </c>
      <c r="B485" s="4">
        <v>92663868</v>
      </c>
      <c r="C485" s="4"/>
      <c r="D485" s="4" t="s">
        <v>2427</v>
      </c>
      <c r="E485" s="4" t="s">
        <v>29</v>
      </c>
      <c r="F485" s="4" t="s">
        <v>30</v>
      </c>
      <c r="G485" s="4" t="s">
        <v>31</v>
      </c>
      <c r="H485" s="5">
        <v>45782.505995370368</v>
      </c>
      <c r="I485" s="6">
        <v>229</v>
      </c>
      <c r="J485" s="4" t="s">
        <v>1578</v>
      </c>
      <c r="K485" s="7" t="s">
        <v>1579</v>
      </c>
      <c r="L485" s="7" t="s">
        <v>2796</v>
      </c>
      <c r="M485" s="7" t="s">
        <v>50</v>
      </c>
      <c r="N485" s="7" t="s">
        <v>2797</v>
      </c>
      <c r="O485" s="7" t="s">
        <v>651</v>
      </c>
      <c r="P485" s="7" t="s">
        <v>652</v>
      </c>
      <c r="Q485" s="7" t="s">
        <v>277</v>
      </c>
      <c r="R485" s="4">
        <v>812341</v>
      </c>
      <c r="S485" s="7" t="s">
        <v>278</v>
      </c>
      <c r="T485" s="7" t="s">
        <v>279</v>
      </c>
      <c r="U485" s="4"/>
      <c r="V485" s="7"/>
      <c r="W485" s="7" t="s">
        <v>280</v>
      </c>
      <c r="X485" s="7" t="s">
        <v>89</v>
      </c>
      <c r="Y485" s="7" t="s">
        <v>277</v>
      </c>
      <c r="Z485" s="5">
        <v>45784.591493055559</v>
      </c>
      <c r="AA485" s="7" t="s">
        <v>2798</v>
      </c>
      <c r="AB485" s="4">
        <v>2</v>
      </c>
      <c r="AC485" s="4">
        <v>3</v>
      </c>
      <c r="AD485" s="4" t="str">
        <f>_xlfn.XLOOKUP(X485, SAs!$B$2:$B$45, SAs!$C$2:$C$45)</f>
        <v>LUCAS</v>
      </c>
      <c r="AE485" s="4"/>
    </row>
    <row r="486" spans="1:32" hidden="1" x14ac:dyDescent="0.25">
      <c r="A486" s="8">
        <v>8050401</v>
      </c>
      <c r="B486" s="8">
        <v>92663873</v>
      </c>
      <c r="C486" s="8"/>
      <c r="D486" s="8" t="s">
        <v>2427</v>
      </c>
      <c r="E486" s="8" t="s">
        <v>29</v>
      </c>
      <c r="F486" s="8" t="s">
        <v>30</v>
      </c>
      <c r="G486" s="8" t="s">
        <v>31</v>
      </c>
      <c r="H486" s="9">
        <v>45782.514027777775</v>
      </c>
      <c r="I486" s="10">
        <v>0</v>
      </c>
      <c r="J486" s="8" t="s">
        <v>1578</v>
      </c>
      <c r="K486" s="11" t="s">
        <v>1579</v>
      </c>
      <c r="L486" s="11" t="s">
        <v>2796</v>
      </c>
      <c r="M486" s="11" t="s">
        <v>50</v>
      </c>
      <c r="N486" s="11" t="s">
        <v>2799</v>
      </c>
      <c r="O486" s="11" t="s">
        <v>651</v>
      </c>
      <c r="P486" s="11" t="s">
        <v>652</v>
      </c>
      <c r="Q486" s="11" t="s">
        <v>277</v>
      </c>
      <c r="R486" s="8">
        <v>812340</v>
      </c>
      <c r="S486" s="11" t="s">
        <v>278</v>
      </c>
      <c r="T486" s="11" t="s">
        <v>279</v>
      </c>
      <c r="U486" s="8"/>
      <c r="V486" s="11"/>
      <c r="W486" s="11" t="s">
        <v>280</v>
      </c>
      <c r="X486" s="11" t="s">
        <v>89</v>
      </c>
      <c r="Y486" s="11" t="s">
        <v>277</v>
      </c>
      <c r="Z486" s="9">
        <v>45784.514027777775</v>
      </c>
      <c r="AA486" s="11" t="s">
        <v>2798</v>
      </c>
      <c r="AB486" s="8">
        <v>2</v>
      </c>
      <c r="AC486" s="8">
        <v>3</v>
      </c>
      <c r="AD486" s="4" t="str">
        <f>_xlfn.XLOOKUP(X486, SAs!$B$2:$B$45, SAs!$C$2:$C$45)</f>
        <v>LUCAS</v>
      </c>
      <c r="AE486" s="4"/>
    </row>
    <row r="487" spans="1:32" hidden="1" x14ac:dyDescent="0.25">
      <c r="A487" s="4">
        <v>8050549</v>
      </c>
      <c r="B487" s="4">
        <v>92663948</v>
      </c>
      <c r="C487" s="4"/>
      <c r="D487" s="4" t="s">
        <v>2427</v>
      </c>
      <c r="E487" s="4" t="s">
        <v>29</v>
      </c>
      <c r="F487" s="4" t="s">
        <v>30</v>
      </c>
      <c r="G487" s="4" t="s">
        <v>31</v>
      </c>
      <c r="H487" s="5">
        <v>45782.628599537034</v>
      </c>
      <c r="I487" s="6">
        <v>342</v>
      </c>
      <c r="J487" s="4" t="s">
        <v>321</v>
      </c>
      <c r="K487" s="7" t="s">
        <v>890</v>
      </c>
      <c r="L487" s="7" t="s">
        <v>2800</v>
      </c>
      <c r="M487" s="7" t="s">
        <v>50</v>
      </c>
      <c r="N487" s="7" t="s">
        <v>2801</v>
      </c>
      <c r="O487" s="7" t="s">
        <v>409</v>
      </c>
      <c r="P487" s="7" t="s">
        <v>410</v>
      </c>
      <c r="Q487" s="7" t="s">
        <v>1833</v>
      </c>
      <c r="R487" s="4">
        <v>812502</v>
      </c>
      <c r="S487" s="7" t="s">
        <v>1834</v>
      </c>
      <c r="T487" s="7" t="s">
        <v>1835</v>
      </c>
      <c r="U487" s="4"/>
      <c r="V487" s="7" t="s">
        <v>1031</v>
      </c>
      <c r="W487" s="7" t="s">
        <v>1836</v>
      </c>
      <c r="X487" s="7" t="s">
        <v>193</v>
      </c>
      <c r="Y487" s="7" t="s">
        <v>1833</v>
      </c>
      <c r="Z487" s="5">
        <v>45785.636122685188</v>
      </c>
      <c r="AA487" s="7" t="s">
        <v>2802</v>
      </c>
      <c r="AB487" s="4">
        <v>3</v>
      </c>
      <c r="AC487" s="4">
        <v>3</v>
      </c>
      <c r="AD487" s="4" t="str">
        <f>_xlfn.XLOOKUP(X487, SAs!$B$2:$B$45, SAs!$C$2:$C$45)</f>
        <v>LUCIANO</v>
      </c>
      <c r="AE487" s="4"/>
    </row>
    <row r="488" spans="1:32" hidden="1" x14ac:dyDescent="0.25">
      <c r="A488" s="4">
        <v>8050647</v>
      </c>
      <c r="B488" s="4">
        <v>92663992</v>
      </c>
      <c r="C488" s="4"/>
      <c r="D488" s="4" t="s">
        <v>2427</v>
      </c>
      <c r="E488" s="4" t="s">
        <v>29</v>
      </c>
      <c r="F488" s="4" t="s">
        <v>30</v>
      </c>
      <c r="G488" s="4" t="s">
        <v>31</v>
      </c>
      <c r="H488" s="5">
        <v>45783.281064814815</v>
      </c>
      <c r="I488" s="6">
        <v>215</v>
      </c>
      <c r="J488" s="4" t="s">
        <v>32</v>
      </c>
      <c r="K488" s="7" t="s">
        <v>33</v>
      </c>
      <c r="L488" s="7" t="s">
        <v>2803</v>
      </c>
      <c r="M488" s="7" t="s">
        <v>50</v>
      </c>
      <c r="N488" s="7" t="s">
        <v>2804</v>
      </c>
      <c r="O488" s="7" t="s">
        <v>37</v>
      </c>
      <c r="P488" s="7" t="s">
        <v>38</v>
      </c>
      <c r="Q488" s="7" t="s">
        <v>2805</v>
      </c>
      <c r="R488" s="4">
        <v>816108</v>
      </c>
      <c r="S488" s="7" t="s">
        <v>2806</v>
      </c>
      <c r="T488" s="7" t="s">
        <v>2807</v>
      </c>
      <c r="U488" s="4" t="s">
        <v>42</v>
      </c>
      <c r="V488" s="7"/>
      <c r="W488" s="7" t="s">
        <v>2808</v>
      </c>
      <c r="X488" s="7" t="s">
        <v>44</v>
      </c>
      <c r="Y488" s="7" t="s">
        <v>2805</v>
      </c>
      <c r="Z488" s="5">
        <v>45784.76803240741</v>
      </c>
      <c r="AA488" s="7" t="s">
        <v>2809</v>
      </c>
      <c r="AB488" s="4">
        <v>1</v>
      </c>
      <c r="AC488" s="4">
        <v>1</v>
      </c>
      <c r="AD488" s="4" t="str">
        <f>_xlfn.XLOOKUP(X488, SAs!$B$2:$B$45, SAs!$C$2:$C$45)</f>
        <v>CASSIO</v>
      </c>
      <c r="AE488" s="4" t="s">
        <v>2716</v>
      </c>
    </row>
    <row r="489" spans="1:32" s="39" customFormat="1" hidden="1" x14ac:dyDescent="0.25">
      <c r="A489" s="8">
        <v>8050661</v>
      </c>
      <c r="B489" s="8">
        <v>92663999</v>
      </c>
      <c r="C489" s="8"/>
      <c r="D489" s="8" t="s">
        <v>61</v>
      </c>
      <c r="E489" s="8" t="s">
        <v>29</v>
      </c>
      <c r="F489" s="8" t="s">
        <v>30</v>
      </c>
      <c r="G489" s="8" t="s">
        <v>31</v>
      </c>
      <c r="H489" s="9">
        <v>45783.316550925927</v>
      </c>
      <c r="I489" s="10">
        <v>515.70000000000005</v>
      </c>
      <c r="J489" s="8" t="s">
        <v>91</v>
      </c>
      <c r="K489" s="11" t="s">
        <v>92</v>
      </c>
      <c r="L489" s="11" t="s">
        <v>2810</v>
      </c>
      <c r="M489" s="11" t="s">
        <v>50</v>
      </c>
      <c r="N489" s="11" t="s">
        <v>2538</v>
      </c>
      <c r="O489" s="11" t="s">
        <v>52</v>
      </c>
      <c r="P489" s="11" t="s">
        <v>53</v>
      </c>
      <c r="Q489" s="11" t="s">
        <v>2811</v>
      </c>
      <c r="R489" s="8">
        <v>810917</v>
      </c>
      <c r="S489" s="11" t="s">
        <v>2812</v>
      </c>
      <c r="T489" s="11" t="s">
        <v>2813</v>
      </c>
      <c r="U489" s="8"/>
      <c r="V489" s="11"/>
      <c r="W489" s="11" t="s">
        <v>2814</v>
      </c>
      <c r="X489" s="11" t="s">
        <v>241</v>
      </c>
      <c r="Y489" s="11" t="s">
        <v>2811</v>
      </c>
      <c r="Z489" s="9">
        <v>45793.37777777778</v>
      </c>
      <c r="AA489" s="11" t="s">
        <v>3117</v>
      </c>
      <c r="AB489" s="8">
        <v>8</v>
      </c>
      <c r="AC489" s="8">
        <v>27</v>
      </c>
      <c r="AD489" s="4" t="str">
        <f>_xlfn.XLOOKUP(X489, SAs!$B$2:$B$45, SAs!$C$2:$C$45)</f>
        <v>CASSIO</v>
      </c>
      <c r="AF489" s="39" t="s">
        <v>2717</v>
      </c>
    </row>
    <row r="490" spans="1:32" hidden="1" x14ac:dyDescent="0.25">
      <c r="A490" s="4">
        <v>8050719</v>
      </c>
      <c r="B490" s="4">
        <v>92664028</v>
      </c>
      <c r="C490" s="4"/>
      <c r="D490" s="4" t="s">
        <v>61</v>
      </c>
      <c r="E490" s="4" t="s">
        <v>29</v>
      </c>
      <c r="F490" s="4" t="s">
        <v>30</v>
      </c>
      <c r="G490" s="4" t="s">
        <v>31</v>
      </c>
      <c r="H490" s="5">
        <v>45783.349120370367</v>
      </c>
      <c r="I490" s="6">
        <v>273</v>
      </c>
      <c r="J490" s="4" t="s">
        <v>147</v>
      </c>
      <c r="K490" s="7" t="s">
        <v>148</v>
      </c>
      <c r="L490" s="7" t="s">
        <v>2815</v>
      </c>
      <c r="M490" s="7" t="s">
        <v>50</v>
      </c>
      <c r="N490" s="7" t="s">
        <v>2816</v>
      </c>
      <c r="O490" s="7" t="s">
        <v>455</v>
      </c>
      <c r="P490" s="7" t="s">
        <v>456</v>
      </c>
      <c r="Q490" s="7" t="s">
        <v>2817</v>
      </c>
      <c r="R490" s="4">
        <v>813145</v>
      </c>
      <c r="S490" s="7" t="s">
        <v>2818</v>
      </c>
      <c r="T490" s="7" t="s">
        <v>2819</v>
      </c>
      <c r="U490" s="4"/>
      <c r="V490" s="7"/>
      <c r="W490" s="7" t="s">
        <v>2820</v>
      </c>
      <c r="X490" s="7" t="s">
        <v>2568</v>
      </c>
      <c r="Y490" s="7" t="s">
        <v>2817</v>
      </c>
      <c r="Z490" s="5">
        <v>45789.550694444442</v>
      </c>
      <c r="AA490" s="7" t="s">
        <v>2821</v>
      </c>
      <c r="AB490" s="4">
        <v>4</v>
      </c>
      <c r="AC490" s="4">
        <v>14</v>
      </c>
      <c r="AD490" s="4" t="str">
        <f>_xlfn.XLOOKUP(X490, SAs!$B$2:$B$45, SAs!$C$2:$C$45)</f>
        <v>LUCAS</v>
      </c>
      <c r="AE490" s="4"/>
    </row>
    <row r="491" spans="1:32" hidden="1" x14ac:dyDescent="0.25">
      <c r="A491" s="4">
        <v>8050721</v>
      </c>
      <c r="B491" s="4">
        <v>92664029</v>
      </c>
      <c r="C491" s="4"/>
      <c r="D491" s="4" t="s">
        <v>61</v>
      </c>
      <c r="E491" s="4" t="s">
        <v>29</v>
      </c>
      <c r="F491" s="4" t="s">
        <v>30</v>
      </c>
      <c r="G491" s="4" t="s">
        <v>31</v>
      </c>
      <c r="H491" s="5">
        <v>45783.357303240744</v>
      </c>
      <c r="I491" s="6">
        <v>0</v>
      </c>
      <c r="J491" s="4" t="s">
        <v>147</v>
      </c>
      <c r="K491" s="7" t="s">
        <v>148</v>
      </c>
      <c r="L491" s="7" t="s">
        <v>2815</v>
      </c>
      <c r="M491" s="7" t="s">
        <v>50</v>
      </c>
      <c r="N491" s="7" t="s">
        <v>2822</v>
      </c>
      <c r="O491" s="7" t="s">
        <v>455</v>
      </c>
      <c r="P491" s="7" t="s">
        <v>456</v>
      </c>
      <c r="Q491" s="7" t="s">
        <v>2817</v>
      </c>
      <c r="R491" s="4">
        <v>813146</v>
      </c>
      <c r="S491" s="7" t="s">
        <v>2818</v>
      </c>
      <c r="T491" s="7" t="s">
        <v>2819</v>
      </c>
      <c r="U491" s="4"/>
      <c r="V491" s="7"/>
      <c r="W491" s="7" t="s">
        <v>2820</v>
      </c>
      <c r="X491" s="7" t="s">
        <v>2568</v>
      </c>
      <c r="Y491" s="7" t="s">
        <v>2817</v>
      </c>
      <c r="Z491" s="5">
        <v>45789.552083333336</v>
      </c>
      <c r="AA491" s="7" t="s">
        <v>2823</v>
      </c>
      <c r="AB491" s="4">
        <v>4</v>
      </c>
      <c r="AC491" s="4">
        <v>14</v>
      </c>
      <c r="AD491" s="4" t="str">
        <f>_xlfn.XLOOKUP(X491, SAs!$B$2:$B$45, SAs!$C$2:$C$45)</f>
        <v>LUCAS</v>
      </c>
      <c r="AE491" s="4"/>
    </row>
    <row r="492" spans="1:32" hidden="1" x14ac:dyDescent="0.25">
      <c r="A492" s="8">
        <v>8050723</v>
      </c>
      <c r="B492" s="8">
        <v>92664030</v>
      </c>
      <c r="C492" s="8"/>
      <c r="D492" s="8" t="s">
        <v>2427</v>
      </c>
      <c r="E492" s="8" t="s">
        <v>29</v>
      </c>
      <c r="F492" s="8" t="s">
        <v>30</v>
      </c>
      <c r="G492" s="8" t="s">
        <v>31</v>
      </c>
      <c r="H492" s="9">
        <v>45783.359189814815</v>
      </c>
      <c r="I492" s="10">
        <v>2181.4</v>
      </c>
      <c r="J492" s="8" t="s">
        <v>32</v>
      </c>
      <c r="K492" s="11" t="s">
        <v>33</v>
      </c>
      <c r="L492" s="11" t="s">
        <v>2824</v>
      </c>
      <c r="M492" s="11" t="s">
        <v>50</v>
      </c>
      <c r="N492" s="11" t="s">
        <v>2825</v>
      </c>
      <c r="O492" s="11" t="s">
        <v>503</v>
      </c>
      <c r="P492" s="11" t="s">
        <v>504</v>
      </c>
      <c r="Q492" s="11" t="s">
        <v>957</v>
      </c>
      <c r="R492" s="8">
        <v>808948</v>
      </c>
      <c r="S492" s="11" t="s">
        <v>958</v>
      </c>
      <c r="T492" s="11" t="s">
        <v>959</v>
      </c>
      <c r="U492" s="8"/>
      <c r="V492" s="11"/>
      <c r="W492" s="11" t="s">
        <v>960</v>
      </c>
      <c r="X492" s="11" t="s">
        <v>44</v>
      </c>
      <c r="Y492" s="11" t="s">
        <v>957</v>
      </c>
      <c r="Z492" s="9">
        <v>45784.359189814815</v>
      </c>
      <c r="AA492" s="11" t="s">
        <v>2826</v>
      </c>
      <c r="AB492" s="8">
        <v>1</v>
      </c>
      <c r="AC492" s="8">
        <v>3</v>
      </c>
      <c r="AD492" s="4" t="str">
        <f>_xlfn.XLOOKUP(X492, SAs!$B$2:$B$45, SAs!$C$2:$C$45)</f>
        <v>CASSIO</v>
      </c>
      <c r="AE492" s="4"/>
    </row>
    <row r="493" spans="1:32" hidden="1" x14ac:dyDescent="0.25">
      <c r="A493" s="4">
        <v>8051005</v>
      </c>
      <c r="B493" s="4">
        <v>92664163</v>
      </c>
      <c r="C493" s="4"/>
      <c r="D493" s="4" t="s">
        <v>70</v>
      </c>
      <c r="E493" s="4" t="s">
        <v>29</v>
      </c>
      <c r="F493" s="4" t="s">
        <v>30</v>
      </c>
      <c r="G493" s="4" t="s">
        <v>31</v>
      </c>
      <c r="H493" s="5">
        <v>45783.543113425927</v>
      </c>
      <c r="I493" s="6">
        <v>319.39999999999998</v>
      </c>
      <c r="J493" s="4" t="s">
        <v>71</v>
      </c>
      <c r="K493" s="7" t="s">
        <v>72</v>
      </c>
      <c r="L493" s="7" t="s">
        <v>2827</v>
      </c>
      <c r="M493" s="7" t="s">
        <v>50</v>
      </c>
      <c r="N493" s="7" t="s">
        <v>2828</v>
      </c>
      <c r="O493" s="7" t="s">
        <v>2829</v>
      </c>
      <c r="P493" s="7" t="s">
        <v>2830</v>
      </c>
      <c r="Q493" s="7" t="s">
        <v>2831</v>
      </c>
      <c r="R493" s="4">
        <v>813265</v>
      </c>
      <c r="S493" s="7" t="s">
        <v>2832</v>
      </c>
      <c r="T493" s="7" t="s">
        <v>2833</v>
      </c>
      <c r="U493" s="4"/>
      <c r="V493" s="7"/>
      <c r="W493" s="7" t="s">
        <v>2834</v>
      </c>
      <c r="X493" s="7" t="s">
        <v>81</v>
      </c>
      <c r="Y493" s="7" t="s">
        <v>2831</v>
      </c>
      <c r="Z493" s="5">
        <v>45784.580555555556</v>
      </c>
      <c r="AA493" s="7" t="s">
        <v>2835</v>
      </c>
      <c r="AB493" s="4">
        <v>1</v>
      </c>
      <c r="AC493" s="4">
        <v>6</v>
      </c>
      <c r="AD493" s="4" t="str">
        <f>_xlfn.XLOOKUP(X493, SAs!$B$2:$B$45, SAs!$C$2:$C$45)</f>
        <v>CASSIO</v>
      </c>
      <c r="AE493" s="4"/>
    </row>
    <row r="494" spans="1:32" hidden="1" x14ac:dyDescent="0.25">
      <c r="A494" s="8">
        <v>8051241</v>
      </c>
      <c r="B494" s="8">
        <v>92664277</v>
      </c>
      <c r="C494" s="8"/>
      <c r="D494" s="8" t="s">
        <v>2427</v>
      </c>
      <c r="E494" s="8" t="s">
        <v>29</v>
      </c>
      <c r="F494" s="8" t="s">
        <v>30</v>
      </c>
      <c r="G494" s="8" t="s">
        <v>31</v>
      </c>
      <c r="H494" s="9">
        <v>45784.302384259259</v>
      </c>
      <c r="I494" s="10">
        <v>360</v>
      </c>
      <c r="J494" s="8" t="s">
        <v>147</v>
      </c>
      <c r="K494" s="11" t="s">
        <v>148</v>
      </c>
      <c r="L494" s="11" t="s">
        <v>2836</v>
      </c>
      <c r="M494" s="11" t="s">
        <v>50</v>
      </c>
      <c r="N494" s="11" t="s">
        <v>2837</v>
      </c>
      <c r="O494" s="11" t="s">
        <v>1277</v>
      </c>
      <c r="P494" s="11" t="s">
        <v>1278</v>
      </c>
      <c r="Q494" s="11" t="s">
        <v>2019</v>
      </c>
      <c r="R494" s="8">
        <v>811792</v>
      </c>
      <c r="S494" s="11" t="s">
        <v>2595</v>
      </c>
      <c r="T494" s="11" t="s">
        <v>2596</v>
      </c>
      <c r="U494" s="8"/>
      <c r="V494" s="11"/>
      <c r="W494" s="11" t="s">
        <v>2022</v>
      </c>
      <c r="X494" s="11" t="s">
        <v>390</v>
      </c>
      <c r="Y494" s="11" t="s">
        <v>2023</v>
      </c>
      <c r="Z494" s="9">
        <v>45786.661111111112</v>
      </c>
      <c r="AA494" s="11" t="s">
        <v>2838</v>
      </c>
      <c r="AB494" s="8">
        <v>2</v>
      </c>
      <c r="AC494" s="8">
        <v>6</v>
      </c>
      <c r="AD494" s="4" t="str">
        <f>_xlfn.XLOOKUP(X494, SAs!$B$2:$B$45, SAs!$C$2:$C$45)</f>
        <v>CASSIO</v>
      </c>
      <c r="AE494" s="4"/>
    </row>
    <row r="495" spans="1:32" hidden="1" x14ac:dyDescent="0.25">
      <c r="A495" s="8">
        <v>8051545</v>
      </c>
      <c r="B495" s="8">
        <v>92664425</v>
      </c>
      <c r="C495" s="8"/>
      <c r="D495" s="8" t="s">
        <v>2427</v>
      </c>
      <c r="E495" s="8" t="s">
        <v>29</v>
      </c>
      <c r="F495" s="8" t="s">
        <v>30</v>
      </c>
      <c r="G495" s="8" t="s">
        <v>31</v>
      </c>
      <c r="H495" s="9">
        <v>45784.515752314815</v>
      </c>
      <c r="I495" s="10">
        <v>215</v>
      </c>
      <c r="J495" s="8" t="s">
        <v>32</v>
      </c>
      <c r="K495" s="11" t="s">
        <v>33</v>
      </c>
      <c r="L495" s="11" t="s">
        <v>2803</v>
      </c>
      <c r="M495" s="11" t="s">
        <v>1947</v>
      </c>
      <c r="N495" s="11" t="s">
        <v>2839</v>
      </c>
      <c r="O495" s="11" t="s">
        <v>37</v>
      </c>
      <c r="P495" s="11" t="s">
        <v>38</v>
      </c>
      <c r="Q495" s="11" t="s">
        <v>2840</v>
      </c>
      <c r="R495" s="8">
        <v>811135</v>
      </c>
      <c r="S495" s="11" t="s">
        <v>2841</v>
      </c>
      <c r="T495" s="11" t="s">
        <v>2842</v>
      </c>
      <c r="U495" s="8" t="s">
        <v>42</v>
      </c>
      <c r="V495" s="11"/>
      <c r="W495" s="11" t="s">
        <v>2843</v>
      </c>
      <c r="X495" s="11" t="s">
        <v>44</v>
      </c>
      <c r="Y495" s="11" t="s">
        <v>2840</v>
      </c>
      <c r="Z495" s="9">
        <v>45784.515752314815</v>
      </c>
      <c r="AA495" s="11" t="s">
        <v>2809</v>
      </c>
      <c r="AB495" s="8">
        <v>0</v>
      </c>
      <c r="AC495" s="8">
        <v>0</v>
      </c>
      <c r="AD495" s="4" t="str">
        <f>_xlfn.XLOOKUP(X495, SAs!$B$2:$B$45, SAs!$C$2:$C$45)</f>
        <v>CASSIO</v>
      </c>
      <c r="AE495" s="4" t="s">
        <v>2716</v>
      </c>
    </row>
    <row r="496" spans="1:32" hidden="1" x14ac:dyDescent="0.25">
      <c r="A496" s="4">
        <v>8051721</v>
      </c>
      <c r="B496" s="4">
        <v>92664504</v>
      </c>
      <c r="C496" s="4"/>
      <c r="D496" s="4" t="s">
        <v>61</v>
      </c>
      <c r="E496" s="4" t="s">
        <v>29</v>
      </c>
      <c r="F496" s="4" t="s">
        <v>30</v>
      </c>
      <c r="G496" s="4" t="s">
        <v>31</v>
      </c>
      <c r="H496" s="5">
        <v>45785.287268518521</v>
      </c>
      <c r="I496" s="6">
        <v>261.39999999999998</v>
      </c>
      <c r="J496" s="4" t="s">
        <v>71</v>
      </c>
      <c r="K496" s="7" t="s">
        <v>72</v>
      </c>
      <c r="L496" s="7" t="s">
        <v>2844</v>
      </c>
      <c r="M496" s="7" t="s">
        <v>50</v>
      </c>
      <c r="N496" s="7" t="s">
        <v>2538</v>
      </c>
      <c r="O496" s="7" t="s">
        <v>263</v>
      </c>
      <c r="P496" s="7" t="s">
        <v>264</v>
      </c>
      <c r="Q496" s="7" t="s">
        <v>2845</v>
      </c>
      <c r="R496" s="4">
        <v>813263</v>
      </c>
      <c r="S496" s="7" t="s">
        <v>2832</v>
      </c>
      <c r="T496" s="7" t="s">
        <v>2833</v>
      </c>
      <c r="U496" s="4"/>
      <c r="V496" s="7"/>
      <c r="W496" s="7" t="s">
        <v>2846</v>
      </c>
      <c r="X496" s="7" t="s">
        <v>81</v>
      </c>
      <c r="Y496" s="7" t="s">
        <v>2831</v>
      </c>
      <c r="Z496" s="5">
        <v>45791.569444444445</v>
      </c>
      <c r="AA496" s="7" t="s">
        <v>2847</v>
      </c>
      <c r="AB496" s="4">
        <v>4</v>
      </c>
      <c r="AC496" s="4">
        <v>12</v>
      </c>
      <c r="AD496" s="4" t="str">
        <f>_xlfn.XLOOKUP(X496, SAs!$B$2:$B$45, SAs!$C$2:$C$45)</f>
        <v>CASSIO</v>
      </c>
      <c r="AE496" s="4" t="s">
        <v>2716</v>
      </c>
    </row>
    <row r="497" spans="1:31" hidden="1" x14ac:dyDescent="0.25">
      <c r="A497" s="4">
        <v>8051739</v>
      </c>
      <c r="B497" s="4">
        <v>92664512</v>
      </c>
      <c r="C497" s="4"/>
      <c r="D497" s="4" t="s">
        <v>70</v>
      </c>
      <c r="E497" s="4" t="s">
        <v>29</v>
      </c>
      <c r="F497" s="4" t="s">
        <v>30</v>
      </c>
      <c r="G497" s="4" t="s">
        <v>31</v>
      </c>
      <c r="H497" s="5">
        <v>45785.326018518521</v>
      </c>
      <c r="I497" s="6">
        <v>331</v>
      </c>
      <c r="J497" s="4" t="s">
        <v>1578</v>
      </c>
      <c r="K497" s="7" t="s">
        <v>1579</v>
      </c>
      <c r="L497" s="7" t="s">
        <v>2796</v>
      </c>
      <c r="M497" s="7" t="s">
        <v>976</v>
      </c>
      <c r="N497" s="7"/>
      <c r="O497" s="7" t="s">
        <v>455</v>
      </c>
      <c r="P497" s="7" t="s">
        <v>456</v>
      </c>
      <c r="Q497" s="7" t="s">
        <v>1413</v>
      </c>
      <c r="R497" s="4">
        <v>813291</v>
      </c>
      <c r="S497" s="7" t="s">
        <v>1414</v>
      </c>
      <c r="T497" s="7" t="s">
        <v>1415</v>
      </c>
      <c r="U497" s="4"/>
      <c r="V497" s="7"/>
      <c r="W497" s="7" t="s">
        <v>1416</v>
      </c>
      <c r="X497" s="7" t="s">
        <v>259</v>
      </c>
      <c r="Y497" s="7" t="s">
        <v>1413</v>
      </c>
      <c r="Z497" s="5">
        <v>45787.327407407407</v>
      </c>
      <c r="AA497" s="7" t="s">
        <v>2848</v>
      </c>
      <c r="AB497" s="4">
        <v>1</v>
      </c>
      <c r="AC497" s="4">
        <v>4</v>
      </c>
      <c r="AD497" s="4" t="str">
        <f>_xlfn.XLOOKUP(X497, SAs!$B$2:$B$45, SAs!$C$2:$C$45)</f>
        <v>CASSIO</v>
      </c>
      <c r="AE497" s="4"/>
    </row>
    <row r="498" spans="1:31" hidden="1" x14ac:dyDescent="0.25">
      <c r="A498" s="8">
        <v>8051943</v>
      </c>
      <c r="B498" s="8">
        <v>92664609</v>
      </c>
      <c r="C498" s="8"/>
      <c r="D498" s="8" t="s">
        <v>61</v>
      </c>
      <c r="E498" s="8" t="s">
        <v>29</v>
      </c>
      <c r="F498" s="8" t="s">
        <v>30</v>
      </c>
      <c r="G498" s="8" t="s">
        <v>31</v>
      </c>
      <c r="H498" s="9">
        <v>45785.482152777775</v>
      </c>
      <c r="I498" s="12">
        <v>1323</v>
      </c>
      <c r="J498" s="8" t="s">
        <v>417</v>
      </c>
      <c r="K498" s="11" t="s">
        <v>418</v>
      </c>
      <c r="L498" s="11" t="s">
        <v>2849</v>
      </c>
      <c r="M498" s="11" t="s">
        <v>2850</v>
      </c>
      <c r="N498" s="11"/>
      <c r="O498" s="11" t="s">
        <v>409</v>
      </c>
      <c r="P498" s="11" t="s">
        <v>410</v>
      </c>
      <c r="Q498" s="11" t="s">
        <v>2851</v>
      </c>
      <c r="R498" s="8">
        <v>813209</v>
      </c>
      <c r="S498" s="11" t="s">
        <v>2852</v>
      </c>
      <c r="T498" s="11" t="s">
        <v>2853</v>
      </c>
      <c r="U498" s="8" t="s">
        <v>42</v>
      </c>
      <c r="V498" s="11"/>
      <c r="W498" s="11" t="s">
        <v>2854</v>
      </c>
      <c r="X498" s="11" t="s">
        <v>109</v>
      </c>
      <c r="Y498" s="11" t="s">
        <v>1292</v>
      </c>
      <c r="Z498" s="9">
        <v>45789.57916666667</v>
      </c>
      <c r="AA498" s="11" t="s">
        <v>2855</v>
      </c>
      <c r="AB498" s="8">
        <v>2</v>
      </c>
      <c r="AC498" s="8">
        <v>12</v>
      </c>
      <c r="AD498" s="4" t="str">
        <f>_xlfn.XLOOKUP(X498, SAs!$B$2:$B$45, SAs!$C$2:$C$45)</f>
        <v>LUCAS</v>
      </c>
      <c r="AE498" s="4"/>
    </row>
    <row r="499" spans="1:31" hidden="1" x14ac:dyDescent="0.25">
      <c r="A499" s="4">
        <v>8051959</v>
      </c>
      <c r="B499" s="4">
        <v>92664615</v>
      </c>
      <c r="C499" s="4"/>
      <c r="D499" s="4" t="s">
        <v>70</v>
      </c>
      <c r="E499" s="4" t="s">
        <v>29</v>
      </c>
      <c r="F499" s="4" t="s">
        <v>30</v>
      </c>
      <c r="G499" s="4" t="s">
        <v>31</v>
      </c>
      <c r="H499" s="5">
        <v>45785.49019675926</v>
      </c>
      <c r="I499" s="6">
        <v>602</v>
      </c>
      <c r="J499" s="4" t="s">
        <v>1578</v>
      </c>
      <c r="K499" s="7" t="s">
        <v>1579</v>
      </c>
      <c r="L499" s="7" t="s">
        <v>2856</v>
      </c>
      <c r="M499" s="7" t="s">
        <v>976</v>
      </c>
      <c r="N499" s="7" t="s">
        <v>1223</v>
      </c>
      <c r="O499" s="7" t="s">
        <v>1305</v>
      </c>
      <c r="P499" s="7" t="s">
        <v>1306</v>
      </c>
      <c r="Q499" s="7" t="s">
        <v>2857</v>
      </c>
      <c r="R499" s="4">
        <v>813735</v>
      </c>
      <c r="S499" s="7" t="s">
        <v>2858</v>
      </c>
      <c r="T499" s="7" t="s">
        <v>2859</v>
      </c>
      <c r="U499" s="4"/>
      <c r="V499" s="7"/>
      <c r="W499" s="7" t="s">
        <v>2860</v>
      </c>
      <c r="X499" s="7" t="s">
        <v>2713</v>
      </c>
      <c r="Y499" s="7" t="s">
        <v>2861</v>
      </c>
      <c r="Z499" s="5">
        <v>45791.532638888886</v>
      </c>
      <c r="AA499" s="7" t="s">
        <v>2862</v>
      </c>
      <c r="AB499" s="4">
        <v>4</v>
      </c>
      <c r="AC499" s="4">
        <v>12</v>
      </c>
      <c r="AD499" s="4" t="str">
        <f>_xlfn.XLOOKUP(X499, SAs!$B$2:$B$45, SAs!$C$2:$C$45)</f>
        <v>CASSIO</v>
      </c>
      <c r="AE499" s="4"/>
    </row>
    <row r="500" spans="1:31" hidden="1" x14ac:dyDescent="0.25">
      <c r="A500" s="8">
        <v>8051961</v>
      </c>
      <c r="B500" s="8">
        <v>92664616</v>
      </c>
      <c r="C500" s="8"/>
      <c r="D500" s="8" t="s">
        <v>70</v>
      </c>
      <c r="E500" s="8" t="s">
        <v>29</v>
      </c>
      <c r="F500" s="8" t="s">
        <v>30</v>
      </c>
      <c r="G500" s="8" t="s">
        <v>31</v>
      </c>
      <c r="H500" s="9">
        <v>45785.499097222222</v>
      </c>
      <c r="I500" s="10">
        <v>0</v>
      </c>
      <c r="J500" s="8" t="s">
        <v>1578</v>
      </c>
      <c r="K500" s="11" t="s">
        <v>1579</v>
      </c>
      <c r="L500" s="11" t="s">
        <v>2863</v>
      </c>
      <c r="M500" s="11" t="s">
        <v>976</v>
      </c>
      <c r="N500" s="11" t="s">
        <v>2864</v>
      </c>
      <c r="O500" s="11" t="s">
        <v>1305</v>
      </c>
      <c r="P500" s="11" t="s">
        <v>1306</v>
      </c>
      <c r="Q500" s="11" t="s">
        <v>2857</v>
      </c>
      <c r="R500" s="8">
        <v>813734</v>
      </c>
      <c r="S500" s="11" t="s">
        <v>2865</v>
      </c>
      <c r="T500" s="11" t="s">
        <v>2866</v>
      </c>
      <c r="U500" s="8"/>
      <c r="V500" s="11"/>
      <c r="W500" s="11" t="s">
        <v>2860</v>
      </c>
      <c r="X500" s="11" t="s">
        <v>2713</v>
      </c>
      <c r="Y500" s="11" t="s">
        <v>2861</v>
      </c>
      <c r="Z500" s="9">
        <v>45791.542361111111</v>
      </c>
      <c r="AA500" s="11" t="s">
        <v>2862</v>
      </c>
      <c r="AB500" s="8">
        <v>4</v>
      </c>
      <c r="AC500" s="8">
        <v>12</v>
      </c>
      <c r="AD500" s="4" t="str">
        <f>_xlfn.XLOOKUP(X500, SAs!$B$2:$B$45, SAs!$C$2:$C$45)</f>
        <v>CASSIO</v>
      </c>
      <c r="AE500" s="4"/>
    </row>
    <row r="501" spans="1:31" hidden="1" x14ac:dyDescent="0.25">
      <c r="A501" s="4">
        <v>8051979</v>
      </c>
      <c r="B501" s="4">
        <v>92664623</v>
      </c>
      <c r="C501" s="4"/>
      <c r="D501" s="4" t="s">
        <v>70</v>
      </c>
      <c r="E501" s="4" t="s">
        <v>29</v>
      </c>
      <c r="F501" s="4" t="s">
        <v>30</v>
      </c>
      <c r="G501" s="4" t="s">
        <v>31</v>
      </c>
      <c r="H501" s="5">
        <v>45785.522418981483</v>
      </c>
      <c r="I501" s="6">
        <v>299.10000000000002</v>
      </c>
      <c r="J501" s="4" t="s">
        <v>417</v>
      </c>
      <c r="K501" s="7" t="s">
        <v>418</v>
      </c>
      <c r="L501" s="7" t="s">
        <v>2867</v>
      </c>
      <c r="M501" s="7" t="s">
        <v>2867</v>
      </c>
      <c r="N501" s="7"/>
      <c r="O501" s="7" t="s">
        <v>409</v>
      </c>
      <c r="P501" s="7" t="s">
        <v>410</v>
      </c>
      <c r="Q501" s="7" t="s">
        <v>2868</v>
      </c>
      <c r="R501" s="4">
        <v>815547</v>
      </c>
      <c r="S501" s="7" t="s">
        <v>2869</v>
      </c>
      <c r="T501" s="7" t="s">
        <v>2870</v>
      </c>
      <c r="U501" s="4"/>
      <c r="V501" s="7"/>
      <c r="W501" s="7" t="s">
        <v>2871</v>
      </c>
      <c r="X501" s="7" t="s">
        <v>89</v>
      </c>
      <c r="Y501" s="7" t="s">
        <v>2868</v>
      </c>
      <c r="Z501" s="5">
        <v>45789.357141203705</v>
      </c>
      <c r="AA501" s="7" t="s">
        <v>2872</v>
      </c>
      <c r="AB501" s="4">
        <v>2</v>
      </c>
      <c r="AC501" s="4">
        <v>4</v>
      </c>
      <c r="AD501" s="4" t="str">
        <f>_xlfn.XLOOKUP(X501, SAs!$B$2:$B$45, SAs!$C$2:$C$45)</f>
        <v>LUCAS</v>
      </c>
      <c r="AE501" s="4"/>
    </row>
    <row r="502" spans="1:31" hidden="1" x14ac:dyDescent="0.25">
      <c r="A502" s="4">
        <v>8052087</v>
      </c>
      <c r="B502" s="4">
        <v>92664674</v>
      </c>
      <c r="C502" s="4"/>
      <c r="D502" s="4" t="s">
        <v>2427</v>
      </c>
      <c r="E502" s="4" t="s">
        <v>29</v>
      </c>
      <c r="F502" s="4" t="s">
        <v>30</v>
      </c>
      <c r="G502" s="4" t="s">
        <v>31</v>
      </c>
      <c r="H502" s="5">
        <v>45785.625775462962</v>
      </c>
      <c r="I502" s="6">
        <v>652</v>
      </c>
      <c r="J502" s="4" t="s">
        <v>32</v>
      </c>
      <c r="K502" s="7" t="s">
        <v>33</v>
      </c>
      <c r="L502" s="7" t="s">
        <v>2873</v>
      </c>
      <c r="M502" s="7" t="s">
        <v>50</v>
      </c>
      <c r="N502" s="7" t="s">
        <v>2874</v>
      </c>
      <c r="O502" s="7" t="s">
        <v>37</v>
      </c>
      <c r="P502" s="7" t="s">
        <v>38</v>
      </c>
      <c r="Q502" s="7" t="s">
        <v>1534</v>
      </c>
      <c r="R502" s="4">
        <v>807296</v>
      </c>
      <c r="S502" s="7" t="s">
        <v>1760</v>
      </c>
      <c r="T502" s="7" t="s">
        <v>1761</v>
      </c>
      <c r="U502" s="4" t="s">
        <v>42</v>
      </c>
      <c r="V502" s="7"/>
      <c r="W502" s="7" t="s">
        <v>1535</v>
      </c>
      <c r="X502" s="7" t="s">
        <v>573</v>
      </c>
      <c r="Y502" s="7" t="s">
        <v>1534</v>
      </c>
      <c r="Z502" s="5">
        <v>45786.638854166667</v>
      </c>
      <c r="AA502" s="7" t="s">
        <v>2875</v>
      </c>
      <c r="AB502" s="4">
        <v>1</v>
      </c>
      <c r="AC502" s="4">
        <v>5</v>
      </c>
      <c r="AD502" s="4" t="str">
        <f>_xlfn.XLOOKUP(X502, SAs!$B$2:$B$45, SAs!$C$2:$C$45)</f>
        <v>LUCIANO</v>
      </c>
      <c r="AE502" s="4"/>
    </row>
    <row r="503" spans="1:31" hidden="1" x14ac:dyDescent="0.25">
      <c r="A503" s="8">
        <v>8052333</v>
      </c>
      <c r="B503" s="8">
        <v>92664794</v>
      </c>
      <c r="C503" s="8"/>
      <c r="D503" s="8" t="s">
        <v>2427</v>
      </c>
      <c r="E503" s="8" t="s">
        <v>29</v>
      </c>
      <c r="F503" s="8" t="s">
        <v>30</v>
      </c>
      <c r="G503" s="8" t="s">
        <v>31</v>
      </c>
      <c r="H503" s="9">
        <v>45786.468217592592</v>
      </c>
      <c r="I503" s="10">
        <v>812.5</v>
      </c>
      <c r="J503" s="8" t="s">
        <v>147</v>
      </c>
      <c r="K503" s="11" t="s">
        <v>148</v>
      </c>
      <c r="L503" s="11" t="s">
        <v>2876</v>
      </c>
      <c r="M503" s="11" t="s">
        <v>50</v>
      </c>
      <c r="N503" s="11" t="s">
        <v>2877</v>
      </c>
      <c r="O503" s="11" t="s">
        <v>503</v>
      </c>
      <c r="P503" s="11" t="s">
        <v>504</v>
      </c>
      <c r="Q503" s="11" t="s">
        <v>2878</v>
      </c>
      <c r="R503" s="8">
        <v>815360</v>
      </c>
      <c r="S503" s="11" t="s">
        <v>2879</v>
      </c>
      <c r="T503" s="11" t="s">
        <v>2880</v>
      </c>
      <c r="U503" s="8"/>
      <c r="V503" s="11"/>
      <c r="W503" s="11" t="s">
        <v>2881</v>
      </c>
      <c r="X503" s="11" t="s">
        <v>679</v>
      </c>
      <c r="Y503" s="11" t="s">
        <v>2878</v>
      </c>
      <c r="Z503" s="9">
        <v>45790.302939814814</v>
      </c>
      <c r="AA503" s="11" t="s">
        <v>2882</v>
      </c>
      <c r="AB503" s="8">
        <v>2</v>
      </c>
      <c r="AC503" s="8">
        <v>8</v>
      </c>
      <c r="AD503" s="4" t="str">
        <f>_xlfn.XLOOKUP(X503, SAs!$B$2:$B$45, SAs!$C$2:$C$45)</f>
        <v>LUCAS</v>
      </c>
      <c r="AE503" s="4"/>
    </row>
    <row r="504" spans="1:31" hidden="1" x14ac:dyDescent="0.25">
      <c r="A504" s="4">
        <v>8052795</v>
      </c>
      <c r="B504" s="4">
        <v>92666322</v>
      </c>
      <c r="C504" s="4"/>
      <c r="D504" s="4" t="s">
        <v>70</v>
      </c>
      <c r="E504" s="4" t="s">
        <v>29</v>
      </c>
      <c r="F504" s="4" t="s">
        <v>30</v>
      </c>
      <c r="G504" s="4" t="s">
        <v>31</v>
      </c>
      <c r="H504" s="5">
        <v>45789.41134259259</v>
      </c>
      <c r="I504" s="13">
        <v>1305.5999999999999</v>
      </c>
      <c r="J504" s="4" t="s">
        <v>91</v>
      </c>
      <c r="K504" s="7" t="s">
        <v>92</v>
      </c>
      <c r="L504" s="7" t="s">
        <v>2883</v>
      </c>
      <c r="M504" s="7" t="s">
        <v>50</v>
      </c>
      <c r="N504" s="7" t="s">
        <v>2884</v>
      </c>
      <c r="O504" s="7" t="s">
        <v>503</v>
      </c>
      <c r="P504" s="7" t="s">
        <v>504</v>
      </c>
      <c r="Q504" s="7" t="s">
        <v>2885</v>
      </c>
      <c r="R504" s="4">
        <v>815702</v>
      </c>
      <c r="S504" s="7" t="s">
        <v>2886</v>
      </c>
      <c r="T504" s="7" t="s">
        <v>2887</v>
      </c>
      <c r="U504" s="4"/>
      <c r="V504" s="7"/>
      <c r="W504" s="7" t="s">
        <v>2888</v>
      </c>
      <c r="X504" s="7"/>
      <c r="Y504" s="7" t="s">
        <v>2885</v>
      </c>
      <c r="Z504" s="5">
        <v>45792.302777777775</v>
      </c>
      <c r="AA504" s="7" t="s">
        <v>2889</v>
      </c>
      <c r="AB504" s="4">
        <v>3</v>
      </c>
      <c r="AC504" s="4">
        <v>10</v>
      </c>
      <c r="AD504" s="4" t="s">
        <v>2707</v>
      </c>
      <c r="AE504" s="4"/>
    </row>
    <row r="505" spans="1:31" hidden="1" x14ac:dyDescent="0.25">
      <c r="A505" s="8">
        <v>8052795</v>
      </c>
      <c r="B505" s="8">
        <v>92665019</v>
      </c>
      <c r="C505" s="8"/>
      <c r="D505" s="8" t="s">
        <v>70</v>
      </c>
      <c r="E505" s="8" t="s">
        <v>29</v>
      </c>
      <c r="F505" s="8" t="s">
        <v>30</v>
      </c>
      <c r="G505" s="8" t="s">
        <v>31</v>
      </c>
      <c r="H505" s="9">
        <v>45789.41134259259</v>
      </c>
      <c r="I505" s="12">
        <v>1305.5999999999999</v>
      </c>
      <c r="J505" s="8" t="s">
        <v>91</v>
      </c>
      <c r="K505" s="11" t="s">
        <v>92</v>
      </c>
      <c r="L505" s="11" t="s">
        <v>2883</v>
      </c>
      <c r="M505" s="11" t="s">
        <v>50</v>
      </c>
      <c r="N505" s="11" t="s">
        <v>2884</v>
      </c>
      <c r="O505" s="11" t="s">
        <v>503</v>
      </c>
      <c r="P505" s="11" t="s">
        <v>504</v>
      </c>
      <c r="Q505" s="11" t="s">
        <v>2885</v>
      </c>
      <c r="R505" s="8">
        <v>815702</v>
      </c>
      <c r="S505" s="11" t="s">
        <v>2886</v>
      </c>
      <c r="T505" s="11" t="s">
        <v>2887</v>
      </c>
      <c r="U505" s="8"/>
      <c r="V505" s="11"/>
      <c r="W505" s="11" t="s">
        <v>2888</v>
      </c>
      <c r="X505" s="11" t="s">
        <v>120</v>
      </c>
      <c r="Y505" s="11" t="s">
        <v>2885</v>
      </c>
      <c r="Z505" s="9">
        <v>45792.302777777775</v>
      </c>
      <c r="AA505" s="11" t="s">
        <v>2889</v>
      </c>
      <c r="AB505" s="8">
        <v>3</v>
      </c>
      <c r="AC505" s="8">
        <v>10</v>
      </c>
      <c r="AD505" s="4" t="str">
        <f>_xlfn.XLOOKUP(X505, SAs!$B$2:$B$45, SAs!$C$2:$C$45)</f>
        <v>LUCAS</v>
      </c>
      <c r="AE505" s="4"/>
    </row>
    <row r="506" spans="1:31" hidden="1" x14ac:dyDescent="0.25">
      <c r="A506" s="8">
        <v>8052903</v>
      </c>
      <c r="B506" s="8">
        <v>92665074</v>
      </c>
      <c r="C506" s="8"/>
      <c r="D506" s="8" t="s">
        <v>2427</v>
      </c>
      <c r="E506" s="8" t="s">
        <v>29</v>
      </c>
      <c r="F506" s="8" t="s">
        <v>30</v>
      </c>
      <c r="G506" s="8" t="s">
        <v>31</v>
      </c>
      <c r="H506" s="9">
        <v>45789.523009259261</v>
      </c>
      <c r="I506" s="10">
        <v>602.70000000000005</v>
      </c>
      <c r="J506" s="8" t="s">
        <v>95</v>
      </c>
      <c r="K506" s="11" t="s">
        <v>880</v>
      </c>
      <c r="L506" s="11" t="s">
        <v>2890</v>
      </c>
      <c r="M506" s="11" t="s">
        <v>796</v>
      </c>
      <c r="N506" s="11" t="s">
        <v>2891</v>
      </c>
      <c r="O506" s="11" t="s">
        <v>409</v>
      </c>
      <c r="P506" s="11" t="s">
        <v>410</v>
      </c>
      <c r="Q506" s="11" t="s">
        <v>1132</v>
      </c>
      <c r="R506" s="8">
        <v>809900</v>
      </c>
      <c r="S506" s="11" t="s">
        <v>2892</v>
      </c>
      <c r="T506" s="11" t="s">
        <v>2893</v>
      </c>
      <c r="U506" s="8" t="s">
        <v>42</v>
      </c>
      <c r="V506" s="11"/>
      <c r="W506" s="11" t="s">
        <v>1135</v>
      </c>
      <c r="X506" s="11" t="s">
        <v>68</v>
      </c>
      <c r="Y506" s="11" t="s">
        <v>1132</v>
      </c>
      <c r="Z506" s="9">
        <v>45789.523009259261</v>
      </c>
      <c r="AA506" s="11" t="s">
        <v>2894</v>
      </c>
      <c r="AB506" s="8">
        <v>0</v>
      </c>
      <c r="AC506" s="8">
        <v>2</v>
      </c>
      <c r="AD506" s="4" t="str">
        <f>_xlfn.XLOOKUP(X506, SAs!$B$2:$B$45, SAs!$C$2:$C$45)</f>
        <v>CASSIO</v>
      </c>
      <c r="AE506" s="4"/>
    </row>
    <row r="507" spans="1:31" hidden="1" x14ac:dyDescent="0.25">
      <c r="A507" s="4">
        <v>8052929</v>
      </c>
      <c r="B507" s="4">
        <v>92665086</v>
      </c>
      <c r="C507" s="4"/>
      <c r="D507" s="4" t="s">
        <v>61</v>
      </c>
      <c r="E507" s="4" t="s">
        <v>29</v>
      </c>
      <c r="F507" s="4" t="s">
        <v>30</v>
      </c>
      <c r="G507" s="4" t="s">
        <v>31</v>
      </c>
      <c r="H507" s="5">
        <v>45789.538587962961</v>
      </c>
      <c r="I507" s="6">
        <v>215</v>
      </c>
      <c r="J507" s="4" t="s">
        <v>32</v>
      </c>
      <c r="K507" s="7" t="s">
        <v>33</v>
      </c>
      <c r="L507" s="7" t="s">
        <v>1946</v>
      </c>
      <c r="M507" s="7" t="s">
        <v>1947</v>
      </c>
      <c r="N507" s="7" t="s">
        <v>2895</v>
      </c>
      <c r="O507" s="7" t="s">
        <v>37</v>
      </c>
      <c r="P507" s="7" t="s">
        <v>38</v>
      </c>
      <c r="Q507" s="7" t="s">
        <v>2805</v>
      </c>
      <c r="R507" s="4">
        <v>816108</v>
      </c>
      <c r="S507" s="7" t="s">
        <v>2806</v>
      </c>
      <c r="T507" s="7" t="s">
        <v>2807</v>
      </c>
      <c r="U507" s="4" t="s">
        <v>42</v>
      </c>
      <c r="V507" s="7"/>
      <c r="W507" s="7" t="s">
        <v>2808</v>
      </c>
      <c r="X507" s="7" t="s">
        <v>44</v>
      </c>
      <c r="Y507" s="7" t="s">
        <v>2805</v>
      </c>
      <c r="Z507" s="5">
        <v>45790.584027777775</v>
      </c>
      <c r="AA507" s="7" t="s">
        <v>2896</v>
      </c>
      <c r="AB507" s="4">
        <v>1</v>
      </c>
      <c r="AC507" s="4">
        <v>10</v>
      </c>
      <c r="AD507" s="4" t="str">
        <f>_xlfn.XLOOKUP(X507, SAs!$B$2:$B$45, SAs!$C$2:$C$45)</f>
        <v>CASSIO</v>
      </c>
      <c r="AE507" s="4" t="s">
        <v>2716</v>
      </c>
    </row>
    <row r="508" spans="1:31" hidden="1" x14ac:dyDescent="0.25">
      <c r="A508" s="8">
        <v>8052955</v>
      </c>
      <c r="B508" s="8">
        <v>92665099</v>
      </c>
      <c r="C508" s="8"/>
      <c r="D508" s="8" t="s">
        <v>2427</v>
      </c>
      <c r="E508" s="8" t="s">
        <v>29</v>
      </c>
      <c r="F508" s="8" t="s">
        <v>30</v>
      </c>
      <c r="G508" s="8" t="s">
        <v>31</v>
      </c>
      <c r="H508" s="9">
        <v>45789.55704861111</v>
      </c>
      <c r="I508" s="10">
        <v>0</v>
      </c>
      <c r="J508" s="8" t="s">
        <v>32</v>
      </c>
      <c r="K508" s="11" t="s">
        <v>33</v>
      </c>
      <c r="L508" s="11" t="s">
        <v>2897</v>
      </c>
      <c r="M508" s="11" t="s">
        <v>50</v>
      </c>
      <c r="N508" s="11" t="s">
        <v>2898</v>
      </c>
      <c r="O508" s="11" t="s">
        <v>37</v>
      </c>
      <c r="P508" s="11" t="s">
        <v>38</v>
      </c>
      <c r="Q508" s="11" t="s">
        <v>1132</v>
      </c>
      <c r="R508" s="8">
        <v>809899</v>
      </c>
      <c r="S508" s="11" t="s">
        <v>1133</v>
      </c>
      <c r="T508" s="11" t="s">
        <v>1134</v>
      </c>
      <c r="U508" s="8" t="s">
        <v>42</v>
      </c>
      <c r="V508" s="11"/>
      <c r="W508" s="11" t="s">
        <v>1135</v>
      </c>
      <c r="X508" s="11" t="s">
        <v>68</v>
      </c>
      <c r="Y508" s="11" t="s">
        <v>1132</v>
      </c>
      <c r="Z508" s="9">
        <v>45789.55704861111</v>
      </c>
      <c r="AA508" s="11" t="s">
        <v>2899</v>
      </c>
      <c r="AB508" s="8">
        <v>0</v>
      </c>
      <c r="AC508" s="8">
        <v>2</v>
      </c>
      <c r="AD508" s="4" t="str">
        <f>_xlfn.XLOOKUP(X508, SAs!$B$2:$B$45, SAs!$C$2:$C$45)</f>
        <v>CASSIO</v>
      </c>
      <c r="AE508" s="4"/>
    </row>
    <row r="509" spans="1:31" hidden="1" x14ac:dyDescent="0.25">
      <c r="A509" s="4">
        <v>8053055</v>
      </c>
      <c r="B509" s="4">
        <v>92665145</v>
      </c>
      <c r="C509" s="4"/>
      <c r="D509" s="4" t="s">
        <v>61</v>
      </c>
      <c r="E509" s="4" t="s">
        <v>29</v>
      </c>
      <c r="F509" s="4" t="s">
        <v>30</v>
      </c>
      <c r="G509" s="4" t="s">
        <v>31</v>
      </c>
      <c r="H509" s="5">
        <v>45789.633101851854</v>
      </c>
      <c r="I509" s="6">
        <v>215</v>
      </c>
      <c r="J509" s="4" t="s">
        <v>32</v>
      </c>
      <c r="K509" s="7" t="s">
        <v>33</v>
      </c>
      <c r="L509" s="7" t="s">
        <v>1946</v>
      </c>
      <c r="M509" s="7" t="s">
        <v>1947</v>
      </c>
      <c r="N509" s="7" t="s">
        <v>2900</v>
      </c>
      <c r="O509" s="7" t="s">
        <v>37</v>
      </c>
      <c r="P509" s="7" t="s">
        <v>38</v>
      </c>
      <c r="Q509" s="7" t="s">
        <v>2901</v>
      </c>
      <c r="R509" s="4">
        <v>800378</v>
      </c>
      <c r="S509" s="7" t="s">
        <v>2902</v>
      </c>
      <c r="T509" s="7" t="s">
        <v>2903</v>
      </c>
      <c r="U509" s="4" t="s">
        <v>42</v>
      </c>
      <c r="V509" s="7"/>
      <c r="W509" s="7" t="s">
        <v>2904</v>
      </c>
      <c r="X509" s="7" t="s">
        <v>44</v>
      </c>
      <c r="Y509" s="7" t="s">
        <v>2901</v>
      </c>
      <c r="Z509" s="5">
        <v>45790.586111111108</v>
      </c>
      <c r="AA509" s="7" t="s">
        <v>1951</v>
      </c>
      <c r="AB509" s="4">
        <v>1</v>
      </c>
      <c r="AC509" s="4">
        <v>10</v>
      </c>
      <c r="AD509" s="4" t="str">
        <f>_xlfn.XLOOKUP(X509, SAs!$B$2:$B$45, SAs!$C$2:$C$45)</f>
        <v>CASSIO</v>
      </c>
      <c r="AE509" s="4" t="s">
        <v>2716</v>
      </c>
    </row>
    <row r="510" spans="1:31" s="39" customFormat="1" hidden="1" x14ac:dyDescent="0.25">
      <c r="A510" s="8">
        <v>8053065</v>
      </c>
      <c r="B510" s="8">
        <v>92665150</v>
      </c>
      <c r="C510" s="8"/>
      <c r="D510" s="8" t="s">
        <v>61</v>
      </c>
      <c r="E510" s="8" t="s">
        <v>29</v>
      </c>
      <c r="F510" s="8" t="s">
        <v>30</v>
      </c>
      <c r="G510" s="8" t="s">
        <v>31</v>
      </c>
      <c r="H510" s="9">
        <v>45789.64267361111</v>
      </c>
      <c r="I510" s="12">
        <v>1499.9</v>
      </c>
      <c r="J510" s="8" t="s">
        <v>466</v>
      </c>
      <c r="K510" s="11" t="s">
        <v>467</v>
      </c>
      <c r="L510" s="11" t="s">
        <v>2905</v>
      </c>
      <c r="M510" s="11" t="s">
        <v>50</v>
      </c>
      <c r="N510" s="11" t="s">
        <v>2906</v>
      </c>
      <c r="O510" s="11" t="s">
        <v>503</v>
      </c>
      <c r="P510" s="11" t="s">
        <v>504</v>
      </c>
      <c r="Q510" s="11" t="s">
        <v>2907</v>
      </c>
      <c r="R510" s="8"/>
      <c r="S510" s="11"/>
      <c r="T510" s="11" t="s">
        <v>822</v>
      </c>
      <c r="U510" s="8"/>
      <c r="V510" s="11"/>
      <c r="W510" s="11" t="s">
        <v>2908</v>
      </c>
      <c r="X510" s="11" t="s">
        <v>2743</v>
      </c>
      <c r="Y510" s="11"/>
      <c r="Z510" s="9">
        <v>45791.25</v>
      </c>
      <c r="AA510" s="11" t="s">
        <v>3118</v>
      </c>
      <c r="AB510" s="8">
        <v>2</v>
      </c>
      <c r="AC510" s="8">
        <v>24</v>
      </c>
      <c r="AD510" s="4" t="str">
        <f>_xlfn.XLOOKUP(X510, SAs!$B$2:$B$45, SAs!$C$2:$C$45)</f>
        <v>CASSIO</v>
      </c>
    </row>
    <row r="511" spans="1:31" s="40" customFormat="1" hidden="1" x14ac:dyDescent="0.25">
      <c r="A511" s="4">
        <v>8053077</v>
      </c>
      <c r="B511" s="4">
        <v>92665155</v>
      </c>
      <c r="C511" s="4"/>
      <c r="D511" s="4" t="s">
        <v>61</v>
      </c>
      <c r="E511" s="4" t="s">
        <v>29</v>
      </c>
      <c r="F511" s="4" t="s">
        <v>30</v>
      </c>
      <c r="G511" s="4" t="s">
        <v>31</v>
      </c>
      <c r="H511" s="5">
        <v>45789.662789351853</v>
      </c>
      <c r="I511" s="6">
        <v>0</v>
      </c>
      <c r="J511" s="4" t="s">
        <v>466</v>
      </c>
      <c r="K511" s="7" t="s">
        <v>467</v>
      </c>
      <c r="L511" s="7" t="s">
        <v>2905</v>
      </c>
      <c r="M511" s="7" t="s">
        <v>50</v>
      </c>
      <c r="N511" s="7" t="s">
        <v>2909</v>
      </c>
      <c r="O511" s="7" t="s">
        <v>503</v>
      </c>
      <c r="P511" s="7" t="s">
        <v>504</v>
      </c>
      <c r="Q511" s="7" t="s">
        <v>2907</v>
      </c>
      <c r="R511" s="4"/>
      <c r="S511" s="7"/>
      <c r="T511" s="7" t="s">
        <v>822</v>
      </c>
      <c r="U511" s="4"/>
      <c r="V511" s="7"/>
      <c r="W511" s="7" t="s">
        <v>2908</v>
      </c>
      <c r="X511" s="7" t="s">
        <v>2743</v>
      </c>
      <c r="Y511" s="7"/>
      <c r="Z511" s="5">
        <v>45791.253472222219</v>
      </c>
      <c r="AA511" s="7" t="s">
        <v>3119</v>
      </c>
      <c r="AB511" s="4">
        <v>2</v>
      </c>
      <c r="AC511" s="4">
        <v>24</v>
      </c>
      <c r="AD511" s="4" t="str">
        <f>_xlfn.XLOOKUP(X511, SAs!$B$2:$B$45, SAs!$C$2:$C$45)</f>
        <v>CASSIO</v>
      </c>
    </row>
    <row r="512" spans="1:31" hidden="1" x14ac:dyDescent="0.25">
      <c r="A512" s="4">
        <v>8053183</v>
      </c>
      <c r="B512" s="4">
        <v>92665210</v>
      </c>
      <c r="C512" s="4"/>
      <c r="D512" s="4" t="s">
        <v>2427</v>
      </c>
      <c r="E512" s="4" t="s">
        <v>29</v>
      </c>
      <c r="F512" s="4" t="s">
        <v>30</v>
      </c>
      <c r="G512" s="4" t="s">
        <v>31</v>
      </c>
      <c r="H512" s="5">
        <v>45790.321539351855</v>
      </c>
      <c r="I512" s="6">
        <v>215</v>
      </c>
      <c r="J512" s="4" t="s">
        <v>32</v>
      </c>
      <c r="K512" s="7" t="s">
        <v>33</v>
      </c>
      <c r="L512" s="7" t="s">
        <v>2803</v>
      </c>
      <c r="M512" s="7" t="s">
        <v>50</v>
      </c>
      <c r="N512" s="7" t="s">
        <v>2910</v>
      </c>
      <c r="O512" s="7" t="s">
        <v>37</v>
      </c>
      <c r="P512" s="7" t="s">
        <v>38</v>
      </c>
      <c r="Q512" s="7" t="s">
        <v>2911</v>
      </c>
      <c r="R512" s="4">
        <v>805569</v>
      </c>
      <c r="S512" s="7" t="s">
        <v>2912</v>
      </c>
      <c r="T512" s="7" t="s">
        <v>2913</v>
      </c>
      <c r="U512" s="4" t="s">
        <v>42</v>
      </c>
      <c r="V512" s="7"/>
      <c r="W512" s="7" t="s">
        <v>2914</v>
      </c>
      <c r="X512" s="7" t="s">
        <v>44</v>
      </c>
      <c r="Y512" s="7" t="s">
        <v>2911</v>
      </c>
      <c r="Z512" s="5">
        <v>45790.622303240743</v>
      </c>
      <c r="AA512" s="7" t="s">
        <v>2809</v>
      </c>
      <c r="AB512" s="4">
        <v>0</v>
      </c>
      <c r="AC512" s="4">
        <v>0</v>
      </c>
      <c r="AD512" s="4" t="str">
        <f>_xlfn.XLOOKUP(X512, SAs!$B$2:$B$45, SAs!$C$2:$C$45)</f>
        <v>CASSIO</v>
      </c>
      <c r="AE512" s="4" t="s">
        <v>2716</v>
      </c>
    </row>
    <row r="513" spans="1:31" hidden="1" x14ac:dyDescent="0.25">
      <c r="A513" s="4">
        <v>8053455</v>
      </c>
      <c r="B513" s="4">
        <v>92665341</v>
      </c>
      <c r="C513" s="4"/>
      <c r="D513" s="4" t="s">
        <v>2427</v>
      </c>
      <c r="E513" s="4" t="s">
        <v>29</v>
      </c>
      <c r="F513" s="4" t="s">
        <v>30</v>
      </c>
      <c r="G513" s="4" t="s">
        <v>31</v>
      </c>
      <c r="H513" s="5">
        <v>45790.532766203702</v>
      </c>
      <c r="I513" s="6">
        <v>0</v>
      </c>
      <c r="J513" s="4" t="s">
        <v>32</v>
      </c>
      <c r="K513" s="7" t="s">
        <v>33</v>
      </c>
      <c r="L513" s="7" t="s">
        <v>2803</v>
      </c>
      <c r="M513" s="7" t="s">
        <v>50</v>
      </c>
      <c r="N513" s="7" t="s">
        <v>2915</v>
      </c>
      <c r="O513" s="7"/>
      <c r="P513" s="7"/>
      <c r="Q513" s="7" t="s">
        <v>2916</v>
      </c>
      <c r="R513" s="4"/>
      <c r="S513" s="7"/>
      <c r="T513" s="7" t="s">
        <v>822</v>
      </c>
      <c r="U513" s="4"/>
      <c r="V513" s="7"/>
      <c r="W513" s="7" t="s">
        <v>2917</v>
      </c>
      <c r="X513" s="7" t="s">
        <v>44</v>
      </c>
      <c r="Y513" s="7"/>
      <c r="Z513" s="5">
        <v>45790.615925925929</v>
      </c>
      <c r="AA513" s="7"/>
      <c r="AB513" s="4">
        <v>0</v>
      </c>
      <c r="AC513" s="4">
        <v>0</v>
      </c>
      <c r="AD513" s="4" t="str">
        <f>_xlfn.XLOOKUP(X513, SAs!$B$2:$B$45, SAs!$C$2:$C$45)</f>
        <v>CASSIO</v>
      </c>
      <c r="AE513" s="4" t="s">
        <v>2716</v>
      </c>
    </row>
    <row r="514" spans="1:31" hidden="1" x14ac:dyDescent="0.25">
      <c r="A514" s="4">
        <v>8053859</v>
      </c>
      <c r="B514" s="4">
        <v>92665533</v>
      </c>
      <c r="C514" s="4"/>
      <c r="D514" s="4" t="s">
        <v>61</v>
      </c>
      <c r="E514" s="4" t="s">
        <v>29</v>
      </c>
      <c r="F514" s="4" t="s">
        <v>30</v>
      </c>
      <c r="G514" s="4" t="s">
        <v>31</v>
      </c>
      <c r="H514" s="5">
        <v>45791.451180555552</v>
      </c>
      <c r="I514" s="6">
        <v>273</v>
      </c>
      <c r="J514" s="4" t="s">
        <v>1578</v>
      </c>
      <c r="K514" s="7" t="s">
        <v>1579</v>
      </c>
      <c r="L514" s="7" t="s">
        <v>2918</v>
      </c>
      <c r="M514" s="7" t="s">
        <v>50</v>
      </c>
      <c r="N514" s="7" t="s">
        <v>2919</v>
      </c>
      <c r="O514" s="7" t="s">
        <v>95</v>
      </c>
      <c r="P514" s="7" t="s">
        <v>96</v>
      </c>
      <c r="Q514" s="7" t="s">
        <v>2920</v>
      </c>
      <c r="R514" s="4">
        <v>815654</v>
      </c>
      <c r="S514" s="7" t="s">
        <v>2921</v>
      </c>
      <c r="T514" s="7" t="s">
        <v>2922</v>
      </c>
      <c r="U514" s="4"/>
      <c r="V514" s="7"/>
      <c r="W514" s="7" t="s">
        <v>2923</v>
      </c>
      <c r="X514" s="7" t="s">
        <v>223</v>
      </c>
      <c r="Y514" s="7" t="s">
        <v>180</v>
      </c>
      <c r="Z514" s="5">
        <v>45793.329861111109</v>
      </c>
      <c r="AA514" s="7" t="s">
        <v>2924</v>
      </c>
      <c r="AB514" s="4">
        <v>2</v>
      </c>
      <c r="AC514" s="4">
        <v>13</v>
      </c>
      <c r="AD514" s="4" t="str">
        <f>_xlfn.XLOOKUP(X514, SAs!$B$2:$B$45, SAs!$C$2:$C$45)</f>
        <v>LUCIANO</v>
      </c>
      <c r="AE514" s="4"/>
    </row>
    <row r="515" spans="1:31" hidden="1" x14ac:dyDescent="0.25">
      <c r="A515" s="4">
        <v>8053933</v>
      </c>
      <c r="B515" s="4">
        <v>92665573</v>
      </c>
      <c r="C515" s="4"/>
      <c r="D515" s="4" t="s">
        <v>70</v>
      </c>
      <c r="E515" s="4" t="s">
        <v>29</v>
      </c>
      <c r="F515" s="4" t="s">
        <v>30</v>
      </c>
      <c r="G515" s="4" t="s">
        <v>31</v>
      </c>
      <c r="H515" s="5">
        <v>45791.525393518517</v>
      </c>
      <c r="I515" s="6">
        <v>215</v>
      </c>
      <c r="J515" s="4" t="s">
        <v>32</v>
      </c>
      <c r="K515" s="7" t="s">
        <v>33</v>
      </c>
      <c r="L515" s="7" t="s">
        <v>1946</v>
      </c>
      <c r="M515" s="7" t="s">
        <v>1947</v>
      </c>
      <c r="N515" s="7" t="s">
        <v>2925</v>
      </c>
      <c r="O515" s="7" t="s">
        <v>37</v>
      </c>
      <c r="P515" s="7" t="s">
        <v>38</v>
      </c>
      <c r="Q515" s="7" t="s">
        <v>2805</v>
      </c>
      <c r="R515" s="4">
        <v>816108</v>
      </c>
      <c r="S515" s="7" t="s">
        <v>2806</v>
      </c>
      <c r="T515" s="7" t="s">
        <v>2807</v>
      </c>
      <c r="U515" s="4" t="s">
        <v>42</v>
      </c>
      <c r="V515" s="7"/>
      <c r="W515" s="7" t="s">
        <v>2808</v>
      </c>
      <c r="X515" s="7" t="s">
        <v>44</v>
      </c>
      <c r="Y515" s="7" t="s">
        <v>2805</v>
      </c>
      <c r="Z515" s="5">
        <v>45792.526388888888</v>
      </c>
      <c r="AA515" s="7" t="s">
        <v>2094</v>
      </c>
      <c r="AB515" s="4">
        <v>1</v>
      </c>
      <c r="AC515" s="4">
        <v>3</v>
      </c>
      <c r="AD515" s="4" t="str">
        <f>_xlfn.XLOOKUP(X515, SAs!$B$2:$B$45, SAs!$C$2:$C$45)</f>
        <v>CASSIO</v>
      </c>
      <c r="AE515" s="4" t="s">
        <v>2716</v>
      </c>
    </row>
    <row r="516" spans="1:31" hidden="1" x14ac:dyDescent="0.25">
      <c r="A516" s="8">
        <v>8054157</v>
      </c>
      <c r="B516" s="8">
        <v>92665685</v>
      </c>
      <c r="C516" s="8"/>
      <c r="D516" s="8" t="s">
        <v>70</v>
      </c>
      <c r="E516" s="8" t="s">
        <v>29</v>
      </c>
      <c r="F516" s="8" t="s">
        <v>30</v>
      </c>
      <c r="G516" s="8" t="s">
        <v>31</v>
      </c>
      <c r="H516" s="9">
        <v>45792.314236111109</v>
      </c>
      <c r="I516" s="10">
        <v>428.7</v>
      </c>
      <c r="J516" s="8" t="s">
        <v>217</v>
      </c>
      <c r="K516" s="11" t="s">
        <v>935</v>
      </c>
      <c r="L516" s="11" t="s">
        <v>2926</v>
      </c>
      <c r="M516" s="11" t="s">
        <v>2927</v>
      </c>
      <c r="N516" s="11" t="s">
        <v>2928</v>
      </c>
      <c r="O516" s="11" t="s">
        <v>710</v>
      </c>
      <c r="P516" s="11" t="s">
        <v>711</v>
      </c>
      <c r="Q516" s="11" t="s">
        <v>2158</v>
      </c>
      <c r="R516" s="8">
        <v>818518</v>
      </c>
      <c r="S516" s="11" t="s">
        <v>2159</v>
      </c>
      <c r="T516" s="11" t="s">
        <v>2160</v>
      </c>
      <c r="U516" s="8"/>
      <c r="V516" s="11" t="s">
        <v>334</v>
      </c>
      <c r="W516" s="11" t="s">
        <v>2161</v>
      </c>
      <c r="X516" s="11" t="s">
        <v>679</v>
      </c>
      <c r="Y516" s="11" t="s">
        <v>2158</v>
      </c>
      <c r="Z516" s="9">
        <v>45796.31527777778</v>
      </c>
      <c r="AA516" s="11" t="s">
        <v>2929</v>
      </c>
      <c r="AB516" s="8">
        <v>2</v>
      </c>
      <c r="AC516" s="8">
        <v>7</v>
      </c>
      <c r="AD516" s="4" t="str">
        <f>_xlfn.XLOOKUP(X516, SAs!$B$2:$B$45, SAs!$C$2:$C$45)</f>
        <v>LUCAS</v>
      </c>
      <c r="AE516" s="4"/>
    </row>
    <row r="517" spans="1:31" hidden="1" x14ac:dyDescent="0.25">
      <c r="A517" s="8">
        <v>8054375</v>
      </c>
      <c r="B517" s="8">
        <v>92665786</v>
      </c>
      <c r="C517" s="8"/>
      <c r="D517" s="8" t="s">
        <v>2427</v>
      </c>
      <c r="E517" s="8" t="s">
        <v>29</v>
      </c>
      <c r="F517" s="8" t="s">
        <v>30</v>
      </c>
      <c r="G517" s="8" t="s">
        <v>31</v>
      </c>
      <c r="H517" s="9">
        <v>45792.493842592594</v>
      </c>
      <c r="I517" s="10">
        <v>424.64</v>
      </c>
      <c r="J517" s="8" t="s">
        <v>2930</v>
      </c>
      <c r="K517" s="11" t="s">
        <v>2931</v>
      </c>
      <c r="L517" s="11" t="s">
        <v>2932</v>
      </c>
      <c r="M517" s="11" t="s">
        <v>50</v>
      </c>
      <c r="N517" s="11" t="s">
        <v>2933</v>
      </c>
      <c r="O517" s="11" t="s">
        <v>767</v>
      </c>
      <c r="P517" s="11" t="s">
        <v>768</v>
      </c>
      <c r="Q517" s="11" t="s">
        <v>2934</v>
      </c>
      <c r="R517" s="8">
        <v>817784</v>
      </c>
      <c r="S517" s="11" t="s">
        <v>2935</v>
      </c>
      <c r="T517" s="11" t="s">
        <v>2936</v>
      </c>
      <c r="U517" s="8"/>
      <c r="V517" s="11"/>
      <c r="W517" s="11" t="s">
        <v>2937</v>
      </c>
      <c r="X517" s="11" t="s">
        <v>156</v>
      </c>
      <c r="Y517" s="11" t="s">
        <v>2934</v>
      </c>
      <c r="Z517" s="9">
        <v>45796.328564814816</v>
      </c>
      <c r="AA517" s="11" t="s">
        <v>2938</v>
      </c>
      <c r="AB517" s="8">
        <v>2</v>
      </c>
      <c r="AC517" s="8">
        <v>2</v>
      </c>
      <c r="AD517" s="4" t="str">
        <f>_xlfn.XLOOKUP(X517, SAs!$B$2:$B$45, SAs!$C$2:$C$45)</f>
        <v>LUCIANO</v>
      </c>
      <c r="AE517" s="4"/>
    </row>
    <row r="518" spans="1:31" hidden="1" x14ac:dyDescent="0.25">
      <c r="A518" s="8">
        <v>8054507</v>
      </c>
      <c r="B518" s="8">
        <v>92665848</v>
      </c>
      <c r="C518" s="8"/>
      <c r="D518" s="8" t="s">
        <v>2427</v>
      </c>
      <c r="E518" s="8" t="s">
        <v>29</v>
      </c>
      <c r="F518" s="8" t="s">
        <v>30</v>
      </c>
      <c r="G518" s="8" t="s">
        <v>31</v>
      </c>
      <c r="H518" s="9">
        <v>45792.612395833334</v>
      </c>
      <c r="I518" s="10">
        <v>498.3</v>
      </c>
      <c r="J518" s="8" t="s">
        <v>32</v>
      </c>
      <c r="K518" s="11" t="s">
        <v>33</v>
      </c>
      <c r="L518" s="11" t="s">
        <v>2939</v>
      </c>
      <c r="M518" s="11" t="s">
        <v>50</v>
      </c>
      <c r="N518" s="11" t="s">
        <v>2940</v>
      </c>
      <c r="O518" s="11" t="s">
        <v>204</v>
      </c>
      <c r="P518" s="11" t="s">
        <v>205</v>
      </c>
      <c r="Q518" s="11" t="s">
        <v>2805</v>
      </c>
      <c r="R518" s="8">
        <v>816108</v>
      </c>
      <c r="S518" s="11" t="s">
        <v>2806</v>
      </c>
      <c r="T518" s="11" t="s">
        <v>2807</v>
      </c>
      <c r="U518" s="8" t="s">
        <v>42</v>
      </c>
      <c r="V518" s="11"/>
      <c r="W518" s="11" t="s">
        <v>2808</v>
      </c>
      <c r="X518" s="11" t="s">
        <v>109</v>
      </c>
      <c r="Y518" s="11" t="s">
        <v>2805</v>
      </c>
      <c r="Z518" s="9">
        <v>45793.447118055556</v>
      </c>
      <c r="AA518" s="11" t="s">
        <v>2941</v>
      </c>
      <c r="AB518" s="8">
        <v>1</v>
      </c>
      <c r="AC518" s="8">
        <v>2</v>
      </c>
      <c r="AD518" s="4" t="str">
        <f>_xlfn.XLOOKUP(X518, SAs!$B$2:$B$45, SAs!$C$2:$C$45)</f>
        <v>LUCAS</v>
      </c>
      <c r="AE518" s="4" t="s">
        <v>2716</v>
      </c>
    </row>
    <row r="519" spans="1:31" hidden="1" x14ac:dyDescent="0.25">
      <c r="A519" s="8">
        <v>8054653</v>
      </c>
      <c r="B519" s="8">
        <v>92665910</v>
      </c>
      <c r="C519" s="8"/>
      <c r="D519" s="8" t="s">
        <v>70</v>
      </c>
      <c r="E519" s="8" t="s">
        <v>29</v>
      </c>
      <c r="F519" s="8" t="s">
        <v>30</v>
      </c>
      <c r="G519" s="8" t="s">
        <v>31</v>
      </c>
      <c r="H519" s="9">
        <v>45793.318773148145</v>
      </c>
      <c r="I519" s="12">
        <v>2401.8000000000002</v>
      </c>
      <c r="J519" s="8" t="s">
        <v>1889</v>
      </c>
      <c r="K519" s="11" t="s">
        <v>1890</v>
      </c>
      <c r="L519" s="11" t="s">
        <v>2942</v>
      </c>
      <c r="M519" s="11" t="s">
        <v>50</v>
      </c>
      <c r="N519" s="11"/>
      <c r="O519" s="11" t="s">
        <v>2438</v>
      </c>
      <c r="P519" s="11" t="s">
        <v>2439</v>
      </c>
      <c r="Q519" s="11" t="s">
        <v>2943</v>
      </c>
      <c r="R519" s="8">
        <v>812534</v>
      </c>
      <c r="S519" s="11" t="s">
        <v>2944</v>
      </c>
      <c r="T519" s="11" t="s">
        <v>2945</v>
      </c>
      <c r="U519" s="8"/>
      <c r="V519" s="11"/>
      <c r="W519" s="11" t="s">
        <v>2946</v>
      </c>
      <c r="X519" s="11" t="s">
        <v>1267</v>
      </c>
      <c r="Y519" s="11" t="s">
        <v>2943</v>
      </c>
      <c r="Z519" s="9">
        <v>45797.153495370374</v>
      </c>
      <c r="AA519" s="11" t="s">
        <v>2947</v>
      </c>
      <c r="AB519" s="8">
        <v>2</v>
      </c>
      <c r="AC519" s="8">
        <v>6</v>
      </c>
      <c r="AD519" s="4" t="str">
        <f>_xlfn.XLOOKUP(X519, SAs!$B$2:$B$45, SAs!$C$2:$C$45)</f>
        <v>LUCIANO</v>
      </c>
      <c r="AE519" s="4"/>
    </row>
    <row r="520" spans="1:31" hidden="1" x14ac:dyDescent="0.25">
      <c r="A520" s="8">
        <v>8054757</v>
      </c>
      <c r="B520" s="8">
        <v>92665957</v>
      </c>
      <c r="C520" s="8"/>
      <c r="D520" s="8" t="s">
        <v>2427</v>
      </c>
      <c r="E520" s="8" t="s">
        <v>29</v>
      </c>
      <c r="F520" s="8" t="s">
        <v>30</v>
      </c>
      <c r="G520" s="8" t="s">
        <v>31</v>
      </c>
      <c r="H520" s="9">
        <v>45793.440057870372</v>
      </c>
      <c r="I520" s="10">
        <v>322.3</v>
      </c>
      <c r="J520" s="8" t="s">
        <v>147</v>
      </c>
      <c r="K520" s="11" t="s">
        <v>148</v>
      </c>
      <c r="L520" s="11" t="s">
        <v>2948</v>
      </c>
      <c r="M520" s="11" t="s">
        <v>50</v>
      </c>
      <c r="N520" s="11" t="s">
        <v>2949</v>
      </c>
      <c r="O520" s="11" t="s">
        <v>253</v>
      </c>
      <c r="P520" s="11" t="s">
        <v>254</v>
      </c>
      <c r="Q520" s="11" t="s">
        <v>1075</v>
      </c>
      <c r="R520" s="8">
        <v>817858</v>
      </c>
      <c r="S520" s="11" t="s">
        <v>2950</v>
      </c>
      <c r="T520" s="11" t="s">
        <v>2951</v>
      </c>
      <c r="U520" s="8"/>
      <c r="V520" s="11"/>
      <c r="W520" s="11" t="s">
        <v>2348</v>
      </c>
      <c r="X520" s="11" t="s">
        <v>259</v>
      </c>
      <c r="Y520" s="11" t="s">
        <v>1075</v>
      </c>
      <c r="Z520" s="9">
        <v>45793.440057870372</v>
      </c>
      <c r="AA520" s="11" t="s">
        <v>2952</v>
      </c>
      <c r="AB520" s="8">
        <v>0</v>
      </c>
      <c r="AC520" s="8">
        <v>2</v>
      </c>
      <c r="AD520" s="4" t="str">
        <f>_xlfn.XLOOKUP(X520, SAs!$B$2:$B$45, SAs!$C$2:$C$45)</f>
        <v>CASSIO</v>
      </c>
      <c r="AE520" s="4"/>
    </row>
    <row r="521" spans="1:31" hidden="1" x14ac:dyDescent="0.25">
      <c r="A521" s="4">
        <v>8054879</v>
      </c>
      <c r="B521" s="4">
        <v>92666013</v>
      </c>
      <c r="C521" s="4"/>
      <c r="D521" s="4" t="s">
        <v>61</v>
      </c>
      <c r="E521" s="4" t="s">
        <v>29</v>
      </c>
      <c r="F521" s="4" t="s">
        <v>30</v>
      </c>
      <c r="G521" s="4" t="s">
        <v>31</v>
      </c>
      <c r="H521" s="5">
        <v>45793.565694444442</v>
      </c>
      <c r="I521" s="6">
        <v>287.5</v>
      </c>
      <c r="J521" s="4" t="s">
        <v>417</v>
      </c>
      <c r="K521" s="7" t="s">
        <v>418</v>
      </c>
      <c r="L521" s="7" t="s">
        <v>2953</v>
      </c>
      <c r="M521" s="7" t="s">
        <v>2953</v>
      </c>
      <c r="N521" s="7"/>
      <c r="O521" s="7" t="s">
        <v>409</v>
      </c>
      <c r="P521" s="7" t="s">
        <v>410</v>
      </c>
      <c r="Q521" s="7" t="s">
        <v>2452</v>
      </c>
      <c r="R521" s="4">
        <v>815082</v>
      </c>
      <c r="S521" s="7" t="s">
        <v>2954</v>
      </c>
      <c r="T521" s="7" t="s">
        <v>2955</v>
      </c>
      <c r="U521" s="4" t="s">
        <v>42</v>
      </c>
      <c r="V521" s="7"/>
      <c r="W521" s="7" t="s">
        <v>2455</v>
      </c>
      <c r="X521" s="7" t="s">
        <v>723</v>
      </c>
      <c r="Y521" s="7" t="s">
        <v>2452</v>
      </c>
      <c r="Z521" s="5">
        <v>45797.400416666664</v>
      </c>
      <c r="AA521" s="7" t="s">
        <v>2956</v>
      </c>
      <c r="AB521" s="4">
        <v>2</v>
      </c>
      <c r="AC521" s="4">
        <v>11</v>
      </c>
      <c r="AD521" s="4" t="str">
        <f>_xlfn.XLOOKUP(X521, SAs!$B$2:$B$45, SAs!$C$2:$C$45)</f>
        <v>LUCAS</v>
      </c>
      <c r="AE521" s="4"/>
    </row>
    <row r="522" spans="1:31" hidden="1" x14ac:dyDescent="0.25">
      <c r="A522" s="8">
        <v>8055107</v>
      </c>
      <c r="B522" s="8">
        <v>92666123</v>
      </c>
      <c r="C522" s="8"/>
      <c r="D522" s="8" t="s">
        <v>2427</v>
      </c>
      <c r="E522" s="8" t="s">
        <v>29</v>
      </c>
      <c r="F522" s="8" t="s">
        <v>30</v>
      </c>
      <c r="G522" s="8" t="s">
        <v>31</v>
      </c>
      <c r="H522" s="9">
        <v>45796.300266203703</v>
      </c>
      <c r="I522" s="10">
        <v>1690</v>
      </c>
      <c r="J522" s="8" t="s">
        <v>71</v>
      </c>
      <c r="K522" s="11" t="s">
        <v>72</v>
      </c>
      <c r="L522" s="11" t="s">
        <v>2957</v>
      </c>
      <c r="M522" s="11" t="s">
        <v>796</v>
      </c>
      <c r="N522" s="11" t="s">
        <v>2958</v>
      </c>
      <c r="O522" s="11" t="s">
        <v>235</v>
      </c>
      <c r="P522" s="11" t="s">
        <v>236</v>
      </c>
      <c r="Q522" s="11" t="s">
        <v>2845</v>
      </c>
      <c r="R522" s="8">
        <v>813260</v>
      </c>
      <c r="S522" s="11" t="s">
        <v>2832</v>
      </c>
      <c r="T522" s="11" t="s">
        <v>2833</v>
      </c>
      <c r="U522" s="8"/>
      <c r="V522" s="11"/>
      <c r="W522" s="11" t="s">
        <v>2959</v>
      </c>
      <c r="X522" s="11" t="s">
        <v>81</v>
      </c>
      <c r="Y522" s="11" t="s">
        <v>2831</v>
      </c>
      <c r="Z522" s="9">
        <v>45799.329212962963</v>
      </c>
      <c r="AA522" s="11" t="s">
        <v>2960</v>
      </c>
      <c r="AB522" s="8">
        <v>3</v>
      </c>
      <c r="AC522" s="8">
        <v>8</v>
      </c>
      <c r="AD522" s="4" t="str">
        <f>_xlfn.XLOOKUP(X522, SAs!$B$2:$B$45, SAs!$C$2:$C$45)</f>
        <v>CASSIO</v>
      </c>
      <c r="AE522" s="4" t="s">
        <v>2716</v>
      </c>
    </row>
    <row r="523" spans="1:31" hidden="1" x14ac:dyDescent="0.25">
      <c r="A523" s="4">
        <v>8055127</v>
      </c>
      <c r="B523" s="4">
        <v>92666132</v>
      </c>
      <c r="C523" s="4"/>
      <c r="D523" s="4" t="s">
        <v>2427</v>
      </c>
      <c r="E523" s="4" t="s">
        <v>29</v>
      </c>
      <c r="F523" s="4" t="s">
        <v>30</v>
      </c>
      <c r="G523" s="4" t="s">
        <v>31</v>
      </c>
      <c r="H523" s="5">
        <v>45796.327465277776</v>
      </c>
      <c r="I523" s="6">
        <v>0</v>
      </c>
      <c r="J523" s="4" t="s">
        <v>71</v>
      </c>
      <c r="K523" s="7" t="s">
        <v>72</v>
      </c>
      <c r="L523" s="7" t="s">
        <v>2957</v>
      </c>
      <c r="M523" s="7" t="s">
        <v>796</v>
      </c>
      <c r="N523" s="7" t="s">
        <v>2961</v>
      </c>
      <c r="O523" s="7" t="s">
        <v>235</v>
      </c>
      <c r="P523" s="7" t="s">
        <v>236</v>
      </c>
      <c r="Q523" s="7" t="s">
        <v>2845</v>
      </c>
      <c r="R523" s="4">
        <v>813261</v>
      </c>
      <c r="S523" s="7" t="s">
        <v>2832</v>
      </c>
      <c r="T523" s="7" t="s">
        <v>2833</v>
      </c>
      <c r="U523" s="4"/>
      <c r="V523" s="7"/>
      <c r="W523" s="7" t="s">
        <v>2959</v>
      </c>
      <c r="X523" s="7" t="s">
        <v>81</v>
      </c>
      <c r="Y523" s="7" t="s">
        <v>2831</v>
      </c>
      <c r="Z523" s="5">
        <v>45799.329212962963</v>
      </c>
      <c r="AA523" s="7" t="s">
        <v>2960</v>
      </c>
      <c r="AB523" s="4">
        <v>3</v>
      </c>
      <c r="AC523" s="4">
        <v>8</v>
      </c>
      <c r="AD523" s="4" t="str">
        <f>_xlfn.XLOOKUP(X523, SAs!$B$2:$B$45, SAs!$C$2:$C$45)</f>
        <v>CASSIO</v>
      </c>
      <c r="AE523" s="4" t="s">
        <v>2716</v>
      </c>
    </row>
    <row r="524" spans="1:31" hidden="1" x14ac:dyDescent="0.25">
      <c r="A524" s="8">
        <v>8055129</v>
      </c>
      <c r="B524" s="8">
        <v>92666133</v>
      </c>
      <c r="C524" s="8"/>
      <c r="D524" s="8" t="s">
        <v>2427</v>
      </c>
      <c r="E524" s="8" t="s">
        <v>29</v>
      </c>
      <c r="F524" s="8" t="s">
        <v>30</v>
      </c>
      <c r="G524" s="8" t="s">
        <v>31</v>
      </c>
      <c r="H524" s="9">
        <v>45796.328842592593</v>
      </c>
      <c r="I524" s="10">
        <v>0</v>
      </c>
      <c r="J524" s="8" t="s">
        <v>71</v>
      </c>
      <c r="K524" s="11" t="s">
        <v>72</v>
      </c>
      <c r="L524" s="11" t="s">
        <v>2957</v>
      </c>
      <c r="M524" s="11" t="s">
        <v>796</v>
      </c>
      <c r="N524" s="11" t="s">
        <v>2962</v>
      </c>
      <c r="O524" s="11" t="s">
        <v>235</v>
      </c>
      <c r="P524" s="11" t="s">
        <v>236</v>
      </c>
      <c r="Q524" s="11" t="s">
        <v>2845</v>
      </c>
      <c r="R524" s="8">
        <v>813262</v>
      </c>
      <c r="S524" s="11" t="s">
        <v>2832</v>
      </c>
      <c r="T524" s="11" t="s">
        <v>2833</v>
      </c>
      <c r="U524" s="8"/>
      <c r="V524" s="11"/>
      <c r="W524" s="11" t="s">
        <v>2959</v>
      </c>
      <c r="X524" s="11" t="s">
        <v>81</v>
      </c>
      <c r="Y524" s="11" t="s">
        <v>2831</v>
      </c>
      <c r="Z524" s="9">
        <v>45799.329212962963</v>
      </c>
      <c r="AA524" s="11" t="s">
        <v>2960</v>
      </c>
      <c r="AB524" s="8">
        <v>3</v>
      </c>
      <c r="AC524" s="8">
        <v>8</v>
      </c>
      <c r="AD524" s="4" t="str">
        <f>_xlfn.XLOOKUP(X524, SAs!$B$2:$B$45, SAs!$C$2:$C$45)</f>
        <v>CASSIO</v>
      </c>
      <c r="AE524" s="4" t="s">
        <v>2716</v>
      </c>
    </row>
    <row r="525" spans="1:31" hidden="1" x14ac:dyDescent="0.25">
      <c r="A525" s="4">
        <v>8055131</v>
      </c>
      <c r="B525" s="4">
        <v>92666134</v>
      </c>
      <c r="C525" s="4"/>
      <c r="D525" s="4" t="s">
        <v>2427</v>
      </c>
      <c r="E525" s="4" t="s">
        <v>29</v>
      </c>
      <c r="F525" s="4" t="s">
        <v>30</v>
      </c>
      <c r="G525" s="4" t="s">
        <v>31</v>
      </c>
      <c r="H525" s="5">
        <v>45796.329479166663</v>
      </c>
      <c r="I525" s="6">
        <v>0</v>
      </c>
      <c r="J525" s="4" t="s">
        <v>71</v>
      </c>
      <c r="K525" s="7" t="s">
        <v>72</v>
      </c>
      <c r="L525" s="7" t="s">
        <v>2957</v>
      </c>
      <c r="M525" s="7" t="s">
        <v>796</v>
      </c>
      <c r="N525" s="7" t="s">
        <v>2962</v>
      </c>
      <c r="O525" s="7" t="s">
        <v>235</v>
      </c>
      <c r="P525" s="7" t="s">
        <v>236</v>
      </c>
      <c r="Q525" s="7" t="s">
        <v>2845</v>
      </c>
      <c r="R525" s="4">
        <v>813263</v>
      </c>
      <c r="S525" s="7" t="s">
        <v>2832</v>
      </c>
      <c r="T525" s="7" t="s">
        <v>2833</v>
      </c>
      <c r="U525" s="4"/>
      <c r="V525" s="7"/>
      <c r="W525" s="7" t="s">
        <v>2846</v>
      </c>
      <c r="X525" s="7" t="s">
        <v>81</v>
      </c>
      <c r="Y525" s="7" t="s">
        <v>2831</v>
      </c>
      <c r="Z525" s="5">
        <v>45799.329212962963</v>
      </c>
      <c r="AA525" s="7" t="s">
        <v>2960</v>
      </c>
      <c r="AB525" s="4">
        <v>3</v>
      </c>
      <c r="AC525" s="4">
        <v>8</v>
      </c>
      <c r="AD525" s="4" t="str">
        <f>_xlfn.XLOOKUP(X525, SAs!$B$2:$B$45, SAs!$C$2:$C$45)</f>
        <v>CASSIO</v>
      </c>
      <c r="AE525" s="4" t="s">
        <v>2716</v>
      </c>
    </row>
    <row r="526" spans="1:31" hidden="1" x14ac:dyDescent="0.25">
      <c r="A526" s="8">
        <v>8055137</v>
      </c>
      <c r="B526" s="8">
        <v>92666136</v>
      </c>
      <c r="C526" s="8"/>
      <c r="D526" s="8" t="s">
        <v>2427</v>
      </c>
      <c r="E526" s="8" t="s">
        <v>29</v>
      </c>
      <c r="F526" s="8" t="s">
        <v>30</v>
      </c>
      <c r="G526" s="8" t="s">
        <v>31</v>
      </c>
      <c r="H526" s="9">
        <v>45796.331064814818</v>
      </c>
      <c r="I526" s="10">
        <v>0</v>
      </c>
      <c r="J526" s="8" t="s">
        <v>71</v>
      </c>
      <c r="K526" s="11" t="s">
        <v>72</v>
      </c>
      <c r="L526" s="11" t="s">
        <v>2957</v>
      </c>
      <c r="M526" s="11" t="s">
        <v>796</v>
      </c>
      <c r="N526" s="11" t="s">
        <v>2962</v>
      </c>
      <c r="O526" s="11" t="s">
        <v>235</v>
      </c>
      <c r="P526" s="11" t="s">
        <v>236</v>
      </c>
      <c r="Q526" s="11" t="s">
        <v>2845</v>
      </c>
      <c r="R526" s="8">
        <v>813264</v>
      </c>
      <c r="S526" s="11" t="s">
        <v>2832</v>
      </c>
      <c r="T526" s="11" t="s">
        <v>2833</v>
      </c>
      <c r="U526" s="8"/>
      <c r="V526" s="11"/>
      <c r="W526" s="11" t="s">
        <v>2959</v>
      </c>
      <c r="X526" s="11" t="s">
        <v>81</v>
      </c>
      <c r="Y526" s="11" t="s">
        <v>2831</v>
      </c>
      <c r="Z526" s="9">
        <v>45799.329212962963</v>
      </c>
      <c r="AA526" s="11" t="s">
        <v>2960</v>
      </c>
      <c r="AB526" s="8">
        <v>3</v>
      </c>
      <c r="AC526" s="8">
        <v>8</v>
      </c>
      <c r="AD526" s="4" t="str">
        <f>_xlfn.XLOOKUP(X526, SAs!$B$2:$B$45, SAs!$C$2:$C$45)</f>
        <v>CASSIO</v>
      </c>
      <c r="AE526" s="4" t="s">
        <v>2716</v>
      </c>
    </row>
    <row r="527" spans="1:31" hidden="1" x14ac:dyDescent="0.25">
      <c r="A527" s="4">
        <v>8055141</v>
      </c>
      <c r="B527" s="4">
        <v>92666138</v>
      </c>
      <c r="C527" s="4"/>
      <c r="D527" s="4" t="s">
        <v>2427</v>
      </c>
      <c r="E527" s="4" t="s">
        <v>29</v>
      </c>
      <c r="F527" s="4" t="s">
        <v>30</v>
      </c>
      <c r="G527" s="4" t="s">
        <v>31</v>
      </c>
      <c r="H527" s="5">
        <v>45796.332071759258</v>
      </c>
      <c r="I527" s="6">
        <v>0</v>
      </c>
      <c r="J527" s="4" t="s">
        <v>71</v>
      </c>
      <c r="K527" s="7" t="s">
        <v>72</v>
      </c>
      <c r="L527" s="7" t="s">
        <v>2957</v>
      </c>
      <c r="M527" s="7" t="s">
        <v>796</v>
      </c>
      <c r="N527" s="7" t="s">
        <v>2962</v>
      </c>
      <c r="O527" s="7" t="s">
        <v>235</v>
      </c>
      <c r="P527" s="7" t="s">
        <v>236</v>
      </c>
      <c r="Q527" s="7" t="s">
        <v>2845</v>
      </c>
      <c r="R527" s="4">
        <v>813265</v>
      </c>
      <c r="S527" s="7" t="s">
        <v>2832</v>
      </c>
      <c r="T527" s="7" t="s">
        <v>2833</v>
      </c>
      <c r="U527" s="4"/>
      <c r="V527" s="7"/>
      <c r="W527" s="7" t="s">
        <v>2959</v>
      </c>
      <c r="X527" s="7" t="s">
        <v>81</v>
      </c>
      <c r="Y527" s="7" t="s">
        <v>2831</v>
      </c>
      <c r="Z527" s="5">
        <v>45799.329212962963</v>
      </c>
      <c r="AA527" s="7" t="s">
        <v>2960</v>
      </c>
      <c r="AB527" s="4">
        <v>3</v>
      </c>
      <c r="AC527" s="4">
        <v>8</v>
      </c>
      <c r="AD527" s="4" t="str">
        <f>_xlfn.XLOOKUP(X527, SAs!$B$2:$B$45, SAs!$C$2:$C$45)</f>
        <v>CASSIO</v>
      </c>
      <c r="AE527" s="4" t="s">
        <v>2716</v>
      </c>
    </row>
    <row r="528" spans="1:31" hidden="1" x14ac:dyDescent="0.25">
      <c r="A528" s="8">
        <v>8055145</v>
      </c>
      <c r="B528" s="8">
        <v>92666140</v>
      </c>
      <c r="C528" s="8"/>
      <c r="D528" s="8" t="s">
        <v>2427</v>
      </c>
      <c r="E528" s="8" t="s">
        <v>29</v>
      </c>
      <c r="F528" s="8" t="s">
        <v>30</v>
      </c>
      <c r="G528" s="8" t="s">
        <v>31</v>
      </c>
      <c r="H528" s="9">
        <v>45796.333298611113</v>
      </c>
      <c r="I528" s="10">
        <v>0</v>
      </c>
      <c r="J528" s="8" t="s">
        <v>71</v>
      </c>
      <c r="K528" s="11" t="s">
        <v>72</v>
      </c>
      <c r="L528" s="11" t="s">
        <v>2957</v>
      </c>
      <c r="M528" s="11" t="s">
        <v>796</v>
      </c>
      <c r="N528" s="11" t="s">
        <v>2962</v>
      </c>
      <c r="O528" s="11" t="s">
        <v>235</v>
      </c>
      <c r="P528" s="11" t="s">
        <v>236</v>
      </c>
      <c r="Q528" s="11" t="s">
        <v>2845</v>
      </c>
      <c r="R528" s="8">
        <v>813266</v>
      </c>
      <c r="S528" s="11" t="s">
        <v>2832</v>
      </c>
      <c r="T528" s="11" t="s">
        <v>2833</v>
      </c>
      <c r="U528" s="8"/>
      <c r="V528" s="11"/>
      <c r="W528" s="11" t="s">
        <v>2959</v>
      </c>
      <c r="X528" s="11" t="s">
        <v>81</v>
      </c>
      <c r="Y528" s="11" t="s">
        <v>2831</v>
      </c>
      <c r="Z528" s="9">
        <v>45799.329212962963</v>
      </c>
      <c r="AA528" s="11" t="s">
        <v>2960</v>
      </c>
      <c r="AB528" s="8">
        <v>3</v>
      </c>
      <c r="AC528" s="8">
        <v>8</v>
      </c>
      <c r="AD528" s="4" t="str">
        <f>_xlfn.XLOOKUP(X528, SAs!$B$2:$B$45, SAs!$C$2:$C$45)</f>
        <v>CASSIO</v>
      </c>
      <c r="AE528" s="4" t="s">
        <v>2716</v>
      </c>
    </row>
    <row r="529" spans="1:31" hidden="1" x14ac:dyDescent="0.25">
      <c r="A529" s="4">
        <v>8055147</v>
      </c>
      <c r="B529" s="4">
        <v>92666141</v>
      </c>
      <c r="C529" s="4"/>
      <c r="D529" s="4" t="s">
        <v>2427</v>
      </c>
      <c r="E529" s="4" t="s">
        <v>29</v>
      </c>
      <c r="F529" s="4" t="s">
        <v>30</v>
      </c>
      <c r="G529" s="4" t="s">
        <v>31</v>
      </c>
      <c r="H529" s="5">
        <v>45796.334756944445</v>
      </c>
      <c r="I529" s="6">
        <v>0</v>
      </c>
      <c r="J529" s="4" t="s">
        <v>71</v>
      </c>
      <c r="K529" s="7" t="s">
        <v>72</v>
      </c>
      <c r="L529" s="7" t="s">
        <v>2957</v>
      </c>
      <c r="M529" s="7" t="s">
        <v>796</v>
      </c>
      <c r="N529" s="7" t="s">
        <v>2962</v>
      </c>
      <c r="O529" s="7" t="s">
        <v>235</v>
      </c>
      <c r="P529" s="7" t="s">
        <v>236</v>
      </c>
      <c r="Q529" s="7" t="s">
        <v>2845</v>
      </c>
      <c r="R529" s="4">
        <v>813267</v>
      </c>
      <c r="S529" s="7" t="s">
        <v>2832</v>
      </c>
      <c r="T529" s="7" t="s">
        <v>2833</v>
      </c>
      <c r="U529" s="4"/>
      <c r="V529" s="7"/>
      <c r="W529" s="7" t="s">
        <v>2959</v>
      </c>
      <c r="X529" s="7" t="s">
        <v>81</v>
      </c>
      <c r="Y529" s="7" t="s">
        <v>2831</v>
      </c>
      <c r="Z529" s="5">
        <v>45799.334976851853</v>
      </c>
      <c r="AA529" s="7" t="s">
        <v>2963</v>
      </c>
      <c r="AB529" s="4">
        <v>3</v>
      </c>
      <c r="AC529" s="4">
        <v>8</v>
      </c>
      <c r="AD529" s="4" t="str">
        <f>_xlfn.XLOOKUP(X529, SAs!$B$2:$B$45, SAs!$C$2:$C$45)</f>
        <v>CASSIO</v>
      </c>
      <c r="AE529" s="4" t="s">
        <v>2716</v>
      </c>
    </row>
    <row r="530" spans="1:31" hidden="1" x14ac:dyDescent="0.25">
      <c r="A530" s="8">
        <v>8055149</v>
      </c>
      <c r="B530" s="8">
        <v>92666142</v>
      </c>
      <c r="C530" s="8"/>
      <c r="D530" s="8" t="s">
        <v>2427</v>
      </c>
      <c r="E530" s="8" t="s">
        <v>29</v>
      </c>
      <c r="F530" s="8" t="s">
        <v>30</v>
      </c>
      <c r="G530" s="8" t="s">
        <v>31</v>
      </c>
      <c r="H530" s="9">
        <v>45796.33525462963</v>
      </c>
      <c r="I530" s="10">
        <v>0</v>
      </c>
      <c r="J530" s="8" t="s">
        <v>71</v>
      </c>
      <c r="K530" s="11" t="s">
        <v>72</v>
      </c>
      <c r="L530" s="11" t="s">
        <v>2957</v>
      </c>
      <c r="M530" s="11" t="s">
        <v>796</v>
      </c>
      <c r="N530" s="11" t="s">
        <v>2964</v>
      </c>
      <c r="O530" s="11" t="s">
        <v>235</v>
      </c>
      <c r="P530" s="11" t="s">
        <v>236</v>
      </c>
      <c r="Q530" s="11" t="s">
        <v>2845</v>
      </c>
      <c r="R530" s="8">
        <v>819777</v>
      </c>
      <c r="S530" s="11" t="s">
        <v>2965</v>
      </c>
      <c r="T530" s="11" t="s">
        <v>2966</v>
      </c>
      <c r="U530" s="8"/>
      <c r="V530" s="11"/>
      <c r="W530" s="11" t="s">
        <v>2959</v>
      </c>
      <c r="X530" s="11" t="s">
        <v>81</v>
      </c>
      <c r="Y530" s="11" t="s">
        <v>2845</v>
      </c>
      <c r="Z530" s="9">
        <v>45799.329212962963</v>
      </c>
      <c r="AA530" s="11" t="s">
        <v>2960</v>
      </c>
      <c r="AB530" s="8">
        <v>3</v>
      </c>
      <c r="AC530" s="8">
        <v>8</v>
      </c>
      <c r="AD530" s="4" t="str">
        <f>_xlfn.XLOOKUP(X530, SAs!$B$2:$B$45, SAs!$C$2:$C$45)</f>
        <v>CASSIO</v>
      </c>
      <c r="AE530" s="4" t="s">
        <v>2716</v>
      </c>
    </row>
    <row r="531" spans="1:31" hidden="1" x14ac:dyDescent="0.25">
      <c r="A531" s="4">
        <v>8055237</v>
      </c>
      <c r="B531" s="4">
        <v>92666177</v>
      </c>
      <c r="C531" s="4"/>
      <c r="D531" s="4" t="s">
        <v>70</v>
      </c>
      <c r="E531" s="4" t="s">
        <v>29</v>
      </c>
      <c r="F531" s="4" t="s">
        <v>30</v>
      </c>
      <c r="G531" s="4" t="s">
        <v>31</v>
      </c>
      <c r="H531" s="5">
        <v>45796.37431712963</v>
      </c>
      <c r="I531" s="13">
        <v>1830.5</v>
      </c>
      <c r="J531" s="4" t="s">
        <v>71</v>
      </c>
      <c r="K531" s="7" t="s">
        <v>72</v>
      </c>
      <c r="L531" s="7" t="s">
        <v>2967</v>
      </c>
      <c r="M531" s="7" t="s">
        <v>50</v>
      </c>
      <c r="N531" s="7" t="s">
        <v>330</v>
      </c>
      <c r="O531" s="7" t="s">
        <v>710</v>
      </c>
      <c r="P531" s="7" t="s">
        <v>711</v>
      </c>
      <c r="Q531" s="7" t="s">
        <v>372</v>
      </c>
      <c r="R531" s="4">
        <v>812129</v>
      </c>
      <c r="S531" s="7" t="s">
        <v>1017</v>
      </c>
      <c r="T531" s="7" t="s">
        <v>1018</v>
      </c>
      <c r="U531" s="4" t="s">
        <v>42</v>
      </c>
      <c r="V531" s="7"/>
      <c r="W531" s="7" t="s">
        <v>375</v>
      </c>
      <c r="X531" s="7" t="s">
        <v>109</v>
      </c>
      <c r="Y531" s="7" t="s">
        <v>372</v>
      </c>
      <c r="Z531" s="5">
        <v>45798.375706018516</v>
      </c>
      <c r="AA531" s="7" t="s">
        <v>2968</v>
      </c>
      <c r="AB531" s="4">
        <v>2</v>
      </c>
      <c r="AC531" s="4">
        <v>6</v>
      </c>
      <c r="AD531" s="4" t="str">
        <f>_xlfn.XLOOKUP(X531, SAs!$B$2:$B$45, SAs!$C$2:$C$45)</f>
        <v>LUCAS</v>
      </c>
      <c r="AE531" s="4"/>
    </row>
    <row r="532" spans="1:31" hidden="1" x14ac:dyDescent="0.25">
      <c r="A532" s="4">
        <v>8055297</v>
      </c>
      <c r="B532" s="4">
        <v>92666205</v>
      </c>
      <c r="C532" s="4"/>
      <c r="D532" s="4" t="s">
        <v>70</v>
      </c>
      <c r="E532" s="4" t="s">
        <v>29</v>
      </c>
      <c r="F532" s="4" t="s">
        <v>30</v>
      </c>
      <c r="G532" s="4" t="s">
        <v>31</v>
      </c>
      <c r="H532" s="5">
        <v>45796.403460648151</v>
      </c>
      <c r="I532" s="13">
        <v>1859.5</v>
      </c>
      <c r="J532" s="4" t="s">
        <v>147</v>
      </c>
      <c r="K532" s="7" t="s">
        <v>148</v>
      </c>
      <c r="L532" s="7" t="s">
        <v>320</v>
      </c>
      <c r="M532" s="7" t="s">
        <v>50</v>
      </c>
      <c r="N532" s="7" t="s">
        <v>330</v>
      </c>
      <c r="O532" s="7" t="s">
        <v>586</v>
      </c>
      <c r="P532" s="7" t="s">
        <v>587</v>
      </c>
      <c r="Q532" s="7" t="s">
        <v>1900</v>
      </c>
      <c r="R532" s="4">
        <v>816832</v>
      </c>
      <c r="S532" s="7" t="s">
        <v>1901</v>
      </c>
      <c r="T532" s="7" t="s">
        <v>1902</v>
      </c>
      <c r="U532" s="4"/>
      <c r="V532" s="7" t="s">
        <v>154</v>
      </c>
      <c r="W532" s="7" t="s">
        <v>1903</v>
      </c>
      <c r="X532" s="7" t="s">
        <v>109</v>
      </c>
      <c r="Y532" s="7" t="s">
        <v>1075</v>
      </c>
      <c r="Z532" s="5">
        <v>45798.404849537037</v>
      </c>
      <c r="AA532" s="7" t="s">
        <v>2969</v>
      </c>
      <c r="AB532" s="4">
        <v>2</v>
      </c>
      <c r="AC532" s="4">
        <v>6</v>
      </c>
      <c r="AD532" s="4" t="str">
        <f>_xlfn.XLOOKUP(X532, SAs!$B$2:$B$45, SAs!$C$2:$C$45)</f>
        <v>LUCAS</v>
      </c>
      <c r="AE532" s="4"/>
    </row>
    <row r="533" spans="1:31" hidden="1" x14ac:dyDescent="0.25">
      <c r="A533" s="8">
        <v>8055311</v>
      </c>
      <c r="B533" s="8">
        <v>92666212</v>
      </c>
      <c r="C533" s="8"/>
      <c r="D533" s="8" t="s">
        <v>70</v>
      </c>
      <c r="E533" s="8" t="s">
        <v>29</v>
      </c>
      <c r="F533" s="8" t="s">
        <v>30</v>
      </c>
      <c r="G533" s="8" t="s">
        <v>31</v>
      </c>
      <c r="H533" s="9">
        <v>45796.412349537037</v>
      </c>
      <c r="I533" s="10">
        <v>244</v>
      </c>
      <c r="J533" s="8" t="s">
        <v>147</v>
      </c>
      <c r="K533" s="11" t="s">
        <v>148</v>
      </c>
      <c r="L533" s="11" t="s">
        <v>2970</v>
      </c>
      <c r="M533" s="11" t="s">
        <v>50</v>
      </c>
      <c r="N533" s="11" t="s">
        <v>330</v>
      </c>
      <c r="O533" s="11" t="s">
        <v>1381</v>
      </c>
      <c r="P533" s="11" t="s">
        <v>1382</v>
      </c>
      <c r="Q533" s="11" t="s">
        <v>2817</v>
      </c>
      <c r="R533" s="8">
        <v>816010</v>
      </c>
      <c r="S533" s="11" t="s">
        <v>2971</v>
      </c>
      <c r="T533" s="11" t="s">
        <v>2972</v>
      </c>
      <c r="U533" s="8"/>
      <c r="V533" s="11"/>
      <c r="W533" s="11" t="s">
        <v>2820</v>
      </c>
      <c r="X533" s="11" t="s">
        <v>2568</v>
      </c>
      <c r="Y533" s="11" t="s">
        <v>2817</v>
      </c>
      <c r="Z533" s="9">
        <v>45798.413738425923</v>
      </c>
      <c r="AA533" s="11" t="s">
        <v>2973</v>
      </c>
      <c r="AB533" s="8">
        <v>2</v>
      </c>
      <c r="AC533" s="8">
        <v>3</v>
      </c>
      <c r="AD533" s="4" t="str">
        <f>_xlfn.XLOOKUP(X533, SAs!$B$2:$B$45, SAs!$C$2:$C$45)</f>
        <v>LUCAS</v>
      </c>
      <c r="AE533" s="4"/>
    </row>
    <row r="534" spans="1:31" hidden="1" x14ac:dyDescent="0.25">
      <c r="A534" s="8">
        <v>8056285</v>
      </c>
      <c r="B534" s="8">
        <v>92666676</v>
      </c>
      <c r="C534" s="8"/>
      <c r="D534" s="8" t="s">
        <v>2427</v>
      </c>
      <c r="E534" s="8" t="s">
        <v>29</v>
      </c>
      <c r="F534" s="8" t="s">
        <v>30</v>
      </c>
      <c r="G534" s="8" t="s">
        <v>31</v>
      </c>
      <c r="H534" s="9">
        <v>45798.3278587963</v>
      </c>
      <c r="I534" s="10">
        <v>585.29999999999995</v>
      </c>
      <c r="J534" s="8" t="s">
        <v>614</v>
      </c>
      <c r="K534" s="11" t="s">
        <v>615</v>
      </c>
      <c r="L534" s="11" t="s">
        <v>2974</v>
      </c>
      <c r="M534" s="11" t="s">
        <v>796</v>
      </c>
      <c r="N534" s="11" t="s">
        <v>2975</v>
      </c>
      <c r="O534" s="11" t="s">
        <v>1898</v>
      </c>
      <c r="P534" s="11" t="s">
        <v>1899</v>
      </c>
      <c r="Q534" s="11" t="s">
        <v>2976</v>
      </c>
      <c r="R534" s="8">
        <v>811966</v>
      </c>
      <c r="S534" s="11" t="s">
        <v>2977</v>
      </c>
      <c r="T534" s="11" t="s">
        <v>2978</v>
      </c>
      <c r="U534" s="8"/>
      <c r="V534" s="11"/>
      <c r="W534" s="11" t="s">
        <v>2979</v>
      </c>
      <c r="X534" s="11" t="s">
        <v>1090</v>
      </c>
      <c r="Y534" s="11" t="s">
        <v>2976</v>
      </c>
      <c r="Z534" s="9">
        <v>45800.329247685186</v>
      </c>
      <c r="AA534" s="11" t="s">
        <v>2980</v>
      </c>
      <c r="AB534" s="8">
        <v>2</v>
      </c>
      <c r="AC534" s="8">
        <v>2</v>
      </c>
      <c r="AD534" s="4" t="str">
        <f>_xlfn.XLOOKUP(X534, SAs!$B$2:$B$45, SAs!$C$2:$C$45)</f>
        <v>CASSIO</v>
      </c>
      <c r="AE534" s="4"/>
    </row>
    <row r="535" spans="1:31" hidden="1" x14ac:dyDescent="0.25">
      <c r="A535" s="4">
        <v>8056295</v>
      </c>
      <c r="B535" s="4">
        <v>92666680</v>
      </c>
      <c r="C535" s="4"/>
      <c r="D535" s="4" t="s">
        <v>2981</v>
      </c>
      <c r="E535" s="4" t="s">
        <v>29</v>
      </c>
      <c r="F535" s="4" t="s">
        <v>30</v>
      </c>
      <c r="G535" s="4" t="s">
        <v>31</v>
      </c>
      <c r="H535" s="5">
        <v>45798.3284375</v>
      </c>
      <c r="I535" s="20">
        <v>1018.4</v>
      </c>
      <c r="J535" s="4" t="s">
        <v>133</v>
      </c>
      <c r="K535" s="7" t="s">
        <v>134</v>
      </c>
      <c r="L535" s="7" t="s">
        <v>2982</v>
      </c>
      <c r="M535" s="7" t="s">
        <v>2983</v>
      </c>
      <c r="N535" s="7" t="s">
        <v>2984</v>
      </c>
      <c r="O535" s="7" t="s">
        <v>503</v>
      </c>
      <c r="P535" s="7" t="s">
        <v>504</v>
      </c>
      <c r="Q535" s="7" t="s">
        <v>1101</v>
      </c>
      <c r="R535" s="4">
        <v>816904</v>
      </c>
      <c r="S535" s="7" t="s">
        <v>2985</v>
      </c>
      <c r="T535" s="7" t="s">
        <v>2986</v>
      </c>
      <c r="U535" s="4"/>
      <c r="V535" s="7"/>
      <c r="W535" s="7" t="s">
        <v>2987</v>
      </c>
      <c r="X535" s="7" t="s">
        <v>44</v>
      </c>
      <c r="Y535" s="7" t="s">
        <v>1101</v>
      </c>
      <c r="Z535" s="5">
        <v>45799.318749999999</v>
      </c>
      <c r="AA535" s="7" t="s">
        <v>2988</v>
      </c>
      <c r="AB535" s="4">
        <v>1</v>
      </c>
      <c r="AC535" s="4">
        <v>10</v>
      </c>
      <c r="AD535" s="4" t="str">
        <f>_xlfn.XLOOKUP(X535, SAs!$B$2:$B$45, SAs!$C$2:$C$45)</f>
        <v>CASSIO</v>
      </c>
      <c r="AE535" s="4"/>
    </row>
    <row r="536" spans="1:31" s="40" customFormat="1" hidden="1" x14ac:dyDescent="0.25">
      <c r="A536" s="4">
        <v>8056315</v>
      </c>
      <c r="B536" s="4">
        <v>92666689</v>
      </c>
      <c r="C536" s="4"/>
      <c r="D536" s="4" t="s">
        <v>61</v>
      </c>
      <c r="E536" s="4" t="s">
        <v>29</v>
      </c>
      <c r="F536" s="4" t="s">
        <v>30</v>
      </c>
      <c r="G536" s="4" t="s">
        <v>31</v>
      </c>
      <c r="H536" s="5">
        <v>45798.337812500002</v>
      </c>
      <c r="I536" s="6">
        <v>596.9</v>
      </c>
      <c r="J536" s="4" t="s">
        <v>2495</v>
      </c>
      <c r="K536" s="7" t="s">
        <v>2496</v>
      </c>
      <c r="L536" s="7" t="s">
        <v>2989</v>
      </c>
      <c r="M536" s="7" t="s">
        <v>50</v>
      </c>
      <c r="N536" s="7" t="s">
        <v>2990</v>
      </c>
      <c r="O536" s="7" t="s">
        <v>503</v>
      </c>
      <c r="P536" s="7" t="s">
        <v>504</v>
      </c>
      <c r="Q536" s="7" t="s">
        <v>2991</v>
      </c>
      <c r="R536" s="4">
        <v>819761</v>
      </c>
      <c r="S536" s="7" t="s">
        <v>2992</v>
      </c>
      <c r="T536" s="7" t="s">
        <v>2993</v>
      </c>
      <c r="U536" s="4"/>
      <c r="V536" s="7"/>
      <c r="W536" s="7" t="s">
        <v>2994</v>
      </c>
      <c r="X536" s="7" t="s">
        <v>287</v>
      </c>
      <c r="Y536" s="7" t="s">
        <v>2991</v>
      </c>
      <c r="Z536" s="5">
        <v>45799.241666666669</v>
      </c>
      <c r="AA536" s="7" t="s">
        <v>3120</v>
      </c>
      <c r="AB536" s="4">
        <v>1</v>
      </c>
      <c r="AC536" s="4">
        <v>17</v>
      </c>
      <c r="AD536" s="4" t="str">
        <f>_xlfn.XLOOKUP(X536, SAs!$B$2:$B$45, SAs!$C$2:$C$45)</f>
        <v>LUCAS</v>
      </c>
    </row>
    <row r="537" spans="1:31" hidden="1" x14ac:dyDescent="0.25">
      <c r="A537" s="4">
        <v>8056819</v>
      </c>
      <c r="B537" s="4">
        <v>92666931</v>
      </c>
      <c r="C537" s="4"/>
      <c r="D537" s="4" t="s">
        <v>70</v>
      </c>
      <c r="E537" s="4" t="s">
        <v>29</v>
      </c>
      <c r="F537" s="4" t="s">
        <v>30</v>
      </c>
      <c r="G537" s="4" t="s">
        <v>31</v>
      </c>
      <c r="H537" s="5">
        <v>45799.409212962964</v>
      </c>
      <c r="I537" s="13">
        <v>1001</v>
      </c>
      <c r="J537" s="4" t="s">
        <v>1196</v>
      </c>
      <c r="K537" s="7" t="s">
        <v>1197</v>
      </c>
      <c r="L537" s="7" t="s">
        <v>2995</v>
      </c>
      <c r="M537" s="7" t="s">
        <v>50</v>
      </c>
      <c r="N537" s="7" t="s">
        <v>2996</v>
      </c>
      <c r="O537" s="7" t="s">
        <v>999</v>
      </c>
      <c r="P537" s="7" t="s">
        <v>1000</v>
      </c>
      <c r="Q537" s="7" t="s">
        <v>1330</v>
      </c>
      <c r="R537" s="4">
        <v>815998</v>
      </c>
      <c r="S537" s="7" t="s">
        <v>1331</v>
      </c>
      <c r="T537" s="7" t="s">
        <v>1332</v>
      </c>
      <c r="U537" s="4"/>
      <c r="V537" s="7"/>
      <c r="W537" s="7" t="s">
        <v>1333</v>
      </c>
      <c r="X537" s="7" t="s">
        <v>101</v>
      </c>
      <c r="Y537" s="7" t="s">
        <v>1330</v>
      </c>
      <c r="Z537" s="5">
        <v>45804.386111111111</v>
      </c>
      <c r="AA537" s="7" t="s">
        <v>2997</v>
      </c>
      <c r="AB537" s="4">
        <v>3</v>
      </c>
      <c r="AC537" s="4">
        <v>7</v>
      </c>
      <c r="AD537" s="4" t="str">
        <f>_xlfn.XLOOKUP(X537, SAs!$B$2:$B$45, SAs!$C$2:$C$45)</f>
        <v>CASSIO</v>
      </c>
      <c r="AE537" s="4"/>
    </row>
    <row r="538" spans="1:31" hidden="1" x14ac:dyDescent="0.25">
      <c r="A538" s="4">
        <v>8057181</v>
      </c>
      <c r="B538" s="4">
        <v>92667104</v>
      </c>
      <c r="C538" s="4"/>
      <c r="D538" s="4" t="s">
        <v>70</v>
      </c>
      <c r="E538" s="4" t="s">
        <v>29</v>
      </c>
      <c r="F538" s="4" t="s">
        <v>30</v>
      </c>
      <c r="G538" s="4" t="s">
        <v>31</v>
      </c>
      <c r="H538" s="5">
        <v>45800.280358796299</v>
      </c>
      <c r="I538" s="6">
        <v>675.3</v>
      </c>
      <c r="J538" s="4" t="s">
        <v>133</v>
      </c>
      <c r="K538" s="7" t="s">
        <v>134</v>
      </c>
      <c r="L538" s="7" t="s">
        <v>1647</v>
      </c>
      <c r="M538" s="7" t="s">
        <v>50</v>
      </c>
      <c r="N538" s="7" t="s">
        <v>2998</v>
      </c>
      <c r="O538" s="7" t="s">
        <v>263</v>
      </c>
      <c r="P538" s="7" t="s">
        <v>264</v>
      </c>
      <c r="Q538" s="7" t="s">
        <v>2999</v>
      </c>
      <c r="R538" s="4">
        <v>818469</v>
      </c>
      <c r="S538" s="7" t="s">
        <v>3000</v>
      </c>
      <c r="T538" s="7" t="s">
        <v>3001</v>
      </c>
      <c r="U538" s="4"/>
      <c r="V538" s="7"/>
      <c r="W538" s="7" t="s">
        <v>3002</v>
      </c>
      <c r="X538" s="7" t="s">
        <v>259</v>
      </c>
      <c r="Y538" s="7" t="s">
        <v>2999</v>
      </c>
      <c r="Z538" s="5">
        <v>45804.115081018521</v>
      </c>
      <c r="AA538" s="7" t="s">
        <v>3003</v>
      </c>
      <c r="AB538" s="4">
        <v>2</v>
      </c>
      <c r="AC538" s="4">
        <v>4</v>
      </c>
      <c r="AD538" s="4" t="str">
        <f>_xlfn.XLOOKUP(X538, SAs!$B$2:$B$45, SAs!$C$2:$C$45)</f>
        <v>CASSIO</v>
      </c>
      <c r="AE538" s="4"/>
    </row>
    <row r="539" spans="1:31" hidden="1" x14ac:dyDescent="0.25">
      <c r="A539" s="8">
        <v>8057179</v>
      </c>
      <c r="B539" s="8">
        <v>92667103</v>
      </c>
      <c r="C539" s="8"/>
      <c r="D539" s="8" t="s">
        <v>2427</v>
      </c>
      <c r="E539" s="8" t="s">
        <v>29</v>
      </c>
      <c r="F539" s="8" t="s">
        <v>30</v>
      </c>
      <c r="G539" s="8" t="s">
        <v>31</v>
      </c>
      <c r="H539" s="9">
        <v>45800.282256944447</v>
      </c>
      <c r="I539" s="10">
        <v>1114.0999999999999</v>
      </c>
      <c r="J539" s="8" t="s">
        <v>122</v>
      </c>
      <c r="K539" s="11" t="s">
        <v>123</v>
      </c>
      <c r="L539" s="11" t="s">
        <v>3004</v>
      </c>
      <c r="M539" s="11" t="s">
        <v>50</v>
      </c>
      <c r="N539" s="11" t="s">
        <v>3005</v>
      </c>
      <c r="O539" s="11" t="s">
        <v>263</v>
      </c>
      <c r="P539" s="11" t="s">
        <v>264</v>
      </c>
      <c r="Q539" s="11" t="s">
        <v>3006</v>
      </c>
      <c r="R539" s="8">
        <v>818483</v>
      </c>
      <c r="S539" s="11" t="s">
        <v>3007</v>
      </c>
      <c r="T539" s="11" t="s">
        <v>3008</v>
      </c>
      <c r="U539" s="8"/>
      <c r="V539" s="11" t="s">
        <v>1082</v>
      </c>
      <c r="W539" s="11" t="s">
        <v>3009</v>
      </c>
      <c r="X539" s="11" t="s">
        <v>109</v>
      </c>
      <c r="Y539" s="11" t="s">
        <v>3006</v>
      </c>
      <c r="Z539" s="9">
        <v>45804.283807870372</v>
      </c>
      <c r="AA539" s="11" t="s">
        <v>3010</v>
      </c>
      <c r="AB539" s="8">
        <v>2</v>
      </c>
      <c r="AC539" s="8">
        <v>5</v>
      </c>
      <c r="AD539" s="4" t="str">
        <f>_xlfn.XLOOKUP(X539, SAs!$B$2:$B$45, SAs!$C$2:$C$45)</f>
        <v>LUCAS</v>
      </c>
      <c r="AE539" s="4"/>
    </row>
    <row r="540" spans="1:31" hidden="1" x14ac:dyDescent="0.25">
      <c r="A540" s="8">
        <v>8057205</v>
      </c>
      <c r="B540" s="8">
        <v>92667115</v>
      </c>
      <c r="C540" s="8"/>
      <c r="D540" s="8" t="s">
        <v>2427</v>
      </c>
      <c r="E540" s="8" t="s">
        <v>29</v>
      </c>
      <c r="F540" s="8" t="s">
        <v>30</v>
      </c>
      <c r="G540" s="8" t="s">
        <v>31</v>
      </c>
      <c r="H540" s="9">
        <v>45800.328009259261</v>
      </c>
      <c r="I540" s="10">
        <v>249.8</v>
      </c>
      <c r="J540" s="8" t="s">
        <v>1259</v>
      </c>
      <c r="K540" s="11" t="s">
        <v>1260</v>
      </c>
      <c r="L540" s="11" t="s">
        <v>3011</v>
      </c>
      <c r="M540" s="11" t="s">
        <v>50</v>
      </c>
      <c r="N540" s="11" t="s">
        <v>3012</v>
      </c>
      <c r="O540" s="11" t="s">
        <v>1475</v>
      </c>
      <c r="P540" s="11" t="s">
        <v>1526</v>
      </c>
      <c r="Q540" s="11" t="s">
        <v>3013</v>
      </c>
      <c r="R540" s="8">
        <v>817269</v>
      </c>
      <c r="S540" s="11" t="s">
        <v>3014</v>
      </c>
      <c r="T540" s="11" t="s">
        <v>3015</v>
      </c>
      <c r="U540" s="8"/>
      <c r="V540" s="11"/>
      <c r="W540" s="11" t="s">
        <v>3016</v>
      </c>
      <c r="X540" s="11" t="s">
        <v>483</v>
      </c>
      <c r="Y540" s="11" t="s">
        <v>3013</v>
      </c>
      <c r="Z540" s="9">
        <v>45800.328009259261</v>
      </c>
      <c r="AA540" s="11" t="s">
        <v>3017</v>
      </c>
      <c r="AB540" s="8">
        <v>0</v>
      </c>
      <c r="AC540" s="8">
        <v>0</v>
      </c>
      <c r="AD540" s="4" t="str">
        <f>_xlfn.XLOOKUP(X540, SAs!$B$2:$B$45, SAs!$C$2:$C$45)</f>
        <v>LUCAS</v>
      </c>
      <c r="AE540" s="4"/>
    </row>
    <row r="541" spans="1:31" hidden="1" x14ac:dyDescent="0.25">
      <c r="A541" s="8">
        <v>8057301</v>
      </c>
      <c r="B541" s="8">
        <v>92667162</v>
      </c>
      <c r="C541" s="8"/>
      <c r="D541" s="8" t="s">
        <v>2427</v>
      </c>
      <c r="E541" s="8" t="s">
        <v>29</v>
      </c>
      <c r="F541" s="8" t="s">
        <v>30</v>
      </c>
      <c r="G541" s="8" t="s">
        <v>31</v>
      </c>
      <c r="H541" s="9">
        <v>45800.410081018519</v>
      </c>
      <c r="I541" s="10">
        <v>333.9</v>
      </c>
      <c r="J541" s="8" t="s">
        <v>32</v>
      </c>
      <c r="K541" s="11" t="s">
        <v>33</v>
      </c>
      <c r="L541" s="11" t="s">
        <v>3018</v>
      </c>
      <c r="M541" s="11" t="s">
        <v>796</v>
      </c>
      <c r="N541" s="11" t="s">
        <v>3019</v>
      </c>
      <c r="O541" s="11" t="s">
        <v>2438</v>
      </c>
      <c r="P541" s="11" t="s">
        <v>2439</v>
      </c>
      <c r="Q541" s="11" t="s">
        <v>1307</v>
      </c>
      <c r="R541" s="8">
        <v>815480</v>
      </c>
      <c r="S541" s="11" t="s">
        <v>1308</v>
      </c>
      <c r="T541" s="11" t="s">
        <v>1309</v>
      </c>
      <c r="U541" s="8"/>
      <c r="V541" s="11"/>
      <c r="W541" s="11" t="s">
        <v>1310</v>
      </c>
      <c r="X541" s="11" t="s">
        <v>193</v>
      </c>
      <c r="Y541" s="11" t="s">
        <v>1307</v>
      </c>
      <c r="Z541" s="9">
        <v>45803.410081018519</v>
      </c>
      <c r="AA541" s="11" t="s">
        <v>3020</v>
      </c>
      <c r="AB541" s="8">
        <v>1</v>
      </c>
      <c r="AC541" s="8">
        <v>2</v>
      </c>
      <c r="AD541" s="4" t="str">
        <f>_xlfn.XLOOKUP(X541, SAs!$B$2:$B$45, SAs!$C$2:$C$45)</f>
        <v>LUCIANO</v>
      </c>
      <c r="AE541" s="4"/>
    </row>
    <row r="542" spans="1:31" hidden="1" x14ac:dyDescent="0.25">
      <c r="A542" s="4">
        <v>8057681</v>
      </c>
      <c r="B542" s="4">
        <v>92667333</v>
      </c>
      <c r="C542" s="4"/>
      <c r="D542" s="4" t="s">
        <v>2427</v>
      </c>
      <c r="E542" s="4" t="s">
        <v>29</v>
      </c>
      <c r="F542" s="4" t="s">
        <v>30</v>
      </c>
      <c r="G542" s="4" t="s">
        <v>31</v>
      </c>
      <c r="H542" s="5">
        <v>45803.282187500001</v>
      </c>
      <c r="I542" s="6">
        <v>215</v>
      </c>
      <c r="J542" s="4" t="s">
        <v>32</v>
      </c>
      <c r="K542" s="7" t="s">
        <v>33</v>
      </c>
      <c r="L542" s="7" t="s">
        <v>2803</v>
      </c>
      <c r="M542" s="7" t="s">
        <v>1947</v>
      </c>
      <c r="N542" s="7" t="s">
        <v>3021</v>
      </c>
      <c r="O542" s="7" t="s">
        <v>37</v>
      </c>
      <c r="P542" s="7" t="s">
        <v>38</v>
      </c>
      <c r="Q542" s="7" t="s">
        <v>751</v>
      </c>
      <c r="R542" s="4">
        <v>809965</v>
      </c>
      <c r="S542" s="7" t="s">
        <v>752</v>
      </c>
      <c r="T542" s="7" t="s">
        <v>753</v>
      </c>
      <c r="U542" s="4" t="s">
        <v>42</v>
      </c>
      <c r="V542" s="7"/>
      <c r="W542" s="7" t="s">
        <v>2188</v>
      </c>
      <c r="X542" s="7" t="s">
        <v>44</v>
      </c>
      <c r="Y542" s="7" t="s">
        <v>751</v>
      </c>
      <c r="Z542" s="5">
        <v>45803.282187500001</v>
      </c>
      <c r="AA542" s="7" t="s">
        <v>3022</v>
      </c>
      <c r="AB542" s="4">
        <v>0</v>
      </c>
      <c r="AC542" s="4">
        <v>4</v>
      </c>
      <c r="AD542" s="4" t="str">
        <f>_xlfn.XLOOKUP(X542, SAs!$B$2:$B$45, SAs!$C$2:$C$45)</f>
        <v>CASSIO</v>
      </c>
      <c r="AE542" s="4" t="s">
        <v>2716</v>
      </c>
    </row>
    <row r="543" spans="1:31" hidden="1" x14ac:dyDescent="0.25">
      <c r="A543" s="4">
        <v>8057683</v>
      </c>
      <c r="B543" s="4">
        <v>92667334</v>
      </c>
      <c r="C543" s="4"/>
      <c r="D543" s="4" t="s">
        <v>70</v>
      </c>
      <c r="E543" s="4" t="s">
        <v>29</v>
      </c>
      <c r="F543" s="4" t="s">
        <v>30</v>
      </c>
      <c r="G543" s="4" t="s">
        <v>31</v>
      </c>
      <c r="H543" s="5">
        <v>45803.299050925925</v>
      </c>
      <c r="I543" s="6">
        <v>0</v>
      </c>
      <c r="J543" s="4" t="s">
        <v>147</v>
      </c>
      <c r="K543" s="7" t="s">
        <v>148</v>
      </c>
      <c r="L543" s="7" t="s">
        <v>3023</v>
      </c>
      <c r="M543" s="7" t="s">
        <v>50</v>
      </c>
      <c r="N543" s="7" t="s">
        <v>3024</v>
      </c>
      <c r="O543" s="7" t="s">
        <v>820</v>
      </c>
      <c r="P543" s="7" t="s">
        <v>821</v>
      </c>
      <c r="Q543" s="7" t="s">
        <v>1900</v>
      </c>
      <c r="R543" s="4"/>
      <c r="S543" s="7"/>
      <c r="T543" s="7" t="s">
        <v>822</v>
      </c>
      <c r="U543" s="4"/>
      <c r="V543" s="7" t="s">
        <v>154</v>
      </c>
      <c r="W543" s="7" t="s">
        <v>1903</v>
      </c>
      <c r="X543" s="7" t="s">
        <v>109</v>
      </c>
      <c r="Y543" s="7"/>
      <c r="Z543" s="4"/>
      <c r="AA543" s="7"/>
      <c r="AB543" s="4">
        <v>1</v>
      </c>
      <c r="AC543" s="4">
        <v>1</v>
      </c>
      <c r="AD543" s="4" t="str">
        <f>_xlfn.XLOOKUP(X543, SAs!$B$2:$B$45, SAs!$C$2:$C$45)</f>
        <v>LUCAS</v>
      </c>
      <c r="AE543" s="4"/>
    </row>
    <row r="544" spans="1:31" hidden="1" x14ac:dyDescent="0.25">
      <c r="A544" s="4">
        <v>8057725</v>
      </c>
      <c r="B544" s="4">
        <v>92667344</v>
      </c>
      <c r="C544" s="4"/>
      <c r="D544" s="4" t="s">
        <v>2427</v>
      </c>
      <c r="E544" s="4" t="s">
        <v>29</v>
      </c>
      <c r="F544" s="4" t="s">
        <v>30</v>
      </c>
      <c r="G544" s="4" t="s">
        <v>31</v>
      </c>
      <c r="H544" s="5">
        <v>45803.432974537034</v>
      </c>
      <c r="I544" s="6">
        <v>360</v>
      </c>
      <c r="J544" s="4" t="s">
        <v>32</v>
      </c>
      <c r="K544" s="7" t="s">
        <v>33</v>
      </c>
      <c r="L544" s="7" t="s">
        <v>3025</v>
      </c>
      <c r="M544" s="7" t="s">
        <v>796</v>
      </c>
      <c r="N544" s="7" t="s">
        <v>3026</v>
      </c>
      <c r="O544" s="7" t="s">
        <v>114</v>
      </c>
      <c r="P544" s="7" t="s">
        <v>115</v>
      </c>
      <c r="Q544" s="7" t="s">
        <v>2019</v>
      </c>
      <c r="R544" s="4">
        <v>811794</v>
      </c>
      <c r="S544" s="7" t="s">
        <v>2595</v>
      </c>
      <c r="T544" s="7" t="s">
        <v>2596</v>
      </c>
      <c r="U544" s="4"/>
      <c r="V544" s="7"/>
      <c r="W544" s="7" t="s">
        <v>2022</v>
      </c>
      <c r="X544" s="7" t="s">
        <v>390</v>
      </c>
      <c r="Y544" s="7" t="s">
        <v>2023</v>
      </c>
      <c r="Z544" s="4"/>
      <c r="AA544" s="7" t="s">
        <v>3027</v>
      </c>
      <c r="AB544" s="4">
        <v>1</v>
      </c>
      <c r="AC544" s="4">
        <v>4</v>
      </c>
      <c r="AD544" s="4" t="str">
        <f>_xlfn.XLOOKUP(X544, SAs!$B$2:$B$45, SAs!$C$2:$C$45)</f>
        <v>CASSIO</v>
      </c>
      <c r="AE544" s="4"/>
    </row>
    <row r="545" spans="1:31" hidden="1" x14ac:dyDescent="0.25">
      <c r="A545" s="8">
        <v>8057753</v>
      </c>
      <c r="B545" s="8">
        <v>92667357</v>
      </c>
      <c r="C545" s="8"/>
      <c r="D545" s="8" t="s">
        <v>46</v>
      </c>
      <c r="E545" s="8" t="s">
        <v>29</v>
      </c>
      <c r="F545" s="8" t="s">
        <v>30</v>
      </c>
      <c r="G545" s="8" t="s">
        <v>31</v>
      </c>
      <c r="H545" s="9">
        <v>45803.514131944445</v>
      </c>
      <c r="I545" s="10">
        <v>215</v>
      </c>
      <c r="J545" s="8" t="s">
        <v>32</v>
      </c>
      <c r="K545" s="11" t="s">
        <v>33</v>
      </c>
      <c r="L545" s="11" t="s">
        <v>1946</v>
      </c>
      <c r="M545" s="11" t="s">
        <v>50</v>
      </c>
      <c r="N545" s="11" t="s">
        <v>3028</v>
      </c>
      <c r="O545" s="11" t="s">
        <v>37</v>
      </c>
      <c r="P545" s="11" t="s">
        <v>38</v>
      </c>
      <c r="Q545" s="11" t="s">
        <v>3029</v>
      </c>
      <c r="R545" s="8">
        <v>800650</v>
      </c>
      <c r="S545" s="11" t="s">
        <v>3030</v>
      </c>
      <c r="T545" s="11" t="s">
        <v>3031</v>
      </c>
      <c r="U545" s="8" t="s">
        <v>42</v>
      </c>
      <c r="V545" s="11"/>
      <c r="W545" s="11" t="s">
        <v>3032</v>
      </c>
      <c r="X545" s="11" t="s">
        <v>44</v>
      </c>
      <c r="Y545" s="11" t="s">
        <v>3029</v>
      </c>
      <c r="Z545" s="9">
        <v>45804.357638888891</v>
      </c>
      <c r="AA545" s="11" t="s">
        <v>3033</v>
      </c>
      <c r="AB545" s="8">
        <v>1</v>
      </c>
      <c r="AC545" s="8">
        <v>7</v>
      </c>
      <c r="AD545" s="4" t="str">
        <f>_xlfn.XLOOKUP(X545, SAs!$B$2:$B$45, SAs!$C$2:$C$45)</f>
        <v>CASSIO</v>
      </c>
      <c r="AE545" s="4" t="s">
        <v>2716</v>
      </c>
    </row>
    <row r="546" spans="1:31" hidden="1" x14ac:dyDescent="0.25">
      <c r="A546" s="8">
        <v>8057779</v>
      </c>
      <c r="B546" s="8">
        <v>92667369</v>
      </c>
      <c r="C546" s="8"/>
      <c r="D546" s="8" t="s">
        <v>61</v>
      </c>
      <c r="E546" s="8" t="s">
        <v>29</v>
      </c>
      <c r="F546" s="8" t="s">
        <v>30</v>
      </c>
      <c r="G546" s="8" t="s">
        <v>31</v>
      </c>
      <c r="H546" s="9">
        <v>45803.553541666668</v>
      </c>
      <c r="I546" s="12">
        <v>1523.1</v>
      </c>
      <c r="J546" s="8" t="s">
        <v>200</v>
      </c>
      <c r="K546" s="11" t="s">
        <v>201</v>
      </c>
      <c r="L546" s="11" t="s">
        <v>3034</v>
      </c>
      <c r="M546" s="11" t="s">
        <v>3035</v>
      </c>
      <c r="N546" s="11" t="s">
        <v>3036</v>
      </c>
      <c r="O546" s="11" t="s">
        <v>204</v>
      </c>
      <c r="P546" s="11" t="s">
        <v>205</v>
      </c>
      <c r="Q546" s="11" t="s">
        <v>3037</v>
      </c>
      <c r="R546" s="8">
        <v>821135</v>
      </c>
      <c r="S546" s="11" t="s">
        <v>3038</v>
      </c>
      <c r="T546" s="11" t="s">
        <v>3039</v>
      </c>
      <c r="U546" s="8"/>
      <c r="V546" s="11"/>
      <c r="W546" s="11" t="s">
        <v>3040</v>
      </c>
      <c r="X546" s="11" t="s">
        <v>223</v>
      </c>
      <c r="Y546" s="11" t="s">
        <v>3037</v>
      </c>
      <c r="Z546" s="9">
        <v>45806.404861111114</v>
      </c>
      <c r="AA546" s="11" t="s">
        <v>3041</v>
      </c>
      <c r="AB546" s="8">
        <v>3</v>
      </c>
      <c r="AC546" s="8">
        <v>5</v>
      </c>
      <c r="AD546" s="4" t="str">
        <f>_xlfn.XLOOKUP(X546, SAs!$B$2:$B$45, SAs!$C$2:$C$45)</f>
        <v>LUCIANO</v>
      </c>
      <c r="AE546" s="4"/>
    </row>
    <row r="547" spans="1:31" hidden="1" x14ac:dyDescent="0.25">
      <c r="A547" s="4">
        <v>8057785</v>
      </c>
      <c r="B547" s="4">
        <v>92667372</v>
      </c>
      <c r="C547" s="4"/>
      <c r="D547" s="4" t="s">
        <v>70</v>
      </c>
      <c r="E547" s="4" t="s">
        <v>29</v>
      </c>
      <c r="F547" s="4" t="s">
        <v>30</v>
      </c>
      <c r="G547" s="4" t="s">
        <v>31</v>
      </c>
      <c r="H547" s="5">
        <v>45803.569502314815</v>
      </c>
      <c r="I547" s="6">
        <v>244</v>
      </c>
      <c r="J547" s="4" t="s">
        <v>32</v>
      </c>
      <c r="K547" s="7" t="s">
        <v>33</v>
      </c>
      <c r="L547" s="7" t="s">
        <v>3042</v>
      </c>
      <c r="M547" s="7" t="s">
        <v>50</v>
      </c>
      <c r="N547" s="7" t="s">
        <v>3043</v>
      </c>
      <c r="O547" s="7" t="s">
        <v>37</v>
      </c>
      <c r="P547" s="7" t="s">
        <v>38</v>
      </c>
      <c r="Q547" s="7" t="s">
        <v>1044</v>
      </c>
      <c r="R547" s="4">
        <v>817566</v>
      </c>
      <c r="S547" s="7" t="s">
        <v>2775</v>
      </c>
      <c r="T547" s="7" t="s">
        <v>2776</v>
      </c>
      <c r="U547" s="4" t="s">
        <v>42</v>
      </c>
      <c r="V547" s="7" t="s">
        <v>1031</v>
      </c>
      <c r="W547" s="7" t="s">
        <v>1047</v>
      </c>
      <c r="X547" s="7" t="s">
        <v>44</v>
      </c>
      <c r="Y547" s="7" t="s">
        <v>1044</v>
      </c>
      <c r="Z547" s="5">
        <v>45804.543055555558</v>
      </c>
      <c r="AA547" s="7" t="s">
        <v>3044</v>
      </c>
      <c r="AB547" s="4">
        <v>1</v>
      </c>
      <c r="AC547" s="4">
        <v>3</v>
      </c>
      <c r="AD547" s="4" t="str">
        <f>_xlfn.XLOOKUP(X547, SAs!$B$2:$B$45, SAs!$C$2:$C$45)</f>
        <v>CASSIO</v>
      </c>
      <c r="AE547" s="4"/>
    </row>
    <row r="548" spans="1:31" hidden="1" x14ac:dyDescent="0.25">
      <c r="A548" s="8">
        <v>8057853</v>
      </c>
      <c r="B548" s="8">
        <v>92667400</v>
      </c>
      <c r="C548" s="8"/>
      <c r="D548" s="8" t="s">
        <v>61</v>
      </c>
      <c r="E548" s="8" t="s">
        <v>29</v>
      </c>
      <c r="F548" s="8" t="s">
        <v>30</v>
      </c>
      <c r="G548" s="8" t="s">
        <v>31</v>
      </c>
      <c r="H548" s="9">
        <v>45804.274212962962</v>
      </c>
      <c r="I548" s="10">
        <v>576.6</v>
      </c>
      <c r="J548" s="8" t="s">
        <v>200</v>
      </c>
      <c r="K548" s="11" t="s">
        <v>201</v>
      </c>
      <c r="L548" s="11" t="s">
        <v>3045</v>
      </c>
      <c r="M548" s="11" t="s">
        <v>50</v>
      </c>
      <c r="N548" s="11" t="s">
        <v>3046</v>
      </c>
      <c r="O548" s="11" t="s">
        <v>421</v>
      </c>
      <c r="P548" s="11" t="s">
        <v>422</v>
      </c>
      <c r="Q548" s="11" t="s">
        <v>1132</v>
      </c>
      <c r="R548" s="8">
        <v>809900</v>
      </c>
      <c r="S548" s="11" t="s">
        <v>2892</v>
      </c>
      <c r="T548" s="11" t="s">
        <v>2893</v>
      </c>
      <c r="U548" s="8" t="s">
        <v>42</v>
      </c>
      <c r="V548" s="11"/>
      <c r="W548" s="11" t="s">
        <v>1135</v>
      </c>
      <c r="X548" s="11" t="s">
        <v>68</v>
      </c>
      <c r="Y548" s="11" t="s">
        <v>1132</v>
      </c>
      <c r="Z548" s="9">
        <v>45805.275000000001</v>
      </c>
      <c r="AA548" s="11" t="s">
        <v>3121</v>
      </c>
      <c r="AB548" s="8">
        <v>1</v>
      </c>
      <c r="AC548" s="8">
        <v>11</v>
      </c>
      <c r="AD548" s="4" t="str">
        <f>_xlfn.XLOOKUP(X548, SAs!$B$2:$B$45, SAs!$C$2:$C$45)</f>
        <v>CASSIO</v>
      </c>
      <c r="AE548" s="4"/>
    </row>
    <row r="549" spans="1:31" hidden="1" x14ac:dyDescent="0.25">
      <c r="A549" s="4">
        <v>8057989</v>
      </c>
      <c r="B549" s="4">
        <v>92667467</v>
      </c>
      <c r="C549" s="4"/>
      <c r="D549" s="4" t="s">
        <v>2427</v>
      </c>
      <c r="E549" s="4" t="s">
        <v>29</v>
      </c>
      <c r="F549" s="4" t="s">
        <v>30</v>
      </c>
      <c r="G549" s="4" t="s">
        <v>31</v>
      </c>
      <c r="H549" s="5">
        <v>45804.395185185182</v>
      </c>
      <c r="I549" s="6">
        <v>0</v>
      </c>
      <c r="J549" s="4" t="s">
        <v>147</v>
      </c>
      <c r="K549" s="7" t="s">
        <v>148</v>
      </c>
      <c r="L549" s="7" t="s">
        <v>3047</v>
      </c>
      <c r="M549" s="7" t="s">
        <v>796</v>
      </c>
      <c r="N549" s="7" t="s">
        <v>3048</v>
      </c>
      <c r="O549" s="7" t="s">
        <v>651</v>
      </c>
      <c r="P549" s="7" t="s">
        <v>652</v>
      </c>
      <c r="Q549" s="7" t="s">
        <v>2934</v>
      </c>
      <c r="R549" s="4">
        <v>817784</v>
      </c>
      <c r="S549" s="7" t="s">
        <v>2935</v>
      </c>
      <c r="T549" s="7" t="s">
        <v>2936</v>
      </c>
      <c r="U549" s="4"/>
      <c r="V549" s="7"/>
      <c r="W549" s="7" t="s">
        <v>2937</v>
      </c>
      <c r="X549" s="7" t="s">
        <v>156</v>
      </c>
      <c r="Y549" s="7" t="s">
        <v>2934</v>
      </c>
      <c r="Z549" s="5">
        <v>45812.56454861111</v>
      </c>
      <c r="AA549" s="7" t="s">
        <v>3049</v>
      </c>
      <c r="AB549" s="4">
        <v>6</v>
      </c>
      <c r="AC549" s="4">
        <v>8</v>
      </c>
      <c r="AD549" s="4" t="str">
        <f>_xlfn.XLOOKUP(X549, SAs!$B$2:$B$45, SAs!$C$2:$C$45)</f>
        <v>LUCIANO</v>
      </c>
      <c r="AE549" s="4" t="s">
        <v>2716</v>
      </c>
    </row>
    <row r="550" spans="1:31" hidden="1" x14ac:dyDescent="0.25">
      <c r="A550" s="8">
        <v>8057991</v>
      </c>
      <c r="B550" s="8">
        <v>92667468</v>
      </c>
      <c r="C550" s="8"/>
      <c r="D550" s="8" t="s">
        <v>2427</v>
      </c>
      <c r="E550" s="8" t="s">
        <v>29</v>
      </c>
      <c r="F550" s="8" t="s">
        <v>30</v>
      </c>
      <c r="G550" s="8" t="s">
        <v>31</v>
      </c>
      <c r="H550" s="9">
        <v>45804.39671296296</v>
      </c>
      <c r="I550" s="10">
        <v>0</v>
      </c>
      <c r="J550" s="8" t="s">
        <v>147</v>
      </c>
      <c r="K550" s="11" t="s">
        <v>148</v>
      </c>
      <c r="L550" s="11" t="s">
        <v>3050</v>
      </c>
      <c r="M550" s="11" t="s">
        <v>796</v>
      </c>
      <c r="N550" s="11" t="s">
        <v>3048</v>
      </c>
      <c r="O550" s="11" t="s">
        <v>943</v>
      </c>
      <c r="P550" s="11" t="s">
        <v>1284</v>
      </c>
      <c r="Q550" s="11" t="s">
        <v>2934</v>
      </c>
      <c r="R550" s="8">
        <v>817785</v>
      </c>
      <c r="S550" s="11" t="s">
        <v>3051</v>
      </c>
      <c r="T550" s="11" t="s">
        <v>3052</v>
      </c>
      <c r="U550" s="8"/>
      <c r="V550" s="11"/>
      <c r="W550" s="11" t="s">
        <v>2937</v>
      </c>
      <c r="X550" s="11" t="s">
        <v>156</v>
      </c>
      <c r="Y550" s="11" t="s">
        <v>2934</v>
      </c>
      <c r="Z550" s="9">
        <v>45812.397534722222</v>
      </c>
      <c r="AA550" s="11" t="s">
        <v>3053</v>
      </c>
      <c r="AB550" s="8">
        <v>6</v>
      </c>
      <c r="AC550" s="8">
        <v>9</v>
      </c>
      <c r="AD550" s="4" t="str">
        <f>_xlfn.XLOOKUP(X550, SAs!$B$2:$B$45, SAs!$C$2:$C$45)</f>
        <v>LUCIANO</v>
      </c>
      <c r="AE550" s="4" t="s">
        <v>2716</v>
      </c>
    </row>
    <row r="551" spans="1:31" hidden="1" x14ac:dyDescent="0.25">
      <c r="A551" s="4">
        <v>8057993</v>
      </c>
      <c r="B551" s="4">
        <v>92667469</v>
      </c>
      <c r="C551" s="4"/>
      <c r="D551" s="4" t="s">
        <v>2427</v>
      </c>
      <c r="E551" s="4" t="s">
        <v>29</v>
      </c>
      <c r="F551" s="4" t="s">
        <v>30</v>
      </c>
      <c r="G551" s="4" t="s">
        <v>31</v>
      </c>
      <c r="H551" s="5">
        <v>45804.398414351854</v>
      </c>
      <c r="I551" s="6">
        <v>0</v>
      </c>
      <c r="J551" s="4" t="s">
        <v>147</v>
      </c>
      <c r="K551" s="7" t="s">
        <v>148</v>
      </c>
      <c r="L551" s="7" t="s">
        <v>3050</v>
      </c>
      <c r="M551" s="7" t="s">
        <v>796</v>
      </c>
      <c r="N551" s="7" t="s">
        <v>3054</v>
      </c>
      <c r="O551" s="7" t="s">
        <v>943</v>
      </c>
      <c r="P551" s="7" t="s">
        <v>1284</v>
      </c>
      <c r="Q551" s="7" t="s">
        <v>2934</v>
      </c>
      <c r="R551" s="4">
        <v>817786</v>
      </c>
      <c r="S551" s="7" t="s">
        <v>3051</v>
      </c>
      <c r="T551" s="7" t="s">
        <v>3052</v>
      </c>
      <c r="U551" s="4"/>
      <c r="V551" s="7"/>
      <c r="W551" s="7" t="s">
        <v>2937</v>
      </c>
      <c r="X551" s="7" t="s">
        <v>156</v>
      </c>
      <c r="Y551" s="7" t="s">
        <v>2934</v>
      </c>
      <c r="Z551" s="5">
        <v>45806.39980324074</v>
      </c>
      <c r="AA551" s="7" t="s">
        <v>3055</v>
      </c>
      <c r="AB551" s="4">
        <v>2</v>
      </c>
      <c r="AC551" s="4">
        <v>9</v>
      </c>
      <c r="AD551" s="4" t="str">
        <f>_xlfn.XLOOKUP(X551, SAs!$B$2:$B$45, SAs!$C$2:$C$45)</f>
        <v>LUCIANO</v>
      </c>
      <c r="AE551" s="4"/>
    </row>
    <row r="552" spans="1:31" hidden="1" x14ac:dyDescent="0.25">
      <c r="A552" s="8">
        <v>8058029</v>
      </c>
      <c r="B552" s="8">
        <v>92667486</v>
      </c>
      <c r="C552" s="8"/>
      <c r="D552" s="8" t="s">
        <v>2427</v>
      </c>
      <c r="E552" s="8" t="s">
        <v>29</v>
      </c>
      <c r="F552" s="8" t="s">
        <v>30</v>
      </c>
      <c r="G552" s="8" t="s">
        <v>31</v>
      </c>
      <c r="H552" s="9">
        <v>45804.445937500001</v>
      </c>
      <c r="I552" s="10">
        <v>215</v>
      </c>
      <c r="J552" s="8" t="s">
        <v>32</v>
      </c>
      <c r="K552" s="11" t="s">
        <v>33</v>
      </c>
      <c r="L552" s="11" t="s">
        <v>2803</v>
      </c>
      <c r="M552" s="11" t="s">
        <v>1947</v>
      </c>
      <c r="N552" s="11" t="s">
        <v>3056</v>
      </c>
      <c r="O552" s="11" t="s">
        <v>37</v>
      </c>
      <c r="P552" s="11" t="s">
        <v>38</v>
      </c>
      <c r="Q552" s="11" t="s">
        <v>3057</v>
      </c>
      <c r="R552" s="8">
        <v>801216</v>
      </c>
      <c r="S552" s="11" t="s">
        <v>3058</v>
      </c>
      <c r="T552" s="11" t="s">
        <v>3059</v>
      </c>
      <c r="U552" s="8" t="s">
        <v>42</v>
      </c>
      <c r="V552" s="11" t="s">
        <v>1082</v>
      </c>
      <c r="W552" s="11" t="s">
        <v>3060</v>
      </c>
      <c r="X552" s="11" t="s">
        <v>44</v>
      </c>
      <c r="Y552" s="11" t="s">
        <v>3057</v>
      </c>
      <c r="Z552" s="9">
        <v>45805.445937500001</v>
      </c>
      <c r="AA552" s="11" t="s">
        <v>3022</v>
      </c>
      <c r="AB552" s="8">
        <v>1</v>
      </c>
      <c r="AC552" s="8">
        <v>3</v>
      </c>
      <c r="AD552" s="4" t="str">
        <f>_xlfn.XLOOKUP(X552, SAs!$B$2:$B$45, SAs!$C$2:$C$45)</f>
        <v>CASSIO</v>
      </c>
      <c r="AE552" s="4" t="s">
        <v>2716</v>
      </c>
    </row>
    <row r="553" spans="1:31" hidden="1" x14ac:dyDescent="0.25">
      <c r="A553" s="4">
        <v>8058047</v>
      </c>
      <c r="B553" s="4">
        <v>92667496</v>
      </c>
      <c r="C553" s="4"/>
      <c r="D553" s="4" t="s">
        <v>2427</v>
      </c>
      <c r="E553" s="4" t="s">
        <v>29</v>
      </c>
      <c r="F553" s="4" t="s">
        <v>30</v>
      </c>
      <c r="G553" s="4" t="s">
        <v>31</v>
      </c>
      <c r="H553" s="5">
        <v>45804.455196759256</v>
      </c>
      <c r="I553" s="6">
        <v>244</v>
      </c>
      <c r="J553" s="4" t="s">
        <v>1563</v>
      </c>
      <c r="K553" s="7" t="s">
        <v>1564</v>
      </c>
      <c r="L553" s="7" t="s">
        <v>3061</v>
      </c>
      <c r="M553" s="7" t="s">
        <v>796</v>
      </c>
      <c r="N553" s="7" t="s">
        <v>3062</v>
      </c>
      <c r="O553" s="7" t="s">
        <v>91</v>
      </c>
      <c r="P553" s="7" t="s">
        <v>683</v>
      </c>
      <c r="Q553" s="7" t="s">
        <v>3063</v>
      </c>
      <c r="R553" s="4">
        <v>815545</v>
      </c>
      <c r="S553" s="7" t="s">
        <v>3064</v>
      </c>
      <c r="T553" s="7" t="s">
        <v>3065</v>
      </c>
      <c r="U553" s="4"/>
      <c r="V553" s="7"/>
      <c r="W553" s="7" t="s">
        <v>3066</v>
      </c>
      <c r="X553" s="7" t="s">
        <v>1267</v>
      </c>
      <c r="Y553" s="7" t="s">
        <v>3063</v>
      </c>
      <c r="Z553" s="5">
        <v>45806.456585648149</v>
      </c>
      <c r="AA553" s="7" t="s">
        <v>3067</v>
      </c>
      <c r="AB553" s="4">
        <v>2</v>
      </c>
      <c r="AC553" s="4">
        <v>1</v>
      </c>
      <c r="AD553" s="4" t="str">
        <f>_xlfn.XLOOKUP(X553, SAs!$B$2:$B$45, SAs!$C$2:$C$45)</f>
        <v>LUCIANO</v>
      </c>
      <c r="AE553" s="4"/>
    </row>
    <row r="554" spans="1:31" hidden="1" x14ac:dyDescent="0.25">
      <c r="A554" s="8">
        <v>8058115</v>
      </c>
      <c r="B554" s="8">
        <v>92667531</v>
      </c>
      <c r="C554" s="8"/>
      <c r="D554" s="8" t="s">
        <v>61</v>
      </c>
      <c r="E554" s="8" t="s">
        <v>29</v>
      </c>
      <c r="F554" s="8" t="s">
        <v>30</v>
      </c>
      <c r="G554" s="8" t="s">
        <v>31</v>
      </c>
      <c r="H554" s="9">
        <v>45804.505416666667</v>
      </c>
      <c r="I554" s="12">
        <v>1557.9</v>
      </c>
      <c r="J554" s="8" t="s">
        <v>1563</v>
      </c>
      <c r="K554" s="11" t="s">
        <v>1564</v>
      </c>
      <c r="L554" s="11" t="s">
        <v>3068</v>
      </c>
      <c r="M554" s="11" t="s">
        <v>50</v>
      </c>
      <c r="N554" s="11" t="s">
        <v>3069</v>
      </c>
      <c r="O554" s="11" t="s">
        <v>710</v>
      </c>
      <c r="P554" s="11" t="s">
        <v>711</v>
      </c>
      <c r="Q554" s="11" t="s">
        <v>3070</v>
      </c>
      <c r="R554" s="8">
        <v>813495</v>
      </c>
      <c r="S554" s="11" t="s">
        <v>3071</v>
      </c>
      <c r="T554" s="11" t="s">
        <v>3072</v>
      </c>
      <c r="U554" s="8"/>
      <c r="V554" s="11"/>
      <c r="W554" s="11" t="s">
        <v>3073</v>
      </c>
      <c r="X554" s="11" t="s">
        <v>223</v>
      </c>
      <c r="Y554" s="11" t="s">
        <v>3070</v>
      </c>
      <c r="Z554" s="9">
        <v>45807.414583333331</v>
      </c>
      <c r="AA554" s="11" t="s">
        <v>3074</v>
      </c>
      <c r="AB554" s="8">
        <v>3</v>
      </c>
      <c r="AC554" s="8">
        <v>4</v>
      </c>
      <c r="AD554" s="4" t="str">
        <f>_xlfn.XLOOKUP(X554, SAs!$B$2:$B$45, SAs!$C$2:$C$45)</f>
        <v>LUCIANO</v>
      </c>
      <c r="AE554" s="4"/>
    </row>
    <row r="555" spans="1:31" hidden="1" x14ac:dyDescent="0.25">
      <c r="A555" s="8">
        <v>8058191</v>
      </c>
      <c r="B555" s="8">
        <v>92667564</v>
      </c>
      <c r="C555" s="8"/>
      <c r="D555" s="8" t="s">
        <v>70</v>
      </c>
      <c r="E555" s="8" t="s">
        <v>29</v>
      </c>
      <c r="F555" s="8" t="s">
        <v>30</v>
      </c>
      <c r="G555" s="8" t="s">
        <v>31</v>
      </c>
      <c r="H555" s="9">
        <v>45804.567511574074</v>
      </c>
      <c r="I555" s="10">
        <v>215</v>
      </c>
      <c r="J555" s="8" t="s">
        <v>32</v>
      </c>
      <c r="K555" s="11" t="s">
        <v>33</v>
      </c>
      <c r="L555" s="11" t="s">
        <v>1946</v>
      </c>
      <c r="M555" s="11" t="s">
        <v>1947</v>
      </c>
      <c r="N555" s="11" t="s">
        <v>3075</v>
      </c>
      <c r="O555" s="11" t="s">
        <v>37</v>
      </c>
      <c r="P555" s="11" t="s">
        <v>38</v>
      </c>
      <c r="Q555" s="11" t="s">
        <v>3076</v>
      </c>
      <c r="R555" s="8">
        <v>801530</v>
      </c>
      <c r="S555" s="11" t="s">
        <v>3077</v>
      </c>
      <c r="T555" s="11" t="s">
        <v>3078</v>
      </c>
      <c r="U555" s="8" t="s">
        <v>42</v>
      </c>
      <c r="V555" s="11"/>
      <c r="W555" s="11" t="s">
        <v>3079</v>
      </c>
      <c r="X555" s="11" t="s">
        <v>44</v>
      </c>
      <c r="Y555" s="11" t="s">
        <v>3076</v>
      </c>
      <c r="Z555" s="9">
        <v>45806.411111111112</v>
      </c>
      <c r="AA555" s="11" t="s">
        <v>3080</v>
      </c>
      <c r="AB555" s="8">
        <v>2</v>
      </c>
      <c r="AC555" s="8">
        <v>4</v>
      </c>
      <c r="AD555" s="4" t="str">
        <f>_xlfn.XLOOKUP(X555, SAs!$B$2:$B$45, SAs!$C$2:$C$45)</f>
        <v>CASSIO</v>
      </c>
      <c r="AE555" s="4" t="s">
        <v>2716</v>
      </c>
    </row>
    <row r="556" spans="1:31" hidden="1" x14ac:dyDescent="0.25">
      <c r="A556" s="4">
        <v>8058193</v>
      </c>
      <c r="B556" s="4">
        <v>92667566</v>
      </c>
      <c r="C556" s="4"/>
      <c r="D556" s="4" t="s">
        <v>61</v>
      </c>
      <c r="E556" s="4" t="s">
        <v>29</v>
      </c>
      <c r="F556" s="4" t="s">
        <v>30</v>
      </c>
      <c r="G556" s="4" t="s">
        <v>31</v>
      </c>
      <c r="H556" s="5">
        <v>45804.571481481478</v>
      </c>
      <c r="I556" s="6">
        <v>0</v>
      </c>
      <c r="J556" s="4" t="s">
        <v>1563</v>
      </c>
      <c r="K556" s="7" t="s">
        <v>1564</v>
      </c>
      <c r="L556" s="7" t="s">
        <v>3068</v>
      </c>
      <c r="M556" s="7" t="s">
        <v>50</v>
      </c>
      <c r="N556" s="7" t="s">
        <v>3081</v>
      </c>
      <c r="O556" s="7" t="s">
        <v>91</v>
      </c>
      <c r="P556" s="7" t="s">
        <v>683</v>
      </c>
      <c r="Q556" s="7" t="s">
        <v>3070</v>
      </c>
      <c r="R556" s="4">
        <v>813494</v>
      </c>
      <c r="S556" s="7" t="s">
        <v>3071</v>
      </c>
      <c r="T556" s="7" t="s">
        <v>3072</v>
      </c>
      <c r="U556" s="4"/>
      <c r="V556" s="7"/>
      <c r="W556" s="7" t="s">
        <v>3073</v>
      </c>
      <c r="X556" s="7" t="s">
        <v>223</v>
      </c>
      <c r="Y556" s="7" t="s">
        <v>3070</v>
      </c>
      <c r="Z556" s="5">
        <v>45807.416666666664</v>
      </c>
      <c r="AA556" s="7" t="s">
        <v>3082</v>
      </c>
      <c r="AB556" s="4">
        <v>3</v>
      </c>
      <c r="AC556" s="4">
        <v>4</v>
      </c>
      <c r="AD556" s="4" t="str">
        <f>_xlfn.XLOOKUP(X556, SAs!$B$2:$B$45, SAs!$C$2:$C$45)</f>
        <v>LUCIANO</v>
      </c>
      <c r="AE556" s="4"/>
    </row>
    <row r="557" spans="1:31" hidden="1" x14ac:dyDescent="0.25">
      <c r="A557" s="8">
        <v>8058377</v>
      </c>
      <c r="B557" s="8">
        <v>92667656</v>
      </c>
      <c r="C557" s="8"/>
      <c r="D557" s="8" t="s">
        <v>70</v>
      </c>
      <c r="E557" s="8" t="s">
        <v>29</v>
      </c>
      <c r="F557" s="8" t="s">
        <v>30</v>
      </c>
      <c r="G557" s="8" t="s">
        <v>31</v>
      </c>
      <c r="H557" s="9">
        <v>45805.302256944444</v>
      </c>
      <c r="I557" s="12">
        <v>1891.4</v>
      </c>
      <c r="J557" s="8" t="s">
        <v>147</v>
      </c>
      <c r="K557" s="11" t="s">
        <v>148</v>
      </c>
      <c r="L557" s="11" t="s">
        <v>3083</v>
      </c>
      <c r="M557" s="11" t="s">
        <v>50</v>
      </c>
      <c r="N557" s="11" t="s">
        <v>3084</v>
      </c>
      <c r="O557" s="11" t="s">
        <v>52</v>
      </c>
      <c r="P557" s="11" t="s">
        <v>53</v>
      </c>
      <c r="Q557" s="11" t="s">
        <v>1900</v>
      </c>
      <c r="R557" s="8">
        <v>816831</v>
      </c>
      <c r="S557" s="11" t="s">
        <v>1901</v>
      </c>
      <c r="T557" s="11" t="s">
        <v>1902</v>
      </c>
      <c r="U557" s="8"/>
      <c r="V557" s="11" t="s">
        <v>154</v>
      </c>
      <c r="W557" s="11" t="s">
        <v>1903</v>
      </c>
      <c r="X557" s="11" t="s">
        <v>109</v>
      </c>
      <c r="Y557" s="11" t="s">
        <v>1075</v>
      </c>
      <c r="Z557" s="9">
        <v>45805.489583333336</v>
      </c>
      <c r="AA557" s="11" t="s">
        <v>3085</v>
      </c>
      <c r="AB557" s="8">
        <v>0</v>
      </c>
      <c r="AC557" s="8">
        <v>3</v>
      </c>
      <c r="AD557" s="4" t="str">
        <f>_xlfn.XLOOKUP(X557, SAs!$B$2:$B$45, SAs!$C$2:$C$45)</f>
        <v>LUCAS</v>
      </c>
      <c r="AE557" s="4"/>
    </row>
    <row r="558" spans="1:31" hidden="1" x14ac:dyDescent="0.25">
      <c r="A558" s="4">
        <v>8058381</v>
      </c>
      <c r="B558" s="4">
        <v>92667657</v>
      </c>
      <c r="C558" s="4"/>
      <c r="D558" s="4" t="s">
        <v>70</v>
      </c>
      <c r="E558" s="4" t="s">
        <v>29</v>
      </c>
      <c r="F558" s="4" t="s">
        <v>30</v>
      </c>
      <c r="G558" s="4" t="s">
        <v>31</v>
      </c>
      <c r="H558" s="5">
        <v>45805.307384259257</v>
      </c>
      <c r="I558" s="6">
        <v>0</v>
      </c>
      <c r="J558" s="4" t="s">
        <v>147</v>
      </c>
      <c r="K558" s="7" t="s">
        <v>148</v>
      </c>
      <c r="L558" s="7" t="s">
        <v>2970</v>
      </c>
      <c r="M558" s="7" t="s">
        <v>50</v>
      </c>
      <c r="N558" s="7" t="s">
        <v>3086</v>
      </c>
      <c r="O558" s="7" t="s">
        <v>586</v>
      </c>
      <c r="P558" s="7" t="s">
        <v>587</v>
      </c>
      <c r="Q558" s="7" t="s">
        <v>1900</v>
      </c>
      <c r="R558" s="4">
        <v>816833</v>
      </c>
      <c r="S558" s="7" t="s">
        <v>1901</v>
      </c>
      <c r="T558" s="7" t="s">
        <v>1902</v>
      </c>
      <c r="U558" s="4"/>
      <c r="V558" s="7" t="s">
        <v>154</v>
      </c>
      <c r="W558" s="7" t="s">
        <v>1903</v>
      </c>
      <c r="X558" s="7" t="s">
        <v>109</v>
      </c>
      <c r="Y558" s="7" t="s">
        <v>1075</v>
      </c>
      <c r="Z558" s="5">
        <v>45805.308333333334</v>
      </c>
      <c r="AA558" s="7" t="s">
        <v>3087</v>
      </c>
      <c r="AB558" s="4">
        <v>0</v>
      </c>
      <c r="AC558" s="4">
        <v>3</v>
      </c>
      <c r="AD558" s="4" t="str">
        <f>_xlfn.XLOOKUP(X558, SAs!$B$2:$B$45, SAs!$C$2:$C$45)</f>
        <v>LUCAS</v>
      </c>
      <c r="AE558" s="4"/>
    </row>
    <row r="559" spans="1:31" hidden="1" x14ac:dyDescent="0.25">
      <c r="A559" s="8">
        <v>8058477</v>
      </c>
      <c r="B559" s="8">
        <v>92667704</v>
      </c>
      <c r="C559" s="8"/>
      <c r="D559" s="8" t="s">
        <v>46</v>
      </c>
      <c r="E559" s="8" t="s">
        <v>29</v>
      </c>
      <c r="F559" s="8" t="s">
        <v>30</v>
      </c>
      <c r="G559" s="8" t="s">
        <v>31</v>
      </c>
      <c r="H559" s="9">
        <v>45805.373692129629</v>
      </c>
      <c r="I559" s="12">
        <v>1114.0999999999999</v>
      </c>
      <c r="J559" s="8" t="s">
        <v>253</v>
      </c>
      <c r="K559" s="11" t="s">
        <v>307</v>
      </c>
      <c r="L559" s="11" t="s">
        <v>3088</v>
      </c>
      <c r="M559" s="11" t="s">
        <v>50</v>
      </c>
      <c r="N559" s="11" t="s">
        <v>3089</v>
      </c>
      <c r="O559" s="11" t="s">
        <v>314</v>
      </c>
      <c r="P559" s="11" t="s">
        <v>314</v>
      </c>
      <c r="Q559" s="11" t="s">
        <v>3006</v>
      </c>
      <c r="R559" s="8">
        <v>818483</v>
      </c>
      <c r="S559" s="11" t="s">
        <v>3007</v>
      </c>
      <c r="T559" s="11" t="s">
        <v>3008</v>
      </c>
      <c r="U559" s="8"/>
      <c r="V559" s="11" t="s">
        <v>1082</v>
      </c>
      <c r="W559" s="11" t="s">
        <v>3009</v>
      </c>
      <c r="X559" s="11" t="s">
        <v>109</v>
      </c>
      <c r="Y559" s="11" t="s">
        <v>3006</v>
      </c>
      <c r="Z559" s="9">
        <v>45806.424305555556</v>
      </c>
      <c r="AA559" s="11" t="s">
        <v>3090</v>
      </c>
      <c r="AB559" s="8">
        <v>1</v>
      </c>
      <c r="AC559" s="8">
        <v>3</v>
      </c>
      <c r="AD559" s="4" t="str">
        <f>_xlfn.XLOOKUP(X559, SAs!$B$2:$B$45, SAs!$C$2:$C$45)</f>
        <v>LUCAS</v>
      </c>
      <c r="AE559" s="4"/>
    </row>
    <row r="560" spans="1:31" hidden="1" x14ac:dyDescent="0.25">
      <c r="A560" s="8">
        <v>8058683</v>
      </c>
      <c r="B560" s="8">
        <v>92667800</v>
      </c>
      <c r="C560" s="8"/>
      <c r="D560" s="8" t="s">
        <v>70</v>
      </c>
      <c r="E560" s="8" t="s">
        <v>29</v>
      </c>
      <c r="F560" s="8" t="s">
        <v>30</v>
      </c>
      <c r="G560" s="8" t="s">
        <v>31</v>
      </c>
      <c r="H560" s="9">
        <v>45805.540775462963</v>
      </c>
      <c r="I560" s="10">
        <v>478</v>
      </c>
      <c r="J560" s="8" t="s">
        <v>1352</v>
      </c>
      <c r="K560" s="11" t="s">
        <v>1353</v>
      </c>
      <c r="L560" s="11" t="s">
        <v>3091</v>
      </c>
      <c r="M560" s="11" t="s">
        <v>50</v>
      </c>
      <c r="N560" s="11" t="s">
        <v>330</v>
      </c>
      <c r="O560" s="11" t="s">
        <v>503</v>
      </c>
      <c r="P560" s="11" t="s">
        <v>504</v>
      </c>
      <c r="Q560" s="11" t="s">
        <v>604</v>
      </c>
      <c r="R560" s="8">
        <v>812687</v>
      </c>
      <c r="S560" s="11" t="s">
        <v>624</v>
      </c>
      <c r="T560" s="11" t="s">
        <v>625</v>
      </c>
      <c r="U560" s="8"/>
      <c r="V560" s="11"/>
      <c r="W560" s="11" t="s">
        <v>607</v>
      </c>
      <c r="X560" s="11" t="s">
        <v>608</v>
      </c>
      <c r="Y560" s="11" t="s">
        <v>604</v>
      </c>
      <c r="Z560" s="9">
        <v>45806.495138888888</v>
      </c>
      <c r="AA560" s="11" t="s">
        <v>3092</v>
      </c>
      <c r="AB560" s="8">
        <v>1</v>
      </c>
      <c r="AC560" s="8">
        <v>3</v>
      </c>
      <c r="AD560" s="4" t="str">
        <f>_xlfn.XLOOKUP(X560, SAs!$B$2:$B$45, SAs!$C$2:$C$45)</f>
        <v>LUCAS</v>
      </c>
      <c r="AE560" s="4"/>
    </row>
    <row r="561" spans="1:31" hidden="1" x14ac:dyDescent="0.25">
      <c r="A561" s="4">
        <v>8058827</v>
      </c>
      <c r="B561" s="4">
        <v>92667872</v>
      </c>
      <c r="C561" s="4"/>
      <c r="D561" s="4" t="s">
        <v>2427</v>
      </c>
      <c r="E561" s="4" t="s">
        <v>29</v>
      </c>
      <c r="F561" s="4" t="s">
        <v>30</v>
      </c>
      <c r="G561" s="4" t="s">
        <v>31</v>
      </c>
      <c r="H561" s="5">
        <v>45805.677824074075</v>
      </c>
      <c r="I561" s="6">
        <v>507</v>
      </c>
      <c r="J561" s="4" t="s">
        <v>253</v>
      </c>
      <c r="K561" s="7" t="s">
        <v>307</v>
      </c>
      <c r="L561" s="7" t="s">
        <v>3093</v>
      </c>
      <c r="M561" s="7" t="s">
        <v>50</v>
      </c>
      <c r="N561" s="7" t="s">
        <v>3094</v>
      </c>
      <c r="O561" s="7" t="s">
        <v>126</v>
      </c>
      <c r="P561" s="7" t="s">
        <v>127</v>
      </c>
      <c r="Q561" s="7" t="s">
        <v>2805</v>
      </c>
      <c r="R561" s="4">
        <v>816193</v>
      </c>
      <c r="S561" s="7" t="s">
        <v>3095</v>
      </c>
      <c r="T561" s="7" t="s">
        <v>3096</v>
      </c>
      <c r="U561" s="4" t="s">
        <v>42</v>
      </c>
      <c r="V561" s="7"/>
      <c r="W561" s="7" t="s">
        <v>2808</v>
      </c>
      <c r="X561" s="7" t="s">
        <v>109</v>
      </c>
      <c r="Y561" s="7" t="s">
        <v>2805</v>
      </c>
      <c r="Z561" s="5">
        <v>45813.501875000002</v>
      </c>
      <c r="AA561" s="7" t="s">
        <v>3097</v>
      </c>
      <c r="AB561" s="4">
        <v>6</v>
      </c>
      <c r="AC561" s="4">
        <v>7</v>
      </c>
      <c r="AD561" s="4" t="str">
        <f>_xlfn.XLOOKUP(X561, SAs!$B$2:$B$45, SAs!$C$2:$C$45)</f>
        <v>LUCAS</v>
      </c>
      <c r="AE561" s="4"/>
    </row>
    <row r="562" spans="1:31" hidden="1" x14ac:dyDescent="0.25">
      <c r="A562" s="8">
        <v>8058961</v>
      </c>
      <c r="B562" s="8">
        <v>92667936</v>
      </c>
      <c r="C562" s="8"/>
      <c r="D562" s="8" t="s">
        <v>70</v>
      </c>
      <c r="E562" s="8" t="s">
        <v>29</v>
      </c>
      <c r="F562" s="8" t="s">
        <v>30</v>
      </c>
      <c r="G562" s="8" t="s">
        <v>31</v>
      </c>
      <c r="H562" s="9">
        <v>45806.392268518517</v>
      </c>
      <c r="I562" s="10">
        <v>0</v>
      </c>
      <c r="J562" s="8" t="s">
        <v>217</v>
      </c>
      <c r="K562" s="11" t="s">
        <v>935</v>
      </c>
      <c r="L562" s="11" t="s">
        <v>3098</v>
      </c>
      <c r="M562" s="11" t="s">
        <v>50</v>
      </c>
      <c r="N562" s="11" t="s">
        <v>3099</v>
      </c>
      <c r="O562" s="11" t="s">
        <v>1099</v>
      </c>
      <c r="P562" s="11" t="s">
        <v>1100</v>
      </c>
      <c r="Q562" s="11" t="s">
        <v>2999</v>
      </c>
      <c r="R562" s="8">
        <v>818467</v>
      </c>
      <c r="S562" s="11" t="s">
        <v>3100</v>
      </c>
      <c r="T562" s="11" t="s">
        <v>3101</v>
      </c>
      <c r="U562" s="8"/>
      <c r="V562" s="11"/>
      <c r="W562" s="11" t="s">
        <v>3002</v>
      </c>
      <c r="X562" s="11" t="s">
        <v>259</v>
      </c>
      <c r="Y562" s="11" t="s">
        <v>2999</v>
      </c>
      <c r="Z562" s="9">
        <v>45806.393055555556</v>
      </c>
      <c r="AA562" s="11" t="s">
        <v>3102</v>
      </c>
      <c r="AB562" s="8">
        <v>0</v>
      </c>
      <c r="AC562" s="8">
        <v>0</v>
      </c>
      <c r="AD562" s="4" t="str">
        <f>_xlfn.XLOOKUP(X562, SAs!$B$2:$B$45, SAs!$C$2:$C$45)</f>
        <v>CASSIO</v>
      </c>
      <c r="AE562" s="4"/>
    </row>
    <row r="563" spans="1:31" hidden="1" x14ac:dyDescent="0.25">
      <c r="A563" s="8">
        <v>8059365</v>
      </c>
      <c r="B563" s="8">
        <v>92668132</v>
      </c>
      <c r="C563" s="8"/>
      <c r="D563" s="8" t="s">
        <v>2427</v>
      </c>
      <c r="E563" s="8" t="s">
        <v>29</v>
      </c>
      <c r="F563" s="8" t="s">
        <v>30</v>
      </c>
      <c r="G563" s="8" t="s">
        <v>31</v>
      </c>
      <c r="H563" s="9">
        <v>45807.357928240737</v>
      </c>
      <c r="I563" s="10">
        <v>215</v>
      </c>
      <c r="J563" s="8" t="s">
        <v>32</v>
      </c>
      <c r="K563" s="11" t="s">
        <v>33</v>
      </c>
      <c r="L563" s="11" t="s">
        <v>2803</v>
      </c>
      <c r="M563" s="11" t="s">
        <v>1947</v>
      </c>
      <c r="N563" s="11" t="s">
        <v>3103</v>
      </c>
      <c r="O563" s="11" t="s">
        <v>37</v>
      </c>
      <c r="P563" s="11" t="s">
        <v>38</v>
      </c>
      <c r="Q563" s="11" t="s">
        <v>751</v>
      </c>
      <c r="R563" s="8">
        <v>809969</v>
      </c>
      <c r="S563" s="11" t="s">
        <v>1908</v>
      </c>
      <c r="T563" s="11" t="s">
        <v>1909</v>
      </c>
      <c r="U563" s="8" t="s">
        <v>42</v>
      </c>
      <c r="V563" s="11"/>
      <c r="W563" s="11" t="s">
        <v>2188</v>
      </c>
      <c r="X563" s="11" t="s">
        <v>44</v>
      </c>
      <c r="Y563" s="11" t="s">
        <v>751</v>
      </c>
      <c r="Z563" s="9">
        <v>45811.441840277781</v>
      </c>
      <c r="AA563" s="11" t="s">
        <v>2809</v>
      </c>
      <c r="AB563" s="8">
        <v>2</v>
      </c>
      <c r="AC563" s="8">
        <v>2</v>
      </c>
      <c r="AD563" s="4" t="str">
        <f>_xlfn.XLOOKUP(X563, SAs!$B$2:$B$45, SAs!$C$2:$C$45)</f>
        <v>CASSIO</v>
      </c>
      <c r="AE563" s="4" t="s">
        <v>2716</v>
      </c>
    </row>
    <row r="564" spans="1:31" hidden="1" x14ac:dyDescent="0.25">
      <c r="A564" s="4">
        <v>8059433</v>
      </c>
      <c r="B564" s="4">
        <v>92668165</v>
      </c>
      <c r="C564" s="4"/>
      <c r="D564" s="4" t="s">
        <v>70</v>
      </c>
      <c r="E564" s="4" t="s">
        <v>29</v>
      </c>
      <c r="F564" s="4" t="s">
        <v>30</v>
      </c>
      <c r="G564" s="4" t="s">
        <v>31</v>
      </c>
      <c r="H564" s="5">
        <v>45807.396550925929</v>
      </c>
      <c r="I564" s="6">
        <v>599.79999999999995</v>
      </c>
      <c r="J564" s="4" t="s">
        <v>1578</v>
      </c>
      <c r="K564" s="7" t="s">
        <v>1579</v>
      </c>
      <c r="L564" s="7" t="s">
        <v>3104</v>
      </c>
      <c r="M564" s="7" t="s">
        <v>50</v>
      </c>
      <c r="N564" s="7" t="s">
        <v>3105</v>
      </c>
      <c r="O564" s="7" t="s">
        <v>455</v>
      </c>
      <c r="P564" s="7" t="s">
        <v>456</v>
      </c>
      <c r="Q564" s="7" t="s">
        <v>116</v>
      </c>
      <c r="R564" s="4">
        <v>812558</v>
      </c>
      <c r="S564" s="7" t="s">
        <v>1039</v>
      </c>
      <c r="T564" s="7" t="s">
        <v>1040</v>
      </c>
      <c r="U564" s="4"/>
      <c r="V564" s="7"/>
      <c r="W564" s="7" t="s">
        <v>119</v>
      </c>
      <c r="X564" s="7" t="s">
        <v>120</v>
      </c>
      <c r="Y564" s="7" t="s">
        <v>116</v>
      </c>
      <c r="Z564" s="5">
        <v>45811.231273148151</v>
      </c>
      <c r="AA564" s="7" t="s">
        <v>3106</v>
      </c>
      <c r="AB564" s="4">
        <v>2</v>
      </c>
      <c r="AC564" s="4">
        <v>3</v>
      </c>
      <c r="AD564" s="4" t="str">
        <f>_xlfn.XLOOKUP(X564, SAs!$B$2:$B$45, SAs!$C$2:$C$45)</f>
        <v>LUCAS</v>
      </c>
      <c r="AE564" s="4"/>
    </row>
    <row r="565" spans="1:31" hidden="1" x14ac:dyDescent="0.25">
      <c r="A565" s="4">
        <v>8059459</v>
      </c>
      <c r="B565" s="4">
        <v>92668177</v>
      </c>
      <c r="C565" s="4"/>
      <c r="D565" s="4" t="s">
        <v>2427</v>
      </c>
      <c r="E565" s="4" t="s">
        <v>29</v>
      </c>
      <c r="F565" s="4" t="s">
        <v>30</v>
      </c>
      <c r="G565" s="4" t="s">
        <v>31</v>
      </c>
      <c r="H565" s="5">
        <v>45807.441446759258</v>
      </c>
      <c r="I565" s="6">
        <v>1088</v>
      </c>
      <c r="J565" s="4" t="s">
        <v>147</v>
      </c>
      <c r="K565" s="7" t="s">
        <v>148</v>
      </c>
      <c r="L565" s="7" t="s">
        <v>3107</v>
      </c>
      <c r="M565" s="7" t="s">
        <v>50</v>
      </c>
      <c r="N565" s="7" t="s">
        <v>3108</v>
      </c>
      <c r="O565" s="7" t="s">
        <v>1277</v>
      </c>
      <c r="P565" s="7" t="s">
        <v>1278</v>
      </c>
      <c r="Q565" s="7" t="s">
        <v>769</v>
      </c>
      <c r="R565" s="4">
        <v>815222</v>
      </c>
      <c r="S565" s="7" t="s">
        <v>770</v>
      </c>
      <c r="T565" s="7" t="s">
        <v>771</v>
      </c>
      <c r="U565" s="4"/>
      <c r="V565" s="7"/>
      <c r="W565" s="7" t="s">
        <v>772</v>
      </c>
      <c r="X565" s="7" t="s">
        <v>120</v>
      </c>
      <c r="Y565" s="7" t="s">
        <v>769</v>
      </c>
      <c r="Z565" s="5">
        <v>45811.444490740738</v>
      </c>
      <c r="AA565" s="7" t="s">
        <v>3109</v>
      </c>
      <c r="AB565" s="4">
        <v>2</v>
      </c>
      <c r="AC565" s="4">
        <v>3</v>
      </c>
      <c r="AD565" s="4" t="str">
        <f>_xlfn.XLOOKUP(X565, SAs!$B$2:$B$45, SAs!$C$2:$C$45)</f>
        <v>LUCAS</v>
      </c>
      <c r="AE565" s="4"/>
    </row>
    <row r="566" spans="1:31" hidden="1" x14ac:dyDescent="0.25">
      <c r="A566" s="8">
        <v>8059723</v>
      </c>
      <c r="B566" s="8">
        <v>92668290</v>
      </c>
      <c r="C566" s="8"/>
      <c r="D566" s="8" t="s">
        <v>2427</v>
      </c>
      <c r="E566" s="8" t="s">
        <v>29</v>
      </c>
      <c r="F566" s="8" t="s">
        <v>30</v>
      </c>
      <c r="G566" s="8" t="s">
        <v>31</v>
      </c>
      <c r="H566" s="9">
        <v>45807.636307870373</v>
      </c>
      <c r="I566" s="10">
        <v>244</v>
      </c>
      <c r="J566" s="8" t="s">
        <v>578</v>
      </c>
      <c r="K566" s="11" t="s">
        <v>579</v>
      </c>
      <c r="L566" s="11" t="s">
        <v>3110</v>
      </c>
      <c r="M566" s="11" t="s">
        <v>50</v>
      </c>
      <c r="N566" s="11" t="s">
        <v>3111</v>
      </c>
      <c r="O566" s="11" t="s">
        <v>52</v>
      </c>
      <c r="P566" s="11" t="s">
        <v>53</v>
      </c>
      <c r="Q566" s="11" t="s">
        <v>3112</v>
      </c>
      <c r="R566" s="8">
        <v>815622</v>
      </c>
      <c r="S566" s="11" t="s">
        <v>3113</v>
      </c>
      <c r="T566" s="11" t="s">
        <v>3114</v>
      </c>
      <c r="U566" s="8"/>
      <c r="V566" s="11"/>
      <c r="W566" s="11" t="s">
        <v>3115</v>
      </c>
      <c r="X566" s="11" t="s">
        <v>156</v>
      </c>
      <c r="Y566" s="11" t="s">
        <v>3112</v>
      </c>
      <c r="Z566" s="9">
        <v>45812.561319444445</v>
      </c>
      <c r="AA566" s="11" t="s">
        <v>3116</v>
      </c>
      <c r="AB566" s="8">
        <v>3</v>
      </c>
      <c r="AC566" s="8">
        <v>5</v>
      </c>
      <c r="AD566" s="37" t="str">
        <f>_xlfn.XLOOKUP(X566, SAs!$B$2:$B$45, SAs!$C$2:$C$45)</f>
        <v>LUCIANO</v>
      </c>
      <c r="AE566" s="4"/>
    </row>
    <row r="567" spans="1:31" hidden="1" x14ac:dyDescent="0.25">
      <c r="A567" s="4">
        <v>8059943</v>
      </c>
      <c r="B567" s="4">
        <v>92668390</v>
      </c>
      <c r="C567" s="4"/>
      <c r="D567" s="4" t="s">
        <v>2427</v>
      </c>
      <c r="E567" s="4" t="s">
        <v>29</v>
      </c>
      <c r="F567" s="4" t="s">
        <v>30</v>
      </c>
      <c r="G567" s="4" t="s">
        <v>31</v>
      </c>
      <c r="H567" s="5">
        <v>45810.256539351853</v>
      </c>
      <c r="I567" s="6">
        <v>1172.0999999999999</v>
      </c>
      <c r="J567" s="4" t="s">
        <v>147</v>
      </c>
      <c r="K567" s="7" t="s">
        <v>148</v>
      </c>
      <c r="L567" s="7" t="s">
        <v>3128</v>
      </c>
      <c r="M567" s="7" t="s">
        <v>796</v>
      </c>
      <c r="N567" s="7" t="s">
        <v>3129</v>
      </c>
      <c r="O567" s="7" t="s">
        <v>52</v>
      </c>
      <c r="P567" s="7" t="s">
        <v>53</v>
      </c>
      <c r="Q567" s="7" t="s">
        <v>2432</v>
      </c>
      <c r="R567" s="4">
        <v>817745</v>
      </c>
      <c r="S567" s="7" t="s">
        <v>2433</v>
      </c>
      <c r="T567" s="7" t="s">
        <v>2434</v>
      </c>
      <c r="U567" s="4"/>
      <c r="V567" s="7"/>
      <c r="W567" s="7" t="s">
        <v>2435</v>
      </c>
      <c r="X567" s="7" t="s">
        <v>223</v>
      </c>
      <c r="Y567" s="7" t="s">
        <v>2432</v>
      </c>
      <c r="Z567" s="5">
        <v>45811.594907407409</v>
      </c>
      <c r="AA567" s="7" t="s">
        <v>3130</v>
      </c>
      <c r="AB567" s="4">
        <v>1</v>
      </c>
      <c r="AC567" s="4">
        <v>1</v>
      </c>
      <c r="AD567" s="4" t="str">
        <f>_xlfn.XLOOKUP(X567, SAs!$B$2:$B$45, SAs!$C$2:$C$45)</f>
        <v>LUCIANO</v>
      </c>
      <c r="AE567" s="4"/>
    </row>
    <row r="568" spans="1:31" hidden="1" x14ac:dyDescent="0.25">
      <c r="A568" s="4">
        <v>8059955</v>
      </c>
      <c r="B568" s="4">
        <v>92668399</v>
      </c>
      <c r="C568" s="4"/>
      <c r="D568" s="4" t="s">
        <v>2427</v>
      </c>
      <c r="E568" s="4" t="s">
        <v>29</v>
      </c>
      <c r="F568" s="4" t="s">
        <v>30</v>
      </c>
      <c r="G568" s="4" t="s">
        <v>31</v>
      </c>
      <c r="H568" s="5">
        <v>45810.309270833335</v>
      </c>
      <c r="I568" s="6">
        <v>675.3</v>
      </c>
      <c r="J568" s="4" t="s">
        <v>133</v>
      </c>
      <c r="K568" s="7" t="s">
        <v>134</v>
      </c>
      <c r="L568" s="7" t="s">
        <v>3131</v>
      </c>
      <c r="M568" s="7" t="s">
        <v>50</v>
      </c>
      <c r="N568" s="7" t="s">
        <v>3132</v>
      </c>
      <c r="O568" s="7" t="s">
        <v>1069</v>
      </c>
      <c r="P568" s="7" t="s">
        <v>1070</v>
      </c>
      <c r="Q568" s="7" t="s">
        <v>2999</v>
      </c>
      <c r="R568" s="4">
        <v>818469</v>
      </c>
      <c r="S568" s="7" t="s">
        <v>3000</v>
      </c>
      <c r="T568" s="7" t="s">
        <v>3001</v>
      </c>
      <c r="U568" s="4"/>
      <c r="V568" s="7"/>
      <c r="W568" s="7" t="s">
        <v>3002</v>
      </c>
      <c r="X568" s="7" t="s">
        <v>259</v>
      </c>
      <c r="Y568" s="7" t="s">
        <v>2999</v>
      </c>
      <c r="Z568" s="5">
        <v>45812.310659722221</v>
      </c>
      <c r="AA568" s="7" t="s">
        <v>3133</v>
      </c>
      <c r="AB568" s="4">
        <v>2</v>
      </c>
      <c r="AC568" s="4">
        <v>2</v>
      </c>
      <c r="AD568" s="4" t="str">
        <f>_xlfn.XLOOKUP(X568, SAs!$B$2:$B$45, SAs!$C$2:$C$45)</f>
        <v>CASSIO</v>
      </c>
      <c r="AE568" s="4"/>
    </row>
    <row r="569" spans="1:31" hidden="1" x14ac:dyDescent="0.25">
      <c r="A569" s="4">
        <v>8060237</v>
      </c>
      <c r="B569" s="4">
        <v>92668530</v>
      </c>
      <c r="C569" s="4"/>
      <c r="D569" s="4" t="s">
        <v>2427</v>
      </c>
      <c r="E569" s="4" t="s">
        <v>29</v>
      </c>
      <c r="F569" s="4" t="s">
        <v>30</v>
      </c>
      <c r="G569" s="4" t="s">
        <v>31</v>
      </c>
      <c r="H569" s="5">
        <v>45810.518043981479</v>
      </c>
      <c r="I569" s="6">
        <v>273</v>
      </c>
      <c r="J569" s="4" t="s">
        <v>1889</v>
      </c>
      <c r="K569" s="7" t="s">
        <v>1890</v>
      </c>
      <c r="L569" s="7" t="s">
        <v>3134</v>
      </c>
      <c r="M569" s="7" t="s">
        <v>50</v>
      </c>
      <c r="N569" s="7" t="s">
        <v>3135</v>
      </c>
      <c r="O569" s="7" t="s">
        <v>1164</v>
      </c>
      <c r="P569" s="7" t="s">
        <v>1165</v>
      </c>
      <c r="Q569" s="7" t="s">
        <v>3136</v>
      </c>
      <c r="R569" s="4">
        <v>817650</v>
      </c>
      <c r="S569" s="7" t="s">
        <v>3137</v>
      </c>
      <c r="T569" s="7" t="s">
        <v>3138</v>
      </c>
      <c r="U569" s="4"/>
      <c r="V569" s="7"/>
      <c r="W569" s="7" t="s">
        <v>3139</v>
      </c>
      <c r="X569" s="7" t="s">
        <v>223</v>
      </c>
      <c r="Y569" s="7" t="s">
        <v>3136</v>
      </c>
      <c r="Z569" s="5">
        <v>45813.519432870373</v>
      </c>
      <c r="AA569" s="7" t="s">
        <v>3140</v>
      </c>
      <c r="AB569" s="4">
        <v>3</v>
      </c>
      <c r="AC569" s="4">
        <v>3</v>
      </c>
      <c r="AD569" s="4" t="str">
        <f>_xlfn.XLOOKUP(X569, SAs!$B$2:$B$45, SAs!$C$2:$C$45)</f>
        <v>LUCIANO</v>
      </c>
      <c r="AE569" s="4"/>
    </row>
    <row r="570" spans="1:31" hidden="1" x14ac:dyDescent="0.25">
      <c r="A570" s="8">
        <v>8060313</v>
      </c>
      <c r="B570" s="8">
        <v>92668562</v>
      </c>
      <c r="C570" s="8"/>
      <c r="D570" s="8" t="s">
        <v>2427</v>
      </c>
      <c r="E570" s="8" t="s">
        <v>29</v>
      </c>
      <c r="F570" s="8" t="s">
        <v>30</v>
      </c>
      <c r="G570" s="8" t="s">
        <v>31</v>
      </c>
      <c r="H570" s="9">
        <v>45810.546909722223</v>
      </c>
      <c r="I570" s="10">
        <v>244</v>
      </c>
      <c r="J570" s="8" t="s">
        <v>147</v>
      </c>
      <c r="K570" s="11" t="s">
        <v>148</v>
      </c>
      <c r="L570" s="11" t="s">
        <v>3141</v>
      </c>
      <c r="M570" s="11" t="s">
        <v>50</v>
      </c>
      <c r="N570" s="11" t="s">
        <v>3142</v>
      </c>
      <c r="O570" s="11" t="s">
        <v>197</v>
      </c>
      <c r="P570" s="11" t="s">
        <v>198</v>
      </c>
      <c r="Q570" s="11" t="s">
        <v>1044</v>
      </c>
      <c r="R570" s="8">
        <v>817566</v>
      </c>
      <c r="S570" s="11" t="s">
        <v>2775</v>
      </c>
      <c r="T570" s="11" t="s">
        <v>2776</v>
      </c>
      <c r="U570" s="8" t="s">
        <v>42</v>
      </c>
      <c r="V570" s="11" t="s">
        <v>1031</v>
      </c>
      <c r="W570" s="11" t="s">
        <v>1047</v>
      </c>
      <c r="X570" s="11" t="s">
        <v>44</v>
      </c>
      <c r="Y570" s="11" t="s">
        <v>1044</v>
      </c>
      <c r="Z570" s="9">
        <v>45811.546909722223</v>
      </c>
      <c r="AA570" s="11" t="s">
        <v>3143</v>
      </c>
      <c r="AB570" s="8">
        <v>1</v>
      </c>
      <c r="AC570" s="8">
        <v>2</v>
      </c>
      <c r="AD570" s="4" t="str">
        <f>_xlfn.XLOOKUP(X570, SAs!$B$2:$B$45, SAs!$C$2:$C$45)</f>
        <v>CASSIO</v>
      </c>
      <c r="AE570" s="4"/>
    </row>
    <row r="571" spans="1:31" hidden="1" x14ac:dyDescent="0.25">
      <c r="A571" s="4">
        <v>8060379</v>
      </c>
      <c r="B571" s="4">
        <v>92668588</v>
      </c>
      <c r="C571" s="4"/>
      <c r="D571" s="4" t="s">
        <v>2427</v>
      </c>
      <c r="E571" s="4" t="s">
        <v>29</v>
      </c>
      <c r="F571" s="4" t="s">
        <v>30</v>
      </c>
      <c r="G571" s="4" t="s">
        <v>31</v>
      </c>
      <c r="H571" s="5">
        <v>45810.606504629628</v>
      </c>
      <c r="I571" s="6">
        <v>956.9</v>
      </c>
      <c r="J571" s="4" t="s">
        <v>235</v>
      </c>
      <c r="K571" s="7" t="s">
        <v>397</v>
      </c>
      <c r="L571" s="7" t="s">
        <v>3144</v>
      </c>
      <c r="M571" s="7" t="s">
        <v>50</v>
      </c>
      <c r="N571" s="7" t="s">
        <v>3145</v>
      </c>
      <c r="O571" s="7" t="s">
        <v>263</v>
      </c>
      <c r="P571" s="7" t="s">
        <v>264</v>
      </c>
      <c r="Q571" s="7" t="s">
        <v>3146</v>
      </c>
      <c r="R571" s="4">
        <v>812287</v>
      </c>
      <c r="S571" s="7" t="s">
        <v>3147</v>
      </c>
      <c r="T571" s="7" t="s">
        <v>3148</v>
      </c>
      <c r="U571" s="4"/>
      <c r="V571" s="7" t="s">
        <v>1082</v>
      </c>
      <c r="W571" s="7" t="s">
        <v>3149</v>
      </c>
      <c r="X571" s="7" t="s">
        <v>259</v>
      </c>
      <c r="Y571" s="7" t="s">
        <v>3146</v>
      </c>
      <c r="Z571" s="5">
        <v>45812.606504629628</v>
      </c>
      <c r="AA571" s="7" t="s">
        <v>3150</v>
      </c>
      <c r="AB571" s="4">
        <v>2</v>
      </c>
      <c r="AC571" s="4">
        <v>2</v>
      </c>
      <c r="AD571" s="4" t="str">
        <f>_xlfn.XLOOKUP(X571, SAs!$B$2:$B$45, SAs!$C$2:$C$45)</f>
        <v>CASSIO</v>
      </c>
      <c r="AE571" s="4"/>
    </row>
    <row r="572" spans="1:31" hidden="1" x14ac:dyDescent="0.25">
      <c r="A572" s="4">
        <v>8060985</v>
      </c>
      <c r="B572" s="4">
        <v>92668854</v>
      </c>
      <c r="C572" s="4"/>
      <c r="D572" s="4" t="s">
        <v>46</v>
      </c>
      <c r="E572" s="4" t="s">
        <v>29</v>
      </c>
      <c r="F572" s="4" t="s">
        <v>30</v>
      </c>
      <c r="G572" s="4" t="s">
        <v>31</v>
      </c>
      <c r="H572" s="5">
        <v>45811.596388888887</v>
      </c>
      <c r="I572" s="13">
        <v>1073.5</v>
      </c>
      <c r="J572" s="4" t="s">
        <v>1059</v>
      </c>
      <c r="K572" s="7" t="s">
        <v>1060</v>
      </c>
      <c r="L572" s="7" t="s">
        <v>3151</v>
      </c>
      <c r="M572" s="7" t="s">
        <v>50</v>
      </c>
      <c r="N572" s="7" t="s">
        <v>3152</v>
      </c>
      <c r="O572" s="7" t="s">
        <v>114</v>
      </c>
      <c r="P572" s="7" t="s">
        <v>115</v>
      </c>
      <c r="Q572" s="7" t="s">
        <v>3153</v>
      </c>
      <c r="R572" s="4">
        <v>818667</v>
      </c>
      <c r="S572" s="7" t="s">
        <v>3154</v>
      </c>
      <c r="T572" s="7" t="s">
        <v>3155</v>
      </c>
      <c r="U572" s="4"/>
      <c r="V572" s="7"/>
      <c r="W572" s="7" t="s">
        <v>3156</v>
      </c>
      <c r="X572" s="7" t="s">
        <v>223</v>
      </c>
      <c r="Y572" s="7" t="s">
        <v>3153</v>
      </c>
      <c r="Z572" s="5">
        <v>45820.365277777775</v>
      </c>
      <c r="AA572" s="7" t="s">
        <v>3157</v>
      </c>
      <c r="AB572" s="4">
        <v>7</v>
      </c>
      <c r="AC572" s="4">
        <v>9</v>
      </c>
      <c r="AD572" s="4" t="str">
        <f>_xlfn.XLOOKUP(X572, SAs!$B$2:$B$45, SAs!$C$2:$C$45)</f>
        <v>LUCIANO</v>
      </c>
      <c r="AE572" s="4"/>
    </row>
    <row r="573" spans="1:31" hidden="1" x14ac:dyDescent="0.25">
      <c r="A573" s="8">
        <v>8061145</v>
      </c>
      <c r="B573" s="8">
        <v>92668934</v>
      </c>
      <c r="C573" s="8"/>
      <c r="D573" s="8" t="s">
        <v>2981</v>
      </c>
      <c r="E573" s="8" t="s">
        <v>29</v>
      </c>
      <c r="F573" s="8" t="s">
        <v>30</v>
      </c>
      <c r="G573" s="8" t="s">
        <v>31</v>
      </c>
      <c r="H573" s="9">
        <v>45812.339004629626</v>
      </c>
      <c r="I573" s="41">
        <v>1018.4</v>
      </c>
      <c r="J573" s="8" t="s">
        <v>133</v>
      </c>
      <c r="K573" s="11" t="s">
        <v>134</v>
      </c>
      <c r="L573" s="11" t="s">
        <v>2982</v>
      </c>
      <c r="M573" s="11" t="s">
        <v>3158</v>
      </c>
      <c r="N573" s="11" t="s">
        <v>3159</v>
      </c>
      <c r="O573" s="11" t="s">
        <v>1381</v>
      </c>
      <c r="P573" s="11" t="s">
        <v>1382</v>
      </c>
      <c r="Q573" s="11" t="s">
        <v>1101</v>
      </c>
      <c r="R573" s="8">
        <v>816904</v>
      </c>
      <c r="S573" s="11" t="s">
        <v>2985</v>
      </c>
      <c r="T573" s="11" t="s">
        <v>2986</v>
      </c>
      <c r="U573" s="8"/>
      <c r="V573" s="11"/>
      <c r="W573" s="11" t="s">
        <v>2987</v>
      </c>
      <c r="X573" s="11" t="s">
        <v>44</v>
      </c>
      <c r="Y573" s="11" t="s">
        <v>1101</v>
      </c>
      <c r="Z573" s="9">
        <v>45815.606249999997</v>
      </c>
      <c r="AA573" s="11" t="s">
        <v>3160</v>
      </c>
      <c r="AB573" s="8">
        <v>2</v>
      </c>
      <c r="AC573" s="8">
        <v>5</v>
      </c>
      <c r="AD573" s="4" t="str">
        <f>_xlfn.XLOOKUP(X573, SAs!$B$2:$B$45, SAs!$C$2:$C$45)</f>
        <v>CASSIO</v>
      </c>
      <c r="AE573" s="4"/>
    </row>
    <row r="574" spans="1:31" hidden="1" x14ac:dyDescent="0.25">
      <c r="A574" s="4">
        <v>8061155</v>
      </c>
      <c r="B574" s="4">
        <v>92668939</v>
      </c>
      <c r="C574" s="4"/>
      <c r="D574" s="4" t="s">
        <v>2981</v>
      </c>
      <c r="E574" s="4" t="s">
        <v>29</v>
      </c>
      <c r="F574" s="4" t="s">
        <v>30</v>
      </c>
      <c r="G574" s="4" t="s">
        <v>31</v>
      </c>
      <c r="H574" s="5">
        <v>45812.355590277781</v>
      </c>
      <c r="I574" s="6">
        <v>0</v>
      </c>
      <c r="J574" s="4" t="s">
        <v>133</v>
      </c>
      <c r="K574" s="7" t="s">
        <v>134</v>
      </c>
      <c r="L574" s="7" t="s">
        <v>2982</v>
      </c>
      <c r="M574" s="7" t="s">
        <v>3161</v>
      </c>
      <c r="N574" s="7" t="s">
        <v>3162</v>
      </c>
      <c r="O574" s="7" t="s">
        <v>3163</v>
      </c>
      <c r="P574" s="7" t="s">
        <v>3164</v>
      </c>
      <c r="Q574" s="7" t="s">
        <v>1101</v>
      </c>
      <c r="R574" s="4">
        <v>816905</v>
      </c>
      <c r="S574" s="7" t="s">
        <v>2985</v>
      </c>
      <c r="T574" s="7" t="s">
        <v>2986</v>
      </c>
      <c r="U574" s="4"/>
      <c r="V574" s="7"/>
      <c r="W574" s="7" t="s">
        <v>2987</v>
      </c>
      <c r="X574" s="7" t="s">
        <v>44</v>
      </c>
      <c r="Y574" s="7" t="s">
        <v>1101</v>
      </c>
      <c r="Z574" s="5">
        <v>45815.400694444441</v>
      </c>
      <c r="AA574" s="7" t="s">
        <v>3165</v>
      </c>
      <c r="AB574" s="4">
        <v>2</v>
      </c>
      <c r="AC574" s="4">
        <v>6</v>
      </c>
      <c r="AD574" s="4" t="str">
        <f>_xlfn.XLOOKUP(X574, SAs!$B$2:$B$45, SAs!$C$2:$C$45)</f>
        <v>CASSIO</v>
      </c>
      <c r="AE574" s="4"/>
    </row>
    <row r="575" spans="1:31" hidden="1" x14ac:dyDescent="0.25">
      <c r="A575" s="8">
        <v>8061359</v>
      </c>
      <c r="B575" s="8">
        <v>92669041</v>
      </c>
      <c r="C575" s="8"/>
      <c r="D575" s="8" t="s">
        <v>2427</v>
      </c>
      <c r="E575" s="8" t="s">
        <v>29</v>
      </c>
      <c r="F575" s="8" t="s">
        <v>30</v>
      </c>
      <c r="G575" s="8" t="s">
        <v>31</v>
      </c>
      <c r="H575" s="9">
        <v>45812.535590277781</v>
      </c>
      <c r="I575" s="10">
        <v>437.4</v>
      </c>
      <c r="J575" s="8" t="s">
        <v>32</v>
      </c>
      <c r="K575" s="11" t="s">
        <v>33</v>
      </c>
      <c r="L575" s="11" t="s">
        <v>3166</v>
      </c>
      <c r="M575" s="11" t="s">
        <v>50</v>
      </c>
      <c r="N575" s="11" t="s">
        <v>3167</v>
      </c>
      <c r="O575" s="11" t="s">
        <v>197</v>
      </c>
      <c r="P575" s="11" t="s">
        <v>198</v>
      </c>
      <c r="Q575" s="11" t="s">
        <v>2614</v>
      </c>
      <c r="R575" s="8">
        <v>818480</v>
      </c>
      <c r="S575" s="11" t="s">
        <v>2615</v>
      </c>
      <c r="T575" s="11" t="s">
        <v>2616</v>
      </c>
      <c r="U575" s="8" t="s">
        <v>42</v>
      </c>
      <c r="V575" s="11"/>
      <c r="W575" s="11" t="s">
        <v>2617</v>
      </c>
      <c r="X575" s="11" t="s">
        <v>483</v>
      </c>
      <c r="Y575" s="11" t="s">
        <v>2614</v>
      </c>
      <c r="Z575" s="9">
        <v>45813.535590277781</v>
      </c>
      <c r="AA575" s="11" t="s">
        <v>3168</v>
      </c>
      <c r="AB575" s="8">
        <v>1</v>
      </c>
      <c r="AC575" s="8">
        <v>2</v>
      </c>
      <c r="AD575" s="4" t="str">
        <f>_xlfn.XLOOKUP(X575, SAs!$B$2:$B$45, SAs!$C$2:$C$45)</f>
        <v>LUCAS</v>
      </c>
      <c r="AE575" s="4"/>
    </row>
    <row r="576" spans="1:31" hidden="1" x14ac:dyDescent="0.25">
      <c r="A576" s="4">
        <v>8061525</v>
      </c>
      <c r="B576" s="4">
        <v>92669120</v>
      </c>
      <c r="C576" s="4"/>
      <c r="D576" s="4" t="s">
        <v>70</v>
      </c>
      <c r="E576" s="4" t="s">
        <v>29</v>
      </c>
      <c r="F576" s="4" t="s">
        <v>30</v>
      </c>
      <c r="G576" s="4" t="s">
        <v>31</v>
      </c>
      <c r="H576" s="5">
        <v>45813.28224537037</v>
      </c>
      <c r="I576" s="6">
        <v>215</v>
      </c>
      <c r="J576" s="4" t="s">
        <v>32</v>
      </c>
      <c r="K576" s="7" t="s">
        <v>33</v>
      </c>
      <c r="L576" s="7" t="s">
        <v>1946</v>
      </c>
      <c r="M576" s="7" t="s">
        <v>1947</v>
      </c>
      <c r="N576" s="7" t="s">
        <v>3169</v>
      </c>
      <c r="O576" s="7" t="s">
        <v>37</v>
      </c>
      <c r="P576" s="7" t="s">
        <v>38</v>
      </c>
      <c r="Q576" s="7" t="s">
        <v>990</v>
      </c>
      <c r="R576" s="4">
        <v>807895</v>
      </c>
      <c r="S576" s="7" t="s">
        <v>1001</v>
      </c>
      <c r="T576" s="7" t="s">
        <v>1002</v>
      </c>
      <c r="U576" s="4" t="s">
        <v>42</v>
      </c>
      <c r="V576" s="7"/>
      <c r="W576" s="7" t="s">
        <v>993</v>
      </c>
      <c r="X576" s="7" t="s">
        <v>44</v>
      </c>
      <c r="Y576" s="7" t="s">
        <v>990</v>
      </c>
      <c r="Z576" s="5">
        <v>45814.561805555553</v>
      </c>
      <c r="AA576" s="7" t="s">
        <v>2223</v>
      </c>
      <c r="AB576" s="4">
        <v>1</v>
      </c>
      <c r="AC576" s="4">
        <v>2</v>
      </c>
      <c r="AD576" s="4" t="str">
        <f>_xlfn.XLOOKUP(X576, SAs!$B$2:$B$45, SAs!$C$2:$C$45)</f>
        <v>CASSIO</v>
      </c>
      <c r="AE576" s="4" t="s">
        <v>2716</v>
      </c>
    </row>
    <row r="577" spans="1:31" hidden="1" x14ac:dyDescent="0.25">
      <c r="A577" s="8">
        <v>8061651</v>
      </c>
      <c r="B577" s="8">
        <v>92669174</v>
      </c>
      <c r="C577" s="8"/>
      <c r="D577" s="8" t="s">
        <v>70</v>
      </c>
      <c r="E577" s="8" t="s">
        <v>29</v>
      </c>
      <c r="F577" s="8" t="s">
        <v>30</v>
      </c>
      <c r="G577" s="8" t="s">
        <v>31</v>
      </c>
      <c r="H577" s="9">
        <v>45813.340081018519</v>
      </c>
      <c r="I577" s="10">
        <v>631.70000000000005</v>
      </c>
      <c r="J577" s="8" t="s">
        <v>200</v>
      </c>
      <c r="K577" s="11" t="s">
        <v>201</v>
      </c>
      <c r="L577" s="11" t="s">
        <v>3170</v>
      </c>
      <c r="M577" s="11" t="s">
        <v>50</v>
      </c>
      <c r="N577" s="11" t="s">
        <v>3171</v>
      </c>
      <c r="O577" s="11" t="s">
        <v>421</v>
      </c>
      <c r="P577" s="11" t="s">
        <v>422</v>
      </c>
      <c r="Q577" s="11" t="s">
        <v>3172</v>
      </c>
      <c r="R577" s="8">
        <v>818685</v>
      </c>
      <c r="S577" s="11" t="s">
        <v>3173</v>
      </c>
      <c r="T577" s="11" t="s">
        <v>3174</v>
      </c>
      <c r="U577" s="8"/>
      <c r="V577" s="11"/>
      <c r="W577" s="11" t="s">
        <v>3175</v>
      </c>
      <c r="X577" s="11" t="s">
        <v>1557</v>
      </c>
      <c r="Y577" s="11" t="s">
        <v>3176</v>
      </c>
      <c r="Z577" s="9">
        <v>45819.34097222222</v>
      </c>
      <c r="AA577" s="11" t="s">
        <v>3177</v>
      </c>
      <c r="AB577" s="8">
        <v>4</v>
      </c>
      <c r="AC577" s="8">
        <v>11</v>
      </c>
      <c r="AD577" s="4" t="str">
        <f>_xlfn.XLOOKUP(X577, SAs!$B$2:$B$45, SAs!$C$2:$C$45)</f>
        <v>LUCIANO</v>
      </c>
      <c r="AE577" s="4"/>
    </row>
    <row r="578" spans="1:31" hidden="1" x14ac:dyDescent="0.25">
      <c r="A578" s="4">
        <v>8061769</v>
      </c>
      <c r="B578" s="4">
        <v>92669229</v>
      </c>
      <c r="C578" s="4"/>
      <c r="D578" s="4" t="s">
        <v>70</v>
      </c>
      <c r="E578" s="4" t="s">
        <v>29</v>
      </c>
      <c r="F578" s="4" t="s">
        <v>30</v>
      </c>
      <c r="G578" s="4" t="s">
        <v>31</v>
      </c>
      <c r="H578" s="5">
        <v>45813.414178240739</v>
      </c>
      <c r="I578" s="6">
        <v>818.3</v>
      </c>
      <c r="J578" s="4" t="s">
        <v>2495</v>
      </c>
      <c r="K578" s="7" t="s">
        <v>2496</v>
      </c>
      <c r="L578" s="7" t="s">
        <v>3178</v>
      </c>
      <c r="M578" s="7" t="s">
        <v>50</v>
      </c>
      <c r="N578" s="7" t="s">
        <v>3179</v>
      </c>
      <c r="O578" s="7" t="s">
        <v>503</v>
      </c>
      <c r="P578" s="7" t="s">
        <v>504</v>
      </c>
      <c r="Q578" s="7" t="s">
        <v>3180</v>
      </c>
      <c r="R578" s="4">
        <v>809979</v>
      </c>
      <c r="S578" s="7" t="s">
        <v>3181</v>
      </c>
      <c r="T578" s="7" t="s">
        <v>3182</v>
      </c>
      <c r="U578" s="4"/>
      <c r="V578" s="7"/>
      <c r="W578" s="7" t="s">
        <v>3183</v>
      </c>
      <c r="X578" s="7" t="s">
        <v>89</v>
      </c>
      <c r="Y578" s="7" t="s">
        <v>3180</v>
      </c>
      <c r="Z578" s="5">
        <v>45819.39166666667</v>
      </c>
      <c r="AA578" s="7" t="s">
        <v>3184</v>
      </c>
      <c r="AB578" s="4">
        <v>2</v>
      </c>
      <c r="AC578" s="4">
        <v>5</v>
      </c>
      <c r="AD578" s="4" t="str">
        <f>_xlfn.XLOOKUP(X578, SAs!$B$2:$B$45, SAs!$C$2:$C$45)</f>
        <v>LUCAS</v>
      </c>
      <c r="AE578" s="4"/>
    </row>
    <row r="579" spans="1:31" hidden="1" x14ac:dyDescent="0.25">
      <c r="A579" s="4">
        <v>8061731</v>
      </c>
      <c r="B579" s="4">
        <v>92669210</v>
      </c>
      <c r="C579" s="4"/>
      <c r="D579" s="4" t="s">
        <v>61</v>
      </c>
      <c r="E579" s="4" t="s">
        <v>29</v>
      </c>
      <c r="F579" s="4" t="s">
        <v>30</v>
      </c>
      <c r="G579" s="4" t="s">
        <v>31</v>
      </c>
      <c r="H579" s="5">
        <v>45813.475856481484</v>
      </c>
      <c r="I579" s="6">
        <v>290.39999999999998</v>
      </c>
      <c r="J579" s="4" t="s">
        <v>475</v>
      </c>
      <c r="K579" s="7" t="s">
        <v>476</v>
      </c>
      <c r="L579" s="7" t="s">
        <v>3185</v>
      </c>
      <c r="M579" s="7" t="s">
        <v>3186</v>
      </c>
      <c r="N579" s="7"/>
      <c r="O579" s="7" t="s">
        <v>2226</v>
      </c>
      <c r="P579" s="7" t="s">
        <v>2227</v>
      </c>
      <c r="Q579" s="7" t="s">
        <v>3187</v>
      </c>
      <c r="R579" s="4">
        <v>818042</v>
      </c>
      <c r="S579" s="7" t="s">
        <v>3188</v>
      </c>
      <c r="T579" s="7" t="s">
        <v>3189</v>
      </c>
      <c r="U579" s="4"/>
      <c r="V579" s="7"/>
      <c r="W579" s="7" t="s">
        <v>3190</v>
      </c>
      <c r="X579" s="7" t="s">
        <v>120</v>
      </c>
      <c r="Y579" s="7" t="s">
        <v>3187</v>
      </c>
      <c r="Z579" s="5">
        <v>45818.285416666666</v>
      </c>
      <c r="AA579" s="7" t="s">
        <v>3191</v>
      </c>
      <c r="AB579" s="4">
        <v>3</v>
      </c>
      <c r="AC579" s="4">
        <v>6</v>
      </c>
      <c r="AD579" s="4" t="str">
        <f>_xlfn.XLOOKUP(X579, SAs!$B$2:$B$45, SAs!$C$2:$C$45)</f>
        <v>LUCAS</v>
      </c>
      <c r="AE579" s="4"/>
    </row>
    <row r="580" spans="1:31" hidden="1" x14ac:dyDescent="0.25">
      <c r="A580" s="8">
        <v>8062023</v>
      </c>
      <c r="B580" s="8">
        <v>92669348</v>
      </c>
      <c r="C580" s="8"/>
      <c r="D580" s="8" t="s">
        <v>70</v>
      </c>
      <c r="E580" s="8" t="s">
        <v>29</v>
      </c>
      <c r="F580" s="8" t="s">
        <v>30</v>
      </c>
      <c r="G580" s="8" t="s">
        <v>31</v>
      </c>
      <c r="H580" s="9">
        <v>45814.289861111109</v>
      </c>
      <c r="I580" s="10">
        <v>215</v>
      </c>
      <c r="J580" s="8" t="s">
        <v>32</v>
      </c>
      <c r="K580" s="11" t="s">
        <v>33</v>
      </c>
      <c r="L580" s="11" t="s">
        <v>1946</v>
      </c>
      <c r="M580" s="11" t="s">
        <v>1947</v>
      </c>
      <c r="N580" s="11" t="s">
        <v>3192</v>
      </c>
      <c r="O580" s="11" t="s">
        <v>37</v>
      </c>
      <c r="P580" s="11" t="s">
        <v>38</v>
      </c>
      <c r="Q580" s="11" t="s">
        <v>2805</v>
      </c>
      <c r="R580" s="8">
        <v>816193</v>
      </c>
      <c r="S580" s="11" t="s">
        <v>3095</v>
      </c>
      <c r="T580" s="11" t="s">
        <v>3096</v>
      </c>
      <c r="U580" s="8" t="s">
        <v>42</v>
      </c>
      <c r="V580" s="11"/>
      <c r="W580" s="11" t="s">
        <v>2808</v>
      </c>
      <c r="X580" s="11" t="s">
        <v>44</v>
      </c>
      <c r="Y580" s="11" t="s">
        <v>2805</v>
      </c>
      <c r="Z580" s="9">
        <v>45814.565972222219</v>
      </c>
      <c r="AA580" s="11" t="s">
        <v>2223</v>
      </c>
      <c r="AB580" s="8">
        <v>0</v>
      </c>
      <c r="AC580" s="8">
        <v>1</v>
      </c>
      <c r="AD580" s="4" t="str">
        <f>_xlfn.XLOOKUP(X580, SAs!$B$2:$B$45, SAs!$C$2:$C$45)</f>
        <v>CASSIO</v>
      </c>
      <c r="AE580" s="4" t="s">
        <v>2716</v>
      </c>
    </row>
    <row r="581" spans="1:31" hidden="1" x14ac:dyDescent="0.25">
      <c r="A581" s="8">
        <v>8062085</v>
      </c>
      <c r="B581" s="8">
        <v>92669378</v>
      </c>
      <c r="C581" s="8"/>
      <c r="D581" s="8" t="s">
        <v>70</v>
      </c>
      <c r="E581" s="8" t="s">
        <v>29</v>
      </c>
      <c r="F581" s="8" t="s">
        <v>30</v>
      </c>
      <c r="G581" s="8" t="s">
        <v>31</v>
      </c>
      <c r="H581" s="9">
        <v>45814.360162037039</v>
      </c>
      <c r="I581" s="10">
        <v>215</v>
      </c>
      <c r="J581" s="8" t="s">
        <v>32</v>
      </c>
      <c r="K581" s="11" t="s">
        <v>33</v>
      </c>
      <c r="L581" s="11" t="s">
        <v>1946</v>
      </c>
      <c r="M581" s="11" t="s">
        <v>1947</v>
      </c>
      <c r="N581" s="11" t="s">
        <v>3193</v>
      </c>
      <c r="O581" s="11" t="s">
        <v>37</v>
      </c>
      <c r="P581" s="11" t="s">
        <v>38</v>
      </c>
      <c r="Q581" s="11" t="s">
        <v>1044</v>
      </c>
      <c r="R581" s="8">
        <v>817568</v>
      </c>
      <c r="S581" s="11" t="s">
        <v>3194</v>
      </c>
      <c r="T581" s="11" t="s">
        <v>3195</v>
      </c>
      <c r="U581" s="8" t="s">
        <v>42</v>
      </c>
      <c r="V581" s="11" t="s">
        <v>1031</v>
      </c>
      <c r="W581" s="11" t="s">
        <v>1047</v>
      </c>
      <c r="X581" s="11" t="s">
        <v>44</v>
      </c>
      <c r="Y581" s="11" t="s">
        <v>1044</v>
      </c>
      <c r="Z581" s="9">
        <v>45825.3</v>
      </c>
      <c r="AA581" s="11" t="s">
        <v>3196</v>
      </c>
      <c r="AB581" s="8">
        <v>0</v>
      </c>
      <c r="AC581" s="8">
        <v>7</v>
      </c>
      <c r="AD581" s="4" t="str">
        <f>_xlfn.XLOOKUP(X581, SAs!$B$2:$B$45, SAs!$C$2:$C$45)</f>
        <v>CASSIO</v>
      </c>
      <c r="AE581" s="4" t="s">
        <v>2716</v>
      </c>
    </row>
    <row r="582" spans="1:31" hidden="1" x14ac:dyDescent="0.25">
      <c r="A582" s="8">
        <v>8062217</v>
      </c>
      <c r="B582" s="8">
        <v>92669435</v>
      </c>
      <c r="C582" s="8"/>
      <c r="D582" s="8" t="s">
        <v>61</v>
      </c>
      <c r="E582" s="8" t="s">
        <v>29</v>
      </c>
      <c r="F582" s="8" t="s">
        <v>30</v>
      </c>
      <c r="G582" s="8" t="s">
        <v>31</v>
      </c>
      <c r="H582" s="9">
        <v>45814.47320601852</v>
      </c>
      <c r="I582" s="10">
        <v>1102.5</v>
      </c>
      <c r="J582" s="8" t="s">
        <v>235</v>
      </c>
      <c r="K582" s="11" t="s">
        <v>397</v>
      </c>
      <c r="L582" s="11" t="s">
        <v>3197</v>
      </c>
      <c r="M582" s="11" t="s">
        <v>3198</v>
      </c>
      <c r="N582" s="11" t="s">
        <v>3199</v>
      </c>
      <c r="O582" s="11" t="s">
        <v>126</v>
      </c>
      <c r="P582" s="11" t="s">
        <v>127</v>
      </c>
      <c r="Q582" s="11" t="s">
        <v>3200</v>
      </c>
      <c r="R582" s="8">
        <v>802787</v>
      </c>
      <c r="S582" s="11" t="s">
        <v>3201</v>
      </c>
      <c r="T582" s="11" t="s">
        <v>3202</v>
      </c>
      <c r="U582" s="8" t="s">
        <v>42</v>
      </c>
      <c r="V582" s="11" t="s">
        <v>154</v>
      </c>
      <c r="W582" s="11" t="s">
        <v>3203</v>
      </c>
      <c r="X582" s="11" t="s">
        <v>3204</v>
      </c>
      <c r="Y582" s="11" t="s">
        <v>3200</v>
      </c>
      <c r="Z582" s="9">
        <v>45821.494363425925</v>
      </c>
      <c r="AA582" s="11" t="s">
        <v>3205</v>
      </c>
      <c r="AB582" s="8">
        <v>5</v>
      </c>
      <c r="AC582" s="8">
        <v>6</v>
      </c>
      <c r="AD582" s="4" t="str">
        <f>_xlfn.XLOOKUP(X582, SAs!$B$2:$B$45, SAs!$C$2:$C$45)</f>
        <v>LUCIANO</v>
      </c>
      <c r="AE582" s="4" t="s">
        <v>2716</v>
      </c>
    </row>
    <row r="583" spans="1:31" hidden="1" x14ac:dyDescent="0.25">
      <c r="A583" s="4">
        <v>8062565</v>
      </c>
      <c r="B583" s="4">
        <v>92669605</v>
      </c>
      <c r="C583" s="4"/>
      <c r="D583" s="4" t="s">
        <v>2427</v>
      </c>
      <c r="E583" s="4" t="s">
        <v>29</v>
      </c>
      <c r="F583" s="4" t="s">
        <v>30</v>
      </c>
      <c r="G583" s="4" t="s">
        <v>31</v>
      </c>
      <c r="H583" s="5">
        <v>45817.267002314817</v>
      </c>
      <c r="I583" s="6">
        <v>2190.1</v>
      </c>
      <c r="J583" s="4" t="s">
        <v>1889</v>
      </c>
      <c r="K583" s="7" t="s">
        <v>1890</v>
      </c>
      <c r="L583" s="7" t="s">
        <v>3206</v>
      </c>
      <c r="M583" s="7" t="s">
        <v>50</v>
      </c>
      <c r="N583" s="7" t="s">
        <v>3207</v>
      </c>
      <c r="O583" s="7" t="s">
        <v>52</v>
      </c>
      <c r="P583" s="7" t="s">
        <v>53</v>
      </c>
      <c r="Q583" s="7" t="s">
        <v>3208</v>
      </c>
      <c r="R583" s="4">
        <v>819116</v>
      </c>
      <c r="S583" s="7" t="s">
        <v>3209</v>
      </c>
      <c r="T583" s="7" t="s">
        <v>3210</v>
      </c>
      <c r="U583" s="4"/>
      <c r="V583" s="7"/>
      <c r="W583" s="7" t="s">
        <v>3211</v>
      </c>
      <c r="X583" s="7" t="s">
        <v>44</v>
      </c>
      <c r="Y583" s="7" t="s">
        <v>3208</v>
      </c>
      <c r="Z583" s="5">
        <v>45834.267002314817</v>
      </c>
      <c r="AA583" s="7" t="s">
        <v>3212</v>
      </c>
      <c r="AB583" s="4">
        <v>13</v>
      </c>
      <c r="AC583" s="4">
        <v>16</v>
      </c>
      <c r="AD583" s="4" t="str">
        <f>_xlfn.XLOOKUP(X583, SAs!$B$2:$B$45, SAs!$C$2:$C$45)</f>
        <v>CASSIO</v>
      </c>
      <c r="AE583" s="4" t="s">
        <v>2716</v>
      </c>
    </row>
    <row r="584" spans="1:31" hidden="1" x14ac:dyDescent="0.25">
      <c r="A584" s="4">
        <v>8062633</v>
      </c>
      <c r="B584" s="4">
        <v>92669638</v>
      </c>
      <c r="C584" s="4"/>
      <c r="D584" s="4" t="s">
        <v>70</v>
      </c>
      <c r="E584" s="4" t="s">
        <v>29</v>
      </c>
      <c r="F584" s="4" t="s">
        <v>30</v>
      </c>
      <c r="G584" s="4" t="s">
        <v>31</v>
      </c>
      <c r="H584" s="5">
        <v>45817.347222222219</v>
      </c>
      <c r="I584" s="6">
        <v>475.1</v>
      </c>
      <c r="J584" s="4" t="s">
        <v>475</v>
      </c>
      <c r="K584" s="7" t="s">
        <v>476</v>
      </c>
      <c r="L584" s="7" t="s">
        <v>3213</v>
      </c>
      <c r="M584" s="7" t="s">
        <v>50</v>
      </c>
      <c r="N584" s="7" t="s">
        <v>3214</v>
      </c>
      <c r="O584" s="7" t="s">
        <v>1929</v>
      </c>
      <c r="P584" s="7" t="s">
        <v>1930</v>
      </c>
      <c r="Q584" s="7" t="s">
        <v>3215</v>
      </c>
      <c r="R584" s="4">
        <v>820804</v>
      </c>
      <c r="S584" s="7" t="s">
        <v>3216</v>
      </c>
      <c r="T584" s="7" t="s">
        <v>3217</v>
      </c>
      <c r="U584" s="4"/>
      <c r="V584" s="7"/>
      <c r="W584" s="7" t="s">
        <v>3218</v>
      </c>
      <c r="X584" s="7" t="s">
        <v>679</v>
      </c>
      <c r="Y584" s="7" t="s">
        <v>3215</v>
      </c>
      <c r="Z584" s="5">
        <v>45819.348611111112</v>
      </c>
      <c r="AA584" s="7" t="s">
        <v>3219</v>
      </c>
      <c r="AB584" s="4">
        <v>2</v>
      </c>
      <c r="AC584" s="4">
        <v>16</v>
      </c>
      <c r="AD584" s="4" t="str">
        <f>_xlfn.XLOOKUP(X584, SAs!$B$2:$B$45, SAs!$C$2:$C$45)</f>
        <v>LUCAS</v>
      </c>
      <c r="AE584" s="4"/>
    </row>
    <row r="585" spans="1:31" hidden="1" x14ac:dyDescent="0.25">
      <c r="A585" s="4">
        <v>8063311</v>
      </c>
      <c r="B585" s="4">
        <v>92669953</v>
      </c>
      <c r="C585" s="4"/>
      <c r="D585" s="4" t="s">
        <v>70</v>
      </c>
      <c r="E585" s="4" t="s">
        <v>29</v>
      </c>
      <c r="F585" s="4" t="s">
        <v>30</v>
      </c>
      <c r="G585" s="4" t="s">
        <v>31</v>
      </c>
      <c r="H585" s="5">
        <v>45818.363391203704</v>
      </c>
      <c r="I585" s="13">
        <v>1111.2</v>
      </c>
      <c r="J585" s="4" t="s">
        <v>95</v>
      </c>
      <c r="K585" s="7" t="s">
        <v>880</v>
      </c>
      <c r="L585" s="7" t="s">
        <v>3220</v>
      </c>
      <c r="M585" s="7" t="s">
        <v>50</v>
      </c>
      <c r="N585" s="7" t="s">
        <v>3221</v>
      </c>
      <c r="O585" s="7" t="s">
        <v>204</v>
      </c>
      <c r="P585" s="7" t="s">
        <v>205</v>
      </c>
      <c r="Q585" s="7" t="s">
        <v>219</v>
      </c>
      <c r="R585" s="4">
        <v>811971</v>
      </c>
      <c r="S585" s="7" t="s">
        <v>220</v>
      </c>
      <c r="T585" s="7" t="s">
        <v>221</v>
      </c>
      <c r="U585" s="4"/>
      <c r="V585" s="7"/>
      <c r="W585" s="7" t="s">
        <v>222</v>
      </c>
      <c r="X585" s="7" t="s">
        <v>223</v>
      </c>
      <c r="Y585" s="7" t="s">
        <v>219</v>
      </c>
      <c r="Z585" s="5">
        <v>45820.36478009259</v>
      </c>
      <c r="AA585" s="7" t="s">
        <v>3222</v>
      </c>
      <c r="AB585" s="4">
        <v>2</v>
      </c>
      <c r="AC585" s="4">
        <v>2</v>
      </c>
      <c r="AD585" s="4" t="str">
        <f>_xlfn.XLOOKUP(X585, SAs!$B$2:$B$45, SAs!$C$2:$C$45)</f>
        <v>LUCIANO</v>
      </c>
      <c r="AE585" s="4"/>
    </row>
    <row r="586" spans="1:31" hidden="1" x14ac:dyDescent="0.25">
      <c r="A586" s="8">
        <v>8063245</v>
      </c>
      <c r="B586" s="8">
        <v>92669921</v>
      </c>
      <c r="C586" s="8"/>
      <c r="D586" s="8" t="s">
        <v>70</v>
      </c>
      <c r="E586" s="8" t="s">
        <v>29</v>
      </c>
      <c r="F586" s="8" t="s">
        <v>30</v>
      </c>
      <c r="G586" s="8" t="s">
        <v>31</v>
      </c>
      <c r="H586" s="9">
        <v>45818.369942129626</v>
      </c>
      <c r="I586" s="10">
        <v>215</v>
      </c>
      <c r="J586" s="8" t="s">
        <v>32</v>
      </c>
      <c r="K586" s="11" t="s">
        <v>33</v>
      </c>
      <c r="L586" s="11" t="s">
        <v>1946</v>
      </c>
      <c r="M586" s="11" t="s">
        <v>1947</v>
      </c>
      <c r="N586" s="11" t="s">
        <v>3223</v>
      </c>
      <c r="O586" s="11" t="s">
        <v>37</v>
      </c>
      <c r="P586" s="11" t="s">
        <v>38</v>
      </c>
      <c r="Q586" s="11" t="s">
        <v>3224</v>
      </c>
      <c r="R586" s="8">
        <v>804532</v>
      </c>
      <c r="S586" s="11" t="s">
        <v>3225</v>
      </c>
      <c r="T586" s="11" t="s">
        <v>3226</v>
      </c>
      <c r="U586" s="8" t="s">
        <v>42</v>
      </c>
      <c r="V586" s="11"/>
      <c r="W586" s="11" t="s">
        <v>3227</v>
      </c>
      <c r="X586" s="11" t="s">
        <v>44</v>
      </c>
      <c r="Y586" s="11" t="s">
        <v>3224</v>
      </c>
      <c r="Z586" s="9">
        <v>45825.265972222223</v>
      </c>
      <c r="AA586" s="11" t="s">
        <v>3228</v>
      </c>
      <c r="AB586" s="8">
        <v>0</v>
      </c>
      <c r="AC586" s="8">
        <v>5</v>
      </c>
      <c r="AD586" s="4" t="str">
        <f>_xlfn.XLOOKUP(X586, SAs!$B$2:$B$45, SAs!$C$2:$C$45)</f>
        <v>CASSIO</v>
      </c>
      <c r="AE586" s="4" t="s">
        <v>2716</v>
      </c>
    </row>
    <row r="587" spans="1:31" hidden="1" x14ac:dyDescent="0.25">
      <c r="A587" s="8">
        <v>8063667</v>
      </c>
      <c r="B587" s="8">
        <v>92670131</v>
      </c>
      <c r="C587" s="8"/>
      <c r="D587" s="8" t="s">
        <v>2427</v>
      </c>
      <c r="E587" s="8" t="s">
        <v>29</v>
      </c>
      <c r="F587" s="8" t="s">
        <v>30</v>
      </c>
      <c r="G587" s="8" t="s">
        <v>31</v>
      </c>
      <c r="H587" s="9">
        <v>45819.257222222222</v>
      </c>
      <c r="I587" s="10">
        <v>215</v>
      </c>
      <c r="J587" s="8" t="s">
        <v>32</v>
      </c>
      <c r="K587" s="11" t="s">
        <v>33</v>
      </c>
      <c r="L587" s="11" t="s">
        <v>2803</v>
      </c>
      <c r="M587" s="11" t="s">
        <v>50</v>
      </c>
      <c r="N587" s="11" t="s">
        <v>3229</v>
      </c>
      <c r="O587" s="11" t="s">
        <v>37</v>
      </c>
      <c r="P587" s="11" t="s">
        <v>38</v>
      </c>
      <c r="Q587" s="11" t="s">
        <v>990</v>
      </c>
      <c r="R587" s="8">
        <v>807895</v>
      </c>
      <c r="S587" s="11" t="s">
        <v>1001</v>
      </c>
      <c r="T587" s="11" t="s">
        <v>1002</v>
      </c>
      <c r="U587" s="8" t="s">
        <v>42</v>
      </c>
      <c r="V587" s="11"/>
      <c r="W587" s="11" t="s">
        <v>993</v>
      </c>
      <c r="X587" s="11" t="s">
        <v>44</v>
      </c>
      <c r="Y587" s="11" t="s">
        <v>990</v>
      </c>
      <c r="Z587" s="9">
        <v>45819.257222222222</v>
      </c>
      <c r="AA587" s="11" t="s">
        <v>2809</v>
      </c>
      <c r="AB587" s="8">
        <v>0</v>
      </c>
      <c r="AC587" s="8">
        <v>1</v>
      </c>
      <c r="AD587" s="4" t="str">
        <f>_xlfn.XLOOKUP(X587, SAs!$B$2:$B$45, SAs!$C$2:$C$45)</f>
        <v>CASSIO</v>
      </c>
      <c r="AE587" s="4" t="s">
        <v>2716</v>
      </c>
    </row>
    <row r="588" spans="1:31" hidden="1" x14ac:dyDescent="0.25">
      <c r="A588" s="4">
        <v>8063683</v>
      </c>
      <c r="B588" s="4">
        <v>92670138</v>
      </c>
      <c r="C588" s="4"/>
      <c r="D588" s="4" t="s">
        <v>2981</v>
      </c>
      <c r="E588" s="4" t="s">
        <v>29</v>
      </c>
      <c r="F588" s="4" t="s">
        <v>30</v>
      </c>
      <c r="G588" s="4" t="s">
        <v>31</v>
      </c>
      <c r="H588" s="5">
        <v>45819.280300925922</v>
      </c>
      <c r="I588" s="6">
        <v>0</v>
      </c>
      <c r="J588" s="4" t="s">
        <v>95</v>
      </c>
      <c r="K588" s="7" t="s">
        <v>880</v>
      </c>
      <c r="L588" s="7" t="s">
        <v>3230</v>
      </c>
      <c r="M588" s="7" t="s">
        <v>3231</v>
      </c>
      <c r="N588" s="7" t="s">
        <v>3232</v>
      </c>
      <c r="O588" s="7" t="s">
        <v>820</v>
      </c>
      <c r="P588" s="7" t="s">
        <v>821</v>
      </c>
      <c r="Q588" s="7" t="s">
        <v>77</v>
      </c>
      <c r="R588" s="4">
        <v>815355</v>
      </c>
      <c r="S588" s="7" t="s">
        <v>78</v>
      </c>
      <c r="T588" s="7" t="s">
        <v>79</v>
      </c>
      <c r="U588" s="4"/>
      <c r="V588" s="7"/>
      <c r="W588" s="7" t="s">
        <v>80</v>
      </c>
      <c r="X588" s="7" t="s">
        <v>81</v>
      </c>
      <c r="Y588" s="7" t="s">
        <v>77</v>
      </c>
      <c r="Z588" s="5">
        <v>45825.626388888886</v>
      </c>
      <c r="AA588" s="7" t="s">
        <v>3233</v>
      </c>
      <c r="AB588" s="4">
        <v>1</v>
      </c>
      <c r="AC588" s="4">
        <v>4</v>
      </c>
      <c r="AD588" s="4" t="str">
        <f>_xlfn.XLOOKUP(X588, SAs!$B$2:$B$45, SAs!$C$2:$C$45)</f>
        <v>CASSIO</v>
      </c>
      <c r="AE588" s="4"/>
    </row>
    <row r="589" spans="1:31" hidden="1" x14ac:dyDescent="0.25">
      <c r="A589" s="8">
        <v>8063795</v>
      </c>
      <c r="B589" s="8">
        <v>92670190</v>
      </c>
      <c r="C589" s="8"/>
      <c r="D589" s="8" t="s">
        <v>2427</v>
      </c>
      <c r="E589" s="8" t="s">
        <v>29</v>
      </c>
      <c r="F589" s="8" t="s">
        <v>30</v>
      </c>
      <c r="G589" s="8" t="s">
        <v>31</v>
      </c>
      <c r="H589" s="9">
        <v>45819.388831018521</v>
      </c>
      <c r="I589" s="10">
        <v>1294</v>
      </c>
      <c r="J589" s="8" t="s">
        <v>1889</v>
      </c>
      <c r="K589" s="11" t="s">
        <v>1890</v>
      </c>
      <c r="L589" s="11" t="s">
        <v>3234</v>
      </c>
      <c r="M589" s="11" t="s">
        <v>50</v>
      </c>
      <c r="N589" s="11" t="s">
        <v>3235</v>
      </c>
      <c r="O589" s="11" t="s">
        <v>37</v>
      </c>
      <c r="P589" s="11" t="s">
        <v>38</v>
      </c>
      <c r="Q589" s="11" t="s">
        <v>2885</v>
      </c>
      <c r="R589" s="8">
        <v>815700</v>
      </c>
      <c r="S589" s="11" t="s">
        <v>2886</v>
      </c>
      <c r="T589" s="11" t="s">
        <v>2887</v>
      </c>
      <c r="U589" s="8"/>
      <c r="V589" s="11"/>
      <c r="W589" s="11" t="s">
        <v>2888</v>
      </c>
      <c r="X589" s="11" t="s">
        <v>120</v>
      </c>
      <c r="Y589" s="11" t="s">
        <v>2885</v>
      </c>
      <c r="Z589" s="9">
        <v>45838.388831018521</v>
      </c>
      <c r="AA589" s="11" t="s">
        <v>3236</v>
      </c>
      <c r="AB589" s="8">
        <v>13</v>
      </c>
      <c r="AC589" s="8">
        <v>14</v>
      </c>
      <c r="AD589" s="4" t="str">
        <f>_xlfn.XLOOKUP(X589, SAs!$B$2:$B$45, SAs!$C$2:$C$45)</f>
        <v>LUCAS</v>
      </c>
      <c r="AE589" s="4"/>
    </row>
    <row r="590" spans="1:31" hidden="1" x14ac:dyDescent="0.25">
      <c r="A590" s="4">
        <v>8063877</v>
      </c>
      <c r="B590" s="4">
        <v>92670231</v>
      </c>
      <c r="C590" s="4"/>
      <c r="D590" s="4" t="s">
        <v>70</v>
      </c>
      <c r="E590" s="4" t="s">
        <v>29</v>
      </c>
      <c r="F590" s="4" t="s">
        <v>30</v>
      </c>
      <c r="G590" s="4" t="s">
        <v>31</v>
      </c>
      <c r="H590" s="5">
        <v>45819.407881944448</v>
      </c>
      <c r="I590" s="6">
        <v>215</v>
      </c>
      <c r="J590" s="4" t="s">
        <v>32</v>
      </c>
      <c r="K590" s="7" t="s">
        <v>33</v>
      </c>
      <c r="L590" s="7" t="s">
        <v>1946</v>
      </c>
      <c r="M590" s="7" t="s">
        <v>1947</v>
      </c>
      <c r="N590" s="7" t="s">
        <v>3237</v>
      </c>
      <c r="O590" s="7" t="s">
        <v>37</v>
      </c>
      <c r="P590" s="7" t="s">
        <v>38</v>
      </c>
      <c r="Q590" s="7" t="s">
        <v>1952</v>
      </c>
      <c r="R590" s="4">
        <v>809375</v>
      </c>
      <c r="S590" s="7" t="s">
        <v>1953</v>
      </c>
      <c r="T590" s="7" t="s">
        <v>1954</v>
      </c>
      <c r="U590" s="4" t="s">
        <v>42</v>
      </c>
      <c r="V590" s="7"/>
      <c r="W590" s="7" t="s">
        <v>1955</v>
      </c>
      <c r="X590" s="7" t="s">
        <v>44</v>
      </c>
      <c r="Y590" s="7" t="s">
        <v>1952</v>
      </c>
      <c r="Z590" s="5">
        <v>45820.269444444442</v>
      </c>
      <c r="AA590" s="7" t="s">
        <v>3196</v>
      </c>
      <c r="AB590" s="4">
        <v>1</v>
      </c>
      <c r="AC590" s="4">
        <v>4</v>
      </c>
      <c r="AD590" s="4" t="str">
        <f>_xlfn.XLOOKUP(X590, SAs!$B$2:$B$45, SAs!$C$2:$C$45)</f>
        <v>CASSIO</v>
      </c>
      <c r="AE590" s="4" t="s">
        <v>2716</v>
      </c>
    </row>
    <row r="591" spans="1:31" hidden="1" x14ac:dyDescent="0.25">
      <c r="A591" s="8">
        <v>8063803</v>
      </c>
      <c r="B591" s="8">
        <v>92670194</v>
      </c>
      <c r="C591" s="8"/>
      <c r="D591" s="8" t="s">
        <v>2981</v>
      </c>
      <c r="E591" s="8" t="s">
        <v>29</v>
      </c>
      <c r="F591" s="8" t="s">
        <v>30</v>
      </c>
      <c r="G591" s="8" t="s">
        <v>31</v>
      </c>
      <c r="H591" s="9">
        <v>45819.40934027778</v>
      </c>
      <c r="I591" s="41">
        <v>914</v>
      </c>
      <c r="J591" s="8" t="s">
        <v>1059</v>
      </c>
      <c r="K591" s="11" t="s">
        <v>1060</v>
      </c>
      <c r="L591" s="11" t="s">
        <v>3238</v>
      </c>
      <c r="M591" s="11" t="s">
        <v>3239</v>
      </c>
      <c r="N591" s="11" t="s">
        <v>3152</v>
      </c>
      <c r="O591" s="11" t="s">
        <v>75</v>
      </c>
      <c r="P591" s="11" t="s">
        <v>76</v>
      </c>
      <c r="Q591" s="11" t="s">
        <v>3240</v>
      </c>
      <c r="R591" s="8">
        <v>820582</v>
      </c>
      <c r="S591" s="11" t="s">
        <v>3241</v>
      </c>
      <c r="T591" s="11" t="s">
        <v>3242</v>
      </c>
      <c r="U591" s="8"/>
      <c r="V591" s="11"/>
      <c r="W591" s="11" t="s">
        <v>3243</v>
      </c>
      <c r="X591" s="11" t="s">
        <v>241</v>
      </c>
      <c r="Y591" s="11" t="s">
        <v>3240</v>
      </c>
      <c r="Z591" s="9">
        <v>45820.298611111109</v>
      </c>
      <c r="AA591" s="11" t="s">
        <v>3244</v>
      </c>
      <c r="AB591" s="8">
        <v>1</v>
      </c>
      <c r="AC591" s="8">
        <v>12</v>
      </c>
      <c r="AD591" s="4" t="str">
        <f>_xlfn.XLOOKUP(X591, SAs!$B$2:$B$45, SAs!$C$2:$C$45)</f>
        <v>CASSIO</v>
      </c>
      <c r="AE591" s="4"/>
    </row>
    <row r="592" spans="1:31" hidden="1" x14ac:dyDescent="0.25">
      <c r="A592" s="8">
        <v>8063911</v>
      </c>
      <c r="B592" s="8">
        <v>92670248</v>
      </c>
      <c r="C592" s="8"/>
      <c r="D592" s="8" t="s">
        <v>61</v>
      </c>
      <c r="E592" s="8" t="s">
        <v>29</v>
      </c>
      <c r="F592" s="8" t="s">
        <v>30</v>
      </c>
      <c r="G592" s="8" t="s">
        <v>31</v>
      </c>
      <c r="H592" s="9">
        <v>45819.530868055554</v>
      </c>
      <c r="I592" s="12">
        <v>1053.2</v>
      </c>
      <c r="J592" s="8" t="s">
        <v>95</v>
      </c>
      <c r="K592" s="11" t="s">
        <v>880</v>
      </c>
      <c r="L592" s="11" t="s">
        <v>3245</v>
      </c>
      <c r="M592" s="11" t="s">
        <v>50</v>
      </c>
      <c r="N592" s="11" t="s">
        <v>3246</v>
      </c>
      <c r="O592" s="11" t="s">
        <v>227</v>
      </c>
      <c r="P592" s="11" t="s">
        <v>228</v>
      </c>
      <c r="Q592" s="11" t="s">
        <v>3247</v>
      </c>
      <c r="R592" s="8">
        <v>815806</v>
      </c>
      <c r="S592" s="11" t="s">
        <v>3248</v>
      </c>
      <c r="T592" s="11" t="s">
        <v>3249</v>
      </c>
      <c r="U592" s="8"/>
      <c r="V592" s="11"/>
      <c r="W592" s="11" t="s">
        <v>3250</v>
      </c>
      <c r="X592" s="11" t="s">
        <v>2712</v>
      </c>
      <c r="Y592" s="11" t="s">
        <v>3247</v>
      </c>
      <c r="Z592" s="9">
        <v>45820.676388888889</v>
      </c>
      <c r="AA592" s="11" t="s">
        <v>3251</v>
      </c>
      <c r="AB592" s="8">
        <v>1</v>
      </c>
      <c r="AC592" s="8">
        <v>4</v>
      </c>
      <c r="AD592" s="4" t="str">
        <f>_xlfn.XLOOKUP(X592, SAs!$B$2:$B$45, SAs!$C$2:$C$45)</f>
        <v>CASSIO</v>
      </c>
      <c r="AE592" s="4"/>
    </row>
    <row r="593" spans="1:31" hidden="1" x14ac:dyDescent="0.25">
      <c r="A593" s="4">
        <v>8064063</v>
      </c>
      <c r="B593" s="4">
        <v>92670321</v>
      </c>
      <c r="C593" s="4"/>
      <c r="D593" s="4" t="s">
        <v>61</v>
      </c>
      <c r="E593" s="4" t="s">
        <v>29</v>
      </c>
      <c r="F593" s="4" t="s">
        <v>30</v>
      </c>
      <c r="G593" s="4" t="s">
        <v>31</v>
      </c>
      <c r="H593" s="5">
        <v>45819.627222222225</v>
      </c>
      <c r="I593" s="6">
        <v>591.1</v>
      </c>
      <c r="J593" s="4" t="s">
        <v>95</v>
      </c>
      <c r="K593" s="7" t="s">
        <v>880</v>
      </c>
      <c r="L593" s="7" t="s">
        <v>3252</v>
      </c>
      <c r="M593" s="7" t="s">
        <v>50</v>
      </c>
      <c r="N593" s="7" t="s">
        <v>3046</v>
      </c>
      <c r="O593" s="7" t="s">
        <v>204</v>
      </c>
      <c r="P593" s="7" t="s">
        <v>205</v>
      </c>
      <c r="Q593" s="7" t="s">
        <v>1677</v>
      </c>
      <c r="R593" s="4">
        <v>817387</v>
      </c>
      <c r="S593" s="7" t="s">
        <v>1678</v>
      </c>
      <c r="T593" s="7" t="s">
        <v>1679</v>
      </c>
      <c r="U593" s="4"/>
      <c r="V593" s="7"/>
      <c r="W593" s="7" t="s">
        <v>1680</v>
      </c>
      <c r="X593" s="7" t="s">
        <v>81</v>
      </c>
      <c r="Y593" s="7" t="s">
        <v>1677</v>
      </c>
      <c r="Z593" s="5">
        <v>45834.347222222219</v>
      </c>
      <c r="AA593" s="7" t="s">
        <v>3455</v>
      </c>
      <c r="AB593" s="4">
        <v>11</v>
      </c>
      <c r="AC593" s="4">
        <v>19</v>
      </c>
      <c r="AD593" s="4" t="str">
        <f>_xlfn.XLOOKUP(X593, SAs!$B$2:$B$45, SAs!$C$2:$C$45)</f>
        <v>CASSIO</v>
      </c>
      <c r="AE593" s="4" t="s">
        <v>2716</v>
      </c>
    </row>
    <row r="594" spans="1:31" hidden="1" x14ac:dyDescent="0.25">
      <c r="A594" s="8">
        <v>8064193</v>
      </c>
      <c r="B594" s="8">
        <v>92670374</v>
      </c>
      <c r="C594" s="8"/>
      <c r="D594" s="8" t="s">
        <v>70</v>
      </c>
      <c r="E594" s="8" t="s">
        <v>29</v>
      </c>
      <c r="F594" s="8" t="s">
        <v>30</v>
      </c>
      <c r="G594" s="8" t="s">
        <v>31</v>
      </c>
      <c r="H594" s="9">
        <v>45820.295081018521</v>
      </c>
      <c r="I594" s="10">
        <v>244</v>
      </c>
      <c r="J594" s="8" t="s">
        <v>133</v>
      </c>
      <c r="K594" s="11" t="s">
        <v>134</v>
      </c>
      <c r="L594" s="11" t="s">
        <v>1647</v>
      </c>
      <c r="M594" s="11" t="s">
        <v>50</v>
      </c>
      <c r="N594" s="11" t="s">
        <v>3253</v>
      </c>
      <c r="O594" s="11" t="s">
        <v>503</v>
      </c>
      <c r="P594" s="11" t="s">
        <v>504</v>
      </c>
      <c r="Q594" s="11" t="s">
        <v>3254</v>
      </c>
      <c r="R594" s="8">
        <v>817674</v>
      </c>
      <c r="S594" s="11" t="s">
        <v>3255</v>
      </c>
      <c r="T594" s="11" t="s">
        <v>3256</v>
      </c>
      <c r="U594" s="8"/>
      <c r="V594" s="11"/>
      <c r="W594" s="11" t="s">
        <v>3257</v>
      </c>
      <c r="X594" s="11" t="s">
        <v>101</v>
      </c>
      <c r="Y594" s="11" t="s">
        <v>3254</v>
      </c>
      <c r="Z594" s="9">
        <v>45824.275694444441</v>
      </c>
      <c r="AA594" s="11" t="s">
        <v>3258</v>
      </c>
      <c r="AB594" s="8">
        <v>2</v>
      </c>
      <c r="AC594" s="8">
        <v>11</v>
      </c>
      <c r="AD594" s="4" t="str">
        <f>_xlfn.XLOOKUP(X594, SAs!$B$2:$B$45, SAs!$C$2:$C$45)</f>
        <v>CASSIO</v>
      </c>
      <c r="AE594" s="4"/>
    </row>
    <row r="595" spans="1:31" hidden="1" x14ac:dyDescent="0.25">
      <c r="A595" s="4">
        <v>8064279</v>
      </c>
      <c r="B595" s="4">
        <v>92670412</v>
      </c>
      <c r="C595" s="4"/>
      <c r="D595" s="4" t="s">
        <v>61</v>
      </c>
      <c r="E595" s="4" t="s">
        <v>29</v>
      </c>
      <c r="F595" s="4" t="s">
        <v>30</v>
      </c>
      <c r="G595" s="4" t="s">
        <v>31</v>
      </c>
      <c r="H595" s="5">
        <v>45820.386192129627</v>
      </c>
      <c r="I595" s="6">
        <v>880.4</v>
      </c>
      <c r="J595" s="4" t="s">
        <v>133</v>
      </c>
      <c r="K595" s="7" t="s">
        <v>134</v>
      </c>
      <c r="L595" s="7" t="s">
        <v>3259</v>
      </c>
      <c r="M595" s="7" t="s">
        <v>50</v>
      </c>
      <c r="N595" s="7" t="s">
        <v>1068</v>
      </c>
      <c r="O595" s="7" t="s">
        <v>455</v>
      </c>
      <c r="P595" s="7" t="s">
        <v>456</v>
      </c>
      <c r="Q595" s="7" t="s">
        <v>137</v>
      </c>
      <c r="R595" s="4">
        <v>811729</v>
      </c>
      <c r="S595" s="7" t="s">
        <v>138</v>
      </c>
      <c r="T595" s="7" t="s">
        <v>139</v>
      </c>
      <c r="U595" s="4"/>
      <c r="V595" s="7"/>
      <c r="W595" s="7" t="s">
        <v>140</v>
      </c>
      <c r="X595" s="7" t="s">
        <v>141</v>
      </c>
      <c r="Y595" s="7" t="s">
        <v>137</v>
      </c>
      <c r="Z595" s="5">
        <v>45821.387499999997</v>
      </c>
      <c r="AA595" s="7" t="s">
        <v>3260</v>
      </c>
      <c r="AB595" s="4">
        <v>1</v>
      </c>
      <c r="AC595" s="4">
        <v>3</v>
      </c>
      <c r="AD595" s="4" t="str">
        <f>_xlfn.XLOOKUP(X595, SAs!$B$2:$B$45, SAs!$C$2:$C$45)</f>
        <v>LUCAS</v>
      </c>
      <c r="AE595" s="4"/>
    </row>
    <row r="596" spans="1:31" hidden="1" x14ac:dyDescent="0.25">
      <c r="A596" s="4">
        <v>8064287</v>
      </c>
      <c r="B596" s="4">
        <v>92670415</v>
      </c>
      <c r="C596" s="4"/>
      <c r="D596" s="4" t="s">
        <v>61</v>
      </c>
      <c r="E596" s="4" t="s">
        <v>29</v>
      </c>
      <c r="F596" s="4" t="s">
        <v>30</v>
      </c>
      <c r="G596" s="4" t="s">
        <v>31</v>
      </c>
      <c r="H596" s="5">
        <v>45820.39472222222</v>
      </c>
      <c r="I596" s="6">
        <v>0</v>
      </c>
      <c r="J596" s="4" t="s">
        <v>71</v>
      </c>
      <c r="K596" s="7" t="s">
        <v>72</v>
      </c>
      <c r="L596" s="7" t="s">
        <v>2844</v>
      </c>
      <c r="M596" s="7" t="s">
        <v>50</v>
      </c>
      <c r="N596" s="7" t="s">
        <v>3261</v>
      </c>
      <c r="O596" s="7" t="s">
        <v>503</v>
      </c>
      <c r="P596" s="7" t="s">
        <v>504</v>
      </c>
      <c r="Q596" s="7" t="s">
        <v>137</v>
      </c>
      <c r="R596" s="4">
        <v>811730</v>
      </c>
      <c r="S596" s="7" t="s">
        <v>138</v>
      </c>
      <c r="T596" s="7" t="s">
        <v>139</v>
      </c>
      <c r="U596" s="4"/>
      <c r="V596" s="7"/>
      <c r="W596" s="7" t="s">
        <v>140</v>
      </c>
      <c r="X596" s="7" t="s">
        <v>141</v>
      </c>
      <c r="Y596" s="7" t="s">
        <v>137</v>
      </c>
      <c r="Z596" s="5">
        <v>45821.668055555558</v>
      </c>
      <c r="AA596" s="7" t="s">
        <v>3262</v>
      </c>
      <c r="AB596" s="4">
        <v>1</v>
      </c>
      <c r="AC596" s="4">
        <v>3</v>
      </c>
      <c r="AD596" s="4" t="str">
        <f>_xlfn.XLOOKUP(X596, SAs!$B$2:$B$45, SAs!$C$2:$C$45)</f>
        <v>LUCAS</v>
      </c>
      <c r="AE596" s="4"/>
    </row>
    <row r="597" spans="1:31" hidden="1" x14ac:dyDescent="0.25">
      <c r="A597" s="8">
        <v>8064597</v>
      </c>
      <c r="B597" s="8">
        <v>92670516</v>
      </c>
      <c r="C597" s="8"/>
      <c r="D597" s="8" t="s">
        <v>2981</v>
      </c>
      <c r="E597" s="8" t="s">
        <v>29</v>
      </c>
      <c r="F597" s="8" t="s">
        <v>30</v>
      </c>
      <c r="G597" s="8" t="s">
        <v>31</v>
      </c>
      <c r="H597" s="9">
        <v>45820.54146990741</v>
      </c>
      <c r="I597" s="41">
        <v>599.79999999999995</v>
      </c>
      <c r="J597" s="8" t="s">
        <v>95</v>
      </c>
      <c r="K597" s="11" t="s">
        <v>880</v>
      </c>
      <c r="L597" s="11" t="s">
        <v>3263</v>
      </c>
      <c r="M597" s="11" t="s">
        <v>3231</v>
      </c>
      <c r="N597" s="11" t="s">
        <v>3264</v>
      </c>
      <c r="O597" s="11" t="s">
        <v>421</v>
      </c>
      <c r="P597" s="11" t="s">
        <v>422</v>
      </c>
      <c r="Q597" s="11" t="s">
        <v>3265</v>
      </c>
      <c r="R597" s="8">
        <v>819645</v>
      </c>
      <c r="S597" s="11" t="s">
        <v>3266</v>
      </c>
      <c r="T597" s="11" t="s">
        <v>3267</v>
      </c>
      <c r="U597" s="8"/>
      <c r="V597" s="11"/>
      <c r="W597" s="11" t="s">
        <v>3268</v>
      </c>
      <c r="X597" s="11" t="s">
        <v>287</v>
      </c>
      <c r="Y597" s="11" t="s">
        <v>3265</v>
      </c>
      <c r="Z597" s="9">
        <v>45821.279166666667</v>
      </c>
      <c r="AA597" s="11" t="s">
        <v>3475</v>
      </c>
      <c r="AB597" s="8">
        <v>1</v>
      </c>
      <c r="AC597" s="8">
        <v>21</v>
      </c>
      <c r="AD597" s="4" t="str">
        <f>_xlfn.XLOOKUP(X597, SAs!$B$2:$B$45, SAs!$C$2:$C$45)</f>
        <v>LUCAS</v>
      </c>
      <c r="AE597" s="4"/>
    </row>
    <row r="598" spans="1:31" hidden="1" x14ac:dyDescent="0.25">
      <c r="A598" s="4">
        <v>8064615</v>
      </c>
      <c r="B598" s="4">
        <v>92670522</v>
      </c>
      <c r="C598" s="4"/>
      <c r="D598" s="4" t="s">
        <v>2427</v>
      </c>
      <c r="E598" s="4" t="s">
        <v>29</v>
      </c>
      <c r="F598" s="4" t="s">
        <v>30</v>
      </c>
      <c r="G598" s="4" t="s">
        <v>31</v>
      </c>
      <c r="H598" s="5">
        <v>45820.598437499997</v>
      </c>
      <c r="I598" s="6">
        <v>244</v>
      </c>
      <c r="J598" s="4" t="s">
        <v>147</v>
      </c>
      <c r="K598" s="7" t="s">
        <v>148</v>
      </c>
      <c r="L598" s="7" t="s">
        <v>3269</v>
      </c>
      <c r="M598" s="7" t="s">
        <v>50</v>
      </c>
      <c r="N598" s="7" t="s">
        <v>3270</v>
      </c>
      <c r="O598" s="7" t="s">
        <v>1694</v>
      </c>
      <c r="P598" s="7" t="s">
        <v>1695</v>
      </c>
      <c r="Q598" s="7" t="s">
        <v>2228</v>
      </c>
      <c r="R598" s="4">
        <v>818473</v>
      </c>
      <c r="S598" s="7" t="s">
        <v>2229</v>
      </c>
      <c r="T598" s="7" t="s">
        <v>2230</v>
      </c>
      <c r="U598" s="4"/>
      <c r="V598" s="7"/>
      <c r="W598" s="7" t="s">
        <v>2231</v>
      </c>
      <c r="X598" s="7" t="s">
        <v>81</v>
      </c>
      <c r="Y598" s="7" t="s">
        <v>2228</v>
      </c>
      <c r="Z598" s="5">
        <v>45821.598437499997</v>
      </c>
      <c r="AA598" s="7" t="s">
        <v>3271</v>
      </c>
      <c r="AB598" s="4">
        <v>1</v>
      </c>
      <c r="AC598" s="4">
        <v>6</v>
      </c>
      <c r="AD598" s="4" t="str">
        <f>_xlfn.XLOOKUP(X598, SAs!$B$2:$B$45, SAs!$C$2:$C$45)</f>
        <v>CASSIO</v>
      </c>
      <c r="AE598" s="4"/>
    </row>
    <row r="599" spans="1:31" hidden="1" x14ac:dyDescent="0.25">
      <c r="A599" s="4">
        <v>8064885</v>
      </c>
      <c r="B599" s="4">
        <v>92670582</v>
      </c>
      <c r="C599" s="4"/>
      <c r="D599" s="4" t="s">
        <v>2427</v>
      </c>
      <c r="E599" s="4" t="s">
        <v>29</v>
      </c>
      <c r="F599" s="4" t="s">
        <v>30</v>
      </c>
      <c r="G599" s="4" t="s">
        <v>31</v>
      </c>
      <c r="H599" s="5">
        <v>45821.310636574075</v>
      </c>
      <c r="I599" s="6">
        <v>1175</v>
      </c>
      <c r="J599" s="4" t="s">
        <v>3272</v>
      </c>
      <c r="K599" s="7" t="s">
        <v>3273</v>
      </c>
      <c r="L599" s="7" t="s">
        <v>3274</v>
      </c>
      <c r="M599" s="7" t="s">
        <v>3274</v>
      </c>
      <c r="N599" s="7"/>
      <c r="O599" s="7" t="s">
        <v>37</v>
      </c>
      <c r="P599" s="7" t="s">
        <v>38</v>
      </c>
      <c r="Q599" s="7" t="s">
        <v>3275</v>
      </c>
      <c r="R599" s="4">
        <v>818181</v>
      </c>
      <c r="S599" s="7" t="s">
        <v>3276</v>
      </c>
      <c r="T599" s="7" t="s">
        <v>3277</v>
      </c>
      <c r="U599" s="4"/>
      <c r="V599" s="7"/>
      <c r="W599" s="7" t="s">
        <v>3278</v>
      </c>
      <c r="X599" s="7" t="s">
        <v>44</v>
      </c>
      <c r="Y599" s="7" t="s">
        <v>3275</v>
      </c>
      <c r="Z599" s="5">
        <v>45821.310636574075</v>
      </c>
      <c r="AA599" s="7" t="s">
        <v>3279</v>
      </c>
      <c r="AB599" s="4">
        <v>0</v>
      </c>
      <c r="AC599" s="4">
        <v>5</v>
      </c>
      <c r="AD599" s="4" t="str">
        <f>_xlfn.XLOOKUP(X599, SAs!$B$2:$B$45, SAs!$C$2:$C$45)</f>
        <v>CASSIO</v>
      </c>
      <c r="AE599" s="4"/>
    </row>
    <row r="600" spans="1:31" hidden="1" x14ac:dyDescent="0.25">
      <c r="A600" s="8">
        <v>8064937</v>
      </c>
      <c r="B600" s="8">
        <v>92670604</v>
      </c>
      <c r="C600" s="8"/>
      <c r="D600" s="8" t="s">
        <v>2981</v>
      </c>
      <c r="E600" s="8" t="s">
        <v>29</v>
      </c>
      <c r="F600" s="8" t="s">
        <v>30</v>
      </c>
      <c r="G600" s="8" t="s">
        <v>31</v>
      </c>
      <c r="H600" s="9">
        <v>45821.325069444443</v>
      </c>
      <c r="I600" s="41">
        <v>1018.4</v>
      </c>
      <c r="J600" s="8" t="s">
        <v>133</v>
      </c>
      <c r="K600" s="11" t="s">
        <v>134</v>
      </c>
      <c r="L600" s="11" t="s">
        <v>2982</v>
      </c>
      <c r="M600" s="11" t="s">
        <v>3231</v>
      </c>
      <c r="N600" s="11" t="s">
        <v>3280</v>
      </c>
      <c r="O600" s="11" t="s">
        <v>503</v>
      </c>
      <c r="P600" s="11" t="s">
        <v>504</v>
      </c>
      <c r="Q600" s="11" t="s">
        <v>1101</v>
      </c>
      <c r="R600" s="8">
        <v>816905</v>
      </c>
      <c r="S600" s="11" t="s">
        <v>2985</v>
      </c>
      <c r="T600" s="11" t="s">
        <v>2986</v>
      </c>
      <c r="U600" s="8"/>
      <c r="V600" s="11"/>
      <c r="W600" s="11" t="s">
        <v>2987</v>
      </c>
      <c r="X600" s="11" t="s">
        <v>44</v>
      </c>
      <c r="Y600" s="11" t="s">
        <v>1101</v>
      </c>
      <c r="Z600" s="9">
        <v>45821.546527777777</v>
      </c>
      <c r="AA600" s="11" t="s">
        <v>3281</v>
      </c>
      <c r="AB600" s="8">
        <v>0</v>
      </c>
      <c r="AC600" s="8">
        <v>5</v>
      </c>
      <c r="AD600" s="4" t="str">
        <f>_xlfn.XLOOKUP(X600, SAs!$B$2:$B$45, SAs!$C$2:$C$45)</f>
        <v>CASSIO</v>
      </c>
      <c r="AE600" s="4"/>
    </row>
    <row r="601" spans="1:31" hidden="1" x14ac:dyDescent="0.25">
      <c r="A601" s="4">
        <v>8065603</v>
      </c>
      <c r="B601" s="4">
        <v>92670855</v>
      </c>
      <c r="C601" s="4"/>
      <c r="D601" s="4" t="s">
        <v>61</v>
      </c>
      <c r="E601" s="4" t="s">
        <v>29</v>
      </c>
      <c r="F601" s="4" t="s">
        <v>30</v>
      </c>
      <c r="G601" s="4" t="s">
        <v>31</v>
      </c>
      <c r="H601" s="5">
        <v>45824.299398148149</v>
      </c>
      <c r="I601" s="6">
        <v>244</v>
      </c>
      <c r="J601" s="4" t="s">
        <v>3272</v>
      </c>
      <c r="K601" s="7" t="s">
        <v>3273</v>
      </c>
      <c r="L601" s="7" t="s">
        <v>3282</v>
      </c>
      <c r="M601" s="7" t="s">
        <v>3282</v>
      </c>
      <c r="N601" s="7"/>
      <c r="O601" s="7" t="s">
        <v>144</v>
      </c>
      <c r="P601" s="7" t="s">
        <v>145</v>
      </c>
      <c r="Q601" s="7" t="s">
        <v>3283</v>
      </c>
      <c r="R601" s="4">
        <v>814691</v>
      </c>
      <c r="S601" s="7" t="s">
        <v>3284</v>
      </c>
      <c r="T601" s="7" t="s">
        <v>3285</v>
      </c>
      <c r="U601" s="4"/>
      <c r="V601" s="7"/>
      <c r="W601" s="7" t="s">
        <v>3286</v>
      </c>
      <c r="X601" s="7" t="s">
        <v>483</v>
      </c>
      <c r="Y601" s="7" t="s">
        <v>3287</v>
      </c>
      <c r="Z601" s="5">
        <v>45824.663194444445</v>
      </c>
      <c r="AA601" s="7" t="s">
        <v>3288</v>
      </c>
      <c r="AB601" s="4">
        <v>0</v>
      </c>
      <c r="AC601" s="4">
        <v>1</v>
      </c>
      <c r="AD601" s="4" t="str">
        <f>_xlfn.XLOOKUP(X601, SAs!$B$2:$B$45, SAs!$C$2:$C$45)</f>
        <v>LUCAS</v>
      </c>
      <c r="AE601" s="4"/>
    </row>
    <row r="602" spans="1:31" hidden="1" x14ac:dyDescent="0.25">
      <c r="A602" s="8">
        <v>8065607</v>
      </c>
      <c r="B602" s="8">
        <v>92670858</v>
      </c>
      <c r="C602" s="8"/>
      <c r="D602" s="8" t="s">
        <v>61</v>
      </c>
      <c r="E602" s="8" t="s">
        <v>29</v>
      </c>
      <c r="F602" s="8" t="s">
        <v>30</v>
      </c>
      <c r="G602" s="8" t="s">
        <v>31</v>
      </c>
      <c r="H602" s="9">
        <v>45824.303148148145</v>
      </c>
      <c r="I602" s="10">
        <v>0</v>
      </c>
      <c r="J602" s="8" t="s">
        <v>3272</v>
      </c>
      <c r="K602" s="11" t="s">
        <v>3273</v>
      </c>
      <c r="L602" s="11" t="s">
        <v>3282</v>
      </c>
      <c r="M602" s="11" t="s">
        <v>3282</v>
      </c>
      <c r="N602" s="11" t="s">
        <v>3289</v>
      </c>
      <c r="O602" s="11" t="s">
        <v>144</v>
      </c>
      <c r="P602" s="11" t="s">
        <v>145</v>
      </c>
      <c r="Q602" s="11" t="s">
        <v>3283</v>
      </c>
      <c r="R602" s="8">
        <v>819514</v>
      </c>
      <c r="S602" s="11" t="s">
        <v>3290</v>
      </c>
      <c r="T602" s="11" t="s">
        <v>3291</v>
      </c>
      <c r="U602" s="8"/>
      <c r="V602" s="11"/>
      <c r="W602" s="11" t="s">
        <v>3286</v>
      </c>
      <c r="X602" s="11" t="s">
        <v>483</v>
      </c>
      <c r="Y602" s="11" t="s">
        <v>3283</v>
      </c>
      <c r="Z602" s="9">
        <v>45824.661805555559</v>
      </c>
      <c r="AA602" s="11" t="s">
        <v>3288</v>
      </c>
      <c r="AB602" s="8">
        <v>0</v>
      </c>
      <c r="AC602" s="8">
        <v>1</v>
      </c>
      <c r="AD602" s="4" t="str">
        <f>_xlfn.XLOOKUP(X602, SAs!$B$2:$B$45, SAs!$C$2:$C$45)</f>
        <v>LUCAS</v>
      </c>
      <c r="AE602" s="4"/>
    </row>
    <row r="603" spans="1:31" hidden="1" x14ac:dyDescent="0.25">
      <c r="A603" s="8">
        <v>8065759</v>
      </c>
      <c r="B603" s="8">
        <v>92670930</v>
      </c>
      <c r="C603" s="8"/>
      <c r="D603" s="8" t="s">
        <v>2427</v>
      </c>
      <c r="E603" s="8" t="s">
        <v>29</v>
      </c>
      <c r="F603" s="8" t="s">
        <v>30</v>
      </c>
      <c r="G603" s="8" t="s">
        <v>31</v>
      </c>
      <c r="H603" s="9">
        <v>45824.411620370367</v>
      </c>
      <c r="I603" s="10">
        <v>630.20000000000005</v>
      </c>
      <c r="J603" s="8" t="s">
        <v>3272</v>
      </c>
      <c r="K603" s="11" t="s">
        <v>3273</v>
      </c>
      <c r="L603" s="11" t="s">
        <v>3292</v>
      </c>
      <c r="M603" s="11" t="s">
        <v>3292</v>
      </c>
      <c r="N603" s="11"/>
      <c r="O603" s="11" t="s">
        <v>144</v>
      </c>
      <c r="P603" s="11" t="s">
        <v>145</v>
      </c>
      <c r="Q603" s="11" t="s">
        <v>3293</v>
      </c>
      <c r="R603" s="8">
        <v>820840</v>
      </c>
      <c r="S603" s="11" t="s">
        <v>3294</v>
      </c>
      <c r="T603" s="11" t="s">
        <v>3295</v>
      </c>
      <c r="U603" s="8"/>
      <c r="V603" s="11" t="s">
        <v>154</v>
      </c>
      <c r="W603" s="11" t="s">
        <v>3296</v>
      </c>
      <c r="X603" s="11" t="s">
        <v>141</v>
      </c>
      <c r="Y603" s="11" t="s">
        <v>3293</v>
      </c>
      <c r="Z603" s="9">
        <v>45824.411620370367</v>
      </c>
      <c r="AA603" s="11" t="s">
        <v>3297</v>
      </c>
      <c r="AB603" s="8">
        <v>0</v>
      </c>
      <c r="AC603" s="8">
        <v>1</v>
      </c>
      <c r="AD603" s="4" t="str">
        <f>_xlfn.XLOOKUP(X603, SAs!$B$2:$B$45, SAs!$C$2:$C$45)</f>
        <v>LUCAS</v>
      </c>
      <c r="AE603" s="4"/>
    </row>
    <row r="604" spans="1:31" hidden="1" x14ac:dyDescent="0.25">
      <c r="A604" s="8">
        <v>8065957</v>
      </c>
      <c r="B604" s="8">
        <v>92671032</v>
      </c>
      <c r="C604" s="8"/>
      <c r="D604" s="8" t="s">
        <v>61</v>
      </c>
      <c r="E604" s="8" t="s">
        <v>29</v>
      </c>
      <c r="F604" s="8" t="s">
        <v>30</v>
      </c>
      <c r="G604" s="8" t="s">
        <v>31</v>
      </c>
      <c r="H604" s="9">
        <v>45824.538229166668</v>
      </c>
      <c r="I604" s="10">
        <v>760.3</v>
      </c>
      <c r="J604" s="8" t="s">
        <v>32</v>
      </c>
      <c r="K604" s="11" t="s">
        <v>33</v>
      </c>
      <c r="L604" s="11" t="s">
        <v>3298</v>
      </c>
      <c r="M604" s="11" t="s">
        <v>50</v>
      </c>
      <c r="N604" s="11" t="s">
        <v>3299</v>
      </c>
      <c r="O604" s="11" t="s">
        <v>575</v>
      </c>
      <c r="P604" s="11" t="s">
        <v>576</v>
      </c>
      <c r="Q604" s="11" t="s">
        <v>1922</v>
      </c>
      <c r="R604" s="8">
        <v>813991</v>
      </c>
      <c r="S604" s="11" t="s">
        <v>2080</v>
      </c>
      <c r="T604" s="11" t="s">
        <v>2081</v>
      </c>
      <c r="U604" s="8" t="s">
        <v>42</v>
      </c>
      <c r="V604" s="11"/>
      <c r="W604" s="11" t="s">
        <v>2082</v>
      </c>
      <c r="X604" s="11" t="s">
        <v>723</v>
      </c>
      <c r="Y604" s="11" t="s">
        <v>1922</v>
      </c>
      <c r="Z604" s="9">
        <v>45826.356249999997</v>
      </c>
      <c r="AA604" s="11" t="s">
        <v>3456</v>
      </c>
      <c r="AB604" s="8">
        <v>2</v>
      </c>
      <c r="AC604" s="8">
        <v>16</v>
      </c>
      <c r="AD604" s="4" t="str">
        <f>_xlfn.XLOOKUP(X604, SAs!$B$2:$B$45, SAs!$C$2:$C$45)</f>
        <v>LUCAS</v>
      </c>
      <c r="AE604" s="4"/>
    </row>
    <row r="605" spans="1:31" hidden="1" x14ac:dyDescent="0.25">
      <c r="A605" s="4">
        <v>8066003</v>
      </c>
      <c r="B605" s="4">
        <v>92671052</v>
      </c>
      <c r="C605" s="4"/>
      <c r="D605" s="4" t="s">
        <v>61</v>
      </c>
      <c r="E605" s="4" t="s">
        <v>29</v>
      </c>
      <c r="F605" s="4" t="s">
        <v>30</v>
      </c>
      <c r="G605" s="4" t="s">
        <v>31</v>
      </c>
      <c r="H605" s="5">
        <v>45824.569664351853</v>
      </c>
      <c r="I605" s="6">
        <v>931.4</v>
      </c>
      <c r="J605" s="4" t="s">
        <v>2495</v>
      </c>
      <c r="K605" s="7" t="s">
        <v>2496</v>
      </c>
      <c r="L605" s="7" t="s">
        <v>3300</v>
      </c>
      <c r="M605" s="7" t="s">
        <v>50</v>
      </c>
      <c r="N605" s="7" t="s">
        <v>3301</v>
      </c>
      <c r="O605" s="7" t="s">
        <v>75</v>
      </c>
      <c r="P605" s="7" t="s">
        <v>76</v>
      </c>
      <c r="Q605" s="7" t="s">
        <v>3302</v>
      </c>
      <c r="R605" s="4">
        <v>819782</v>
      </c>
      <c r="S605" s="7" t="s">
        <v>3303</v>
      </c>
      <c r="T605" s="7" t="s">
        <v>3304</v>
      </c>
      <c r="U605" s="4"/>
      <c r="V605" s="7" t="s">
        <v>334</v>
      </c>
      <c r="W605" s="7" t="s">
        <v>3305</v>
      </c>
      <c r="X605" s="7" t="s">
        <v>415</v>
      </c>
      <c r="Y605" s="7" t="s">
        <v>3302</v>
      </c>
      <c r="Z605" s="5">
        <v>45828.567361111112</v>
      </c>
      <c r="AA605" s="7" t="s">
        <v>3457</v>
      </c>
      <c r="AB605" s="4">
        <v>4</v>
      </c>
      <c r="AC605" s="4">
        <v>16</v>
      </c>
      <c r="AD605" s="4" t="str">
        <f>_xlfn.XLOOKUP(X605, SAs!$B$2:$B$45, SAs!$C$2:$C$45)</f>
        <v>LUCAS</v>
      </c>
      <c r="AE605" s="4"/>
    </row>
    <row r="606" spans="1:31" hidden="1" x14ac:dyDescent="0.25">
      <c r="A606" s="8">
        <v>8066065</v>
      </c>
      <c r="B606" s="8">
        <v>92671080</v>
      </c>
      <c r="C606" s="8"/>
      <c r="D606" s="8" t="s">
        <v>2981</v>
      </c>
      <c r="E606" s="8" t="s">
        <v>29</v>
      </c>
      <c r="F606" s="8" t="s">
        <v>30</v>
      </c>
      <c r="G606" s="8" t="s">
        <v>31</v>
      </c>
      <c r="H606" s="9">
        <v>45824.598321759258</v>
      </c>
      <c r="I606" s="41">
        <v>512.79999999999995</v>
      </c>
      <c r="J606" s="8" t="s">
        <v>475</v>
      </c>
      <c r="K606" s="11" t="s">
        <v>476</v>
      </c>
      <c r="L606" s="11" t="s">
        <v>3306</v>
      </c>
      <c r="M606" s="11" t="s">
        <v>3307</v>
      </c>
      <c r="N606" s="11" t="s">
        <v>3308</v>
      </c>
      <c r="O606" s="11" t="s">
        <v>1929</v>
      </c>
      <c r="P606" s="11" t="s">
        <v>1930</v>
      </c>
      <c r="Q606" s="11" t="s">
        <v>3309</v>
      </c>
      <c r="R606" s="8">
        <v>818934</v>
      </c>
      <c r="S606" s="11" t="s">
        <v>3310</v>
      </c>
      <c r="T606" s="11" t="s">
        <v>3311</v>
      </c>
      <c r="U606" s="8"/>
      <c r="V606" s="11"/>
      <c r="W606" s="11" t="s">
        <v>3312</v>
      </c>
      <c r="X606" s="11" t="s">
        <v>2568</v>
      </c>
      <c r="Y606" s="11" t="s">
        <v>3309</v>
      </c>
      <c r="Z606" s="9">
        <v>45836.276388888888</v>
      </c>
      <c r="AA606" s="11" t="s">
        <v>3313</v>
      </c>
      <c r="AB606" s="8">
        <v>9</v>
      </c>
      <c r="AC606" s="8">
        <v>11</v>
      </c>
      <c r="AD606" s="4" t="str">
        <f>_xlfn.XLOOKUP(X606, SAs!$B$2:$B$45, SAs!$C$2:$C$45)</f>
        <v>LUCAS</v>
      </c>
      <c r="AE606" s="4"/>
    </row>
    <row r="607" spans="1:31" hidden="1" x14ac:dyDescent="0.25">
      <c r="A607" s="8">
        <v>8066077</v>
      </c>
      <c r="B607" s="8">
        <v>92671087</v>
      </c>
      <c r="C607" s="8"/>
      <c r="D607" s="8" t="s">
        <v>46</v>
      </c>
      <c r="E607" s="8" t="s">
        <v>29</v>
      </c>
      <c r="F607" s="8" t="s">
        <v>30</v>
      </c>
      <c r="G607" s="8" t="s">
        <v>31</v>
      </c>
      <c r="H607" s="9">
        <v>45824.616666666669</v>
      </c>
      <c r="I607" s="10">
        <v>498.3</v>
      </c>
      <c r="J607" s="8" t="s">
        <v>32</v>
      </c>
      <c r="K607" s="11" t="s">
        <v>33</v>
      </c>
      <c r="L607" s="11" t="s">
        <v>3314</v>
      </c>
      <c r="M607" s="11" t="s">
        <v>50</v>
      </c>
      <c r="N607" s="11" t="s">
        <v>3315</v>
      </c>
      <c r="O607" s="11" t="s">
        <v>999</v>
      </c>
      <c r="P607" s="11" t="s">
        <v>1000</v>
      </c>
      <c r="Q607" s="11" t="s">
        <v>2805</v>
      </c>
      <c r="R607" s="8">
        <v>816105</v>
      </c>
      <c r="S607" s="11" t="s">
        <v>3316</v>
      </c>
      <c r="T607" s="11" t="s">
        <v>3317</v>
      </c>
      <c r="U607" s="8" t="s">
        <v>42</v>
      </c>
      <c r="V607" s="11"/>
      <c r="W607" s="11" t="s">
        <v>2808</v>
      </c>
      <c r="X607" s="11" t="s">
        <v>109</v>
      </c>
      <c r="Y607" s="11" t="s">
        <v>2805</v>
      </c>
      <c r="Z607" s="9">
        <v>45825.54583333333</v>
      </c>
      <c r="AA607" s="11" t="s">
        <v>3318</v>
      </c>
      <c r="AB607" s="8">
        <v>1</v>
      </c>
      <c r="AC607" s="8">
        <v>4</v>
      </c>
      <c r="AD607" s="4" t="str">
        <f>_xlfn.XLOOKUP(X607, SAs!$B$2:$B$45, SAs!$C$2:$C$45)</f>
        <v>LUCAS</v>
      </c>
      <c r="AE607" s="4"/>
    </row>
    <row r="608" spans="1:31" hidden="1" x14ac:dyDescent="0.25">
      <c r="A608" s="4">
        <v>8066435</v>
      </c>
      <c r="B608" s="4">
        <v>92671316</v>
      </c>
      <c r="C608" s="4"/>
      <c r="D608" s="4" t="s">
        <v>46</v>
      </c>
      <c r="E608" s="4" t="s">
        <v>29</v>
      </c>
      <c r="F608" s="4" t="s">
        <v>30</v>
      </c>
      <c r="G608" s="4" t="s">
        <v>31</v>
      </c>
      <c r="H608" s="5">
        <v>45825.456307870372</v>
      </c>
      <c r="I608" s="6">
        <v>689.7</v>
      </c>
      <c r="J608" s="4" t="s">
        <v>133</v>
      </c>
      <c r="K608" s="7" t="s">
        <v>134</v>
      </c>
      <c r="L608" s="7" t="s">
        <v>3319</v>
      </c>
      <c r="M608" s="7" t="s">
        <v>50</v>
      </c>
      <c r="N608" s="7" t="s">
        <v>3320</v>
      </c>
      <c r="O608" s="7" t="s">
        <v>1772</v>
      </c>
      <c r="P608" s="7" t="s">
        <v>1773</v>
      </c>
      <c r="Q608" s="7" t="s">
        <v>3321</v>
      </c>
      <c r="R608" s="4">
        <v>821522</v>
      </c>
      <c r="S608" s="7" t="s">
        <v>3322</v>
      </c>
      <c r="T608" s="7" t="s">
        <v>3323</v>
      </c>
      <c r="U608" s="4"/>
      <c r="V608" s="7"/>
      <c r="W608" s="7" t="s">
        <v>3324</v>
      </c>
      <c r="X608" s="7" t="s">
        <v>679</v>
      </c>
      <c r="Y608" s="7" t="s">
        <v>3321</v>
      </c>
      <c r="Z608" s="5">
        <v>45828.55972222222</v>
      </c>
      <c r="AA608" s="7" t="s">
        <v>3325</v>
      </c>
      <c r="AB608" s="4">
        <v>3</v>
      </c>
      <c r="AC608" s="4">
        <v>7</v>
      </c>
      <c r="AD608" s="4" t="str">
        <f>_xlfn.XLOOKUP(X608, SAs!$B$2:$B$45, SAs!$C$2:$C$45)</f>
        <v>LUCAS</v>
      </c>
      <c r="AE608" s="4"/>
    </row>
    <row r="609" spans="1:31" hidden="1" x14ac:dyDescent="0.25">
      <c r="A609" s="4">
        <v>8066905</v>
      </c>
      <c r="B609" s="4">
        <v>92671430</v>
      </c>
      <c r="C609" s="4"/>
      <c r="D609" s="4" t="s">
        <v>61</v>
      </c>
      <c r="E609" s="4" t="s">
        <v>29</v>
      </c>
      <c r="F609" s="4" t="s">
        <v>30</v>
      </c>
      <c r="G609" s="4" t="s">
        <v>31</v>
      </c>
      <c r="H609" s="5">
        <v>45826.379884259259</v>
      </c>
      <c r="I609" s="6">
        <v>215</v>
      </c>
      <c r="J609" s="4" t="s">
        <v>32</v>
      </c>
      <c r="K609" s="7" t="s">
        <v>33</v>
      </c>
      <c r="L609" s="7" t="s">
        <v>3326</v>
      </c>
      <c r="M609" s="7" t="s">
        <v>1947</v>
      </c>
      <c r="N609" s="7" t="s">
        <v>3327</v>
      </c>
      <c r="O609" s="7" t="s">
        <v>37</v>
      </c>
      <c r="P609" s="7" t="s">
        <v>38</v>
      </c>
      <c r="Q609" s="7" t="s">
        <v>2840</v>
      </c>
      <c r="R609" s="4">
        <v>811135</v>
      </c>
      <c r="S609" s="7" t="s">
        <v>2841</v>
      </c>
      <c r="T609" s="7" t="s">
        <v>2842</v>
      </c>
      <c r="U609" s="4" t="s">
        <v>42</v>
      </c>
      <c r="V609" s="7"/>
      <c r="W609" s="7" t="s">
        <v>2843</v>
      </c>
      <c r="X609" s="7" t="s">
        <v>44</v>
      </c>
      <c r="Y609" s="7" t="s">
        <v>2840</v>
      </c>
      <c r="Z609" s="5">
        <v>45826.381273148145</v>
      </c>
      <c r="AA609" s="7" t="s">
        <v>3328</v>
      </c>
      <c r="AB609" s="4">
        <v>0</v>
      </c>
      <c r="AC609" s="4">
        <v>2</v>
      </c>
      <c r="AD609" s="4" t="str">
        <f>_xlfn.XLOOKUP(X609, SAs!$B$2:$B$45, SAs!$C$2:$C$45)</f>
        <v>CASSIO</v>
      </c>
      <c r="AE609" s="4" t="s">
        <v>2716</v>
      </c>
    </row>
    <row r="610" spans="1:31" hidden="1" x14ac:dyDescent="0.25">
      <c r="A610" s="8">
        <v>8066955</v>
      </c>
      <c r="B610" s="8">
        <v>92671450</v>
      </c>
      <c r="C610" s="8"/>
      <c r="D610" s="8" t="s">
        <v>46</v>
      </c>
      <c r="E610" s="8" t="s">
        <v>29</v>
      </c>
      <c r="F610" s="8" t="s">
        <v>30</v>
      </c>
      <c r="G610" s="8" t="s">
        <v>31</v>
      </c>
      <c r="H610" s="9">
        <v>45826.382928240739</v>
      </c>
      <c r="I610" s="10">
        <v>215</v>
      </c>
      <c r="J610" s="8" t="s">
        <v>32</v>
      </c>
      <c r="K610" s="11" t="s">
        <v>33</v>
      </c>
      <c r="L610" s="11" t="s">
        <v>1946</v>
      </c>
      <c r="M610" s="11" t="s">
        <v>50</v>
      </c>
      <c r="N610" s="11" t="s">
        <v>3329</v>
      </c>
      <c r="O610" s="11" t="s">
        <v>37</v>
      </c>
      <c r="P610" s="11" t="s">
        <v>38</v>
      </c>
      <c r="Q610" s="11" t="s">
        <v>3330</v>
      </c>
      <c r="R610" s="8">
        <v>802571</v>
      </c>
      <c r="S610" s="11" t="s">
        <v>3331</v>
      </c>
      <c r="T610" s="11" t="s">
        <v>3332</v>
      </c>
      <c r="U610" s="8" t="s">
        <v>42</v>
      </c>
      <c r="V610" s="11"/>
      <c r="W610" s="11" t="s">
        <v>3333</v>
      </c>
      <c r="X610" s="11" t="s">
        <v>44</v>
      </c>
      <c r="Y610" s="11" t="s">
        <v>3330</v>
      </c>
      <c r="Z610" s="9">
        <v>45835.65902777778</v>
      </c>
      <c r="AA610" s="11" t="s">
        <v>3334</v>
      </c>
      <c r="AB610" s="8">
        <v>0</v>
      </c>
      <c r="AC610" s="8">
        <v>7</v>
      </c>
      <c r="AD610" s="4" t="str">
        <f>_xlfn.XLOOKUP(X610, SAs!$B$2:$B$45, SAs!$C$2:$C$45)</f>
        <v>CASSIO</v>
      </c>
      <c r="AE610" s="4" t="s">
        <v>2716</v>
      </c>
    </row>
    <row r="611" spans="1:31" hidden="1" x14ac:dyDescent="0.25">
      <c r="A611" s="8">
        <v>8067079</v>
      </c>
      <c r="B611" s="8">
        <v>92671512</v>
      </c>
      <c r="C611" s="8"/>
      <c r="D611" s="8" t="s">
        <v>2427</v>
      </c>
      <c r="E611" s="8" t="s">
        <v>29</v>
      </c>
      <c r="F611" s="8" t="s">
        <v>30</v>
      </c>
      <c r="G611" s="8" t="s">
        <v>31</v>
      </c>
      <c r="H611" s="9">
        <v>45826.525347222225</v>
      </c>
      <c r="I611" s="10">
        <v>360</v>
      </c>
      <c r="J611" s="8" t="s">
        <v>32</v>
      </c>
      <c r="K611" s="11" t="s">
        <v>33</v>
      </c>
      <c r="L611" s="11" t="s">
        <v>3335</v>
      </c>
      <c r="M611" s="11" t="s">
        <v>796</v>
      </c>
      <c r="N611" s="11" t="s">
        <v>3336</v>
      </c>
      <c r="O611" s="11" t="s">
        <v>114</v>
      </c>
      <c r="P611" s="11" t="s">
        <v>115</v>
      </c>
      <c r="Q611" s="11" t="s">
        <v>2019</v>
      </c>
      <c r="R611" s="8">
        <v>811794</v>
      </c>
      <c r="S611" s="11" t="s">
        <v>2595</v>
      </c>
      <c r="T611" s="11" t="s">
        <v>2596</v>
      </c>
      <c r="U611" s="8"/>
      <c r="V611" s="11"/>
      <c r="W611" s="11" t="s">
        <v>2022</v>
      </c>
      <c r="X611" s="11" t="s">
        <v>390</v>
      </c>
      <c r="Y611" s="11" t="s">
        <v>2023</v>
      </c>
      <c r="Z611" s="9">
        <v>45827.525347222225</v>
      </c>
      <c r="AA611" s="11" t="s">
        <v>3337</v>
      </c>
      <c r="AB611" s="8">
        <v>1</v>
      </c>
      <c r="AC611" s="8">
        <v>7</v>
      </c>
      <c r="AD611" s="4" t="str">
        <f>_xlfn.XLOOKUP(X611, SAs!$B$2:$B$45, SAs!$C$2:$C$45)</f>
        <v>CASSIO</v>
      </c>
      <c r="AE611" s="4"/>
    </row>
    <row r="612" spans="1:31" hidden="1" x14ac:dyDescent="0.25">
      <c r="A612" s="4">
        <v>8067527</v>
      </c>
      <c r="B612" s="4">
        <v>92671736</v>
      </c>
      <c r="C612" s="4"/>
      <c r="D612" s="4" t="s">
        <v>70</v>
      </c>
      <c r="E612" s="4" t="s">
        <v>29</v>
      </c>
      <c r="F612" s="4" t="s">
        <v>30</v>
      </c>
      <c r="G612" s="4" t="s">
        <v>31</v>
      </c>
      <c r="H612" s="5">
        <v>45827.508391203701</v>
      </c>
      <c r="I612" s="6">
        <v>215</v>
      </c>
      <c r="J612" s="4" t="s">
        <v>32</v>
      </c>
      <c r="K612" s="7" t="s">
        <v>33</v>
      </c>
      <c r="L612" s="7" t="s">
        <v>1946</v>
      </c>
      <c r="M612" s="7" t="s">
        <v>1947</v>
      </c>
      <c r="N612" s="7" t="s">
        <v>3338</v>
      </c>
      <c r="O612" s="7" t="s">
        <v>820</v>
      </c>
      <c r="P612" s="7" t="s">
        <v>821</v>
      </c>
      <c r="Q612" s="7" t="s">
        <v>3339</v>
      </c>
      <c r="R612" s="4">
        <v>819613</v>
      </c>
      <c r="S612" s="7" t="s">
        <v>3340</v>
      </c>
      <c r="T612" s="7" t="s">
        <v>3341</v>
      </c>
      <c r="U612" s="4" t="s">
        <v>42</v>
      </c>
      <c r="V612" s="7"/>
      <c r="W612" s="7" t="s">
        <v>3342</v>
      </c>
      <c r="X612" s="7" t="s">
        <v>44</v>
      </c>
      <c r="Y612" s="7" t="s">
        <v>3339</v>
      </c>
      <c r="Z612" s="5">
        <v>45828.343055555553</v>
      </c>
      <c r="AA612" s="7" t="s">
        <v>3343</v>
      </c>
      <c r="AB612" s="4">
        <v>1</v>
      </c>
      <c r="AC612" s="4">
        <v>1</v>
      </c>
      <c r="AD612" s="4" t="str">
        <f>_xlfn.XLOOKUP(X612, SAs!$B$2:$B$45, SAs!$C$2:$C$45)</f>
        <v>CASSIO</v>
      </c>
      <c r="AE612" s="4" t="s">
        <v>2716</v>
      </c>
    </row>
    <row r="613" spans="1:31" hidden="1" x14ac:dyDescent="0.25">
      <c r="A613" s="4">
        <v>8067661</v>
      </c>
      <c r="B613" s="4">
        <v>92671805</v>
      </c>
      <c r="C613" s="4"/>
      <c r="D613" s="4" t="s">
        <v>61</v>
      </c>
      <c r="E613" s="4" t="s">
        <v>29</v>
      </c>
      <c r="F613" s="4" t="s">
        <v>30</v>
      </c>
      <c r="G613" s="4" t="s">
        <v>31</v>
      </c>
      <c r="H613" s="5">
        <v>45827.618587962963</v>
      </c>
      <c r="I613" s="13">
        <v>1117</v>
      </c>
      <c r="J613" s="4" t="s">
        <v>71</v>
      </c>
      <c r="K613" s="7" t="s">
        <v>72</v>
      </c>
      <c r="L613" s="7" t="s">
        <v>3344</v>
      </c>
      <c r="M613" s="7" t="s">
        <v>50</v>
      </c>
      <c r="N613" s="7" t="s">
        <v>3345</v>
      </c>
      <c r="O613" s="7" t="s">
        <v>263</v>
      </c>
      <c r="P613" s="7" t="s">
        <v>264</v>
      </c>
      <c r="Q613" s="7" t="s">
        <v>3346</v>
      </c>
      <c r="R613" s="4">
        <v>812594</v>
      </c>
      <c r="S613" s="7" t="s">
        <v>3347</v>
      </c>
      <c r="T613" s="7" t="s">
        <v>3348</v>
      </c>
      <c r="U613" s="4"/>
      <c r="V613" s="7" t="s">
        <v>1031</v>
      </c>
      <c r="W613" s="7" t="s">
        <v>3349</v>
      </c>
      <c r="X613" s="7" t="s">
        <v>1719</v>
      </c>
      <c r="Y613" s="7" t="s">
        <v>3346</v>
      </c>
      <c r="Z613" s="5">
        <v>45827.61859953704</v>
      </c>
      <c r="AA613" s="7" t="s">
        <v>3476</v>
      </c>
      <c r="AB613" s="4">
        <v>0</v>
      </c>
      <c r="AC613" s="4">
        <v>14</v>
      </c>
      <c r="AD613" s="4" t="str">
        <f>_xlfn.XLOOKUP(X613, SAs!$B$2:$B$45, SAs!$C$2:$C$45)</f>
        <v>LUCAS</v>
      </c>
      <c r="AE613" s="4"/>
    </row>
    <row r="614" spans="1:31" hidden="1" x14ac:dyDescent="0.25">
      <c r="A614" s="4">
        <v>8067715</v>
      </c>
      <c r="B614" s="4">
        <v>92671836</v>
      </c>
      <c r="C614" s="4"/>
      <c r="D614" s="4" t="s">
        <v>2427</v>
      </c>
      <c r="E614" s="4" t="s">
        <v>29</v>
      </c>
      <c r="F614" s="4" t="s">
        <v>30</v>
      </c>
      <c r="G614" s="4" t="s">
        <v>31</v>
      </c>
      <c r="H614" s="5">
        <v>45828.273101851853</v>
      </c>
      <c r="I614" s="6">
        <v>258.5</v>
      </c>
      <c r="J614" s="4" t="s">
        <v>147</v>
      </c>
      <c r="K614" s="7" t="s">
        <v>148</v>
      </c>
      <c r="L614" s="7" t="s">
        <v>3350</v>
      </c>
      <c r="M614" s="7" t="s">
        <v>796</v>
      </c>
      <c r="N614" s="7" t="s">
        <v>3351</v>
      </c>
      <c r="O614" s="7" t="s">
        <v>3352</v>
      </c>
      <c r="P614" s="7" t="s">
        <v>3353</v>
      </c>
      <c r="Q614" s="7" t="s">
        <v>2327</v>
      </c>
      <c r="R614" s="4">
        <v>809678</v>
      </c>
      <c r="S614" s="7" t="s">
        <v>2328</v>
      </c>
      <c r="T614" s="7" t="s">
        <v>2329</v>
      </c>
      <c r="U614" s="4" t="s">
        <v>42</v>
      </c>
      <c r="V614" s="7"/>
      <c r="W614" s="7" t="s">
        <v>2330</v>
      </c>
      <c r="X614" s="7" t="s">
        <v>89</v>
      </c>
      <c r="Y614" s="7" t="s">
        <v>2327</v>
      </c>
      <c r="Z614" s="5">
        <v>45832.275868055556</v>
      </c>
      <c r="AA614" s="7" t="s">
        <v>3354</v>
      </c>
      <c r="AB614" s="4">
        <v>2</v>
      </c>
      <c r="AC614" s="4">
        <v>4</v>
      </c>
      <c r="AD614" s="4" t="str">
        <f>_xlfn.XLOOKUP(X614, SAs!$B$2:$B$45, SAs!$C$2:$C$45)</f>
        <v>LUCAS</v>
      </c>
      <c r="AE614" s="4"/>
    </row>
    <row r="615" spans="1:31" hidden="1" x14ac:dyDescent="0.25">
      <c r="A615" s="8">
        <v>8067717</v>
      </c>
      <c r="B615" s="8">
        <v>92671837</v>
      </c>
      <c r="C615" s="8"/>
      <c r="D615" s="8" t="s">
        <v>2427</v>
      </c>
      <c r="E615" s="8" t="s">
        <v>29</v>
      </c>
      <c r="F615" s="8" t="s">
        <v>30</v>
      </c>
      <c r="G615" s="8" t="s">
        <v>31</v>
      </c>
      <c r="H615" s="9">
        <v>45828.279004629629</v>
      </c>
      <c r="I615" s="10">
        <v>215</v>
      </c>
      <c r="J615" s="8" t="s">
        <v>32</v>
      </c>
      <c r="K615" s="11" t="s">
        <v>33</v>
      </c>
      <c r="L615" s="11" t="s">
        <v>2803</v>
      </c>
      <c r="M615" s="11" t="s">
        <v>50</v>
      </c>
      <c r="N615" s="11" t="s">
        <v>3355</v>
      </c>
      <c r="O615" s="11" t="s">
        <v>37</v>
      </c>
      <c r="P615" s="11" t="s">
        <v>38</v>
      </c>
      <c r="Q615" s="11" t="s">
        <v>1044</v>
      </c>
      <c r="R615" s="8">
        <v>817567</v>
      </c>
      <c r="S615" s="11" t="s">
        <v>3194</v>
      </c>
      <c r="T615" s="11" t="s">
        <v>3195</v>
      </c>
      <c r="U615" s="8" t="s">
        <v>42</v>
      </c>
      <c r="V615" s="11" t="s">
        <v>1031</v>
      </c>
      <c r="W615" s="11" t="s">
        <v>1047</v>
      </c>
      <c r="X615" s="11" t="s">
        <v>44</v>
      </c>
      <c r="Y615" s="11" t="s">
        <v>1044</v>
      </c>
      <c r="Z615" s="9">
        <v>45828.279004629629</v>
      </c>
      <c r="AA615" s="11" t="s">
        <v>2809</v>
      </c>
      <c r="AB615" s="8">
        <v>0</v>
      </c>
      <c r="AC615" s="8">
        <v>4</v>
      </c>
      <c r="AD615" s="4" t="str">
        <f>_xlfn.XLOOKUP(X615, SAs!$B$2:$B$45, SAs!$C$2:$C$45)</f>
        <v>CASSIO</v>
      </c>
      <c r="AE615" s="4" t="s">
        <v>2716</v>
      </c>
    </row>
    <row r="616" spans="1:31" hidden="1" x14ac:dyDescent="0.25">
      <c r="A616" s="4">
        <v>8067717</v>
      </c>
      <c r="B616" s="4">
        <v>92673046</v>
      </c>
      <c r="C616" s="4"/>
      <c r="D616" s="4" t="s">
        <v>2427</v>
      </c>
      <c r="E616" s="4" t="s">
        <v>29</v>
      </c>
      <c r="F616" s="4" t="s">
        <v>30</v>
      </c>
      <c r="G616" s="4" t="s">
        <v>31</v>
      </c>
      <c r="H616" s="5">
        <v>45828.279004629629</v>
      </c>
      <c r="I616" s="6">
        <v>215</v>
      </c>
      <c r="J616" s="4" t="s">
        <v>32</v>
      </c>
      <c r="K616" s="7" t="s">
        <v>33</v>
      </c>
      <c r="L616" s="7" t="s">
        <v>2803</v>
      </c>
      <c r="M616" s="7" t="s">
        <v>3356</v>
      </c>
      <c r="N616" s="7"/>
      <c r="O616" s="7" t="s">
        <v>37</v>
      </c>
      <c r="P616" s="7" t="s">
        <v>38</v>
      </c>
      <c r="Q616" s="7" t="s">
        <v>1044</v>
      </c>
      <c r="R616" s="4">
        <v>817567</v>
      </c>
      <c r="S616" s="7" t="s">
        <v>3194</v>
      </c>
      <c r="T616" s="7" t="s">
        <v>3195</v>
      </c>
      <c r="U616" s="4" t="s">
        <v>42</v>
      </c>
      <c r="V616" s="7" t="s">
        <v>1031</v>
      </c>
      <c r="W616" s="7" t="s">
        <v>1047</v>
      </c>
      <c r="X616" s="7" t="s">
        <v>44</v>
      </c>
      <c r="Y616" s="7" t="s">
        <v>1044</v>
      </c>
      <c r="Z616" s="5">
        <v>45828.279004629629</v>
      </c>
      <c r="AA616" s="7" t="s">
        <v>2809</v>
      </c>
      <c r="AB616" s="4">
        <v>0</v>
      </c>
      <c r="AC616" s="4">
        <v>4</v>
      </c>
      <c r="AD616" s="4" t="str">
        <f>_xlfn.XLOOKUP(X616, SAs!$B$2:$B$45, SAs!$C$2:$C$45)</f>
        <v>CASSIO</v>
      </c>
      <c r="AE616" s="4" t="s">
        <v>2716</v>
      </c>
    </row>
    <row r="617" spans="1:31" hidden="1" x14ac:dyDescent="0.25">
      <c r="A617" s="4">
        <v>8067769</v>
      </c>
      <c r="B617" s="4">
        <v>92671862</v>
      </c>
      <c r="C617" s="4"/>
      <c r="D617" s="4" t="s">
        <v>2981</v>
      </c>
      <c r="E617" s="4" t="s">
        <v>29</v>
      </c>
      <c r="F617" s="4" t="s">
        <v>30</v>
      </c>
      <c r="G617" s="4" t="s">
        <v>31</v>
      </c>
      <c r="H617" s="5">
        <v>45828.345601851855</v>
      </c>
      <c r="I617" s="20">
        <v>527.29999999999995</v>
      </c>
      <c r="J617" s="4" t="s">
        <v>289</v>
      </c>
      <c r="K617" s="7" t="s">
        <v>290</v>
      </c>
      <c r="L617" s="7" t="s">
        <v>3357</v>
      </c>
      <c r="M617" s="7" t="s">
        <v>3231</v>
      </c>
      <c r="N617" s="7" t="s">
        <v>3358</v>
      </c>
      <c r="O617" s="7" t="s">
        <v>2300</v>
      </c>
      <c r="P617" s="7" t="s">
        <v>2301</v>
      </c>
      <c r="Q617" s="7" t="s">
        <v>1101</v>
      </c>
      <c r="R617" s="4">
        <v>818967</v>
      </c>
      <c r="S617" s="7" t="s">
        <v>3359</v>
      </c>
      <c r="T617" s="7" t="s">
        <v>3360</v>
      </c>
      <c r="U617" s="4"/>
      <c r="V617" s="7"/>
      <c r="W617" s="7" t="s">
        <v>1104</v>
      </c>
      <c r="X617" s="7" t="s">
        <v>44</v>
      </c>
      <c r="Y617" s="7" t="s">
        <v>1101</v>
      </c>
      <c r="Z617" s="5">
        <v>45829.333333333336</v>
      </c>
      <c r="AA617" s="7" t="s">
        <v>3361</v>
      </c>
      <c r="AB617" s="4">
        <v>0</v>
      </c>
      <c r="AC617" s="4">
        <v>3</v>
      </c>
      <c r="AD617" s="4" t="str">
        <f>_xlfn.XLOOKUP(X617, SAs!$B$2:$B$45, SAs!$C$2:$C$45)</f>
        <v>CASSIO</v>
      </c>
      <c r="AE617" s="4"/>
    </row>
    <row r="618" spans="1:31" hidden="1" x14ac:dyDescent="0.25">
      <c r="A618" s="8">
        <v>8067783</v>
      </c>
      <c r="B618" s="8">
        <v>92671869</v>
      </c>
      <c r="C618" s="8"/>
      <c r="D618" s="8" t="s">
        <v>61</v>
      </c>
      <c r="E618" s="8" t="s">
        <v>29</v>
      </c>
      <c r="F618" s="8" t="s">
        <v>30</v>
      </c>
      <c r="G618" s="8" t="s">
        <v>31</v>
      </c>
      <c r="H618" s="9">
        <v>45828.380439814813</v>
      </c>
      <c r="I618" s="10">
        <v>244</v>
      </c>
      <c r="J618" s="8" t="s">
        <v>47</v>
      </c>
      <c r="K618" s="11" t="s">
        <v>48</v>
      </c>
      <c r="L618" s="11" t="s">
        <v>3362</v>
      </c>
      <c r="M618" s="11" t="s">
        <v>50</v>
      </c>
      <c r="N618" s="11" t="s">
        <v>3363</v>
      </c>
      <c r="O618" s="11" t="s">
        <v>582</v>
      </c>
      <c r="P618" s="11" t="s">
        <v>583</v>
      </c>
      <c r="Q618" s="11" t="s">
        <v>3283</v>
      </c>
      <c r="R618" s="8">
        <v>819514</v>
      </c>
      <c r="S618" s="11" t="s">
        <v>3290</v>
      </c>
      <c r="T618" s="11" t="s">
        <v>3291</v>
      </c>
      <c r="U618" s="8"/>
      <c r="V618" s="11"/>
      <c r="W618" s="11" t="s">
        <v>3286</v>
      </c>
      <c r="X618" s="11" t="s">
        <v>483</v>
      </c>
      <c r="Y618" s="11" t="s">
        <v>3283</v>
      </c>
      <c r="Z618" s="9">
        <v>45829.717361111114</v>
      </c>
      <c r="AA618" s="11" t="s">
        <v>3364</v>
      </c>
      <c r="AB618" s="8">
        <v>0</v>
      </c>
      <c r="AC618" s="8">
        <v>4</v>
      </c>
      <c r="AD618" s="4" t="str">
        <f>_xlfn.XLOOKUP(X618, SAs!$B$2:$B$45, SAs!$C$2:$C$45)</f>
        <v>LUCAS</v>
      </c>
      <c r="AE618" s="4"/>
    </row>
    <row r="619" spans="1:31" hidden="1" x14ac:dyDescent="0.25">
      <c r="A619" s="8">
        <v>8068043</v>
      </c>
      <c r="B619" s="8">
        <v>92671985</v>
      </c>
      <c r="C619" s="8"/>
      <c r="D619" s="8" t="s">
        <v>70</v>
      </c>
      <c r="E619" s="8" t="s">
        <v>29</v>
      </c>
      <c r="F619" s="8" t="s">
        <v>30</v>
      </c>
      <c r="G619" s="8" t="s">
        <v>31</v>
      </c>
      <c r="H619" s="9">
        <v>45828.592685185184</v>
      </c>
      <c r="I619" s="10">
        <v>244</v>
      </c>
      <c r="J619" s="8" t="s">
        <v>1578</v>
      </c>
      <c r="K619" s="11" t="s">
        <v>1579</v>
      </c>
      <c r="L619" s="11" t="s">
        <v>3365</v>
      </c>
      <c r="M619" s="11" t="s">
        <v>3365</v>
      </c>
      <c r="N619" s="11" t="s">
        <v>3366</v>
      </c>
      <c r="O619" s="11" t="s">
        <v>455</v>
      </c>
      <c r="P619" s="11" t="s">
        <v>456</v>
      </c>
      <c r="Q619" s="11" t="s">
        <v>1464</v>
      </c>
      <c r="R619" s="8">
        <v>811929</v>
      </c>
      <c r="S619" s="11" t="s">
        <v>1465</v>
      </c>
      <c r="T619" s="11" t="s">
        <v>1466</v>
      </c>
      <c r="U619" s="8"/>
      <c r="V619" s="11"/>
      <c r="W619" s="11" t="s">
        <v>1467</v>
      </c>
      <c r="X619" s="11" t="s">
        <v>68</v>
      </c>
      <c r="Y619" s="11" t="s">
        <v>1464</v>
      </c>
      <c r="Z619" s="9">
        <v>45831.427083333336</v>
      </c>
      <c r="AA619" s="11" t="s">
        <v>3367</v>
      </c>
      <c r="AB619" s="8">
        <v>1</v>
      </c>
      <c r="AC619" s="8">
        <v>5</v>
      </c>
      <c r="AD619" s="4" t="str">
        <f>_xlfn.XLOOKUP(X619, SAs!$B$2:$B$45, SAs!$C$2:$C$45)</f>
        <v>CASSIO</v>
      </c>
      <c r="AE619" s="4"/>
    </row>
    <row r="620" spans="1:31" hidden="1" x14ac:dyDescent="0.25">
      <c r="A620" s="8">
        <v>8068261</v>
      </c>
      <c r="B620" s="8">
        <v>92672114</v>
      </c>
      <c r="C620" s="8"/>
      <c r="D620" s="8" t="s">
        <v>46</v>
      </c>
      <c r="E620" s="8" t="s">
        <v>29</v>
      </c>
      <c r="F620" s="8" t="s">
        <v>30</v>
      </c>
      <c r="G620" s="8" t="s">
        <v>31</v>
      </c>
      <c r="H620" s="9">
        <v>45831.256932870368</v>
      </c>
      <c r="I620" s="10">
        <v>507</v>
      </c>
      <c r="J620" s="8" t="s">
        <v>3368</v>
      </c>
      <c r="K620" s="11" t="s">
        <v>3369</v>
      </c>
      <c r="L620" s="11" t="s">
        <v>3370</v>
      </c>
      <c r="M620" s="11" t="s">
        <v>50</v>
      </c>
      <c r="N620" s="11" t="s">
        <v>3371</v>
      </c>
      <c r="O620" s="11" t="s">
        <v>321</v>
      </c>
      <c r="P620" s="11" t="s">
        <v>322</v>
      </c>
      <c r="Q620" s="11" t="s">
        <v>2805</v>
      </c>
      <c r="R620" s="8">
        <v>816193</v>
      </c>
      <c r="S620" s="11" t="s">
        <v>3095</v>
      </c>
      <c r="T620" s="11" t="s">
        <v>3096</v>
      </c>
      <c r="U620" s="8" t="s">
        <v>42</v>
      </c>
      <c r="V620" s="11"/>
      <c r="W620" s="11" t="s">
        <v>2808</v>
      </c>
      <c r="X620" s="11" t="s">
        <v>109</v>
      </c>
      <c r="Y620" s="11" t="s">
        <v>2805</v>
      </c>
      <c r="Z620" s="9">
        <v>45832.629166666666</v>
      </c>
      <c r="AA620" s="11" t="s">
        <v>3372</v>
      </c>
      <c r="AB620" s="8">
        <v>1</v>
      </c>
      <c r="AC620" s="8">
        <v>5</v>
      </c>
      <c r="AD620" s="4" t="str">
        <f>_xlfn.XLOOKUP(X620, SAs!$B$2:$B$45, SAs!$C$2:$C$45)</f>
        <v>LUCAS</v>
      </c>
      <c r="AE620" s="4"/>
    </row>
    <row r="621" spans="1:31" hidden="1" x14ac:dyDescent="0.25">
      <c r="A621" s="4">
        <v>8068259</v>
      </c>
      <c r="B621" s="4">
        <v>92672113</v>
      </c>
      <c r="C621" s="4"/>
      <c r="D621" s="4" t="s">
        <v>2427</v>
      </c>
      <c r="E621" s="4" t="s">
        <v>29</v>
      </c>
      <c r="F621" s="4" t="s">
        <v>30</v>
      </c>
      <c r="G621" s="4" t="s">
        <v>31</v>
      </c>
      <c r="H621" s="5">
        <v>45831.270486111112</v>
      </c>
      <c r="I621" s="6">
        <v>437.4</v>
      </c>
      <c r="J621" s="4" t="s">
        <v>321</v>
      </c>
      <c r="K621" s="7" t="s">
        <v>890</v>
      </c>
      <c r="L621" s="7" t="s">
        <v>3373</v>
      </c>
      <c r="M621" s="7" t="s">
        <v>50</v>
      </c>
      <c r="N621" s="7" t="s">
        <v>3374</v>
      </c>
      <c r="O621" s="7" t="s">
        <v>409</v>
      </c>
      <c r="P621" s="7" t="s">
        <v>410</v>
      </c>
      <c r="Q621" s="7" t="s">
        <v>2614</v>
      </c>
      <c r="R621" s="4">
        <v>818480</v>
      </c>
      <c r="S621" s="7" t="s">
        <v>2615</v>
      </c>
      <c r="T621" s="7" t="s">
        <v>2616</v>
      </c>
      <c r="U621" s="4" t="s">
        <v>42</v>
      </c>
      <c r="V621" s="7"/>
      <c r="W621" s="7" t="s">
        <v>2617</v>
      </c>
      <c r="X621" s="7" t="s">
        <v>483</v>
      </c>
      <c r="Y621" s="7" t="s">
        <v>2614</v>
      </c>
      <c r="Z621" s="5">
        <v>45831.271874999999</v>
      </c>
      <c r="AA621" s="7" t="s">
        <v>3375</v>
      </c>
      <c r="AB621" s="4">
        <v>0</v>
      </c>
      <c r="AC621" s="4">
        <v>1</v>
      </c>
      <c r="AD621" s="4" t="str">
        <f>_xlfn.XLOOKUP(X621, SAs!$B$2:$B$45, SAs!$C$2:$C$45)</f>
        <v>LUCAS</v>
      </c>
      <c r="AE621" s="4"/>
    </row>
    <row r="622" spans="1:31" hidden="1" x14ac:dyDescent="0.25">
      <c r="A622" s="8">
        <v>8068307</v>
      </c>
      <c r="B622" s="8">
        <v>92672132</v>
      </c>
      <c r="C622" s="8"/>
      <c r="D622" s="8" t="s">
        <v>61</v>
      </c>
      <c r="E622" s="8" t="s">
        <v>29</v>
      </c>
      <c r="F622" s="8" t="s">
        <v>30</v>
      </c>
      <c r="G622" s="8" t="s">
        <v>31</v>
      </c>
      <c r="H622" s="9">
        <v>45831.317812499998</v>
      </c>
      <c r="I622" s="10">
        <v>215</v>
      </c>
      <c r="J622" s="8" t="s">
        <v>32</v>
      </c>
      <c r="K622" s="11" t="s">
        <v>33</v>
      </c>
      <c r="L622" s="11" t="s">
        <v>1946</v>
      </c>
      <c r="M622" s="11" t="s">
        <v>1947</v>
      </c>
      <c r="N622" s="11" t="s">
        <v>3376</v>
      </c>
      <c r="O622" s="11" t="s">
        <v>37</v>
      </c>
      <c r="P622" s="11" t="s">
        <v>38</v>
      </c>
      <c r="Q622" s="11" t="s">
        <v>180</v>
      </c>
      <c r="R622" s="8">
        <v>800394</v>
      </c>
      <c r="S622" s="11" t="s">
        <v>181</v>
      </c>
      <c r="T622" s="11" t="s">
        <v>182</v>
      </c>
      <c r="U622" s="8" t="s">
        <v>42</v>
      </c>
      <c r="V622" s="11"/>
      <c r="W622" s="11" t="s">
        <v>183</v>
      </c>
      <c r="X622" s="11" t="s">
        <v>44</v>
      </c>
      <c r="Y622" s="11" t="s">
        <v>180</v>
      </c>
      <c r="Z622" s="9">
        <v>45832.72152777778</v>
      </c>
      <c r="AA622" s="11" t="s">
        <v>3377</v>
      </c>
      <c r="AB622" s="8">
        <v>1</v>
      </c>
      <c r="AC622" s="8">
        <v>3</v>
      </c>
      <c r="AD622" s="4" t="str">
        <f>_xlfn.XLOOKUP(X622, SAs!$B$2:$B$45, SAs!$C$2:$C$45)</f>
        <v>CASSIO</v>
      </c>
      <c r="AE622" s="4" t="s">
        <v>2716</v>
      </c>
    </row>
    <row r="623" spans="1:31" hidden="1" x14ac:dyDescent="0.25">
      <c r="A623" s="4">
        <v>8068337</v>
      </c>
      <c r="B623" s="4">
        <v>92672144</v>
      </c>
      <c r="C623" s="4"/>
      <c r="D623" s="4" t="s">
        <v>2427</v>
      </c>
      <c r="E623" s="4" t="s">
        <v>29</v>
      </c>
      <c r="F623" s="4" t="s">
        <v>30</v>
      </c>
      <c r="G623" s="4" t="s">
        <v>31</v>
      </c>
      <c r="H623" s="5">
        <v>45831.348923611113</v>
      </c>
      <c r="I623" s="6">
        <v>244</v>
      </c>
      <c r="J623" s="4" t="s">
        <v>147</v>
      </c>
      <c r="K623" s="7" t="s">
        <v>148</v>
      </c>
      <c r="L623" s="7" t="s">
        <v>3378</v>
      </c>
      <c r="M623" s="7" t="s">
        <v>50</v>
      </c>
      <c r="N623" s="7" t="s">
        <v>3379</v>
      </c>
      <c r="O623" s="7" t="s">
        <v>114</v>
      </c>
      <c r="P623" s="7" t="s">
        <v>115</v>
      </c>
      <c r="Q623" s="7" t="s">
        <v>3380</v>
      </c>
      <c r="R623" s="4">
        <v>820387</v>
      </c>
      <c r="S623" s="7" t="s">
        <v>3381</v>
      </c>
      <c r="T623" s="7" t="s">
        <v>3382</v>
      </c>
      <c r="U623" s="4"/>
      <c r="V623" s="7"/>
      <c r="W623" s="7" t="s">
        <v>3383</v>
      </c>
      <c r="X623" s="7" t="s">
        <v>1143</v>
      </c>
      <c r="Y623" s="7" t="s">
        <v>3380</v>
      </c>
      <c r="Z623" s="5">
        <v>45831.348923611113</v>
      </c>
      <c r="AA623" s="7" t="s">
        <v>3384</v>
      </c>
      <c r="AB623" s="4">
        <v>0</v>
      </c>
      <c r="AC623" s="4">
        <v>1</v>
      </c>
      <c r="AD623" s="4" t="str">
        <f>_xlfn.XLOOKUP(X623, SAs!$B$2:$B$45, SAs!$C$2:$C$45)</f>
        <v>LUCIANO</v>
      </c>
      <c r="AE623" s="4"/>
    </row>
    <row r="624" spans="1:31" hidden="1" x14ac:dyDescent="0.25">
      <c r="A624" s="4">
        <v>8068475</v>
      </c>
      <c r="B624" s="4">
        <v>92672206</v>
      </c>
      <c r="C624" s="4"/>
      <c r="D624" s="4" t="s">
        <v>2427</v>
      </c>
      <c r="E624" s="4" t="s">
        <v>29</v>
      </c>
      <c r="F624" s="4" t="s">
        <v>30</v>
      </c>
      <c r="G624" s="4" t="s">
        <v>31</v>
      </c>
      <c r="H624" s="5">
        <v>45831.42827546296</v>
      </c>
      <c r="I624" s="6">
        <v>536</v>
      </c>
      <c r="J624" s="4" t="s">
        <v>1578</v>
      </c>
      <c r="K624" s="7" t="s">
        <v>1579</v>
      </c>
      <c r="L624" s="7" t="s">
        <v>3385</v>
      </c>
      <c r="M624" s="7" t="s">
        <v>50</v>
      </c>
      <c r="N624" s="7" t="s">
        <v>3386</v>
      </c>
      <c r="O624" s="7" t="s">
        <v>455</v>
      </c>
      <c r="P624" s="7" t="s">
        <v>456</v>
      </c>
      <c r="Q624" s="7" t="s">
        <v>1969</v>
      </c>
      <c r="R624" s="4">
        <v>818427</v>
      </c>
      <c r="S624" s="7" t="s">
        <v>1976</v>
      </c>
      <c r="T624" s="7" t="s">
        <v>1977</v>
      </c>
      <c r="U624" s="4"/>
      <c r="V624" s="7"/>
      <c r="W624" s="7" t="s">
        <v>1972</v>
      </c>
      <c r="X624" s="7" t="s">
        <v>81</v>
      </c>
      <c r="Y624" s="7" t="s">
        <v>1969</v>
      </c>
      <c r="Z624" s="5">
        <v>45839.429166666669</v>
      </c>
      <c r="AA624" s="7" t="s">
        <v>3458</v>
      </c>
      <c r="AB624" s="4">
        <v>6</v>
      </c>
      <c r="AC624" s="4">
        <v>11</v>
      </c>
      <c r="AD624" s="4" t="str">
        <f>_xlfn.XLOOKUP(X624, SAs!$B$2:$B$45, SAs!$C$2:$C$45)</f>
        <v>CASSIO</v>
      </c>
      <c r="AE624" s="4" t="s">
        <v>2716</v>
      </c>
    </row>
    <row r="625" spans="1:31" hidden="1" x14ac:dyDescent="0.25">
      <c r="A625" s="8">
        <v>8068529</v>
      </c>
      <c r="B625" s="8">
        <v>92672232</v>
      </c>
      <c r="C625" s="8"/>
      <c r="D625" s="8" t="s">
        <v>46</v>
      </c>
      <c r="E625" s="8" t="s">
        <v>29</v>
      </c>
      <c r="F625" s="8" t="s">
        <v>30</v>
      </c>
      <c r="G625" s="8" t="s">
        <v>31</v>
      </c>
      <c r="H625" s="9">
        <v>45831.428865740738</v>
      </c>
      <c r="I625" s="10">
        <v>689.7</v>
      </c>
      <c r="J625" s="8" t="s">
        <v>1889</v>
      </c>
      <c r="K625" s="11" t="s">
        <v>1890</v>
      </c>
      <c r="L625" s="11" t="s">
        <v>3387</v>
      </c>
      <c r="M625" s="11" t="s">
        <v>50</v>
      </c>
      <c r="N625" s="11" t="s">
        <v>3388</v>
      </c>
      <c r="O625" s="11" t="s">
        <v>144</v>
      </c>
      <c r="P625" s="11" t="s">
        <v>145</v>
      </c>
      <c r="Q625" s="11" t="s">
        <v>3321</v>
      </c>
      <c r="R625" s="8">
        <v>821522</v>
      </c>
      <c r="S625" s="11" t="s">
        <v>3322</v>
      </c>
      <c r="T625" s="11" t="s">
        <v>3323</v>
      </c>
      <c r="U625" s="8"/>
      <c r="V625" s="11"/>
      <c r="W625" s="11" t="s">
        <v>3324</v>
      </c>
      <c r="X625" s="11" t="s">
        <v>679</v>
      </c>
      <c r="Y625" s="11" t="s">
        <v>3321</v>
      </c>
      <c r="Z625" s="9">
        <v>45835.272916666669</v>
      </c>
      <c r="AA625" s="11" t="s">
        <v>3459</v>
      </c>
      <c r="AB625" s="8">
        <v>4</v>
      </c>
      <c r="AC625" s="8">
        <v>12</v>
      </c>
      <c r="AD625" s="4" t="str">
        <f>_xlfn.XLOOKUP(X625, SAs!$B$2:$B$45, SAs!$C$2:$C$45)</f>
        <v>LUCAS</v>
      </c>
      <c r="AE625" s="4"/>
    </row>
    <row r="626" spans="1:31" hidden="1" x14ac:dyDescent="0.25">
      <c r="A626" s="4">
        <v>8068483</v>
      </c>
      <c r="B626" s="4">
        <v>92672210</v>
      </c>
      <c r="C626" s="4"/>
      <c r="D626" s="4" t="s">
        <v>2427</v>
      </c>
      <c r="E626" s="4" t="s">
        <v>29</v>
      </c>
      <c r="F626" s="4" t="s">
        <v>30</v>
      </c>
      <c r="G626" s="4" t="s">
        <v>31</v>
      </c>
      <c r="H626" s="5">
        <v>45831.43309027778</v>
      </c>
      <c r="I626" s="6">
        <v>0</v>
      </c>
      <c r="J626" s="4" t="s">
        <v>1578</v>
      </c>
      <c r="K626" s="7" t="s">
        <v>1579</v>
      </c>
      <c r="L626" s="7" t="s">
        <v>3385</v>
      </c>
      <c r="M626" s="7" t="s">
        <v>50</v>
      </c>
      <c r="N626" s="7" t="s">
        <v>3389</v>
      </c>
      <c r="O626" s="7" t="s">
        <v>169</v>
      </c>
      <c r="P626" s="7" t="s">
        <v>170</v>
      </c>
      <c r="Q626" s="7" t="s">
        <v>1969</v>
      </c>
      <c r="R626" s="4">
        <v>818424</v>
      </c>
      <c r="S626" s="7" t="s">
        <v>1970</v>
      </c>
      <c r="T626" s="7" t="s">
        <v>1971</v>
      </c>
      <c r="U626" s="4"/>
      <c r="V626" s="7"/>
      <c r="W626" s="7" t="s">
        <v>1972</v>
      </c>
      <c r="X626" s="7" t="s">
        <v>81</v>
      </c>
      <c r="Y626" s="7" t="s">
        <v>1969</v>
      </c>
      <c r="Z626" s="5">
        <v>45839.434027777781</v>
      </c>
      <c r="AA626" s="7" t="s">
        <v>3390</v>
      </c>
      <c r="AB626" s="4">
        <v>6</v>
      </c>
      <c r="AC626" s="4">
        <v>7</v>
      </c>
      <c r="AD626" s="4" t="str">
        <f>_xlfn.XLOOKUP(X626, SAs!$B$2:$B$45, SAs!$C$2:$C$45)</f>
        <v>CASSIO</v>
      </c>
      <c r="AE626" s="4" t="s">
        <v>2716</v>
      </c>
    </row>
    <row r="627" spans="1:31" hidden="1" x14ac:dyDescent="0.25">
      <c r="A627" s="4">
        <v>8068509</v>
      </c>
      <c r="B627" s="4">
        <v>92672222</v>
      </c>
      <c r="C627" s="4"/>
      <c r="D627" s="4" t="s">
        <v>2427</v>
      </c>
      <c r="E627" s="4" t="s">
        <v>29</v>
      </c>
      <c r="F627" s="4" t="s">
        <v>30</v>
      </c>
      <c r="G627" s="4" t="s">
        <v>31</v>
      </c>
      <c r="H627" s="5">
        <v>45831.446168981478</v>
      </c>
      <c r="I627" s="6">
        <v>536</v>
      </c>
      <c r="J627" s="4" t="s">
        <v>1578</v>
      </c>
      <c r="K627" s="7" t="s">
        <v>1579</v>
      </c>
      <c r="L627" s="7" t="s">
        <v>3391</v>
      </c>
      <c r="M627" s="7" t="s">
        <v>50</v>
      </c>
      <c r="N627" s="7" t="s">
        <v>3386</v>
      </c>
      <c r="O627" s="7" t="s">
        <v>169</v>
      </c>
      <c r="P627" s="7" t="s">
        <v>170</v>
      </c>
      <c r="Q627" s="7" t="s">
        <v>3392</v>
      </c>
      <c r="R627" s="4">
        <v>818422</v>
      </c>
      <c r="S627" s="7" t="s">
        <v>3393</v>
      </c>
      <c r="T627" s="7" t="s">
        <v>3394</v>
      </c>
      <c r="U627" s="4"/>
      <c r="V627" s="7"/>
      <c r="W627" s="7" t="s">
        <v>3395</v>
      </c>
      <c r="X627" s="7" t="s">
        <v>81</v>
      </c>
      <c r="Y627" s="7" t="s">
        <v>3392</v>
      </c>
      <c r="Z627" s="5">
        <v>45839.447222222225</v>
      </c>
      <c r="AA627" s="7" t="s">
        <v>3396</v>
      </c>
      <c r="AB627" s="4">
        <v>6</v>
      </c>
      <c r="AC627" s="4">
        <v>7</v>
      </c>
      <c r="AD627" s="4" t="str">
        <f>_xlfn.XLOOKUP(X627, SAs!$B$2:$B$45, SAs!$C$2:$C$45)</f>
        <v>CASSIO</v>
      </c>
      <c r="AE627" s="4" t="s">
        <v>2716</v>
      </c>
    </row>
    <row r="628" spans="1:31" hidden="1" x14ac:dyDescent="0.25">
      <c r="A628" s="4">
        <v>8068595</v>
      </c>
      <c r="B628" s="4">
        <v>92672265</v>
      </c>
      <c r="C628" s="4"/>
      <c r="D628" s="4" t="s">
        <v>61</v>
      </c>
      <c r="E628" s="4" t="s">
        <v>29</v>
      </c>
      <c r="F628" s="4" t="s">
        <v>30</v>
      </c>
      <c r="G628" s="4" t="s">
        <v>31</v>
      </c>
      <c r="H628" s="5">
        <v>45831.50949074074</v>
      </c>
      <c r="I628" s="6">
        <v>576.6</v>
      </c>
      <c r="J628" s="4" t="s">
        <v>1259</v>
      </c>
      <c r="K628" s="7" t="s">
        <v>1260</v>
      </c>
      <c r="L628" s="7" t="s">
        <v>3397</v>
      </c>
      <c r="M628" s="7" t="s">
        <v>50</v>
      </c>
      <c r="N628" s="7" t="s">
        <v>3398</v>
      </c>
      <c r="O628" s="7" t="s">
        <v>114</v>
      </c>
      <c r="P628" s="7" t="s">
        <v>115</v>
      </c>
      <c r="Q628" s="7" t="s">
        <v>524</v>
      </c>
      <c r="R628" s="4">
        <v>817700</v>
      </c>
      <c r="S628" s="7" t="s">
        <v>3399</v>
      </c>
      <c r="T628" s="7" t="s">
        <v>3400</v>
      </c>
      <c r="U628" s="4"/>
      <c r="V628" s="7"/>
      <c r="W628" s="7" t="s">
        <v>3401</v>
      </c>
      <c r="X628" s="7" t="s">
        <v>109</v>
      </c>
      <c r="Y628" s="7" t="s">
        <v>524</v>
      </c>
      <c r="Z628" s="5">
        <v>45833.395138888889</v>
      </c>
      <c r="AA628" s="7" t="s">
        <v>3460</v>
      </c>
      <c r="AB628" s="4">
        <v>2</v>
      </c>
      <c r="AC628" s="4">
        <v>11</v>
      </c>
      <c r="AD628" s="4" t="str">
        <f>_xlfn.XLOOKUP(X628, SAs!$B$2:$B$45, SAs!$C$2:$C$45)</f>
        <v>LUCAS</v>
      </c>
      <c r="AE628" s="4"/>
    </row>
    <row r="629" spans="1:31" hidden="1" x14ac:dyDescent="0.25">
      <c r="A629" s="8">
        <v>8068599</v>
      </c>
      <c r="B629" s="8">
        <v>92672267</v>
      </c>
      <c r="C629" s="8"/>
      <c r="D629" s="8" t="s">
        <v>61</v>
      </c>
      <c r="E629" s="8" t="s">
        <v>29</v>
      </c>
      <c r="F629" s="8" t="s">
        <v>30</v>
      </c>
      <c r="G629" s="8" t="s">
        <v>31</v>
      </c>
      <c r="H629" s="9">
        <v>45831.516782407409</v>
      </c>
      <c r="I629" s="10">
        <v>0</v>
      </c>
      <c r="J629" s="8" t="s">
        <v>1259</v>
      </c>
      <c r="K629" s="11" t="s">
        <v>1260</v>
      </c>
      <c r="L629" s="11" t="s">
        <v>3397</v>
      </c>
      <c r="M629" s="11" t="s">
        <v>50</v>
      </c>
      <c r="N629" s="11" t="s">
        <v>3402</v>
      </c>
      <c r="O629" s="11" t="s">
        <v>114</v>
      </c>
      <c r="P629" s="11" t="s">
        <v>115</v>
      </c>
      <c r="Q629" s="11" t="s">
        <v>524</v>
      </c>
      <c r="R629" s="8">
        <v>817701</v>
      </c>
      <c r="S629" s="11" t="s">
        <v>3399</v>
      </c>
      <c r="T629" s="11" t="s">
        <v>3400</v>
      </c>
      <c r="U629" s="8"/>
      <c r="V629" s="11"/>
      <c r="W629" s="11" t="s">
        <v>3401</v>
      </c>
      <c r="X629" s="11" t="s">
        <v>109</v>
      </c>
      <c r="Y629" s="11" t="s">
        <v>524</v>
      </c>
      <c r="Z629" s="9">
        <v>45833.518171296295</v>
      </c>
      <c r="AA629" s="11" t="s">
        <v>3461</v>
      </c>
      <c r="AB629" s="8">
        <v>2</v>
      </c>
      <c r="AC629" s="8">
        <v>11</v>
      </c>
      <c r="AD629" s="4" t="str">
        <f>_xlfn.XLOOKUP(X629, SAs!$B$2:$B$45, SAs!$C$2:$C$45)</f>
        <v>LUCAS</v>
      </c>
      <c r="AE629" s="4"/>
    </row>
    <row r="630" spans="1:31" hidden="1" x14ac:dyDescent="0.25">
      <c r="A630" s="4">
        <v>8069365</v>
      </c>
      <c r="B630" s="4">
        <v>92672628</v>
      </c>
      <c r="C630" s="4"/>
      <c r="D630" s="4" t="s">
        <v>2427</v>
      </c>
      <c r="E630" s="4" t="s">
        <v>29</v>
      </c>
      <c r="F630" s="4" t="s">
        <v>30</v>
      </c>
      <c r="G630" s="4" t="s">
        <v>31</v>
      </c>
      <c r="H630" s="5">
        <v>45833.287881944445</v>
      </c>
      <c r="I630" s="6">
        <v>437.4</v>
      </c>
      <c r="J630" s="4" t="s">
        <v>32</v>
      </c>
      <c r="K630" s="7" t="s">
        <v>33</v>
      </c>
      <c r="L630" s="7" t="s">
        <v>3403</v>
      </c>
      <c r="M630" s="7" t="s">
        <v>50</v>
      </c>
      <c r="N630" s="7" t="s">
        <v>3167</v>
      </c>
      <c r="O630" s="7" t="s">
        <v>144</v>
      </c>
      <c r="P630" s="7" t="s">
        <v>145</v>
      </c>
      <c r="Q630" s="7" t="s">
        <v>2614</v>
      </c>
      <c r="R630" s="4">
        <v>818480</v>
      </c>
      <c r="S630" s="7" t="s">
        <v>2615</v>
      </c>
      <c r="T630" s="7" t="s">
        <v>2616</v>
      </c>
      <c r="U630" s="4" t="s">
        <v>42</v>
      </c>
      <c r="V630" s="7"/>
      <c r="W630" s="7" t="s">
        <v>2617</v>
      </c>
      <c r="X630" s="7" t="s">
        <v>483</v>
      </c>
      <c r="Y630" s="7" t="s">
        <v>2614</v>
      </c>
      <c r="Z630" s="5">
        <v>45833.287881944445</v>
      </c>
      <c r="AA630" s="7" t="s">
        <v>3404</v>
      </c>
      <c r="AB630" s="4">
        <v>0</v>
      </c>
      <c r="AC630" s="4">
        <v>1</v>
      </c>
      <c r="AD630" s="4" t="str">
        <f>_xlfn.XLOOKUP(X630, SAs!$B$2:$B$45, SAs!$C$2:$C$45)</f>
        <v>LUCAS</v>
      </c>
      <c r="AE630" s="4"/>
    </row>
    <row r="631" spans="1:31" hidden="1" x14ac:dyDescent="0.25">
      <c r="A631" s="8">
        <v>8069385</v>
      </c>
      <c r="B631" s="8">
        <v>92672637</v>
      </c>
      <c r="C631" s="8"/>
      <c r="D631" s="8" t="s">
        <v>2427</v>
      </c>
      <c r="E631" s="8" t="s">
        <v>29</v>
      </c>
      <c r="F631" s="8" t="s">
        <v>30</v>
      </c>
      <c r="G631" s="8" t="s">
        <v>31</v>
      </c>
      <c r="H631" s="9">
        <v>45833.335648148146</v>
      </c>
      <c r="I631" s="10">
        <v>215</v>
      </c>
      <c r="J631" s="8" t="s">
        <v>32</v>
      </c>
      <c r="K631" s="11" t="s">
        <v>33</v>
      </c>
      <c r="L631" s="11" t="s">
        <v>2803</v>
      </c>
      <c r="M631" s="11" t="s">
        <v>1947</v>
      </c>
      <c r="N631" s="11" t="s">
        <v>3405</v>
      </c>
      <c r="O631" s="11" t="s">
        <v>37</v>
      </c>
      <c r="P631" s="11" t="s">
        <v>38</v>
      </c>
      <c r="Q631" s="11" t="s">
        <v>990</v>
      </c>
      <c r="R631" s="8">
        <v>807901</v>
      </c>
      <c r="S631" s="11" t="s">
        <v>991</v>
      </c>
      <c r="T631" s="11" t="s">
        <v>992</v>
      </c>
      <c r="U631" s="8" t="s">
        <v>42</v>
      </c>
      <c r="V631" s="11"/>
      <c r="W631" s="11" t="s">
        <v>993</v>
      </c>
      <c r="X631" s="11" t="s">
        <v>44</v>
      </c>
      <c r="Y631" s="11" t="s">
        <v>990</v>
      </c>
      <c r="Z631" s="9">
        <v>45833.335648148146</v>
      </c>
      <c r="AA631" s="11" t="s">
        <v>2809</v>
      </c>
      <c r="AB631" s="8">
        <v>0</v>
      </c>
      <c r="AC631" s="8">
        <v>0</v>
      </c>
      <c r="AD631" s="4" t="str">
        <f>_xlfn.XLOOKUP(X631, SAs!$B$2:$B$45, SAs!$C$2:$C$45)</f>
        <v>CASSIO</v>
      </c>
      <c r="AE631" s="4" t="s">
        <v>2716</v>
      </c>
    </row>
    <row r="632" spans="1:31" hidden="1" x14ac:dyDescent="0.25">
      <c r="A632" s="4">
        <v>8069427</v>
      </c>
      <c r="B632" s="4">
        <v>92672656</v>
      </c>
      <c r="C632" s="4"/>
      <c r="D632" s="4" t="s">
        <v>2981</v>
      </c>
      <c r="E632" s="4" t="s">
        <v>29</v>
      </c>
      <c r="F632" s="4" t="s">
        <v>30</v>
      </c>
      <c r="G632" s="4" t="s">
        <v>31</v>
      </c>
      <c r="H632" s="5">
        <v>45833.351273148146</v>
      </c>
      <c r="I632" s="20">
        <v>316.5</v>
      </c>
      <c r="J632" s="4" t="s">
        <v>253</v>
      </c>
      <c r="K632" s="7" t="s">
        <v>307</v>
      </c>
      <c r="L632" s="7" t="s">
        <v>3406</v>
      </c>
      <c r="M632" s="7" t="s">
        <v>3407</v>
      </c>
      <c r="N632" s="7" t="s">
        <v>3408</v>
      </c>
      <c r="O632" s="7" t="s">
        <v>314</v>
      </c>
      <c r="P632" s="7" t="s">
        <v>314</v>
      </c>
      <c r="Q632" s="7" t="s">
        <v>2452</v>
      </c>
      <c r="R632" s="4">
        <v>815081</v>
      </c>
      <c r="S632" s="7" t="s">
        <v>2453</v>
      </c>
      <c r="T632" s="7" t="s">
        <v>2454</v>
      </c>
      <c r="U632" s="4" t="s">
        <v>42</v>
      </c>
      <c r="V632" s="7"/>
      <c r="W632" s="7" t="s">
        <v>2455</v>
      </c>
      <c r="X632" s="7" t="s">
        <v>723</v>
      </c>
      <c r="Y632" s="7" t="s">
        <v>2452</v>
      </c>
      <c r="Z632" s="5">
        <v>45842.645833333336</v>
      </c>
      <c r="AA632" s="7" t="s">
        <v>3462</v>
      </c>
      <c r="AB632" s="4">
        <v>7</v>
      </c>
      <c r="AC632" s="4">
        <v>8</v>
      </c>
      <c r="AD632" s="4" t="str">
        <f>_xlfn.XLOOKUP(X632, SAs!$B$2:$B$45, SAs!$C$2:$C$45)</f>
        <v>LUCAS</v>
      </c>
      <c r="AE632" s="4" t="s">
        <v>2716</v>
      </c>
    </row>
    <row r="633" spans="1:31" hidden="1" x14ac:dyDescent="0.25">
      <c r="A633" s="8">
        <v>8069437</v>
      </c>
      <c r="B633" s="8">
        <v>92672661</v>
      </c>
      <c r="C633" s="8"/>
      <c r="D633" s="8" t="s">
        <v>61</v>
      </c>
      <c r="E633" s="8" t="s">
        <v>29</v>
      </c>
      <c r="F633" s="8" t="s">
        <v>30</v>
      </c>
      <c r="G633" s="8" t="s">
        <v>31</v>
      </c>
      <c r="H633" s="9">
        <v>45833.366655092592</v>
      </c>
      <c r="I633" s="10">
        <v>258.5</v>
      </c>
      <c r="J633" s="8" t="s">
        <v>614</v>
      </c>
      <c r="K633" s="11" t="s">
        <v>615</v>
      </c>
      <c r="L633" s="11" t="s">
        <v>3409</v>
      </c>
      <c r="M633" s="11" t="s">
        <v>50</v>
      </c>
      <c r="N633" s="11" t="s">
        <v>3410</v>
      </c>
      <c r="O633" s="11" t="s">
        <v>1898</v>
      </c>
      <c r="P633" s="11" t="s">
        <v>1899</v>
      </c>
      <c r="Q633" s="11" t="s">
        <v>3411</v>
      </c>
      <c r="R633" s="8">
        <v>813244</v>
      </c>
      <c r="S633" s="11" t="s">
        <v>3412</v>
      </c>
      <c r="T633" s="11" t="s">
        <v>3413</v>
      </c>
      <c r="U633" s="8"/>
      <c r="V633" s="11"/>
      <c r="W633" s="11" t="s">
        <v>3414</v>
      </c>
      <c r="X633" s="11" t="s">
        <v>679</v>
      </c>
      <c r="Y633" s="11" t="s">
        <v>3411</v>
      </c>
      <c r="Z633" s="9">
        <v>45834.637499999997</v>
      </c>
      <c r="AA633" s="11" t="s">
        <v>3477</v>
      </c>
      <c r="AB633" s="8">
        <v>1</v>
      </c>
      <c r="AC633" s="8">
        <v>12</v>
      </c>
      <c r="AD633" s="4" t="str">
        <f>_xlfn.XLOOKUP(X633, SAs!$B$2:$B$45, SAs!$C$2:$C$45)</f>
        <v>LUCAS</v>
      </c>
      <c r="AE633" s="4"/>
    </row>
    <row r="634" spans="1:31" hidden="1" x14ac:dyDescent="0.25">
      <c r="A634" s="4">
        <v>8069429</v>
      </c>
      <c r="B634" s="4">
        <v>92672657</v>
      </c>
      <c r="C634" s="4"/>
      <c r="D634" s="4" t="s">
        <v>2427</v>
      </c>
      <c r="E634" s="4" t="s">
        <v>29</v>
      </c>
      <c r="F634" s="4" t="s">
        <v>30</v>
      </c>
      <c r="G634" s="4" t="s">
        <v>31</v>
      </c>
      <c r="H634" s="5">
        <v>45833.370138888888</v>
      </c>
      <c r="I634" s="6">
        <v>215</v>
      </c>
      <c r="J634" s="4" t="s">
        <v>32</v>
      </c>
      <c r="K634" s="7" t="s">
        <v>33</v>
      </c>
      <c r="L634" s="7" t="s">
        <v>2803</v>
      </c>
      <c r="M634" s="7" t="s">
        <v>50</v>
      </c>
      <c r="N634" s="7" t="s">
        <v>3415</v>
      </c>
      <c r="O634" s="7" t="s">
        <v>37</v>
      </c>
      <c r="P634" s="7" t="s">
        <v>38</v>
      </c>
      <c r="Q634" s="7" t="s">
        <v>3416</v>
      </c>
      <c r="R634" s="4">
        <v>802161</v>
      </c>
      <c r="S634" s="7" t="s">
        <v>3417</v>
      </c>
      <c r="T634" s="7" t="s">
        <v>3418</v>
      </c>
      <c r="U634" s="4" t="s">
        <v>42</v>
      </c>
      <c r="V634" s="7"/>
      <c r="W634" s="7" t="s">
        <v>3419</v>
      </c>
      <c r="X634" s="7" t="s">
        <v>44</v>
      </c>
      <c r="Y634" s="7" t="s">
        <v>3416</v>
      </c>
      <c r="Z634" s="5">
        <v>45833.370138888888</v>
      </c>
      <c r="AA634" s="7" t="s">
        <v>2809</v>
      </c>
      <c r="AB634" s="4">
        <v>0</v>
      </c>
      <c r="AC634" s="4">
        <v>1</v>
      </c>
      <c r="AD634" s="4" t="str">
        <f>_xlfn.XLOOKUP(X634, SAs!$B$2:$B$45, SAs!$C$2:$C$45)</f>
        <v>CASSIO</v>
      </c>
      <c r="AE634" s="4" t="s">
        <v>2716</v>
      </c>
    </row>
    <row r="635" spans="1:31" hidden="1" x14ac:dyDescent="0.25">
      <c r="A635" s="8">
        <v>8069547</v>
      </c>
      <c r="B635" s="8">
        <v>92672713</v>
      </c>
      <c r="C635" s="8"/>
      <c r="D635" s="8" t="s">
        <v>46</v>
      </c>
      <c r="E635" s="8" t="s">
        <v>29</v>
      </c>
      <c r="F635" s="8" t="s">
        <v>30</v>
      </c>
      <c r="G635" s="8" t="s">
        <v>31</v>
      </c>
      <c r="H635" s="9">
        <v>45833.462581018517</v>
      </c>
      <c r="I635" s="10">
        <v>215</v>
      </c>
      <c r="J635" s="8" t="s">
        <v>32</v>
      </c>
      <c r="K635" s="11" t="s">
        <v>33</v>
      </c>
      <c r="L635" s="11" t="s">
        <v>1946</v>
      </c>
      <c r="M635" s="11" t="s">
        <v>50</v>
      </c>
      <c r="N635" s="11" t="s">
        <v>3420</v>
      </c>
      <c r="O635" s="11" t="s">
        <v>37</v>
      </c>
      <c r="P635" s="11" t="s">
        <v>38</v>
      </c>
      <c r="Q635" s="11" t="s">
        <v>1125</v>
      </c>
      <c r="R635" s="8">
        <v>806623</v>
      </c>
      <c r="S635" s="11" t="s">
        <v>3421</v>
      </c>
      <c r="T635" s="11" t="s">
        <v>3422</v>
      </c>
      <c r="U635" s="8" t="s">
        <v>42</v>
      </c>
      <c r="V635" s="11"/>
      <c r="W635" s="11" t="s">
        <v>1128</v>
      </c>
      <c r="X635" s="11" t="s">
        <v>44</v>
      </c>
      <c r="Y635" s="11" t="s">
        <v>1125</v>
      </c>
      <c r="Z635" s="9">
        <v>45833.586805555555</v>
      </c>
      <c r="AA635" s="11" t="s">
        <v>3463</v>
      </c>
      <c r="AB635" s="8">
        <v>0</v>
      </c>
      <c r="AC635" s="8">
        <v>9</v>
      </c>
      <c r="AD635" s="4" t="str">
        <f>_xlfn.XLOOKUP(X635, SAs!$B$2:$B$45, SAs!$C$2:$C$45)</f>
        <v>CASSIO</v>
      </c>
      <c r="AE635" s="4" t="s">
        <v>2716</v>
      </c>
    </row>
    <row r="636" spans="1:31" hidden="1" x14ac:dyDescent="0.25">
      <c r="A636" s="4">
        <v>8069885</v>
      </c>
      <c r="B636" s="4">
        <v>92672872</v>
      </c>
      <c r="C636" s="4"/>
      <c r="D636" s="4" t="s">
        <v>2427</v>
      </c>
      <c r="E636" s="4" t="s">
        <v>29</v>
      </c>
      <c r="F636" s="4" t="s">
        <v>30</v>
      </c>
      <c r="G636" s="4" t="s">
        <v>31</v>
      </c>
      <c r="H636" s="5">
        <v>45834.354733796295</v>
      </c>
      <c r="I636" s="6">
        <v>215</v>
      </c>
      <c r="J636" s="4" t="s">
        <v>32</v>
      </c>
      <c r="K636" s="7" t="s">
        <v>33</v>
      </c>
      <c r="L636" s="7" t="s">
        <v>3423</v>
      </c>
      <c r="M636" s="7" t="s">
        <v>50</v>
      </c>
      <c r="N636" s="7" t="s">
        <v>3424</v>
      </c>
      <c r="O636" s="7" t="s">
        <v>37</v>
      </c>
      <c r="P636" s="7" t="s">
        <v>38</v>
      </c>
      <c r="Q636" s="7" t="s">
        <v>3425</v>
      </c>
      <c r="R636" s="4">
        <v>799416</v>
      </c>
      <c r="S636" s="7" t="s">
        <v>3426</v>
      </c>
      <c r="T636" s="7" t="s">
        <v>3427</v>
      </c>
      <c r="U636" s="4" t="s">
        <v>42</v>
      </c>
      <c r="V636" s="7"/>
      <c r="W636" s="7" t="s">
        <v>3428</v>
      </c>
      <c r="X636" s="7" t="s">
        <v>44</v>
      </c>
      <c r="Y636" s="7" t="s">
        <v>3425</v>
      </c>
      <c r="Z636" s="5">
        <v>45834.354733796295</v>
      </c>
      <c r="AA636" s="7" t="s">
        <v>2809</v>
      </c>
      <c r="AB636" s="4">
        <v>0</v>
      </c>
      <c r="AC636" s="4">
        <v>0</v>
      </c>
      <c r="AD636" s="4" t="str">
        <f>_xlfn.XLOOKUP(X636, SAs!$B$2:$B$45, SAs!$C$2:$C$45)</f>
        <v>CASSIO</v>
      </c>
      <c r="AE636" s="4" t="s">
        <v>2716</v>
      </c>
    </row>
    <row r="637" spans="1:31" hidden="1" x14ac:dyDescent="0.25">
      <c r="A637" s="8">
        <v>8069885</v>
      </c>
      <c r="B637" s="8">
        <v>92672873</v>
      </c>
      <c r="C637" s="8"/>
      <c r="D637" s="8" t="s">
        <v>2427</v>
      </c>
      <c r="E637" s="8" t="s">
        <v>29</v>
      </c>
      <c r="F637" s="8" t="s">
        <v>30</v>
      </c>
      <c r="G637" s="8" t="s">
        <v>31</v>
      </c>
      <c r="H637" s="9">
        <v>45834.354733796295</v>
      </c>
      <c r="I637" s="10">
        <v>215</v>
      </c>
      <c r="J637" s="8" t="s">
        <v>32</v>
      </c>
      <c r="K637" s="11" t="s">
        <v>33</v>
      </c>
      <c r="L637" s="11" t="s">
        <v>3423</v>
      </c>
      <c r="M637" s="11" t="s">
        <v>50</v>
      </c>
      <c r="N637" s="11" t="s">
        <v>3429</v>
      </c>
      <c r="O637" s="11" t="s">
        <v>37</v>
      </c>
      <c r="P637" s="11" t="s">
        <v>38</v>
      </c>
      <c r="Q637" s="11" t="s">
        <v>3425</v>
      </c>
      <c r="R637" s="8">
        <v>799416</v>
      </c>
      <c r="S637" s="11" t="s">
        <v>3426</v>
      </c>
      <c r="T637" s="11" t="s">
        <v>3427</v>
      </c>
      <c r="U637" s="8" t="s">
        <v>42</v>
      </c>
      <c r="V637" s="11"/>
      <c r="W637" s="11" t="s">
        <v>3428</v>
      </c>
      <c r="X637" s="11" t="s">
        <v>44</v>
      </c>
      <c r="Y637" s="11" t="s">
        <v>3425</v>
      </c>
      <c r="Z637" s="9">
        <v>45834.354733796295</v>
      </c>
      <c r="AA637" s="11" t="s">
        <v>2809</v>
      </c>
      <c r="AB637" s="8">
        <v>0</v>
      </c>
      <c r="AC637" s="8">
        <v>0</v>
      </c>
      <c r="AD637" s="4" t="str">
        <f>_xlfn.XLOOKUP(X637, SAs!$B$2:$B$45, SAs!$C$2:$C$45)</f>
        <v>CASSIO</v>
      </c>
      <c r="AE637" s="4" t="s">
        <v>2716</v>
      </c>
    </row>
    <row r="638" spans="1:31" hidden="1" x14ac:dyDescent="0.25">
      <c r="A638" s="4">
        <v>8069891</v>
      </c>
      <c r="B638" s="4">
        <v>92672876</v>
      </c>
      <c r="C638" s="4"/>
      <c r="D638" s="4" t="s">
        <v>2427</v>
      </c>
      <c r="E638" s="4" t="s">
        <v>29</v>
      </c>
      <c r="F638" s="4" t="s">
        <v>30</v>
      </c>
      <c r="G638" s="4" t="s">
        <v>31</v>
      </c>
      <c r="H638" s="5">
        <v>45834.361956018518</v>
      </c>
      <c r="I638" s="6">
        <v>215</v>
      </c>
      <c r="J638" s="4" t="s">
        <v>32</v>
      </c>
      <c r="K638" s="7" t="s">
        <v>33</v>
      </c>
      <c r="L638" s="7" t="s">
        <v>2803</v>
      </c>
      <c r="M638" s="7" t="s">
        <v>50</v>
      </c>
      <c r="N638" s="7" t="s">
        <v>3430</v>
      </c>
      <c r="O638" s="7" t="s">
        <v>37</v>
      </c>
      <c r="P638" s="7" t="s">
        <v>38</v>
      </c>
      <c r="Q638" s="7" t="s">
        <v>1952</v>
      </c>
      <c r="R638" s="4">
        <v>809374</v>
      </c>
      <c r="S638" s="7" t="s">
        <v>3431</v>
      </c>
      <c r="T638" s="7" t="s">
        <v>3432</v>
      </c>
      <c r="U638" s="4" t="s">
        <v>42</v>
      </c>
      <c r="V638" s="7"/>
      <c r="W638" s="7" t="s">
        <v>1955</v>
      </c>
      <c r="X638" s="7" t="s">
        <v>44</v>
      </c>
      <c r="Y638" s="7" t="s">
        <v>1952</v>
      </c>
      <c r="Z638" s="5">
        <v>45835.361956018518</v>
      </c>
      <c r="AA638" s="7" t="s">
        <v>2809</v>
      </c>
      <c r="AB638" s="4">
        <v>1</v>
      </c>
      <c r="AC638" s="4">
        <v>4</v>
      </c>
      <c r="AD638" s="4" t="str">
        <f>_xlfn.XLOOKUP(X638, SAs!$B$2:$B$45, SAs!$C$2:$C$45)</f>
        <v>CASSIO</v>
      </c>
      <c r="AE638" s="4" t="s">
        <v>2716</v>
      </c>
    </row>
    <row r="639" spans="1:31" hidden="1" x14ac:dyDescent="0.25">
      <c r="A639" s="4">
        <v>8069931</v>
      </c>
      <c r="B639" s="4">
        <v>92672895</v>
      </c>
      <c r="C639" s="4"/>
      <c r="D639" s="4" t="s">
        <v>61</v>
      </c>
      <c r="E639" s="4" t="s">
        <v>29</v>
      </c>
      <c r="F639" s="4" t="s">
        <v>30</v>
      </c>
      <c r="G639" s="4" t="s">
        <v>31</v>
      </c>
      <c r="H639" s="5">
        <v>45834.401203703703</v>
      </c>
      <c r="I639" s="6">
        <v>215</v>
      </c>
      <c r="J639" s="4" t="s">
        <v>32</v>
      </c>
      <c r="K639" s="7" t="s">
        <v>33</v>
      </c>
      <c r="L639" s="7" t="s">
        <v>1946</v>
      </c>
      <c r="M639" s="7" t="s">
        <v>1947</v>
      </c>
      <c r="N639" s="7" t="s">
        <v>3433</v>
      </c>
      <c r="O639" s="7" t="s">
        <v>37</v>
      </c>
      <c r="P639" s="7" t="s">
        <v>38</v>
      </c>
      <c r="Q639" s="7" t="s">
        <v>3434</v>
      </c>
      <c r="R639" s="4">
        <v>799756</v>
      </c>
      <c r="S639" s="7" t="s">
        <v>3435</v>
      </c>
      <c r="T639" s="7" t="s">
        <v>3436</v>
      </c>
      <c r="U639" s="4" t="s">
        <v>42</v>
      </c>
      <c r="V639" s="7"/>
      <c r="W639" s="7" t="s">
        <v>3437</v>
      </c>
      <c r="X639" s="7" t="s">
        <v>44</v>
      </c>
      <c r="Y639" s="7" t="s">
        <v>3434</v>
      </c>
      <c r="Z639" s="5">
        <v>45834.686805555553</v>
      </c>
      <c r="AA639" s="7" t="s">
        <v>1951</v>
      </c>
      <c r="AB639" s="4">
        <v>0</v>
      </c>
      <c r="AC639" s="4">
        <v>8</v>
      </c>
      <c r="AD639" s="4" t="str">
        <f>_xlfn.XLOOKUP(X639, SAs!$B$2:$B$45, SAs!$C$2:$C$45)</f>
        <v>CASSIO</v>
      </c>
      <c r="AE639" s="4" t="s">
        <v>2716</v>
      </c>
    </row>
    <row r="640" spans="1:31" hidden="1" x14ac:dyDescent="0.25">
      <c r="A640" s="4">
        <v>8070131</v>
      </c>
      <c r="B640" s="4">
        <v>92672993</v>
      </c>
      <c r="C640" s="4"/>
      <c r="D640" s="4" t="s">
        <v>70</v>
      </c>
      <c r="E640" s="4" t="s">
        <v>29</v>
      </c>
      <c r="F640" s="4" t="s">
        <v>30</v>
      </c>
      <c r="G640" s="4" t="s">
        <v>31</v>
      </c>
      <c r="H640" s="5">
        <v>45834.533888888887</v>
      </c>
      <c r="I640" s="6">
        <v>244</v>
      </c>
      <c r="J640" s="4" t="s">
        <v>1352</v>
      </c>
      <c r="K640" s="7" t="s">
        <v>1353</v>
      </c>
      <c r="L640" s="7" t="s">
        <v>3438</v>
      </c>
      <c r="M640" s="7" t="s">
        <v>50</v>
      </c>
      <c r="N640" s="7" t="s">
        <v>3439</v>
      </c>
      <c r="O640" s="7" t="s">
        <v>503</v>
      </c>
      <c r="P640" s="7" t="s">
        <v>504</v>
      </c>
      <c r="Q640" s="7" t="s">
        <v>3440</v>
      </c>
      <c r="R640" s="4">
        <v>812398</v>
      </c>
      <c r="S640" s="7" t="s">
        <v>3441</v>
      </c>
      <c r="T640" s="7" t="s">
        <v>3442</v>
      </c>
      <c r="U640" s="4"/>
      <c r="V640" s="7"/>
      <c r="W640" s="7" t="s">
        <v>3443</v>
      </c>
      <c r="X640" s="7" t="s">
        <v>44</v>
      </c>
      <c r="Y640" s="7" t="s">
        <v>3440</v>
      </c>
      <c r="Z640" s="5">
        <v>45835.505555555559</v>
      </c>
      <c r="AA640" s="7" t="s">
        <v>3444</v>
      </c>
      <c r="AB640" s="4">
        <v>1</v>
      </c>
      <c r="AC640" s="4">
        <v>6</v>
      </c>
      <c r="AD640" s="4" t="str">
        <f>_xlfn.XLOOKUP(X640, SAs!$B$2:$B$45, SAs!$C$2:$C$45)</f>
        <v>CASSIO</v>
      </c>
      <c r="AE640" s="4"/>
    </row>
    <row r="641" spans="1:31" hidden="1" x14ac:dyDescent="0.25">
      <c r="A641" s="8">
        <v>8070129</v>
      </c>
      <c r="B641" s="8">
        <v>92672991</v>
      </c>
      <c r="C641" s="8"/>
      <c r="D641" s="8" t="s">
        <v>61</v>
      </c>
      <c r="E641" s="8" t="s">
        <v>29</v>
      </c>
      <c r="F641" s="8" t="s">
        <v>30</v>
      </c>
      <c r="G641" s="8" t="s">
        <v>31</v>
      </c>
      <c r="H641" s="9">
        <v>45834.539363425924</v>
      </c>
      <c r="I641" s="12">
        <v>1105.4000000000001</v>
      </c>
      <c r="J641" s="8" t="s">
        <v>200</v>
      </c>
      <c r="K641" s="11" t="s">
        <v>201</v>
      </c>
      <c r="L641" s="11" t="s">
        <v>3445</v>
      </c>
      <c r="M641" s="11" t="s">
        <v>50</v>
      </c>
      <c r="N641" s="11" t="s">
        <v>3446</v>
      </c>
      <c r="O641" s="11" t="s">
        <v>421</v>
      </c>
      <c r="P641" s="11" t="s">
        <v>422</v>
      </c>
      <c r="Q641" s="11" t="s">
        <v>2469</v>
      </c>
      <c r="R641" s="8">
        <v>818692</v>
      </c>
      <c r="S641" s="11" t="s">
        <v>2470</v>
      </c>
      <c r="T641" s="11" t="s">
        <v>2471</v>
      </c>
      <c r="U641" s="8"/>
      <c r="V641" s="11"/>
      <c r="W641" s="11" t="s">
        <v>2472</v>
      </c>
      <c r="X641" s="11" t="s">
        <v>223</v>
      </c>
      <c r="Y641" s="11" t="s">
        <v>2473</v>
      </c>
      <c r="Z641" s="9">
        <v>45835.559027777781</v>
      </c>
      <c r="AA641" s="11" t="s">
        <v>3464</v>
      </c>
      <c r="AB641" s="8">
        <v>1</v>
      </c>
      <c r="AC641" s="8">
        <v>8</v>
      </c>
      <c r="AD641" s="4" t="str">
        <f>_xlfn.XLOOKUP(X641, SAs!$B$2:$B$45, SAs!$C$2:$C$45)</f>
        <v>LUCIANO</v>
      </c>
      <c r="AE641" s="4"/>
    </row>
    <row r="642" spans="1:31" hidden="1" x14ac:dyDescent="0.25">
      <c r="A642" s="8">
        <v>8071331</v>
      </c>
      <c r="B642" s="8">
        <v>92673580</v>
      </c>
      <c r="C642" s="8"/>
      <c r="D642" s="8" t="s">
        <v>70</v>
      </c>
      <c r="E642" s="8" t="s">
        <v>29</v>
      </c>
      <c r="F642" s="8" t="s">
        <v>30</v>
      </c>
      <c r="G642" s="8" t="s">
        <v>31</v>
      </c>
      <c r="H642" s="9">
        <v>45838.58630787037</v>
      </c>
      <c r="I642" s="10">
        <v>553.4</v>
      </c>
      <c r="J642" s="8" t="s">
        <v>32</v>
      </c>
      <c r="K642" s="11" t="s">
        <v>33</v>
      </c>
      <c r="L642" s="11" t="s">
        <v>3447</v>
      </c>
      <c r="M642" s="11" t="s">
        <v>976</v>
      </c>
      <c r="N642" s="11" t="s">
        <v>718</v>
      </c>
      <c r="O642" s="11" t="s">
        <v>37</v>
      </c>
      <c r="P642" s="11" t="s">
        <v>38</v>
      </c>
      <c r="Q642" s="11" t="s">
        <v>3448</v>
      </c>
      <c r="R642" s="8">
        <v>817957</v>
      </c>
      <c r="S642" s="11" t="s">
        <v>3449</v>
      </c>
      <c r="T642" s="11" t="s">
        <v>3450</v>
      </c>
      <c r="U642" s="8" t="s">
        <v>42</v>
      </c>
      <c r="V642" s="11"/>
      <c r="W642" s="11" t="s">
        <v>3451</v>
      </c>
      <c r="X642" s="11" t="s">
        <v>241</v>
      </c>
      <c r="Y642" s="11" t="s">
        <v>3448</v>
      </c>
      <c r="Z642" s="9">
        <v>45845.313888888886</v>
      </c>
      <c r="AA642" s="11" t="s">
        <v>3465</v>
      </c>
      <c r="AB642" s="8">
        <v>5</v>
      </c>
      <c r="AC642" s="8">
        <v>7</v>
      </c>
      <c r="AD642" s="4" t="str">
        <f>_xlfn.XLOOKUP(X642, SAs!$B$2:$B$45, SAs!$C$2:$C$45)</f>
        <v>CASSIO</v>
      </c>
      <c r="AE642" s="4"/>
    </row>
    <row r="643" spans="1:31" hidden="1" x14ac:dyDescent="0.25">
      <c r="A643" s="4">
        <v>8071387</v>
      </c>
      <c r="B643" s="4">
        <v>92673608</v>
      </c>
      <c r="C643" s="4"/>
      <c r="D643" s="4" t="s">
        <v>2427</v>
      </c>
      <c r="E643" s="4" t="s">
        <v>29</v>
      </c>
      <c r="F643" s="4" t="s">
        <v>30</v>
      </c>
      <c r="G643" s="4" t="s">
        <v>31</v>
      </c>
      <c r="H643" s="5">
        <v>45838.616226851853</v>
      </c>
      <c r="I643" s="6">
        <v>316.5</v>
      </c>
      <c r="J643" s="4" t="s">
        <v>133</v>
      </c>
      <c r="K643" s="7" t="s">
        <v>134</v>
      </c>
      <c r="L643" s="7" t="s">
        <v>3452</v>
      </c>
      <c r="M643" s="7" t="s">
        <v>50</v>
      </c>
      <c r="N643" s="7" t="s">
        <v>3453</v>
      </c>
      <c r="O643" s="7" t="s">
        <v>503</v>
      </c>
      <c r="P643" s="7" t="s">
        <v>504</v>
      </c>
      <c r="Q643" s="7" t="s">
        <v>2440</v>
      </c>
      <c r="R643" s="4">
        <v>815754</v>
      </c>
      <c r="S643" s="7" t="s">
        <v>1063</v>
      </c>
      <c r="T643" s="7" t="s">
        <v>1064</v>
      </c>
      <c r="U643" s="4"/>
      <c r="V643" s="7"/>
      <c r="W643" s="7" t="s">
        <v>2441</v>
      </c>
      <c r="X643" s="7" t="s">
        <v>223</v>
      </c>
      <c r="Y643" s="7" t="s">
        <v>246</v>
      </c>
      <c r="Z643" s="5">
        <v>45840.620312500003</v>
      </c>
      <c r="AA643" s="7" t="s">
        <v>3454</v>
      </c>
      <c r="AB643" s="4">
        <v>2</v>
      </c>
      <c r="AC643" s="4">
        <v>3</v>
      </c>
      <c r="AD643" s="37" t="str">
        <f>_xlfn.XLOOKUP(X643, SAs!$B$2:$B$45, SAs!$C$2:$C$45)</f>
        <v>LUCIANO</v>
      </c>
      <c r="AE643" s="4"/>
    </row>
    <row r="644" spans="1:31" hidden="1" x14ac:dyDescent="0.25">
      <c r="A644" s="4">
        <v>8071505</v>
      </c>
      <c r="B644" s="4">
        <v>92673663</v>
      </c>
      <c r="C644" s="4"/>
      <c r="D644" s="4" t="s">
        <v>2981</v>
      </c>
      <c r="E644" s="4" t="s">
        <v>29</v>
      </c>
      <c r="F644" s="4" t="s">
        <v>30</v>
      </c>
      <c r="G644" s="4" t="s">
        <v>31</v>
      </c>
      <c r="H644" s="5">
        <v>45839.259953703702</v>
      </c>
      <c r="I644" s="20">
        <v>244</v>
      </c>
      <c r="J644" s="4" t="s">
        <v>475</v>
      </c>
      <c r="K644" s="7" t="s">
        <v>476</v>
      </c>
      <c r="L644" s="7" t="s">
        <v>3479</v>
      </c>
      <c r="M644" s="7" t="s">
        <v>3231</v>
      </c>
      <c r="N644" s="7" t="s">
        <v>3480</v>
      </c>
      <c r="O644" s="7" t="s">
        <v>314</v>
      </c>
      <c r="P644" s="7" t="s">
        <v>314</v>
      </c>
      <c r="Q644" s="7" t="s">
        <v>315</v>
      </c>
      <c r="R644" s="4">
        <v>812634</v>
      </c>
      <c r="S644" s="7" t="s">
        <v>316</v>
      </c>
      <c r="T644" s="7" t="s">
        <v>317</v>
      </c>
      <c r="U644" s="4" t="s">
        <v>42</v>
      </c>
      <c r="V644" s="7"/>
      <c r="W644" s="7" t="s">
        <v>318</v>
      </c>
      <c r="X644" s="7" t="s">
        <v>89</v>
      </c>
      <c r="Y644" s="7" t="s">
        <v>315</v>
      </c>
      <c r="Z644" s="5">
        <v>45841.442361111112</v>
      </c>
      <c r="AA644" s="7" t="s">
        <v>3481</v>
      </c>
      <c r="AB644" s="4">
        <v>2</v>
      </c>
      <c r="AC644" s="4">
        <v>4</v>
      </c>
      <c r="AD644" s="4" t="str">
        <f>_xlfn.XLOOKUP(X644, SAs!$B$2:$B$45, SAs!$C$2:$C$45)</f>
        <v>LUCAS</v>
      </c>
      <c r="AE644" s="4"/>
    </row>
    <row r="645" spans="1:31" hidden="1" x14ac:dyDescent="0.25">
      <c r="A645" s="8">
        <v>8072087</v>
      </c>
      <c r="B645" s="8">
        <v>92673936</v>
      </c>
      <c r="C645" s="8"/>
      <c r="D645" s="8" t="s">
        <v>2427</v>
      </c>
      <c r="E645" s="8" t="s">
        <v>29</v>
      </c>
      <c r="F645" s="8" t="s">
        <v>30</v>
      </c>
      <c r="G645" s="8" t="s">
        <v>31</v>
      </c>
      <c r="H645" s="9">
        <v>45840.35564814815</v>
      </c>
      <c r="I645" s="10">
        <v>914</v>
      </c>
      <c r="J645" s="8" t="s">
        <v>147</v>
      </c>
      <c r="K645" s="11" t="s">
        <v>148</v>
      </c>
      <c r="L645" s="11" t="s">
        <v>3482</v>
      </c>
      <c r="M645" s="11" t="s">
        <v>50</v>
      </c>
      <c r="N645" s="11" t="s">
        <v>3483</v>
      </c>
      <c r="O645" s="11" t="s">
        <v>52</v>
      </c>
      <c r="P645" s="11" t="s">
        <v>53</v>
      </c>
      <c r="Q645" s="11" t="s">
        <v>3484</v>
      </c>
      <c r="R645" s="8">
        <v>819219</v>
      </c>
      <c r="S645" s="11" t="s">
        <v>3485</v>
      </c>
      <c r="T645" s="11" t="s">
        <v>3486</v>
      </c>
      <c r="U645" s="8"/>
      <c r="V645" s="11"/>
      <c r="W645" s="11" t="s">
        <v>3487</v>
      </c>
      <c r="X645" s="11" t="s">
        <v>223</v>
      </c>
      <c r="Y645" s="11" t="s">
        <v>3484</v>
      </c>
      <c r="Z645" s="9">
        <v>45842.357037037036</v>
      </c>
      <c r="AA645" s="11" t="s">
        <v>3488</v>
      </c>
      <c r="AB645" s="8">
        <v>2</v>
      </c>
      <c r="AC645" s="8">
        <v>2</v>
      </c>
      <c r="AD645" s="4" t="str">
        <f>_xlfn.XLOOKUP(X645, SAs!$B$2:$B$45, SAs!$C$2:$C$45)</f>
        <v>LUCIANO</v>
      </c>
      <c r="AE645" s="4"/>
    </row>
    <row r="646" spans="1:31" hidden="1" x14ac:dyDescent="0.25">
      <c r="A646" s="8">
        <v>8072337</v>
      </c>
      <c r="B646" s="8">
        <v>92674054</v>
      </c>
      <c r="C646" s="8"/>
      <c r="D646" s="8" t="s">
        <v>2427</v>
      </c>
      <c r="E646" s="8" t="s">
        <v>29</v>
      </c>
      <c r="F646" s="8" t="s">
        <v>30</v>
      </c>
      <c r="G646" s="8" t="s">
        <v>31</v>
      </c>
      <c r="H646" s="9">
        <v>45840.462037037039</v>
      </c>
      <c r="I646" s="10">
        <v>244</v>
      </c>
      <c r="J646" s="8" t="s">
        <v>133</v>
      </c>
      <c r="K646" s="11" t="s">
        <v>134</v>
      </c>
      <c r="L646" s="11" t="s">
        <v>3489</v>
      </c>
      <c r="M646" s="11" t="s">
        <v>50</v>
      </c>
      <c r="N646" s="11" t="s">
        <v>3453</v>
      </c>
      <c r="O646" s="11" t="s">
        <v>1772</v>
      </c>
      <c r="P646" s="11" t="s">
        <v>1773</v>
      </c>
      <c r="Q646" s="11" t="s">
        <v>1338</v>
      </c>
      <c r="R646" s="8">
        <v>817502</v>
      </c>
      <c r="S646" s="11" t="s">
        <v>1339</v>
      </c>
      <c r="T646" s="11" t="s">
        <v>1340</v>
      </c>
      <c r="U646" s="8"/>
      <c r="V646" s="11"/>
      <c r="W646" s="11" t="s">
        <v>1341</v>
      </c>
      <c r="X646" s="11" t="s">
        <v>68</v>
      </c>
      <c r="Y646" s="11" t="s">
        <v>1338</v>
      </c>
      <c r="Z646" s="9">
        <v>45842.463425925926</v>
      </c>
      <c r="AA646" s="11" t="s">
        <v>3490</v>
      </c>
      <c r="AB646" s="8">
        <v>2</v>
      </c>
      <c r="AC646" s="8">
        <v>1</v>
      </c>
      <c r="AD646" s="4" t="str">
        <f>_xlfn.XLOOKUP(X646, SAs!$B$2:$B$45, SAs!$C$2:$C$45)</f>
        <v>CASSIO</v>
      </c>
      <c r="AE646" s="4"/>
    </row>
    <row r="647" spans="1:31" hidden="1" x14ac:dyDescent="0.25">
      <c r="A647" s="4">
        <v>8073015</v>
      </c>
      <c r="B647" s="4">
        <v>92674378</v>
      </c>
      <c r="C647" s="4"/>
      <c r="D647" s="4" t="s">
        <v>70</v>
      </c>
      <c r="E647" s="4" t="s">
        <v>29</v>
      </c>
      <c r="F647" s="4" t="s">
        <v>30</v>
      </c>
      <c r="G647" s="4" t="s">
        <v>31</v>
      </c>
      <c r="H647" s="5">
        <v>45842.336655092593</v>
      </c>
      <c r="I647" s="6">
        <v>541.79999999999995</v>
      </c>
      <c r="J647" s="4" t="s">
        <v>1559</v>
      </c>
      <c r="K647" s="7" t="s">
        <v>1560</v>
      </c>
      <c r="L647" s="7" t="s">
        <v>3491</v>
      </c>
      <c r="M647" s="7" t="s">
        <v>50</v>
      </c>
      <c r="N647" s="7" t="s">
        <v>3492</v>
      </c>
      <c r="O647" s="7" t="s">
        <v>263</v>
      </c>
      <c r="P647" s="7" t="s">
        <v>264</v>
      </c>
      <c r="Q647" s="7" t="s">
        <v>3493</v>
      </c>
      <c r="R647" s="4">
        <v>822471</v>
      </c>
      <c r="S647" s="7" t="s">
        <v>3494</v>
      </c>
      <c r="T647" s="7" t="s">
        <v>3495</v>
      </c>
      <c r="U647" s="4"/>
      <c r="V647" s="7" t="s">
        <v>154</v>
      </c>
      <c r="W647" s="7" t="s">
        <v>3496</v>
      </c>
      <c r="X647" s="7" t="s">
        <v>723</v>
      </c>
      <c r="Y647" s="7" t="s">
        <v>3493</v>
      </c>
      <c r="Z647" s="5">
        <v>45846.171377314815</v>
      </c>
      <c r="AA647" s="7" t="s">
        <v>3497</v>
      </c>
      <c r="AB647" s="4">
        <v>2</v>
      </c>
      <c r="AC647" s="4">
        <v>3</v>
      </c>
      <c r="AD647" s="4" t="str">
        <f>_xlfn.XLOOKUP(X647, SAs!$B$2:$B$45, SAs!$C$2:$C$45)</f>
        <v>LUCAS</v>
      </c>
      <c r="AE647" s="4"/>
    </row>
    <row r="648" spans="1:31" hidden="1" x14ac:dyDescent="0.25">
      <c r="A648" s="8">
        <v>8073323</v>
      </c>
      <c r="B648" s="8">
        <v>92674523</v>
      </c>
      <c r="C648" s="8"/>
      <c r="D648" s="8" t="s">
        <v>46</v>
      </c>
      <c r="E648" s="8" t="s">
        <v>29</v>
      </c>
      <c r="F648" s="8" t="s">
        <v>30</v>
      </c>
      <c r="G648" s="8" t="s">
        <v>31</v>
      </c>
      <c r="H648" s="9">
        <v>45845.255578703705</v>
      </c>
      <c r="I648" s="12">
        <v>1455</v>
      </c>
      <c r="J648" s="8" t="s">
        <v>901</v>
      </c>
      <c r="K648" s="11" t="s">
        <v>3498</v>
      </c>
      <c r="L648" s="11" t="s">
        <v>3499</v>
      </c>
      <c r="M648" s="11" t="s">
        <v>50</v>
      </c>
      <c r="N648" s="11" t="s">
        <v>3500</v>
      </c>
      <c r="O648" s="11" t="s">
        <v>3501</v>
      </c>
      <c r="P648" s="11" t="s">
        <v>3502</v>
      </c>
      <c r="Q648" s="11" t="s">
        <v>1075</v>
      </c>
      <c r="R648" s="8">
        <v>670491</v>
      </c>
      <c r="S648" s="11" t="s">
        <v>3503</v>
      </c>
      <c r="T648" s="11" t="s">
        <v>3504</v>
      </c>
      <c r="U648" s="8"/>
      <c r="V648" s="11"/>
      <c r="W648" s="11" t="s">
        <v>2348</v>
      </c>
      <c r="X648" s="11" t="s">
        <v>608</v>
      </c>
      <c r="Y648" s="11" t="s">
        <v>1075</v>
      </c>
      <c r="Z648" s="9">
        <v>45848.47152777778</v>
      </c>
      <c r="AA648" s="11" t="s">
        <v>3505</v>
      </c>
      <c r="AB648" s="8">
        <v>3</v>
      </c>
      <c r="AC648" s="8">
        <v>5</v>
      </c>
      <c r="AD648" s="4" t="str">
        <f>_xlfn.XLOOKUP(X648, SAs!$B$2:$B$45, SAs!$C$2:$C$45)</f>
        <v>LUCAS</v>
      </c>
      <c r="AE648" s="4" t="s">
        <v>2716</v>
      </c>
    </row>
    <row r="649" spans="1:31" hidden="1" x14ac:dyDescent="0.25">
      <c r="A649" s="4">
        <v>8073247</v>
      </c>
      <c r="B649" s="4">
        <v>92674487</v>
      </c>
      <c r="C649" s="4"/>
      <c r="D649" s="4" t="s">
        <v>2427</v>
      </c>
      <c r="E649" s="4" t="s">
        <v>29</v>
      </c>
      <c r="F649" s="4" t="s">
        <v>30</v>
      </c>
      <c r="G649" s="4" t="s">
        <v>31</v>
      </c>
      <c r="H649" s="5">
        <v>45845.272592592592</v>
      </c>
      <c r="I649" s="6">
        <v>449</v>
      </c>
      <c r="J649" s="4" t="s">
        <v>32</v>
      </c>
      <c r="K649" s="7" t="s">
        <v>33</v>
      </c>
      <c r="L649" s="7" t="s">
        <v>3506</v>
      </c>
      <c r="M649" s="7" t="s">
        <v>50</v>
      </c>
      <c r="N649" s="7" t="s">
        <v>3507</v>
      </c>
      <c r="O649" s="7" t="s">
        <v>197</v>
      </c>
      <c r="P649" s="7" t="s">
        <v>198</v>
      </c>
      <c r="Q649" s="7" t="s">
        <v>2614</v>
      </c>
      <c r="R649" s="4">
        <v>818480</v>
      </c>
      <c r="S649" s="7" t="s">
        <v>2615</v>
      </c>
      <c r="T649" s="7" t="s">
        <v>2616</v>
      </c>
      <c r="U649" s="4" t="s">
        <v>42</v>
      </c>
      <c r="V649" s="7"/>
      <c r="W649" s="7" t="s">
        <v>2617</v>
      </c>
      <c r="X649" s="7" t="s">
        <v>483</v>
      </c>
      <c r="Y649" s="7" t="s">
        <v>2614</v>
      </c>
      <c r="Z649" s="5">
        <v>45845.272592592592</v>
      </c>
      <c r="AA649" s="7" t="s">
        <v>3508</v>
      </c>
      <c r="AB649" s="4">
        <v>0</v>
      </c>
      <c r="AC649" s="4">
        <v>1</v>
      </c>
      <c r="AD649" s="4" t="str">
        <f>_xlfn.XLOOKUP(X649, SAs!$B$2:$B$45, SAs!$C$2:$C$45)</f>
        <v>LUCAS</v>
      </c>
      <c r="AE649" s="4"/>
    </row>
    <row r="650" spans="1:31" hidden="1" x14ac:dyDescent="0.25">
      <c r="A650" s="8">
        <v>8073333</v>
      </c>
      <c r="B650" s="8">
        <v>92674527</v>
      </c>
      <c r="C650" s="8"/>
      <c r="D650" s="8" t="s">
        <v>70</v>
      </c>
      <c r="E650" s="8" t="s">
        <v>29</v>
      </c>
      <c r="F650" s="8" t="s">
        <v>30</v>
      </c>
      <c r="G650" s="8" t="s">
        <v>31</v>
      </c>
      <c r="H650" s="9">
        <v>45845.338043981479</v>
      </c>
      <c r="I650" s="10">
        <v>244</v>
      </c>
      <c r="J650" s="8" t="s">
        <v>1871</v>
      </c>
      <c r="K650" s="11" t="s">
        <v>1872</v>
      </c>
      <c r="L650" s="11" t="s">
        <v>3509</v>
      </c>
      <c r="M650" s="11" t="s">
        <v>50</v>
      </c>
      <c r="N650" s="11" t="s">
        <v>3510</v>
      </c>
      <c r="O650" s="11" t="s">
        <v>455</v>
      </c>
      <c r="P650" s="11" t="s">
        <v>456</v>
      </c>
      <c r="Q650" s="11" t="s">
        <v>1464</v>
      </c>
      <c r="R650" s="8">
        <v>811929</v>
      </c>
      <c r="S650" s="11" t="s">
        <v>1465</v>
      </c>
      <c r="T650" s="11" t="s">
        <v>1466</v>
      </c>
      <c r="U650" s="8"/>
      <c r="V650" s="11"/>
      <c r="W650" s="11" t="s">
        <v>1467</v>
      </c>
      <c r="X650" s="11" t="s">
        <v>68</v>
      </c>
      <c r="Y650" s="11" t="s">
        <v>1464</v>
      </c>
      <c r="Z650" s="9">
        <v>45847.339432870373</v>
      </c>
      <c r="AA650" s="11" t="s">
        <v>3511</v>
      </c>
      <c r="AB650" s="8">
        <v>2</v>
      </c>
      <c r="AC650" s="8">
        <v>2</v>
      </c>
      <c r="AD650" s="4" t="str">
        <f>_xlfn.XLOOKUP(X650, SAs!$B$2:$B$45, SAs!$C$2:$C$45)</f>
        <v>CASSIO</v>
      </c>
      <c r="AE650" s="4"/>
    </row>
    <row r="651" spans="1:31" hidden="1" x14ac:dyDescent="0.25">
      <c r="A651" s="8">
        <v>8073327</v>
      </c>
      <c r="B651" s="8">
        <v>92674525</v>
      </c>
      <c r="C651" s="8"/>
      <c r="D651" s="8" t="s">
        <v>46</v>
      </c>
      <c r="E651" s="8" t="s">
        <v>29</v>
      </c>
      <c r="F651" s="8" t="s">
        <v>30</v>
      </c>
      <c r="G651" s="8" t="s">
        <v>31</v>
      </c>
      <c r="H651" s="9">
        <v>45845.388344907406</v>
      </c>
      <c r="I651" s="10">
        <v>0</v>
      </c>
      <c r="J651" s="8" t="s">
        <v>901</v>
      </c>
      <c r="K651" s="11" t="s">
        <v>3498</v>
      </c>
      <c r="L651" s="11" t="s">
        <v>3499</v>
      </c>
      <c r="M651" s="11" t="s">
        <v>50</v>
      </c>
      <c r="N651" s="11" t="s">
        <v>3512</v>
      </c>
      <c r="O651" s="11" t="s">
        <v>3501</v>
      </c>
      <c r="P651" s="11" t="s">
        <v>3502</v>
      </c>
      <c r="Q651" s="11" t="s">
        <v>1075</v>
      </c>
      <c r="R651" s="8">
        <v>670492</v>
      </c>
      <c r="S651" s="11" t="s">
        <v>3513</v>
      </c>
      <c r="T651" s="11" t="s">
        <v>3514</v>
      </c>
      <c r="U651" s="8"/>
      <c r="V651" s="11"/>
      <c r="W651" s="11" t="s">
        <v>2348</v>
      </c>
      <c r="X651" s="11" t="s">
        <v>608</v>
      </c>
      <c r="Y651" s="11" t="s">
        <v>1075</v>
      </c>
      <c r="Z651" s="9">
        <v>45848.472222222219</v>
      </c>
      <c r="AA651" s="11" t="s">
        <v>3505</v>
      </c>
      <c r="AB651" s="8">
        <v>3</v>
      </c>
      <c r="AC651" s="8">
        <v>5</v>
      </c>
      <c r="AD651" s="4" t="str">
        <f>_xlfn.XLOOKUP(X651, SAs!$B$2:$B$45, SAs!$C$2:$C$45)</f>
        <v>LUCAS</v>
      </c>
      <c r="AE651" s="4" t="s">
        <v>2716</v>
      </c>
    </row>
    <row r="652" spans="1:31" hidden="1" x14ac:dyDescent="0.25">
      <c r="A652" s="4">
        <v>8073359</v>
      </c>
      <c r="B652" s="4">
        <v>92674539</v>
      </c>
      <c r="C652" s="4"/>
      <c r="D652" s="4" t="s">
        <v>46</v>
      </c>
      <c r="E652" s="4" t="s">
        <v>29</v>
      </c>
      <c r="F652" s="4" t="s">
        <v>30</v>
      </c>
      <c r="G652" s="4" t="s">
        <v>31</v>
      </c>
      <c r="H652" s="5">
        <v>45845.395624999997</v>
      </c>
      <c r="I652" s="6">
        <v>244</v>
      </c>
      <c r="J652" s="4" t="s">
        <v>627</v>
      </c>
      <c r="K652" s="7" t="s">
        <v>628</v>
      </c>
      <c r="L652" s="7" t="s">
        <v>3515</v>
      </c>
      <c r="M652" s="7" t="s">
        <v>50</v>
      </c>
      <c r="N652" s="7" t="s">
        <v>3516</v>
      </c>
      <c r="O652" s="7" t="s">
        <v>651</v>
      </c>
      <c r="P652" s="7" t="s">
        <v>652</v>
      </c>
      <c r="Q652" s="7" t="s">
        <v>3517</v>
      </c>
      <c r="R652" s="4">
        <v>816408</v>
      </c>
      <c r="S652" s="7" t="s">
        <v>3518</v>
      </c>
      <c r="T652" s="7" t="s">
        <v>3519</v>
      </c>
      <c r="U652" s="4"/>
      <c r="V652" s="7"/>
      <c r="W652" s="7" t="s">
        <v>3520</v>
      </c>
      <c r="X652" s="7" t="s">
        <v>89</v>
      </c>
      <c r="Y652" s="7" t="s">
        <v>3517</v>
      </c>
      <c r="Z652" s="5">
        <v>45846.453472222223</v>
      </c>
      <c r="AA652" s="7" t="s">
        <v>3521</v>
      </c>
      <c r="AB652" s="4">
        <v>1</v>
      </c>
      <c r="AC652" s="4">
        <v>5</v>
      </c>
      <c r="AD652" s="4" t="str">
        <f>_xlfn.XLOOKUP(X652, SAs!$B$2:$B$45, SAs!$C$2:$C$45)</f>
        <v>LUCAS</v>
      </c>
      <c r="AE652" s="4"/>
    </row>
    <row r="653" spans="1:31" hidden="1" x14ac:dyDescent="0.25">
      <c r="A653" s="4">
        <v>8073651</v>
      </c>
      <c r="B653" s="4">
        <v>92674681</v>
      </c>
      <c r="C653" s="4"/>
      <c r="D653" s="4" t="s">
        <v>70</v>
      </c>
      <c r="E653" s="4" t="s">
        <v>29</v>
      </c>
      <c r="F653" s="4" t="s">
        <v>30</v>
      </c>
      <c r="G653" s="4" t="s">
        <v>31</v>
      </c>
      <c r="H653" s="5">
        <v>45845.592719907407</v>
      </c>
      <c r="I653" s="6">
        <v>486.7</v>
      </c>
      <c r="J653" s="4" t="s">
        <v>32</v>
      </c>
      <c r="K653" s="7" t="s">
        <v>33</v>
      </c>
      <c r="L653" s="7" t="s">
        <v>3522</v>
      </c>
      <c r="M653" s="7" t="s">
        <v>50</v>
      </c>
      <c r="N653" s="7" t="s">
        <v>3523</v>
      </c>
      <c r="O653" s="7" t="s">
        <v>37</v>
      </c>
      <c r="P653" s="7" t="s">
        <v>38</v>
      </c>
      <c r="Q653" s="7" t="s">
        <v>3524</v>
      </c>
      <c r="R653" s="4">
        <v>813357</v>
      </c>
      <c r="S653" s="7" t="s">
        <v>3525</v>
      </c>
      <c r="T653" s="7" t="s">
        <v>3526</v>
      </c>
      <c r="U653" s="4" t="s">
        <v>42</v>
      </c>
      <c r="V653" s="7"/>
      <c r="W653" s="7" t="s">
        <v>3527</v>
      </c>
      <c r="X653" s="7" t="s">
        <v>1084</v>
      </c>
      <c r="Y653" s="7" t="s">
        <v>3524</v>
      </c>
      <c r="Z653" s="5">
        <v>45846.59375</v>
      </c>
      <c r="AA653" s="7" t="s">
        <v>3528</v>
      </c>
      <c r="AB653" s="4">
        <v>1</v>
      </c>
      <c r="AC653" s="4">
        <v>7</v>
      </c>
      <c r="AD653" s="4" t="str">
        <f>_xlfn.XLOOKUP(X653, SAs!$B$2:$B$45, SAs!$C$2:$C$45)</f>
        <v>LUCAS</v>
      </c>
      <c r="AE653" s="4"/>
    </row>
    <row r="654" spans="1:31" hidden="1" x14ac:dyDescent="0.25">
      <c r="A654" s="8">
        <v>8073717</v>
      </c>
      <c r="B654" s="8">
        <v>92674713</v>
      </c>
      <c r="C654" s="8"/>
      <c r="D654" s="8" t="s">
        <v>2427</v>
      </c>
      <c r="E654" s="8" t="s">
        <v>29</v>
      </c>
      <c r="F654" s="8" t="s">
        <v>30</v>
      </c>
      <c r="G654" s="8" t="s">
        <v>31</v>
      </c>
      <c r="H654" s="9">
        <v>45845.672789351855</v>
      </c>
      <c r="I654" s="10">
        <v>757.4</v>
      </c>
      <c r="J654" s="8" t="s">
        <v>147</v>
      </c>
      <c r="K654" s="11" t="s">
        <v>148</v>
      </c>
      <c r="L654" s="11" t="s">
        <v>3529</v>
      </c>
      <c r="M654" s="11" t="s">
        <v>796</v>
      </c>
      <c r="N654" s="11" t="s">
        <v>3530</v>
      </c>
      <c r="O654" s="11" t="s">
        <v>3531</v>
      </c>
      <c r="P654" s="11" t="s">
        <v>3532</v>
      </c>
      <c r="Q654" s="11" t="s">
        <v>1922</v>
      </c>
      <c r="R654" s="8">
        <v>813991</v>
      </c>
      <c r="S654" s="11" t="s">
        <v>2080</v>
      </c>
      <c r="T654" s="11" t="s">
        <v>2081</v>
      </c>
      <c r="U654" s="8" t="s">
        <v>42</v>
      </c>
      <c r="V654" s="11"/>
      <c r="W654" s="11" t="s">
        <v>2082</v>
      </c>
      <c r="X654" s="11" t="s">
        <v>723</v>
      </c>
      <c r="Y654" s="11" t="s">
        <v>1922</v>
      </c>
      <c r="Z654" s="9">
        <v>45846.672789351855</v>
      </c>
      <c r="AA654" s="11" t="s">
        <v>3533</v>
      </c>
      <c r="AB654" s="8">
        <v>1</v>
      </c>
      <c r="AC654" s="8">
        <v>13</v>
      </c>
      <c r="AD654" s="4" t="str">
        <f>_xlfn.XLOOKUP(X654, SAs!$B$2:$B$45, SAs!$C$2:$C$45)</f>
        <v>LUCAS</v>
      </c>
      <c r="AE654" s="4"/>
    </row>
    <row r="655" spans="1:31" hidden="1" x14ac:dyDescent="0.25">
      <c r="A655" s="4">
        <v>8073719</v>
      </c>
      <c r="B655" s="4">
        <v>92674714</v>
      </c>
      <c r="C655" s="4"/>
      <c r="D655" s="4" t="s">
        <v>2427</v>
      </c>
      <c r="E655" s="4" t="s">
        <v>29</v>
      </c>
      <c r="F655" s="4" t="s">
        <v>30</v>
      </c>
      <c r="G655" s="4" t="s">
        <v>31</v>
      </c>
      <c r="H655" s="5">
        <v>45845.675821759258</v>
      </c>
      <c r="I655" s="6">
        <v>244</v>
      </c>
      <c r="J655" s="4" t="s">
        <v>147</v>
      </c>
      <c r="K655" s="7" t="s">
        <v>148</v>
      </c>
      <c r="L655" s="7" t="s">
        <v>3534</v>
      </c>
      <c r="M655" s="7" t="s">
        <v>796</v>
      </c>
      <c r="N655" s="7" t="s">
        <v>3535</v>
      </c>
      <c r="O655" s="7" t="s">
        <v>227</v>
      </c>
      <c r="P655" s="7" t="s">
        <v>228</v>
      </c>
      <c r="Q655" s="7" t="s">
        <v>3283</v>
      </c>
      <c r="R655" s="4">
        <v>819513</v>
      </c>
      <c r="S655" s="7" t="s">
        <v>3290</v>
      </c>
      <c r="T655" s="7" t="s">
        <v>3291</v>
      </c>
      <c r="U655" s="4"/>
      <c r="V655" s="7"/>
      <c r="W655" s="7" t="s">
        <v>3286</v>
      </c>
      <c r="X655" s="7" t="s">
        <v>483</v>
      </c>
      <c r="Y655" s="7" t="s">
        <v>3283</v>
      </c>
      <c r="Z655" s="5">
        <v>45846.415972222225</v>
      </c>
      <c r="AA655" s="7" t="s">
        <v>3536</v>
      </c>
      <c r="AB655" s="4">
        <v>1</v>
      </c>
      <c r="AC655" s="4">
        <v>1</v>
      </c>
      <c r="AD655" s="4" t="str">
        <f>_xlfn.XLOOKUP(X655, SAs!$B$2:$B$45, SAs!$C$2:$C$45)</f>
        <v>LUCAS</v>
      </c>
      <c r="AE655" s="4"/>
    </row>
    <row r="656" spans="1:31" hidden="1" x14ac:dyDescent="0.25">
      <c r="A656" s="4">
        <v>8073829</v>
      </c>
      <c r="B656" s="4">
        <v>92674766</v>
      </c>
      <c r="C656" s="4"/>
      <c r="D656" s="4" t="s">
        <v>2981</v>
      </c>
      <c r="E656" s="4" t="s">
        <v>29</v>
      </c>
      <c r="F656" s="4" t="s">
        <v>30</v>
      </c>
      <c r="G656" s="4" t="s">
        <v>31</v>
      </c>
      <c r="H656" s="5">
        <v>45846.273969907408</v>
      </c>
      <c r="I656" s="20">
        <v>509.9</v>
      </c>
      <c r="J656" s="4" t="s">
        <v>253</v>
      </c>
      <c r="K656" s="7" t="s">
        <v>307</v>
      </c>
      <c r="L656" s="7" t="s">
        <v>3537</v>
      </c>
      <c r="M656" s="7" t="s">
        <v>3231</v>
      </c>
      <c r="N656" s="7" t="s">
        <v>3538</v>
      </c>
      <c r="O656" s="7" t="s">
        <v>144</v>
      </c>
      <c r="P656" s="7" t="s">
        <v>145</v>
      </c>
      <c r="Q656" s="7" t="s">
        <v>3309</v>
      </c>
      <c r="R656" s="4">
        <v>818932</v>
      </c>
      <c r="S656" s="7" t="s">
        <v>3310</v>
      </c>
      <c r="T656" s="7" t="s">
        <v>3311</v>
      </c>
      <c r="U656" s="4"/>
      <c r="V656" s="7"/>
      <c r="W656" s="7" t="s">
        <v>3312</v>
      </c>
      <c r="X656" s="7" t="s">
        <v>2568</v>
      </c>
      <c r="Y656" s="7" t="s">
        <v>3309</v>
      </c>
      <c r="Z656" s="5">
        <v>45846.331250000003</v>
      </c>
      <c r="AA656" s="7" t="s">
        <v>3539</v>
      </c>
      <c r="AB656" s="4">
        <v>0</v>
      </c>
      <c r="AC656" s="4">
        <v>6</v>
      </c>
      <c r="AD656" s="4" t="str">
        <f>_xlfn.XLOOKUP(X656, SAs!$B$2:$B$45, SAs!$C$2:$C$45)</f>
        <v>LUCAS</v>
      </c>
      <c r="AE656" s="4"/>
    </row>
    <row r="657" spans="1:31" hidden="1" x14ac:dyDescent="0.25">
      <c r="A657" s="8">
        <v>8073931</v>
      </c>
      <c r="B657" s="8">
        <v>92674813</v>
      </c>
      <c r="C657" s="8"/>
      <c r="D657" s="8" t="s">
        <v>2427</v>
      </c>
      <c r="E657" s="8" t="s">
        <v>29</v>
      </c>
      <c r="F657" s="8" t="s">
        <v>30</v>
      </c>
      <c r="G657" s="8" t="s">
        <v>31</v>
      </c>
      <c r="H657" s="9">
        <v>45846.381041666667</v>
      </c>
      <c r="I657" s="10">
        <v>492</v>
      </c>
      <c r="J657" s="8" t="s">
        <v>147</v>
      </c>
      <c r="K657" s="11" t="s">
        <v>148</v>
      </c>
      <c r="L657" s="11" t="s">
        <v>3540</v>
      </c>
      <c r="M657" s="11" t="s">
        <v>50</v>
      </c>
      <c r="N657" s="11" t="s">
        <v>3541</v>
      </c>
      <c r="O657" s="11" t="s">
        <v>75</v>
      </c>
      <c r="P657" s="11" t="s">
        <v>76</v>
      </c>
      <c r="Q657" s="11" t="s">
        <v>3542</v>
      </c>
      <c r="R657" s="8">
        <v>820622</v>
      </c>
      <c r="S657" s="11" t="s">
        <v>3543</v>
      </c>
      <c r="T657" s="11" t="s">
        <v>3544</v>
      </c>
      <c r="U657" s="8"/>
      <c r="V657" s="11" t="s">
        <v>154</v>
      </c>
      <c r="W657" s="11" t="s">
        <v>3545</v>
      </c>
      <c r="X657" s="11" t="s">
        <v>241</v>
      </c>
      <c r="Y657" s="11" t="s">
        <v>3542</v>
      </c>
      <c r="Z657" s="9">
        <v>45848.382430555554</v>
      </c>
      <c r="AA657" s="11" t="s">
        <v>3546</v>
      </c>
      <c r="AB657" s="8">
        <v>2</v>
      </c>
      <c r="AC657" s="8">
        <v>4</v>
      </c>
      <c r="AD657" s="4" t="str">
        <f>_xlfn.XLOOKUP(X657, SAs!$B$2:$B$45, SAs!$C$2:$C$45)</f>
        <v>CASSIO</v>
      </c>
      <c r="AE657" s="4"/>
    </row>
    <row r="658" spans="1:31" hidden="1" x14ac:dyDescent="0.25">
      <c r="A658" s="8">
        <v>8074163</v>
      </c>
      <c r="B658" s="8">
        <v>92674921</v>
      </c>
      <c r="C658" s="8"/>
      <c r="D658" s="8" t="s">
        <v>2427</v>
      </c>
      <c r="E658" s="8" t="s">
        <v>29</v>
      </c>
      <c r="F658" s="8" t="s">
        <v>30</v>
      </c>
      <c r="G658" s="8" t="s">
        <v>31</v>
      </c>
      <c r="H658" s="9">
        <v>45846.522511574076</v>
      </c>
      <c r="I658" s="10">
        <v>244</v>
      </c>
      <c r="J658" s="8" t="s">
        <v>1871</v>
      </c>
      <c r="K658" s="11" t="s">
        <v>1872</v>
      </c>
      <c r="L658" s="11" t="s">
        <v>3547</v>
      </c>
      <c r="M658" s="11" t="s">
        <v>50</v>
      </c>
      <c r="N658" s="11" t="s">
        <v>3548</v>
      </c>
      <c r="O658" s="11" t="s">
        <v>586</v>
      </c>
      <c r="P658" s="11" t="s">
        <v>587</v>
      </c>
      <c r="Q658" s="11" t="s">
        <v>1747</v>
      </c>
      <c r="R658" s="8">
        <v>806637</v>
      </c>
      <c r="S658" s="11" t="s">
        <v>1748</v>
      </c>
      <c r="T658" s="11" t="s">
        <v>1749</v>
      </c>
      <c r="U658" s="8" t="s">
        <v>42</v>
      </c>
      <c r="V658" s="11"/>
      <c r="W658" s="11" t="s">
        <v>1750</v>
      </c>
      <c r="X658" s="11" t="s">
        <v>109</v>
      </c>
      <c r="Y658" s="11" t="s">
        <v>1292</v>
      </c>
      <c r="Z658" s="8"/>
      <c r="AA658" s="11" t="s">
        <v>3549</v>
      </c>
      <c r="AB658" s="8">
        <v>2</v>
      </c>
      <c r="AC658" s="8">
        <v>5</v>
      </c>
      <c r="AD658" s="4" t="str">
        <f>_xlfn.XLOOKUP(X658, SAs!$B$2:$B$45, SAs!$C$2:$C$45)</f>
        <v>LUCAS</v>
      </c>
      <c r="AE658" s="4"/>
    </row>
    <row r="659" spans="1:31" hidden="1" x14ac:dyDescent="0.25">
      <c r="A659" s="8">
        <v>8074299</v>
      </c>
      <c r="B659" s="8">
        <v>92674986</v>
      </c>
      <c r="C659" s="8"/>
      <c r="D659" s="8" t="s">
        <v>61</v>
      </c>
      <c r="E659" s="8" t="s">
        <v>29</v>
      </c>
      <c r="F659" s="8" t="s">
        <v>30</v>
      </c>
      <c r="G659" s="8" t="s">
        <v>31</v>
      </c>
      <c r="H659" s="9">
        <v>45846.626562500001</v>
      </c>
      <c r="I659" s="12">
        <v>1018.4</v>
      </c>
      <c r="J659" s="8" t="s">
        <v>466</v>
      </c>
      <c r="K659" s="11" t="s">
        <v>467</v>
      </c>
      <c r="L659" s="11" t="s">
        <v>3550</v>
      </c>
      <c r="M659" s="11" t="s">
        <v>50</v>
      </c>
      <c r="N659" s="11" t="s">
        <v>3551</v>
      </c>
      <c r="O659" s="11" t="s">
        <v>52</v>
      </c>
      <c r="P659" s="11" t="s">
        <v>53</v>
      </c>
      <c r="Q659" s="11" t="s">
        <v>1101</v>
      </c>
      <c r="R659" s="8">
        <v>816904</v>
      </c>
      <c r="S659" s="11" t="s">
        <v>2985</v>
      </c>
      <c r="T659" s="11" t="s">
        <v>2986</v>
      </c>
      <c r="U659" s="8"/>
      <c r="V659" s="11"/>
      <c r="W659" s="11" t="s">
        <v>2987</v>
      </c>
      <c r="X659" s="11" t="s">
        <v>44</v>
      </c>
      <c r="Y659" s="11" t="s">
        <v>1101</v>
      </c>
      <c r="Z659" s="9">
        <v>45848.672222222223</v>
      </c>
      <c r="AA659" s="11" t="s">
        <v>3552</v>
      </c>
      <c r="AB659" s="8">
        <v>2</v>
      </c>
      <c r="AC659" s="8">
        <v>3</v>
      </c>
      <c r="AD659" s="4" t="str">
        <f>_xlfn.XLOOKUP(X659, SAs!$B$2:$B$45, SAs!$C$2:$C$45)</f>
        <v>CASSIO</v>
      </c>
      <c r="AE659" s="4"/>
    </row>
    <row r="660" spans="1:31" hidden="1" x14ac:dyDescent="0.25">
      <c r="A660" s="4">
        <v>8074309</v>
      </c>
      <c r="B660" s="4">
        <v>92674991</v>
      </c>
      <c r="C660" s="4"/>
      <c r="D660" s="4" t="s">
        <v>61</v>
      </c>
      <c r="E660" s="4" t="s">
        <v>29</v>
      </c>
      <c r="F660" s="4" t="s">
        <v>30</v>
      </c>
      <c r="G660" s="4" t="s">
        <v>31</v>
      </c>
      <c r="H660" s="5">
        <v>45846.632210648146</v>
      </c>
      <c r="I660" s="6">
        <v>0</v>
      </c>
      <c r="J660" s="4" t="s">
        <v>466</v>
      </c>
      <c r="K660" s="7" t="s">
        <v>467</v>
      </c>
      <c r="L660" s="7" t="s">
        <v>3550</v>
      </c>
      <c r="M660" s="7" t="s">
        <v>50</v>
      </c>
      <c r="N660" s="7" t="s">
        <v>3553</v>
      </c>
      <c r="O660" s="7" t="s">
        <v>1313</v>
      </c>
      <c r="P660" s="7" t="s">
        <v>1314</v>
      </c>
      <c r="Q660" s="7" t="s">
        <v>1101</v>
      </c>
      <c r="R660" s="4">
        <v>816905</v>
      </c>
      <c r="S660" s="7" t="s">
        <v>2985</v>
      </c>
      <c r="T660" s="7" t="s">
        <v>2986</v>
      </c>
      <c r="U660" s="4"/>
      <c r="V660" s="7"/>
      <c r="W660" s="7" t="s">
        <v>2987</v>
      </c>
      <c r="X660" s="7" t="s">
        <v>44</v>
      </c>
      <c r="Y660" s="7" t="s">
        <v>1101</v>
      </c>
      <c r="Z660" s="5">
        <v>45848.632210648146</v>
      </c>
      <c r="AA660" s="7" t="s">
        <v>3554</v>
      </c>
      <c r="AB660" s="4">
        <v>2</v>
      </c>
      <c r="AC660" s="4">
        <v>9</v>
      </c>
      <c r="AD660" s="4" t="str">
        <f>_xlfn.XLOOKUP(X660, SAs!$B$2:$B$45, SAs!$C$2:$C$45)</f>
        <v>CASSIO</v>
      </c>
      <c r="AE660" s="4"/>
    </row>
    <row r="661" spans="1:31" hidden="1" x14ac:dyDescent="0.25">
      <c r="A661" s="8">
        <v>8074315</v>
      </c>
      <c r="B661" s="8">
        <v>92674994</v>
      </c>
      <c r="C661" s="8"/>
      <c r="D661" s="8" t="s">
        <v>61</v>
      </c>
      <c r="E661" s="8" t="s">
        <v>29</v>
      </c>
      <c r="F661" s="8" t="s">
        <v>30</v>
      </c>
      <c r="G661" s="8" t="s">
        <v>31</v>
      </c>
      <c r="H661" s="9">
        <v>45846.636747685188</v>
      </c>
      <c r="I661" s="10">
        <v>0</v>
      </c>
      <c r="J661" s="8" t="s">
        <v>466</v>
      </c>
      <c r="K661" s="11" t="s">
        <v>467</v>
      </c>
      <c r="L661" s="11" t="s">
        <v>3550</v>
      </c>
      <c r="M661" s="11" t="s">
        <v>50</v>
      </c>
      <c r="N661" s="11" t="s">
        <v>3553</v>
      </c>
      <c r="O661" s="11" t="s">
        <v>1313</v>
      </c>
      <c r="P661" s="11" t="s">
        <v>1314</v>
      </c>
      <c r="Q661" s="11" t="s">
        <v>1101</v>
      </c>
      <c r="R661" s="8">
        <v>816906</v>
      </c>
      <c r="S661" s="11" t="s">
        <v>2985</v>
      </c>
      <c r="T661" s="11" t="s">
        <v>2986</v>
      </c>
      <c r="U661" s="8"/>
      <c r="V661" s="11"/>
      <c r="W661" s="11" t="s">
        <v>2987</v>
      </c>
      <c r="X661" s="11" t="s">
        <v>44</v>
      </c>
      <c r="Y661" s="11" t="s">
        <v>1101</v>
      </c>
      <c r="Z661" s="9">
        <v>45848.636747685188</v>
      </c>
      <c r="AA661" s="11" t="s">
        <v>3554</v>
      </c>
      <c r="AB661" s="8">
        <v>2</v>
      </c>
      <c r="AC661" s="8">
        <v>9</v>
      </c>
      <c r="AD661" s="4" t="str">
        <f>_xlfn.XLOOKUP(X661, SAs!$B$2:$B$45, SAs!$C$2:$C$45)</f>
        <v>CASSIO</v>
      </c>
      <c r="AE661" s="4"/>
    </row>
    <row r="662" spans="1:31" hidden="1" x14ac:dyDescent="0.25">
      <c r="A662" s="4">
        <v>8074331</v>
      </c>
      <c r="B662" s="4">
        <v>92675002</v>
      </c>
      <c r="C662" s="4"/>
      <c r="D662" s="4" t="s">
        <v>2427</v>
      </c>
      <c r="E662" s="4" t="s">
        <v>29</v>
      </c>
      <c r="F662" s="4" t="s">
        <v>30</v>
      </c>
      <c r="G662" s="4" t="s">
        <v>31</v>
      </c>
      <c r="H662" s="5">
        <v>45846.663101851853</v>
      </c>
      <c r="I662" s="6">
        <v>1175</v>
      </c>
      <c r="J662" s="4" t="s">
        <v>147</v>
      </c>
      <c r="K662" s="7" t="s">
        <v>148</v>
      </c>
      <c r="L662" s="7" t="s">
        <v>3555</v>
      </c>
      <c r="M662" s="7" t="s">
        <v>50</v>
      </c>
      <c r="N662" s="7" t="s">
        <v>3556</v>
      </c>
      <c r="O662" s="7" t="s">
        <v>52</v>
      </c>
      <c r="P662" s="7" t="s">
        <v>53</v>
      </c>
      <c r="Q662" s="7" t="s">
        <v>3557</v>
      </c>
      <c r="R662" s="4">
        <v>821176</v>
      </c>
      <c r="S662" s="7" t="s">
        <v>3558</v>
      </c>
      <c r="T662" s="7" t="s">
        <v>3559</v>
      </c>
      <c r="U662" s="4"/>
      <c r="V662" s="7"/>
      <c r="W662" s="7" t="s">
        <v>3560</v>
      </c>
      <c r="X662" s="7" t="s">
        <v>223</v>
      </c>
      <c r="Y662" s="7" t="s">
        <v>3557</v>
      </c>
      <c r="Z662" s="5">
        <v>45856.668437499997</v>
      </c>
      <c r="AA662" s="7" t="s">
        <v>3561</v>
      </c>
      <c r="AB662" s="4">
        <v>8</v>
      </c>
      <c r="AC662" s="4">
        <v>8</v>
      </c>
      <c r="AD662" s="4" t="str">
        <f>_xlfn.XLOOKUP(X662, SAs!$B$2:$B$45, SAs!$C$2:$C$45)</f>
        <v>LUCIANO</v>
      </c>
      <c r="AE662" s="4"/>
    </row>
    <row r="663" spans="1:31" hidden="1" x14ac:dyDescent="0.25">
      <c r="A663" s="8">
        <v>8074475</v>
      </c>
      <c r="B663" s="8">
        <v>92675073</v>
      </c>
      <c r="C663" s="8"/>
      <c r="D663" s="8" t="s">
        <v>2427</v>
      </c>
      <c r="E663" s="8" t="s">
        <v>29</v>
      </c>
      <c r="F663" s="8" t="s">
        <v>30</v>
      </c>
      <c r="G663" s="8" t="s">
        <v>31</v>
      </c>
      <c r="H663" s="9">
        <v>45847.347233796296</v>
      </c>
      <c r="I663" s="10">
        <v>1555</v>
      </c>
      <c r="J663" s="8" t="s">
        <v>321</v>
      </c>
      <c r="K663" s="11" t="s">
        <v>890</v>
      </c>
      <c r="L663" s="11" t="s">
        <v>3562</v>
      </c>
      <c r="M663" s="11" t="s">
        <v>50</v>
      </c>
      <c r="N663" s="11" t="s">
        <v>3374</v>
      </c>
      <c r="O663" s="11" t="s">
        <v>409</v>
      </c>
      <c r="P663" s="11" t="s">
        <v>410</v>
      </c>
      <c r="Q663" s="11" t="s">
        <v>3563</v>
      </c>
      <c r="R663" s="8">
        <v>821072</v>
      </c>
      <c r="S663" s="11" t="s">
        <v>3564</v>
      </c>
      <c r="T663" s="11" t="s">
        <v>3565</v>
      </c>
      <c r="U663" s="8"/>
      <c r="V663" s="11" t="s">
        <v>3566</v>
      </c>
      <c r="W663" s="11" t="s">
        <v>3567</v>
      </c>
      <c r="X663" s="11" t="s">
        <v>223</v>
      </c>
      <c r="Y663" s="11" t="s">
        <v>3563</v>
      </c>
      <c r="Z663" s="9">
        <v>45852.348622685182</v>
      </c>
      <c r="AA663" s="11" t="s">
        <v>3568</v>
      </c>
      <c r="AB663" s="8">
        <v>3</v>
      </c>
      <c r="AC663" s="8">
        <v>5</v>
      </c>
      <c r="AD663" s="4" t="str">
        <f>_xlfn.XLOOKUP(X663, SAs!$B$2:$B$45, SAs!$C$2:$C$45)</f>
        <v>LUCIANO</v>
      </c>
      <c r="AE663" s="4"/>
    </row>
    <row r="664" spans="1:31" hidden="1" x14ac:dyDescent="0.25">
      <c r="A664" s="8">
        <v>8075155</v>
      </c>
      <c r="B664" s="8">
        <v>92675398</v>
      </c>
      <c r="C664" s="8"/>
      <c r="D664" s="8" t="s">
        <v>61</v>
      </c>
      <c r="E664" s="8" t="s">
        <v>29</v>
      </c>
      <c r="F664" s="8" t="s">
        <v>30</v>
      </c>
      <c r="G664" s="8" t="s">
        <v>31</v>
      </c>
      <c r="H664" s="9">
        <v>45848.518587962964</v>
      </c>
      <c r="I664" s="10">
        <v>910.7</v>
      </c>
      <c r="J664" s="8" t="s">
        <v>200</v>
      </c>
      <c r="K664" s="11" t="s">
        <v>201</v>
      </c>
      <c r="L664" s="11" t="s">
        <v>3570</v>
      </c>
      <c r="M664" s="11" t="s">
        <v>3571</v>
      </c>
      <c r="N664" s="11"/>
      <c r="O664" s="11" t="s">
        <v>421</v>
      </c>
      <c r="P664" s="11" t="s">
        <v>422</v>
      </c>
      <c r="Q664" s="11" t="s">
        <v>3572</v>
      </c>
      <c r="R664" s="8">
        <v>819591</v>
      </c>
      <c r="S664" s="11" t="s">
        <v>3573</v>
      </c>
      <c r="T664" s="11" t="s">
        <v>3574</v>
      </c>
      <c r="U664" s="8"/>
      <c r="V664" s="11"/>
      <c r="W664" s="11" t="s">
        <v>3575</v>
      </c>
      <c r="X664" s="11" t="s">
        <v>120</v>
      </c>
      <c r="Y664" s="11" t="s">
        <v>3572</v>
      </c>
      <c r="Z664" s="9">
        <v>45849.734027777777</v>
      </c>
      <c r="AA664" s="11" t="s">
        <v>3576</v>
      </c>
      <c r="AB664" s="8">
        <v>1</v>
      </c>
      <c r="AC664" s="8">
        <v>3</v>
      </c>
      <c r="AD664" s="4" t="str">
        <f>_xlfn.XLOOKUP(X664, SAs!$B$2:$B$45, SAs!$C$2:$C$45)</f>
        <v>LUCAS</v>
      </c>
      <c r="AE664" s="4"/>
    </row>
    <row r="665" spans="1:31" hidden="1" x14ac:dyDescent="0.25">
      <c r="A665" s="4">
        <v>8075545</v>
      </c>
      <c r="B665" s="4">
        <v>92675586</v>
      </c>
      <c r="C665" s="4"/>
      <c r="D665" s="4" t="s">
        <v>2427</v>
      </c>
      <c r="E665" s="4" t="s">
        <v>29</v>
      </c>
      <c r="F665" s="4" t="s">
        <v>30</v>
      </c>
      <c r="G665" s="4" t="s">
        <v>31</v>
      </c>
      <c r="H665" s="5">
        <v>45849.456423611111</v>
      </c>
      <c r="I665" s="6">
        <v>972</v>
      </c>
      <c r="J665" s="4" t="s">
        <v>217</v>
      </c>
      <c r="K665" s="7" t="s">
        <v>935</v>
      </c>
      <c r="L665" s="7" t="s">
        <v>3577</v>
      </c>
      <c r="M665" s="7" t="s">
        <v>50</v>
      </c>
      <c r="N665" s="7" t="s">
        <v>3578</v>
      </c>
      <c r="O665" s="7" t="s">
        <v>263</v>
      </c>
      <c r="P665" s="7" t="s">
        <v>264</v>
      </c>
      <c r="Q665" s="7" t="s">
        <v>3579</v>
      </c>
      <c r="R665" s="4">
        <v>821351</v>
      </c>
      <c r="S665" s="7" t="s">
        <v>3580</v>
      </c>
      <c r="T665" s="7" t="s">
        <v>3581</v>
      </c>
      <c r="U665" s="4"/>
      <c r="V665" s="7"/>
      <c r="W665" s="7" t="s">
        <v>3582</v>
      </c>
      <c r="X665" s="7" t="s">
        <v>259</v>
      </c>
      <c r="Y665" s="7" t="s">
        <v>3579</v>
      </c>
      <c r="Z665" s="5">
        <v>45853.291145833333</v>
      </c>
      <c r="AA665" s="7" t="s">
        <v>3583</v>
      </c>
      <c r="AB665" s="4">
        <v>2</v>
      </c>
      <c r="AC665" s="4">
        <v>2</v>
      </c>
      <c r="AD665" s="4" t="str">
        <f>_xlfn.XLOOKUP(X665, SAs!$B$2:$B$45, SAs!$C$2:$C$45)</f>
        <v>CASSIO</v>
      </c>
      <c r="AE665" s="4"/>
    </row>
    <row r="666" spans="1:31" hidden="1" x14ac:dyDescent="0.25">
      <c r="A666" s="4">
        <v>8075649</v>
      </c>
      <c r="B666" s="4">
        <v>92675637</v>
      </c>
      <c r="C666" s="4"/>
      <c r="D666" s="4" t="s">
        <v>61</v>
      </c>
      <c r="E666" s="4" t="s">
        <v>29</v>
      </c>
      <c r="F666" s="4" t="s">
        <v>30</v>
      </c>
      <c r="G666" s="4" t="s">
        <v>31</v>
      </c>
      <c r="H666" s="5">
        <v>45849.572916666664</v>
      </c>
      <c r="I666" s="6">
        <v>608.5</v>
      </c>
      <c r="J666" s="4" t="s">
        <v>417</v>
      </c>
      <c r="K666" s="7" t="s">
        <v>418</v>
      </c>
      <c r="L666" s="7" t="s">
        <v>3584</v>
      </c>
      <c r="M666" s="7" t="s">
        <v>50</v>
      </c>
      <c r="N666" s="7" t="s">
        <v>3585</v>
      </c>
      <c r="O666" s="7" t="s">
        <v>943</v>
      </c>
      <c r="P666" s="7" t="s">
        <v>1284</v>
      </c>
      <c r="Q666" s="7" t="s">
        <v>3586</v>
      </c>
      <c r="R666" s="4">
        <v>813137</v>
      </c>
      <c r="S666" s="7" t="s">
        <v>3587</v>
      </c>
      <c r="T666" s="7" t="s">
        <v>3588</v>
      </c>
      <c r="U666" s="4"/>
      <c r="V666" s="7"/>
      <c r="W666" s="7" t="s">
        <v>3589</v>
      </c>
      <c r="X666" s="7" t="s">
        <v>390</v>
      </c>
      <c r="Y666" s="7" t="s">
        <v>3586</v>
      </c>
      <c r="Z666" s="5">
        <v>45853.575150462966</v>
      </c>
      <c r="AA666" s="7" t="s">
        <v>3590</v>
      </c>
      <c r="AB666" s="4">
        <v>2</v>
      </c>
      <c r="AC666" s="4">
        <v>6</v>
      </c>
      <c r="AD666" s="4" t="str">
        <f>_xlfn.XLOOKUP(X666, SAs!$B$2:$B$45, SAs!$C$2:$C$45)</f>
        <v>CASSIO</v>
      </c>
      <c r="AE666" s="4"/>
    </row>
    <row r="667" spans="1:31" hidden="1" x14ac:dyDescent="0.25">
      <c r="A667" s="4">
        <v>8075695</v>
      </c>
      <c r="B667" s="4">
        <v>92675657</v>
      </c>
      <c r="C667" s="4"/>
      <c r="D667" s="4" t="s">
        <v>61</v>
      </c>
      <c r="E667" s="4" t="s">
        <v>29</v>
      </c>
      <c r="F667" s="4" t="s">
        <v>30</v>
      </c>
      <c r="G667" s="4" t="s">
        <v>31</v>
      </c>
      <c r="H667" s="5">
        <v>45849.611435185187</v>
      </c>
      <c r="I667" s="6">
        <v>296.2</v>
      </c>
      <c r="J667" s="4" t="s">
        <v>200</v>
      </c>
      <c r="K667" s="7" t="s">
        <v>201</v>
      </c>
      <c r="L667" s="7" t="s">
        <v>3591</v>
      </c>
      <c r="M667" s="7" t="s">
        <v>50</v>
      </c>
      <c r="N667" s="7" t="s">
        <v>3592</v>
      </c>
      <c r="O667" s="7" t="s">
        <v>1247</v>
      </c>
      <c r="P667" s="7" t="s">
        <v>1248</v>
      </c>
      <c r="Q667" s="7" t="s">
        <v>3593</v>
      </c>
      <c r="R667" s="4">
        <v>817681</v>
      </c>
      <c r="S667" s="7" t="s">
        <v>3594</v>
      </c>
      <c r="T667" s="7" t="s">
        <v>3595</v>
      </c>
      <c r="U667" s="4"/>
      <c r="V667" s="7"/>
      <c r="W667" s="7" t="s">
        <v>3596</v>
      </c>
      <c r="X667" s="7" t="s">
        <v>390</v>
      </c>
      <c r="Y667" s="7" t="s">
        <v>3593</v>
      </c>
      <c r="Z667" s="5">
        <v>45853.840277777781</v>
      </c>
      <c r="AA667" s="7" t="s">
        <v>3597</v>
      </c>
      <c r="AB667" s="4">
        <v>2</v>
      </c>
      <c r="AC667" s="4">
        <v>5</v>
      </c>
      <c r="AD667" s="4" t="str">
        <f>_xlfn.XLOOKUP(X667, SAs!$B$2:$B$45, SAs!$C$2:$C$45)</f>
        <v>CASSIO</v>
      </c>
      <c r="AE667" s="4"/>
    </row>
    <row r="668" spans="1:31" hidden="1" x14ac:dyDescent="0.25">
      <c r="A668" s="8">
        <v>8075701</v>
      </c>
      <c r="B668" s="8">
        <v>92675660</v>
      </c>
      <c r="C668" s="8"/>
      <c r="D668" s="8" t="s">
        <v>2427</v>
      </c>
      <c r="E668" s="8" t="s">
        <v>29</v>
      </c>
      <c r="F668" s="8" t="s">
        <v>30</v>
      </c>
      <c r="G668" s="8" t="s">
        <v>31</v>
      </c>
      <c r="H668" s="9">
        <v>45849.618645833332</v>
      </c>
      <c r="I668" s="10">
        <v>449</v>
      </c>
      <c r="J668" s="8" t="s">
        <v>1578</v>
      </c>
      <c r="K668" s="11" t="s">
        <v>1579</v>
      </c>
      <c r="L668" s="11" t="s">
        <v>3598</v>
      </c>
      <c r="M668" s="11" t="s">
        <v>50</v>
      </c>
      <c r="N668" s="11" t="s">
        <v>3599</v>
      </c>
      <c r="O668" s="11" t="s">
        <v>169</v>
      </c>
      <c r="P668" s="11" t="s">
        <v>170</v>
      </c>
      <c r="Q668" s="11" t="s">
        <v>3600</v>
      </c>
      <c r="R668" s="8">
        <v>821223</v>
      </c>
      <c r="S668" s="11" t="s">
        <v>3601</v>
      </c>
      <c r="T668" s="11" t="s">
        <v>3602</v>
      </c>
      <c r="U668" s="8"/>
      <c r="V668" s="11"/>
      <c r="W668" s="11" t="s">
        <v>3603</v>
      </c>
      <c r="X668" s="11" t="s">
        <v>81</v>
      </c>
      <c r="Y668" s="11" t="s">
        <v>3604</v>
      </c>
      <c r="Z668" s="9">
        <v>45857.618645833332</v>
      </c>
      <c r="AA668" s="11" t="s">
        <v>3605</v>
      </c>
      <c r="AB668" s="8">
        <v>0</v>
      </c>
      <c r="AC668" s="8">
        <v>12</v>
      </c>
      <c r="AD668" s="4" t="str">
        <f>_xlfn.XLOOKUP(X668, SAs!$B$2:$B$45, SAs!$C$2:$C$45)</f>
        <v>CASSIO</v>
      </c>
      <c r="AE668" s="4"/>
    </row>
    <row r="669" spans="1:31" hidden="1" x14ac:dyDescent="0.25">
      <c r="A669" s="8">
        <v>8076043</v>
      </c>
      <c r="B669" s="8">
        <v>92675835</v>
      </c>
      <c r="C669" s="8"/>
      <c r="D669" s="8" t="s">
        <v>70</v>
      </c>
      <c r="E669" s="8" t="s">
        <v>29</v>
      </c>
      <c r="F669" s="8" t="s">
        <v>30</v>
      </c>
      <c r="G669" s="8" t="s">
        <v>31</v>
      </c>
      <c r="H669" s="9">
        <v>45852.372037037036</v>
      </c>
      <c r="I669" s="12">
        <v>1228.8</v>
      </c>
      <c r="J669" s="8" t="s">
        <v>3606</v>
      </c>
      <c r="K669" s="11" t="s">
        <v>3607</v>
      </c>
      <c r="L669" s="11" t="s">
        <v>3608</v>
      </c>
      <c r="M669" s="11" t="s">
        <v>50</v>
      </c>
      <c r="N669" s="11" t="s">
        <v>3609</v>
      </c>
      <c r="O669" s="11" t="s">
        <v>1328</v>
      </c>
      <c r="P669" s="11" t="s">
        <v>1329</v>
      </c>
      <c r="Q669" s="11" t="s">
        <v>3610</v>
      </c>
      <c r="R669" s="8">
        <v>822418</v>
      </c>
      <c r="S669" s="11" t="s">
        <v>3611</v>
      </c>
      <c r="T669" s="11" t="s">
        <v>3612</v>
      </c>
      <c r="U669" s="8"/>
      <c r="V669" s="11" t="s">
        <v>334</v>
      </c>
      <c r="W669" s="11" t="s">
        <v>3613</v>
      </c>
      <c r="X669" s="11" t="s">
        <v>259</v>
      </c>
      <c r="Y669" s="11" t="s">
        <v>3610</v>
      </c>
      <c r="Z669" s="9">
        <v>45854.373425925929</v>
      </c>
      <c r="AA669" s="11" t="s">
        <v>3614</v>
      </c>
      <c r="AB669" s="8">
        <v>2</v>
      </c>
      <c r="AC669" s="8">
        <v>4</v>
      </c>
      <c r="AD669" s="4" t="str">
        <f>_xlfn.XLOOKUP(X669, SAs!$B$2:$B$45, SAs!$C$2:$C$45)</f>
        <v>CASSIO</v>
      </c>
      <c r="AE669" s="4"/>
    </row>
    <row r="670" spans="1:31" hidden="1" x14ac:dyDescent="0.25">
      <c r="A670" s="4">
        <v>8076035</v>
      </c>
      <c r="B670" s="4">
        <v>92675831</v>
      </c>
      <c r="C670" s="4"/>
      <c r="D670" s="4" t="s">
        <v>2427</v>
      </c>
      <c r="E670" s="4" t="s">
        <v>29</v>
      </c>
      <c r="F670" s="4" t="s">
        <v>30</v>
      </c>
      <c r="G670" s="4" t="s">
        <v>31</v>
      </c>
      <c r="H670" s="5">
        <v>45852.37290509259</v>
      </c>
      <c r="I670" s="6">
        <v>244</v>
      </c>
      <c r="J670" s="4" t="s">
        <v>32</v>
      </c>
      <c r="K670" s="7" t="s">
        <v>33</v>
      </c>
      <c r="L670" s="7" t="s">
        <v>3615</v>
      </c>
      <c r="M670" s="7" t="s">
        <v>796</v>
      </c>
      <c r="N670" s="7" t="s">
        <v>3616</v>
      </c>
      <c r="O670" s="7" t="s">
        <v>204</v>
      </c>
      <c r="P670" s="7" t="s">
        <v>205</v>
      </c>
      <c r="Q670" s="7" t="s">
        <v>3013</v>
      </c>
      <c r="R670" s="4">
        <v>817269</v>
      </c>
      <c r="S670" s="7" t="s">
        <v>3014</v>
      </c>
      <c r="T670" s="7" t="s">
        <v>3015</v>
      </c>
      <c r="U670" s="4"/>
      <c r="V670" s="7"/>
      <c r="W670" s="7" t="s">
        <v>3016</v>
      </c>
      <c r="X670" s="7" t="s">
        <v>483</v>
      </c>
      <c r="Y670" s="7" t="s">
        <v>3013</v>
      </c>
      <c r="Z670" s="5">
        <v>45853.37290509259</v>
      </c>
      <c r="AA670" s="7" t="s">
        <v>3617</v>
      </c>
      <c r="AB670" s="4">
        <v>1</v>
      </c>
      <c r="AC670" s="4">
        <v>1</v>
      </c>
      <c r="AD670" s="4" t="str">
        <f>_xlfn.XLOOKUP(X670, SAs!$B$2:$B$45, SAs!$C$2:$C$45)</f>
        <v>LUCAS</v>
      </c>
      <c r="AE670" s="4"/>
    </row>
    <row r="671" spans="1:31" hidden="1" x14ac:dyDescent="0.25">
      <c r="A671" s="8">
        <v>8076067</v>
      </c>
      <c r="B671" s="8">
        <v>92675847</v>
      </c>
      <c r="C671" s="8"/>
      <c r="D671" s="8" t="s">
        <v>2427</v>
      </c>
      <c r="E671" s="8" t="s">
        <v>29</v>
      </c>
      <c r="F671" s="8" t="s">
        <v>30</v>
      </c>
      <c r="G671" s="8" t="s">
        <v>31</v>
      </c>
      <c r="H671" s="9">
        <v>45852.411851851852</v>
      </c>
      <c r="I671" s="10">
        <v>669.4</v>
      </c>
      <c r="J671" s="8" t="s">
        <v>235</v>
      </c>
      <c r="K671" s="11" t="s">
        <v>397</v>
      </c>
      <c r="L671" s="11" t="s">
        <v>3618</v>
      </c>
      <c r="M671" s="11" t="s">
        <v>3619</v>
      </c>
      <c r="N671" s="11"/>
      <c r="O671" s="11" t="s">
        <v>1361</v>
      </c>
      <c r="P671" s="11" t="s">
        <v>1362</v>
      </c>
      <c r="Q671" s="11" t="s">
        <v>1715</v>
      </c>
      <c r="R671" s="8">
        <v>813790</v>
      </c>
      <c r="S671" s="11" t="s">
        <v>3620</v>
      </c>
      <c r="T671" s="11" t="s">
        <v>3621</v>
      </c>
      <c r="U671" s="8"/>
      <c r="V671" s="11"/>
      <c r="W671" s="11" t="s">
        <v>1718</v>
      </c>
      <c r="X671" s="11" t="s">
        <v>1719</v>
      </c>
      <c r="Y671" s="11" t="s">
        <v>1715</v>
      </c>
      <c r="Z671" s="9">
        <v>45856.413240740738</v>
      </c>
      <c r="AA671" s="11" t="s">
        <v>3622</v>
      </c>
      <c r="AB671" s="8">
        <v>2</v>
      </c>
      <c r="AC671" s="8">
        <v>4</v>
      </c>
      <c r="AD671" s="4" t="str">
        <f>_xlfn.XLOOKUP(X671, SAs!$B$2:$B$45, SAs!$C$2:$C$45)</f>
        <v>LUCAS</v>
      </c>
      <c r="AE671" s="4"/>
    </row>
    <row r="672" spans="1:31" hidden="1" x14ac:dyDescent="0.25">
      <c r="A672" s="4">
        <v>8076073</v>
      </c>
      <c r="B672" s="4">
        <v>92675850</v>
      </c>
      <c r="C672" s="4"/>
      <c r="D672" s="4" t="s">
        <v>2427</v>
      </c>
      <c r="E672" s="4" t="s">
        <v>29</v>
      </c>
      <c r="F672" s="4" t="s">
        <v>30</v>
      </c>
      <c r="G672" s="4" t="s">
        <v>31</v>
      </c>
      <c r="H672" s="5">
        <v>45852.413634259261</v>
      </c>
      <c r="I672" s="6">
        <v>258.5</v>
      </c>
      <c r="J672" s="4" t="s">
        <v>147</v>
      </c>
      <c r="K672" s="7" t="s">
        <v>148</v>
      </c>
      <c r="L672" s="7" t="s">
        <v>3623</v>
      </c>
      <c r="M672" s="7" t="s">
        <v>796</v>
      </c>
      <c r="N672" s="7" t="s">
        <v>3624</v>
      </c>
      <c r="O672" s="7" t="s">
        <v>409</v>
      </c>
      <c r="P672" s="7" t="s">
        <v>410</v>
      </c>
      <c r="Q672" s="7" t="s">
        <v>2334</v>
      </c>
      <c r="R672" s="4">
        <v>817962</v>
      </c>
      <c r="S672" s="7" t="s">
        <v>3625</v>
      </c>
      <c r="T672" s="7" t="s">
        <v>3626</v>
      </c>
      <c r="U672" s="4"/>
      <c r="V672" s="7"/>
      <c r="W672" s="7" t="s">
        <v>2337</v>
      </c>
      <c r="X672" s="7" t="s">
        <v>120</v>
      </c>
      <c r="Y672" s="7" t="s">
        <v>2334</v>
      </c>
      <c r="Z672" s="5">
        <v>45853.415023148147</v>
      </c>
      <c r="AA672" s="7" t="s">
        <v>3627</v>
      </c>
      <c r="AB672" s="4">
        <v>1</v>
      </c>
      <c r="AC672" s="4">
        <v>3</v>
      </c>
      <c r="AD672" s="4" t="str">
        <f>_xlfn.XLOOKUP(X672, SAs!$B$2:$B$45, SAs!$C$2:$C$45)</f>
        <v>LUCAS</v>
      </c>
      <c r="AE672" s="4"/>
    </row>
    <row r="673" spans="1:31" hidden="1" x14ac:dyDescent="0.25">
      <c r="A673" s="4">
        <v>8076425</v>
      </c>
      <c r="B673" s="4">
        <v>92676021</v>
      </c>
      <c r="C673" s="4"/>
      <c r="D673" s="4" t="s">
        <v>70</v>
      </c>
      <c r="E673" s="4" t="s">
        <v>29</v>
      </c>
      <c r="F673" s="4" t="s">
        <v>30</v>
      </c>
      <c r="G673" s="4" t="s">
        <v>31</v>
      </c>
      <c r="H673" s="5">
        <v>45852.598587962966</v>
      </c>
      <c r="I673" s="6">
        <v>498.3</v>
      </c>
      <c r="J673" s="4" t="s">
        <v>32</v>
      </c>
      <c r="K673" s="7" t="s">
        <v>33</v>
      </c>
      <c r="L673" s="7" t="s">
        <v>3628</v>
      </c>
      <c r="M673" s="7" t="s">
        <v>976</v>
      </c>
      <c r="N673" s="7" t="s">
        <v>3629</v>
      </c>
      <c r="O673" s="7" t="s">
        <v>37</v>
      </c>
      <c r="P673" s="7" t="s">
        <v>38</v>
      </c>
      <c r="Q673" s="7" t="s">
        <v>3569</v>
      </c>
      <c r="R673" s="4">
        <v>816108</v>
      </c>
      <c r="S673" s="7" t="s">
        <v>2806</v>
      </c>
      <c r="T673" s="7" t="s">
        <v>2807</v>
      </c>
      <c r="U673" s="4" t="s">
        <v>42</v>
      </c>
      <c r="V673" s="7"/>
      <c r="W673" s="7" t="s">
        <v>2808</v>
      </c>
      <c r="X673" s="7" t="s">
        <v>109</v>
      </c>
      <c r="Y673" s="7" t="s">
        <v>3569</v>
      </c>
      <c r="Z673" s="5">
        <v>45854.599976851852</v>
      </c>
      <c r="AA673" s="7" t="s">
        <v>3630</v>
      </c>
      <c r="AB673" s="4">
        <v>2</v>
      </c>
      <c r="AC673" s="4">
        <v>3</v>
      </c>
      <c r="AD673" s="4" t="str">
        <f>_xlfn.XLOOKUP(X673, SAs!$B$2:$B$45, SAs!$C$2:$C$45)</f>
        <v>LUCAS</v>
      </c>
      <c r="AE673" s="4"/>
    </row>
    <row r="674" spans="1:31" hidden="1" x14ac:dyDescent="0.25">
      <c r="A674" s="4">
        <v>8076913</v>
      </c>
      <c r="B674" s="4">
        <v>92676254</v>
      </c>
      <c r="C674" s="4"/>
      <c r="D674" s="4" t="s">
        <v>2427</v>
      </c>
      <c r="E674" s="4" t="s">
        <v>29</v>
      </c>
      <c r="F674" s="4" t="s">
        <v>30</v>
      </c>
      <c r="G674" s="4" t="s">
        <v>31</v>
      </c>
      <c r="H674" s="5">
        <v>45853.571932870371</v>
      </c>
      <c r="I674" s="6">
        <v>769</v>
      </c>
      <c r="J674" s="4" t="s">
        <v>1259</v>
      </c>
      <c r="K674" s="7" t="s">
        <v>1260</v>
      </c>
      <c r="L674" s="7" t="s">
        <v>3631</v>
      </c>
      <c r="M674" s="7" t="s">
        <v>796</v>
      </c>
      <c r="N674" s="7" t="s">
        <v>3632</v>
      </c>
      <c r="O674" s="7" t="s">
        <v>187</v>
      </c>
      <c r="P674" s="7" t="s">
        <v>188</v>
      </c>
      <c r="Q674" s="7" t="s">
        <v>3633</v>
      </c>
      <c r="R674" s="4">
        <v>818472</v>
      </c>
      <c r="S674" s="7" t="s">
        <v>3634</v>
      </c>
      <c r="T674" s="7" t="s">
        <v>3635</v>
      </c>
      <c r="U674" s="4"/>
      <c r="V674" s="7"/>
      <c r="W674" s="7" t="s">
        <v>3636</v>
      </c>
      <c r="X674" s="7" t="s">
        <v>120</v>
      </c>
      <c r="Y674" s="7" t="s">
        <v>3633</v>
      </c>
      <c r="Z674" s="5">
        <v>45855.573321759257</v>
      </c>
      <c r="AA674" s="7" t="s">
        <v>3637</v>
      </c>
      <c r="AB674" s="4">
        <v>2</v>
      </c>
      <c r="AC674" s="4">
        <v>2</v>
      </c>
      <c r="AD674" s="4" t="str">
        <f>_xlfn.XLOOKUP(X674, SAs!$B$2:$B$45, SAs!$C$2:$C$45)</f>
        <v>LUCAS</v>
      </c>
      <c r="AE674" s="4"/>
    </row>
    <row r="675" spans="1:31" hidden="1" x14ac:dyDescent="0.25">
      <c r="A675" s="8">
        <v>8076931</v>
      </c>
      <c r="B675" s="8">
        <v>92676262</v>
      </c>
      <c r="C675" s="8"/>
      <c r="D675" s="8" t="s">
        <v>61</v>
      </c>
      <c r="E675" s="8" t="s">
        <v>29</v>
      </c>
      <c r="F675" s="8" t="s">
        <v>30</v>
      </c>
      <c r="G675" s="8" t="s">
        <v>31</v>
      </c>
      <c r="H675" s="9">
        <v>45853.581273148149</v>
      </c>
      <c r="I675" s="10">
        <v>0</v>
      </c>
      <c r="J675" s="8" t="s">
        <v>2495</v>
      </c>
      <c r="K675" s="11" t="s">
        <v>2496</v>
      </c>
      <c r="L675" s="11" t="s">
        <v>3638</v>
      </c>
      <c r="M675" s="11" t="s">
        <v>3638</v>
      </c>
      <c r="N675" s="11"/>
      <c r="O675" s="11" t="s">
        <v>820</v>
      </c>
      <c r="P675" s="11" t="s">
        <v>821</v>
      </c>
      <c r="Q675" s="11" t="s">
        <v>3639</v>
      </c>
      <c r="R675" s="8">
        <v>817660</v>
      </c>
      <c r="S675" s="11" t="s">
        <v>3640</v>
      </c>
      <c r="T675" s="11" t="s">
        <v>3641</v>
      </c>
      <c r="U675" s="8"/>
      <c r="V675" s="11" t="s">
        <v>1082</v>
      </c>
      <c r="W675" s="11" t="s">
        <v>3642</v>
      </c>
      <c r="X675" s="11" t="s">
        <v>120</v>
      </c>
      <c r="Y675" s="11" t="s">
        <v>3639</v>
      </c>
      <c r="Z675" s="9">
        <v>45856.582638888889</v>
      </c>
      <c r="AA675" s="11" t="s">
        <v>3643</v>
      </c>
      <c r="AB675" s="8">
        <v>3</v>
      </c>
      <c r="AC675" s="8">
        <v>3</v>
      </c>
      <c r="AD675" s="4" t="str">
        <f>_xlfn.XLOOKUP(X675, SAs!$B$2:$B$45, SAs!$C$2:$C$45)</f>
        <v>LUCAS</v>
      </c>
      <c r="AE675" s="4" t="s">
        <v>2716</v>
      </c>
    </row>
    <row r="676" spans="1:31" hidden="1" x14ac:dyDescent="0.25">
      <c r="A676" s="4">
        <v>8077371</v>
      </c>
      <c r="B676" s="4">
        <v>92676474</v>
      </c>
      <c r="C676" s="4"/>
      <c r="D676" s="4" t="s">
        <v>61</v>
      </c>
      <c r="E676" s="4" t="s">
        <v>29</v>
      </c>
      <c r="F676" s="4" t="s">
        <v>30</v>
      </c>
      <c r="G676" s="4" t="s">
        <v>31</v>
      </c>
      <c r="H676" s="5">
        <v>45854.53396990741</v>
      </c>
      <c r="I676" s="6">
        <v>853.1</v>
      </c>
      <c r="J676" s="4" t="s">
        <v>466</v>
      </c>
      <c r="K676" s="7" t="s">
        <v>467</v>
      </c>
      <c r="L676" s="7" t="s">
        <v>2497</v>
      </c>
      <c r="M676" s="7" t="s">
        <v>2497</v>
      </c>
      <c r="N676" s="7" t="s">
        <v>2401</v>
      </c>
      <c r="O676" s="7" t="s">
        <v>169</v>
      </c>
      <c r="P676" s="7" t="s">
        <v>170</v>
      </c>
      <c r="Q676" s="7" t="s">
        <v>339</v>
      </c>
      <c r="R676" s="4">
        <v>808547</v>
      </c>
      <c r="S676" s="7" t="s">
        <v>340</v>
      </c>
      <c r="T676" s="7" t="s">
        <v>341</v>
      </c>
      <c r="U676" s="4" t="s">
        <v>42</v>
      </c>
      <c r="V676" s="7"/>
      <c r="W676" s="7" t="s">
        <v>342</v>
      </c>
      <c r="X676" s="7" t="s">
        <v>101</v>
      </c>
      <c r="Y676" s="7" t="s">
        <v>339</v>
      </c>
      <c r="Z676" s="5">
        <v>45856.53396990741</v>
      </c>
      <c r="AA676" s="7" t="s">
        <v>3644</v>
      </c>
      <c r="AB676" s="4">
        <v>2</v>
      </c>
      <c r="AC676" s="4">
        <v>3</v>
      </c>
      <c r="AD676" s="4" t="str">
        <f>_xlfn.XLOOKUP(X676, SAs!$B$2:$B$45, SAs!$C$2:$C$45)</f>
        <v>CASSIO</v>
      </c>
      <c r="AE676" s="4"/>
    </row>
    <row r="677" spans="1:31" hidden="1" x14ac:dyDescent="0.25">
      <c r="A677" s="4">
        <v>8077837</v>
      </c>
      <c r="B677" s="4">
        <v>92676707</v>
      </c>
      <c r="C677" s="4"/>
      <c r="D677" s="4" t="s">
        <v>61</v>
      </c>
      <c r="E677" s="4" t="s">
        <v>29</v>
      </c>
      <c r="F677" s="4" t="s">
        <v>30</v>
      </c>
      <c r="G677" s="4" t="s">
        <v>31</v>
      </c>
      <c r="H677" s="5">
        <v>45855.547453703701</v>
      </c>
      <c r="I677" s="6">
        <v>858.9</v>
      </c>
      <c r="J677" s="4" t="s">
        <v>1196</v>
      </c>
      <c r="K677" s="7" t="s">
        <v>1197</v>
      </c>
      <c r="L677" s="7" t="s">
        <v>3645</v>
      </c>
      <c r="M677" s="7" t="s">
        <v>50</v>
      </c>
      <c r="N677" s="7" t="s">
        <v>3646</v>
      </c>
      <c r="O677" s="7" t="s">
        <v>999</v>
      </c>
      <c r="P677" s="7" t="s">
        <v>1000</v>
      </c>
      <c r="Q677" s="7" t="s">
        <v>3647</v>
      </c>
      <c r="R677" s="4">
        <v>822417</v>
      </c>
      <c r="S677" s="7" t="s">
        <v>3648</v>
      </c>
      <c r="T677" s="7" t="s">
        <v>3649</v>
      </c>
      <c r="U677" s="4"/>
      <c r="V677" s="7"/>
      <c r="W677" s="7" t="s">
        <v>3650</v>
      </c>
      <c r="X677" s="7" t="s">
        <v>509</v>
      </c>
      <c r="Y677" s="7" t="s">
        <v>3647</v>
      </c>
      <c r="Z677" s="5">
        <v>45867.547453703701</v>
      </c>
      <c r="AA677" s="7" t="s">
        <v>3651</v>
      </c>
      <c r="AB677" s="4">
        <v>0</v>
      </c>
      <c r="AC677" s="4">
        <v>8</v>
      </c>
      <c r="AD677" s="4" t="str">
        <f>_xlfn.XLOOKUP(X677, SAs!$B$2:$B$45, SAs!$C$2:$C$45)</f>
        <v>CASSIO</v>
      </c>
      <c r="AE677" s="4"/>
    </row>
    <row r="678" spans="1:31" hidden="1" x14ac:dyDescent="0.25">
      <c r="A678" s="4">
        <v>8078207</v>
      </c>
      <c r="B678" s="4">
        <v>92676880</v>
      </c>
      <c r="C678" s="4"/>
      <c r="D678" s="4" t="s">
        <v>61</v>
      </c>
      <c r="E678" s="4" t="s">
        <v>29</v>
      </c>
      <c r="F678" s="4" t="s">
        <v>30</v>
      </c>
      <c r="G678" s="4" t="s">
        <v>31</v>
      </c>
      <c r="H678" s="5">
        <v>45856.522974537038</v>
      </c>
      <c r="I678" s="20">
        <v>347.7</v>
      </c>
      <c r="J678" s="4" t="s">
        <v>91</v>
      </c>
      <c r="K678" s="7" t="s">
        <v>92</v>
      </c>
      <c r="L678" s="7" t="s">
        <v>3652</v>
      </c>
      <c r="M678" s="7" t="s">
        <v>3653</v>
      </c>
      <c r="N678" s="7" t="s">
        <v>3654</v>
      </c>
      <c r="O678" s="7" t="s">
        <v>710</v>
      </c>
      <c r="P678" s="7" t="s">
        <v>711</v>
      </c>
      <c r="Q678" s="7" t="s">
        <v>3655</v>
      </c>
      <c r="R678" s="4">
        <v>815640</v>
      </c>
      <c r="S678" s="7" t="s">
        <v>3656</v>
      </c>
      <c r="T678" s="7" t="s">
        <v>3657</v>
      </c>
      <c r="U678" s="4"/>
      <c r="V678" s="7"/>
      <c r="W678" s="7" t="s">
        <v>3658</v>
      </c>
      <c r="X678" s="7" t="s">
        <v>89</v>
      </c>
      <c r="Y678" s="7" t="s">
        <v>3655</v>
      </c>
      <c r="Z678" s="5">
        <v>45859.525046296294</v>
      </c>
      <c r="AA678" s="7" t="s">
        <v>3659</v>
      </c>
      <c r="AB678" s="4">
        <v>1</v>
      </c>
      <c r="AC678" s="4">
        <v>2</v>
      </c>
      <c r="AD678" s="4" t="str">
        <f>_xlfn.XLOOKUP(X678, SAs!$B$2:$B$45, SAs!$C$2:$C$45)</f>
        <v>LUCAS</v>
      </c>
      <c r="AE678" s="4"/>
    </row>
    <row r="679" spans="1:31" hidden="1" x14ac:dyDescent="0.25">
      <c r="A679" s="4">
        <v>8078263</v>
      </c>
      <c r="B679" s="4">
        <v>92676907</v>
      </c>
      <c r="C679" s="4"/>
      <c r="D679" s="4" t="s">
        <v>2427</v>
      </c>
      <c r="E679" s="4" t="s">
        <v>29</v>
      </c>
      <c r="F679" s="4" t="s">
        <v>30</v>
      </c>
      <c r="G679" s="4" t="s">
        <v>31</v>
      </c>
      <c r="H679" s="5">
        <v>45856.557905092595</v>
      </c>
      <c r="I679" s="6">
        <v>278.8</v>
      </c>
      <c r="J679" s="4" t="s">
        <v>3660</v>
      </c>
      <c r="K679" s="7" t="s">
        <v>3661</v>
      </c>
      <c r="L679" s="7" t="s">
        <v>3662</v>
      </c>
      <c r="M679" s="7" t="s">
        <v>50</v>
      </c>
      <c r="N679" s="7" t="s">
        <v>3663</v>
      </c>
      <c r="O679" s="7" t="s">
        <v>126</v>
      </c>
      <c r="P679" s="7" t="s">
        <v>127</v>
      </c>
      <c r="Q679" s="7" t="s">
        <v>3664</v>
      </c>
      <c r="R679" s="4">
        <v>821759</v>
      </c>
      <c r="S679" s="7" t="s">
        <v>3665</v>
      </c>
      <c r="T679" s="7" t="s">
        <v>3666</v>
      </c>
      <c r="U679" s="4"/>
      <c r="V679" s="7"/>
      <c r="W679" s="7" t="s">
        <v>3667</v>
      </c>
      <c r="X679" s="7" t="s">
        <v>68</v>
      </c>
      <c r="Y679" s="7" t="s">
        <v>3664</v>
      </c>
      <c r="Z679" s="5">
        <v>45859.58090277778</v>
      </c>
      <c r="AA679" s="7" t="s">
        <v>3668</v>
      </c>
      <c r="AB679" s="4">
        <v>1</v>
      </c>
      <c r="AC679" s="4">
        <v>1</v>
      </c>
      <c r="AD679" s="4" t="str">
        <f>_xlfn.XLOOKUP(X679, SAs!$B$2:$B$45, SAs!$C$2:$C$45)</f>
        <v>CASSIO</v>
      </c>
      <c r="AE679" s="4"/>
    </row>
    <row r="680" spans="1:31" hidden="1" x14ac:dyDescent="0.25">
      <c r="A680" s="8">
        <v>8078335</v>
      </c>
      <c r="B680" s="8">
        <v>92676948</v>
      </c>
      <c r="C680" s="8"/>
      <c r="D680" s="8" t="s">
        <v>61</v>
      </c>
      <c r="E680" s="8" t="s">
        <v>29</v>
      </c>
      <c r="F680" s="8" t="s">
        <v>30</v>
      </c>
      <c r="G680" s="8" t="s">
        <v>31</v>
      </c>
      <c r="H680" s="9">
        <v>45856.628483796296</v>
      </c>
      <c r="I680" s="10">
        <v>428.7</v>
      </c>
      <c r="J680" s="8" t="s">
        <v>47</v>
      </c>
      <c r="K680" s="11" t="s">
        <v>48</v>
      </c>
      <c r="L680" s="11" t="s">
        <v>3669</v>
      </c>
      <c r="M680" s="11" t="s">
        <v>50</v>
      </c>
      <c r="N680" s="11" t="s">
        <v>3670</v>
      </c>
      <c r="O680" s="11" t="s">
        <v>187</v>
      </c>
      <c r="P680" s="11" t="s">
        <v>188</v>
      </c>
      <c r="Q680" s="11" t="s">
        <v>2934</v>
      </c>
      <c r="R680" s="8">
        <v>817784</v>
      </c>
      <c r="S680" s="11" t="s">
        <v>2935</v>
      </c>
      <c r="T680" s="11" t="s">
        <v>2936</v>
      </c>
      <c r="U680" s="8"/>
      <c r="V680" s="11"/>
      <c r="W680" s="11" t="s">
        <v>2937</v>
      </c>
      <c r="X680" s="11" t="s">
        <v>156</v>
      </c>
      <c r="Y680" s="11" t="s">
        <v>2934</v>
      </c>
      <c r="Z680" s="9">
        <v>45862.637337962966</v>
      </c>
      <c r="AA680" s="11" t="s">
        <v>3671</v>
      </c>
      <c r="AB680" s="8">
        <v>4</v>
      </c>
      <c r="AC680" s="8">
        <v>5</v>
      </c>
      <c r="AD680" s="4" t="str">
        <f>_xlfn.XLOOKUP(X680, SAs!$B$2:$B$45, SAs!$C$2:$C$45)</f>
        <v>LUCIANO</v>
      </c>
      <c r="AE680" s="4" t="s">
        <v>2716</v>
      </c>
    </row>
    <row r="681" spans="1:31" hidden="1" x14ac:dyDescent="0.25">
      <c r="A681" s="4">
        <v>8078579</v>
      </c>
      <c r="B681" s="4">
        <v>92677067</v>
      </c>
      <c r="C681" s="4"/>
      <c r="D681" s="4" t="s">
        <v>70</v>
      </c>
      <c r="E681" s="4" t="s">
        <v>29</v>
      </c>
      <c r="F681" s="4" t="s">
        <v>30</v>
      </c>
      <c r="G681" s="4" t="s">
        <v>31</v>
      </c>
      <c r="H681" s="5">
        <v>45859.26290509259</v>
      </c>
      <c r="I681" s="6">
        <v>486.7</v>
      </c>
      <c r="J681" s="4" t="s">
        <v>1889</v>
      </c>
      <c r="K681" s="7" t="s">
        <v>1890</v>
      </c>
      <c r="L681" s="7" t="s">
        <v>3672</v>
      </c>
      <c r="M681" s="7" t="s">
        <v>50</v>
      </c>
      <c r="N681" s="7" t="s">
        <v>3673</v>
      </c>
      <c r="O681" s="7" t="s">
        <v>2134</v>
      </c>
      <c r="P681" s="7" t="s">
        <v>2135</v>
      </c>
      <c r="Q681" s="7" t="s">
        <v>3674</v>
      </c>
      <c r="R681" s="4">
        <v>816921</v>
      </c>
      <c r="S681" s="7" t="s">
        <v>3675</v>
      </c>
      <c r="T681" s="7" t="s">
        <v>3676</v>
      </c>
      <c r="U681" s="4"/>
      <c r="V681" s="7"/>
      <c r="W681" s="7" t="s">
        <v>3677</v>
      </c>
      <c r="X681" s="7" t="s">
        <v>723</v>
      </c>
      <c r="Y681" s="7" t="s">
        <v>3674</v>
      </c>
      <c r="Z681" s="5">
        <v>45866.270138888889</v>
      </c>
      <c r="AA681" s="7" t="s">
        <v>3678</v>
      </c>
      <c r="AB681" s="4">
        <v>5</v>
      </c>
      <c r="AC681" s="4">
        <v>7</v>
      </c>
      <c r="AD681" s="4" t="str">
        <f>_xlfn.XLOOKUP(X681, SAs!$B$2:$B$45, SAs!$C$2:$C$45)</f>
        <v>LUCAS</v>
      </c>
      <c r="AE681" s="4" t="s">
        <v>2716</v>
      </c>
    </row>
    <row r="682" spans="1:31" hidden="1" x14ac:dyDescent="0.25">
      <c r="A682" s="4">
        <v>8078539</v>
      </c>
      <c r="B682" s="4">
        <v>92677047</v>
      </c>
      <c r="C682" s="4"/>
      <c r="D682" s="4" t="s">
        <v>2427</v>
      </c>
      <c r="E682" s="4" t="s">
        <v>29</v>
      </c>
      <c r="F682" s="4" t="s">
        <v>30</v>
      </c>
      <c r="G682" s="4" t="s">
        <v>31</v>
      </c>
      <c r="H682" s="5">
        <v>45859.293113425927</v>
      </c>
      <c r="I682" s="6">
        <v>307.8</v>
      </c>
      <c r="J682" s="4" t="s">
        <v>1578</v>
      </c>
      <c r="K682" s="7" t="s">
        <v>1579</v>
      </c>
      <c r="L682" s="7" t="s">
        <v>3679</v>
      </c>
      <c r="M682" s="7" t="s">
        <v>50</v>
      </c>
      <c r="N682" s="7" t="s">
        <v>3680</v>
      </c>
      <c r="O682" s="7" t="s">
        <v>614</v>
      </c>
      <c r="P682" s="7" t="s">
        <v>3681</v>
      </c>
      <c r="Q682" s="7" t="s">
        <v>1413</v>
      </c>
      <c r="R682" s="4">
        <v>813291</v>
      </c>
      <c r="S682" s="7" t="s">
        <v>1414</v>
      </c>
      <c r="T682" s="7" t="s">
        <v>1415</v>
      </c>
      <c r="U682" s="4"/>
      <c r="V682" s="7"/>
      <c r="W682" s="7" t="s">
        <v>1416</v>
      </c>
      <c r="X682" s="7" t="s">
        <v>259</v>
      </c>
      <c r="Y682" s="7" t="s">
        <v>1413</v>
      </c>
      <c r="Z682" s="5">
        <v>45861.294502314813</v>
      </c>
      <c r="AA682" s="7" t="s">
        <v>3682</v>
      </c>
      <c r="AB682" s="4">
        <v>2</v>
      </c>
      <c r="AC682" s="4">
        <v>2</v>
      </c>
      <c r="AD682" s="4" t="str">
        <f>_xlfn.XLOOKUP(X682, SAs!$B$2:$B$45, SAs!$C$2:$C$45)</f>
        <v>CASSIO</v>
      </c>
      <c r="AE682" s="4"/>
    </row>
    <row r="683" spans="1:31" hidden="1" x14ac:dyDescent="0.25">
      <c r="A683" s="8">
        <v>8078639</v>
      </c>
      <c r="B683" s="8">
        <v>92677096</v>
      </c>
      <c r="C683" s="8"/>
      <c r="D683" s="8" t="s">
        <v>2427</v>
      </c>
      <c r="E683" s="8" t="s">
        <v>29</v>
      </c>
      <c r="F683" s="8" t="s">
        <v>30</v>
      </c>
      <c r="G683" s="8" t="s">
        <v>31</v>
      </c>
      <c r="H683" s="9">
        <v>45859.382592592592</v>
      </c>
      <c r="I683" s="10">
        <v>299.10000000000002</v>
      </c>
      <c r="J683" s="8" t="s">
        <v>32</v>
      </c>
      <c r="K683" s="11" t="s">
        <v>33</v>
      </c>
      <c r="L683" s="11" t="s">
        <v>3683</v>
      </c>
      <c r="M683" s="11" t="s">
        <v>50</v>
      </c>
      <c r="N683" s="11" t="s">
        <v>3374</v>
      </c>
      <c r="O683" s="11" t="s">
        <v>409</v>
      </c>
      <c r="P683" s="11" t="s">
        <v>410</v>
      </c>
      <c r="Q683" s="11" t="s">
        <v>411</v>
      </c>
      <c r="R683" s="8">
        <v>813181</v>
      </c>
      <c r="S683" s="11" t="s">
        <v>412</v>
      </c>
      <c r="T683" s="11" t="s">
        <v>413</v>
      </c>
      <c r="U683" s="8" t="s">
        <v>42</v>
      </c>
      <c r="V683" s="11"/>
      <c r="W683" s="11" t="s">
        <v>414</v>
      </c>
      <c r="X683" s="11" t="s">
        <v>679</v>
      </c>
      <c r="Y683" s="11" t="s">
        <v>411</v>
      </c>
      <c r="Z683" s="9">
        <v>45861.383981481478</v>
      </c>
      <c r="AA683" s="11" t="s">
        <v>3684</v>
      </c>
      <c r="AB683" s="8">
        <v>2</v>
      </c>
      <c r="AC683" s="8">
        <v>9</v>
      </c>
      <c r="AD683" s="4" t="str">
        <f>_xlfn.XLOOKUP(X683, SAs!$B$2:$B$45, SAs!$C$2:$C$45)</f>
        <v>LUCAS</v>
      </c>
      <c r="AE683" s="4"/>
    </row>
    <row r="684" spans="1:31" hidden="1" x14ac:dyDescent="0.25">
      <c r="A684" s="8">
        <v>8078777</v>
      </c>
      <c r="B684" s="8">
        <v>92677177</v>
      </c>
      <c r="C684" s="8"/>
      <c r="D684" s="8" t="s">
        <v>70</v>
      </c>
      <c r="E684" s="8" t="s">
        <v>29</v>
      </c>
      <c r="F684" s="8" t="s">
        <v>30</v>
      </c>
      <c r="G684" s="8" t="s">
        <v>31</v>
      </c>
      <c r="H684" s="9">
        <v>45859.495069444441</v>
      </c>
      <c r="I684" s="10">
        <v>835</v>
      </c>
      <c r="J684" s="8" t="s">
        <v>200</v>
      </c>
      <c r="K684" s="11" t="s">
        <v>201</v>
      </c>
      <c r="L684" s="11" t="s">
        <v>3685</v>
      </c>
      <c r="M684" s="11" t="s">
        <v>50</v>
      </c>
      <c r="N684" s="11" t="s">
        <v>3686</v>
      </c>
      <c r="O684" s="11" t="s">
        <v>204</v>
      </c>
      <c r="P684" s="11" t="s">
        <v>205</v>
      </c>
      <c r="Q684" s="11" t="s">
        <v>3687</v>
      </c>
      <c r="R684" s="8">
        <v>819589</v>
      </c>
      <c r="S684" s="11" t="s">
        <v>3688</v>
      </c>
      <c r="T684" s="11" t="s">
        <v>3689</v>
      </c>
      <c r="U684" s="8"/>
      <c r="V684" s="11"/>
      <c r="W684" s="11" t="s">
        <v>3690</v>
      </c>
      <c r="X684" s="11" t="s">
        <v>141</v>
      </c>
      <c r="Y684" s="11" t="s">
        <v>3687</v>
      </c>
      <c r="Z684" s="9">
        <v>45861.496458333335</v>
      </c>
      <c r="AA684" s="11" t="s">
        <v>3691</v>
      </c>
      <c r="AB684" s="8">
        <v>2</v>
      </c>
      <c r="AC684" s="8">
        <v>7</v>
      </c>
      <c r="AD684" s="4" t="str">
        <f>_xlfn.XLOOKUP(X684, SAs!$B$2:$B$45, SAs!$C$2:$C$45)</f>
        <v>LUCAS</v>
      </c>
      <c r="AE684" s="4"/>
    </row>
    <row r="685" spans="1:31" hidden="1" x14ac:dyDescent="0.25">
      <c r="A685" s="8">
        <v>8078789</v>
      </c>
      <c r="B685" s="8">
        <v>92677182</v>
      </c>
      <c r="C685" s="8"/>
      <c r="D685" s="8" t="s">
        <v>70</v>
      </c>
      <c r="E685" s="8" t="s">
        <v>29</v>
      </c>
      <c r="F685" s="8" t="s">
        <v>30</v>
      </c>
      <c r="G685" s="8" t="s">
        <v>31</v>
      </c>
      <c r="H685" s="9">
        <v>45859.502939814818</v>
      </c>
      <c r="I685" s="10">
        <v>0</v>
      </c>
      <c r="J685" s="8" t="s">
        <v>1059</v>
      </c>
      <c r="K685" s="11" t="s">
        <v>1060</v>
      </c>
      <c r="L685" s="11" t="s">
        <v>3692</v>
      </c>
      <c r="M685" s="11" t="s">
        <v>1947</v>
      </c>
      <c r="N685" s="11" t="s">
        <v>3693</v>
      </c>
      <c r="O685" s="11" t="s">
        <v>1277</v>
      </c>
      <c r="P685" s="11" t="s">
        <v>1278</v>
      </c>
      <c r="Q685" s="11" t="s">
        <v>3687</v>
      </c>
      <c r="R685" s="8">
        <v>819590</v>
      </c>
      <c r="S685" s="11" t="s">
        <v>3688</v>
      </c>
      <c r="T685" s="11" t="s">
        <v>3689</v>
      </c>
      <c r="U685" s="8"/>
      <c r="V685" s="11"/>
      <c r="W685" s="11" t="s">
        <v>3690</v>
      </c>
      <c r="X685" s="11" t="s">
        <v>141</v>
      </c>
      <c r="Y685" s="11" t="s">
        <v>3687</v>
      </c>
      <c r="Z685" s="9">
        <v>45861.504328703704</v>
      </c>
      <c r="AA685" s="11" t="s">
        <v>3694</v>
      </c>
      <c r="AB685" s="8">
        <v>2</v>
      </c>
      <c r="AC685" s="8">
        <v>7</v>
      </c>
      <c r="AD685" s="4" t="str">
        <f>_xlfn.XLOOKUP(X685, SAs!$B$2:$B$45, SAs!$C$2:$C$45)</f>
        <v>LUCAS</v>
      </c>
      <c r="AE685" s="4"/>
    </row>
    <row r="686" spans="1:31" hidden="1" x14ac:dyDescent="0.25">
      <c r="A686" s="4">
        <v>8079045</v>
      </c>
      <c r="B686" s="4">
        <v>92677311</v>
      </c>
      <c r="C686" s="4"/>
      <c r="D686" s="4" t="s">
        <v>70</v>
      </c>
      <c r="E686" s="4" t="s">
        <v>29</v>
      </c>
      <c r="F686" s="4" t="s">
        <v>30</v>
      </c>
      <c r="G686" s="4" t="s">
        <v>31</v>
      </c>
      <c r="H686" s="5">
        <v>45860.31726851852</v>
      </c>
      <c r="I686" s="6">
        <v>0</v>
      </c>
      <c r="J686" s="4" t="s">
        <v>200</v>
      </c>
      <c r="K686" s="7" t="s">
        <v>201</v>
      </c>
      <c r="L686" s="7" t="s">
        <v>3695</v>
      </c>
      <c r="M686" s="7" t="s">
        <v>50</v>
      </c>
      <c r="N686" s="7" t="s">
        <v>3374</v>
      </c>
      <c r="O686" s="7" t="s">
        <v>820</v>
      </c>
      <c r="P686" s="7" t="s">
        <v>821</v>
      </c>
      <c r="Q686" s="7" t="s">
        <v>3696</v>
      </c>
      <c r="R686" s="4">
        <v>815306</v>
      </c>
      <c r="S686" s="7" t="s">
        <v>3697</v>
      </c>
      <c r="T686" s="7" t="s">
        <v>3698</v>
      </c>
      <c r="U686" s="4"/>
      <c r="V686" s="7"/>
      <c r="W686" s="7" t="s">
        <v>3699</v>
      </c>
      <c r="X686" s="7" t="s">
        <v>223</v>
      </c>
      <c r="Y686" s="7" t="s">
        <v>3696</v>
      </c>
      <c r="Z686" s="5">
        <v>45870.318055555559</v>
      </c>
      <c r="AA686" s="7" t="s">
        <v>3700</v>
      </c>
      <c r="AB686" s="4">
        <v>8</v>
      </c>
      <c r="AC686" s="4">
        <v>8</v>
      </c>
      <c r="AD686" s="4" t="str">
        <f>_xlfn.XLOOKUP(X686, SAs!$B$2:$B$45, SAs!$C$2:$C$45)</f>
        <v>LUCIANO</v>
      </c>
      <c r="AE686" s="4" t="s">
        <v>2716</v>
      </c>
    </row>
    <row r="687" spans="1:31" hidden="1" x14ac:dyDescent="0.25">
      <c r="A687" s="4">
        <v>8079055</v>
      </c>
      <c r="B687" s="4">
        <v>92677316</v>
      </c>
      <c r="C687" s="4"/>
      <c r="D687" s="4" t="s">
        <v>70</v>
      </c>
      <c r="E687" s="4" t="s">
        <v>29</v>
      </c>
      <c r="F687" s="4" t="s">
        <v>30</v>
      </c>
      <c r="G687" s="4" t="s">
        <v>31</v>
      </c>
      <c r="H687" s="5">
        <v>45860.326967592591</v>
      </c>
      <c r="I687" s="6">
        <v>0</v>
      </c>
      <c r="J687" s="4" t="s">
        <v>200</v>
      </c>
      <c r="K687" s="7" t="s">
        <v>201</v>
      </c>
      <c r="L687" s="7" t="s">
        <v>3695</v>
      </c>
      <c r="M687" s="7" t="s">
        <v>50</v>
      </c>
      <c r="N687" s="7" t="s">
        <v>3374</v>
      </c>
      <c r="O687" s="7" t="s">
        <v>820</v>
      </c>
      <c r="P687" s="7" t="s">
        <v>821</v>
      </c>
      <c r="Q687" s="7" t="s">
        <v>3701</v>
      </c>
      <c r="R687" s="4">
        <v>815469</v>
      </c>
      <c r="S687" s="7" t="s">
        <v>3702</v>
      </c>
      <c r="T687" s="7" t="s">
        <v>3703</v>
      </c>
      <c r="U687" s="4"/>
      <c r="V687" s="7"/>
      <c r="W687" s="7" t="s">
        <v>3704</v>
      </c>
      <c r="X687" s="7" t="s">
        <v>223</v>
      </c>
      <c r="Y687" s="7" t="s">
        <v>3701</v>
      </c>
      <c r="Z687" s="5">
        <v>45862.328356481485</v>
      </c>
      <c r="AA687" s="7" t="s">
        <v>3700</v>
      </c>
      <c r="AB687" s="4">
        <v>2</v>
      </c>
      <c r="AC687" s="4">
        <v>8</v>
      </c>
      <c r="AD687" s="4" t="str">
        <f>_xlfn.XLOOKUP(X687, SAs!$B$2:$B$45, SAs!$C$2:$C$45)</f>
        <v>LUCIANO</v>
      </c>
      <c r="AE687" s="4"/>
    </row>
    <row r="688" spans="1:31" hidden="1" x14ac:dyDescent="0.25">
      <c r="A688" s="8">
        <v>8079261</v>
      </c>
      <c r="B688" s="8">
        <v>92677422</v>
      </c>
      <c r="C688" s="8"/>
      <c r="D688" s="8" t="s">
        <v>70</v>
      </c>
      <c r="E688" s="8" t="s">
        <v>29</v>
      </c>
      <c r="F688" s="8" t="s">
        <v>30</v>
      </c>
      <c r="G688" s="8" t="s">
        <v>31</v>
      </c>
      <c r="H688" s="9">
        <v>45860.330127314817</v>
      </c>
      <c r="I688" s="10">
        <v>434</v>
      </c>
      <c r="J688" s="8" t="s">
        <v>235</v>
      </c>
      <c r="K688" s="11" t="s">
        <v>397</v>
      </c>
      <c r="L688" s="11" t="s">
        <v>3705</v>
      </c>
      <c r="M688" s="11" t="s">
        <v>50</v>
      </c>
      <c r="N688" s="11" t="s">
        <v>3706</v>
      </c>
      <c r="O688" s="11" t="s">
        <v>1305</v>
      </c>
      <c r="P688" s="11" t="s">
        <v>1306</v>
      </c>
      <c r="Q688" s="11" t="s">
        <v>3707</v>
      </c>
      <c r="R688" s="8">
        <v>819110</v>
      </c>
      <c r="S688" s="11" t="s">
        <v>3708</v>
      </c>
      <c r="T688" s="11" t="s">
        <v>3709</v>
      </c>
      <c r="U688" s="8"/>
      <c r="V688" s="11"/>
      <c r="W688" s="11" t="s">
        <v>3710</v>
      </c>
      <c r="X688" s="11" t="s">
        <v>2713</v>
      </c>
      <c r="Y688" s="11" t="s">
        <v>3707</v>
      </c>
      <c r="Z688" s="9">
        <v>45862.331516203703</v>
      </c>
      <c r="AA688" s="11" t="s">
        <v>3830</v>
      </c>
      <c r="AB688" s="8">
        <v>2</v>
      </c>
      <c r="AC688" s="8">
        <v>13</v>
      </c>
      <c r="AD688" s="4" t="str">
        <f>_xlfn.XLOOKUP(X688, SAs!$B$2:$B$45, SAs!$C$2:$C$45)</f>
        <v>CASSIO</v>
      </c>
      <c r="AE688" s="4"/>
    </row>
    <row r="689" spans="1:31" hidden="1" x14ac:dyDescent="0.25">
      <c r="A689" s="4">
        <v>8079147</v>
      </c>
      <c r="B689" s="4">
        <v>92677363</v>
      </c>
      <c r="C689" s="4"/>
      <c r="D689" s="4" t="s">
        <v>2427</v>
      </c>
      <c r="E689" s="4" t="s">
        <v>29</v>
      </c>
      <c r="F689" s="4" t="s">
        <v>30</v>
      </c>
      <c r="G689" s="4" t="s">
        <v>31</v>
      </c>
      <c r="H689" s="5">
        <v>45860.429444444446</v>
      </c>
      <c r="I689" s="6">
        <v>0</v>
      </c>
      <c r="J689" s="4" t="s">
        <v>3660</v>
      </c>
      <c r="K689" s="7" t="s">
        <v>3661</v>
      </c>
      <c r="L689" s="7" t="s">
        <v>3662</v>
      </c>
      <c r="M689" s="7" t="s">
        <v>50</v>
      </c>
      <c r="N689" s="7" t="s">
        <v>3711</v>
      </c>
      <c r="O689" s="7" t="s">
        <v>314</v>
      </c>
      <c r="P689" s="7" t="s">
        <v>314</v>
      </c>
      <c r="Q689" s="7" t="s">
        <v>3664</v>
      </c>
      <c r="R689" s="4">
        <v>821759</v>
      </c>
      <c r="S689" s="7" t="s">
        <v>3665</v>
      </c>
      <c r="T689" s="7" t="s">
        <v>3666</v>
      </c>
      <c r="U689" s="4"/>
      <c r="V689" s="7"/>
      <c r="W689" s="7" t="s">
        <v>3667</v>
      </c>
      <c r="X689" s="7" t="s">
        <v>68</v>
      </c>
      <c r="Y689" s="7" t="s">
        <v>3664</v>
      </c>
      <c r="Z689" s="4"/>
      <c r="AA689" s="7" t="s">
        <v>3832</v>
      </c>
      <c r="AB689" s="4">
        <v>0</v>
      </c>
      <c r="AC689" s="4">
        <v>15</v>
      </c>
      <c r="AD689" s="4" t="str">
        <f>_xlfn.XLOOKUP(X689, SAs!$B$2:$B$45, SAs!$C$2:$C$45)</f>
        <v>CASSIO</v>
      </c>
      <c r="AE689" s="4"/>
    </row>
    <row r="690" spans="1:31" hidden="1" x14ac:dyDescent="0.25">
      <c r="A690" s="4">
        <v>8079973</v>
      </c>
      <c r="B690" s="4">
        <v>92677770</v>
      </c>
      <c r="C690" s="4"/>
      <c r="D690" s="4" t="s">
        <v>70</v>
      </c>
      <c r="E690" s="4" t="s">
        <v>29</v>
      </c>
      <c r="F690" s="4" t="s">
        <v>30</v>
      </c>
      <c r="G690" s="4" t="s">
        <v>31</v>
      </c>
      <c r="H690" s="5">
        <v>45862.282569444447</v>
      </c>
      <c r="I690" s="20">
        <v>702</v>
      </c>
      <c r="J690" s="4" t="s">
        <v>217</v>
      </c>
      <c r="K690" s="7" t="s">
        <v>935</v>
      </c>
      <c r="L690" s="7" t="s">
        <v>538</v>
      </c>
      <c r="M690" s="7" t="s">
        <v>50</v>
      </c>
      <c r="N690" s="7" t="s">
        <v>3712</v>
      </c>
      <c r="O690" s="7" t="s">
        <v>126</v>
      </c>
      <c r="P690" s="7" t="s">
        <v>127</v>
      </c>
      <c r="Q690" s="7" t="s">
        <v>3713</v>
      </c>
      <c r="R690" s="4">
        <v>819773</v>
      </c>
      <c r="S690" s="7" t="s">
        <v>3714</v>
      </c>
      <c r="T690" s="7" t="s">
        <v>3715</v>
      </c>
      <c r="U690" s="4"/>
      <c r="V690" s="7"/>
      <c r="W690" s="7" t="s">
        <v>3716</v>
      </c>
      <c r="X690" s="7" t="s">
        <v>89</v>
      </c>
      <c r="Y690" s="7" t="s">
        <v>3713</v>
      </c>
      <c r="Z690" s="5">
        <v>45866.283333333333</v>
      </c>
      <c r="AA690" s="7" t="s">
        <v>3717</v>
      </c>
      <c r="AB690" s="4">
        <v>2</v>
      </c>
      <c r="AC690" s="4">
        <v>5</v>
      </c>
      <c r="AD690" s="4" t="str">
        <f>_xlfn.XLOOKUP(X690, SAs!$B$2:$B$45, SAs!$C$2:$C$45)</f>
        <v>LUCAS</v>
      </c>
      <c r="AE690" s="4"/>
    </row>
    <row r="691" spans="1:31" hidden="1" x14ac:dyDescent="0.25">
      <c r="A691" s="8">
        <v>8080197</v>
      </c>
      <c r="B691" s="8">
        <v>92677880</v>
      </c>
      <c r="C691" s="8"/>
      <c r="D691" s="8" t="s">
        <v>70</v>
      </c>
      <c r="E691" s="8" t="s">
        <v>29</v>
      </c>
      <c r="F691" s="8" t="s">
        <v>30</v>
      </c>
      <c r="G691" s="8" t="s">
        <v>31</v>
      </c>
      <c r="H691" s="9">
        <v>45862.388842592591</v>
      </c>
      <c r="I691" s="10">
        <v>244</v>
      </c>
      <c r="J691" s="8" t="s">
        <v>289</v>
      </c>
      <c r="K691" s="11" t="s">
        <v>290</v>
      </c>
      <c r="L691" s="11" t="s">
        <v>3718</v>
      </c>
      <c r="M691" s="11" t="s">
        <v>50</v>
      </c>
      <c r="N691" s="11" t="s">
        <v>3719</v>
      </c>
      <c r="O691" s="11" t="s">
        <v>503</v>
      </c>
      <c r="P691" s="11" t="s">
        <v>504</v>
      </c>
      <c r="Q691" s="11" t="s">
        <v>1648</v>
      </c>
      <c r="R691" s="8">
        <v>817076</v>
      </c>
      <c r="S691" s="11" t="s">
        <v>3720</v>
      </c>
      <c r="T691" s="11" t="s">
        <v>3721</v>
      </c>
      <c r="U691" s="8"/>
      <c r="V691" s="11"/>
      <c r="W691" s="11" t="s">
        <v>1651</v>
      </c>
      <c r="X691" s="11" t="s">
        <v>793</v>
      </c>
      <c r="Y691" s="11" t="s">
        <v>1648</v>
      </c>
      <c r="Z691" s="9">
        <v>45864.390231481484</v>
      </c>
      <c r="AA691" s="11" t="s">
        <v>3722</v>
      </c>
      <c r="AB691" s="8">
        <v>1</v>
      </c>
      <c r="AC691" s="8">
        <v>4</v>
      </c>
      <c r="AD691" s="4" t="str">
        <f>_xlfn.XLOOKUP(X691, SAs!$B$2:$B$45, SAs!$C$2:$C$45)</f>
        <v>LUCIANO</v>
      </c>
      <c r="AE691" s="4"/>
    </row>
    <row r="692" spans="1:31" hidden="1" x14ac:dyDescent="0.25">
      <c r="A692" s="4">
        <v>8080257</v>
      </c>
      <c r="B692" s="4">
        <v>92677910</v>
      </c>
      <c r="C692" s="4"/>
      <c r="D692" s="4" t="s">
        <v>70</v>
      </c>
      <c r="E692" s="4" t="s">
        <v>29</v>
      </c>
      <c r="F692" s="4" t="s">
        <v>30</v>
      </c>
      <c r="G692" s="4" t="s">
        <v>31</v>
      </c>
      <c r="H692" s="5">
        <v>45862.544594907406</v>
      </c>
      <c r="I692" s="6">
        <v>0</v>
      </c>
      <c r="J692" s="4" t="s">
        <v>578</v>
      </c>
      <c r="K692" s="7" t="s">
        <v>579</v>
      </c>
      <c r="L692" s="7" t="s">
        <v>3723</v>
      </c>
      <c r="M692" s="7" t="s">
        <v>3724</v>
      </c>
      <c r="N692" s="7" t="s">
        <v>3725</v>
      </c>
      <c r="O692" s="7" t="s">
        <v>503</v>
      </c>
      <c r="P692" s="7" t="s">
        <v>504</v>
      </c>
      <c r="Q692" s="7" t="s">
        <v>1648</v>
      </c>
      <c r="R692" s="4">
        <v>817078</v>
      </c>
      <c r="S692" s="7" t="s">
        <v>3720</v>
      </c>
      <c r="T692" s="7" t="s">
        <v>3721</v>
      </c>
      <c r="U692" s="4"/>
      <c r="V692" s="7"/>
      <c r="W692" s="7" t="s">
        <v>1651</v>
      </c>
      <c r="X692" s="7" t="s">
        <v>793</v>
      </c>
      <c r="Y692" s="7" t="s">
        <v>1648</v>
      </c>
      <c r="Z692" s="5">
        <v>45866.379317129627</v>
      </c>
      <c r="AA692" s="7" t="s">
        <v>3726</v>
      </c>
      <c r="AB692" s="4">
        <v>2</v>
      </c>
      <c r="AC692" s="4">
        <v>4</v>
      </c>
      <c r="AD692" s="4" t="str">
        <f>_xlfn.XLOOKUP(X692, SAs!$B$2:$B$45, SAs!$C$2:$C$45)</f>
        <v>LUCIANO</v>
      </c>
      <c r="AE692" s="4"/>
    </row>
    <row r="693" spans="1:31" hidden="1" x14ac:dyDescent="0.25">
      <c r="A693" s="4">
        <v>8080313</v>
      </c>
      <c r="B693" s="4">
        <v>92677937</v>
      </c>
      <c r="C693" s="4"/>
      <c r="D693" s="4" t="s">
        <v>2427</v>
      </c>
      <c r="E693" s="4" t="s">
        <v>29</v>
      </c>
      <c r="F693" s="4" t="s">
        <v>30</v>
      </c>
      <c r="G693" s="4" t="s">
        <v>31</v>
      </c>
      <c r="H693" s="5">
        <v>45862.578229166669</v>
      </c>
      <c r="I693" s="6">
        <v>637.5</v>
      </c>
      <c r="J693" s="4" t="s">
        <v>217</v>
      </c>
      <c r="K693" s="7" t="s">
        <v>935</v>
      </c>
      <c r="L693" s="7" t="s">
        <v>3727</v>
      </c>
      <c r="M693" s="7" t="s">
        <v>796</v>
      </c>
      <c r="N693" s="7" t="s">
        <v>3728</v>
      </c>
      <c r="O693" s="7" t="s">
        <v>710</v>
      </c>
      <c r="P693" s="7" t="s">
        <v>711</v>
      </c>
      <c r="Q693" s="7" t="s">
        <v>2916</v>
      </c>
      <c r="R693" s="4">
        <v>821552</v>
      </c>
      <c r="S693" s="7" t="s">
        <v>3729</v>
      </c>
      <c r="T693" s="7" t="s">
        <v>3730</v>
      </c>
      <c r="U693" s="4"/>
      <c r="V693" s="7"/>
      <c r="W693" s="7" t="s">
        <v>2917</v>
      </c>
      <c r="X693" s="7" t="s">
        <v>109</v>
      </c>
      <c r="Y693" s="7" t="s">
        <v>2916</v>
      </c>
      <c r="Z693" s="5">
        <v>45866.412951388891</v>
      </c>
      <c r="AA693" s="7" t="s">
        <v>3731</v>
      </c>
      <c r="AB693" s="4">
        <v>2</v>
      </c>
      <c r="AC693" s="4">
        <v>2</v>
      </c>
      <c r="AD693" s="4" t="str">
        <f>_xlfn.XLOOKUP(X693, SAs!$B$2:$B$45, SAs!$C$2:$C$45)</f>
        <v>LUCAS</v>
      </c>
      <c r="AE693" s="4"/>
    </row>
    <row r="694" spans="1:31" hidden="1" x14ac:dyDescent="0.25">
      <c r="A694" s="4">
        <v>8081257</v>
      </c>
      <c r="B694" s="4">
        <v>92678400</v>
      </c>
      <c r="C694" s="4"/>
      <c r="D694" s="4" t="s">
        <v>2427</v>
      </c>
      <c r="E694" s="4" t="s">
        <v>29</v>
      </c>
      <c r="F694" s="4" t="s">
        <v>30</v>
      </c>
      <c r="G694" s="4" t="s">
        <v>31</v>
      </c>
      <c r="H694" s="5">
        <v>45866.438773148147</v>
      </c>
      <c r="I694" s="6">
        <v>287.5</v>
      </c>
      <c r="J694" s="4" t="s">
        <v>1694</v>
      </c>
      <c r="K694" s="7" t="s">
        <v>2354</v>
      </c>
      <c r="L694" s="7" t="s">
        <v>3732</v>
      </c>
      <c r="M694" s="7" t="s">
        <v>50</v>
      </c>
      <c r="N694" s="7" t="s">
        <v>3680</v>
      </c>
      <c r="O694" s="7" t="s">
        <v>126</v>
      </c>
      <c r="P694" s="7" t="s">
        <v>127</v>
      </c>
      <c r="Q694" s="7" t="s">
        <v>3733</v>
      </c>
      <c r="R694" s="4">
        <v>822455</v>
      </c>
      <c r="S694" s="7" t="s">
        <v>3734</v>
      </c>
      <c r="T694" s="7" t="s">
        <v>3735</v>
      </c>
      <c r="U694" s="4" t="s">
        <v>42</v>
      </c>
      <c r="V694" s="7"/>
      <c r="W694" s="7" t="s">
        <v>3736</v>
      </c>
      <c r="X694" s="7" t="s">
        <v>679</v>
      </c>
      <c r="Y694" s="7" t="s">
        <v>3733</v>
      </c>
      <c r="Z694" s="5">
        <v>45868.438773148147</v>
      </c>
      <c r="AA694" s="7" t="s">
        <v>3737</v>
      </c>
      <c r="AB694" s="4">
        <v>2</v>
      </c>
      <c r="AC694" s="4">
        <v>3</v>
      </c>
      <c r="AD694" s="4" t="str">
        <f>_xlfn.XLOOKUP(X694, SAs!$B$2:$B$45, SAs!$C$2:$C$45)</f>
        <v>LUCAS</v>
      </c>
      <c r="AE694" s="4"/>
    </row>
    <row r="695" spans="1:31" hidden="1" x14ac:dyDescent="0.25">
      <c r="A695" s="8">
        <v>8081261</v>
      </c>
      <c r="B695" s="8">
        <v>92678403</v>
      </c>
      <c r="C695" s="8"/>
      <c r="D695" s="8" t="s">
        <v>2427</v>
      </c>
      <c r="E695" s="8" t="s">
        <v>29</v>
      </c>
      <c r="F695" s="8" t="s">
        <v>30</v>
      </c>
      <c r="G695" s="8" t="s">
        <v>31</v>
      </c>
      <c r="H695" s="9">
        <v>45866.443657407406</v>
      </c>
      <c r="I695" s="10">
        <v>0</v>
      </c>
      <c r="J695" s="8" t="s">
        <v>1694</v>
      </c>
      <c r="K695" s="11" t="s">
        <v>2354</v>
      </c>
      <c r="L695" s="11" t="s">
        <v>3732</v>
      </c>
      <c r="M695" s="11" t="s">
        <v>50</v>
      </c>
      <c r="N695" s="11" t="s">
        <v>3738</v>
      </c>
      <c r="O695" s="11" t="s">
        <v>126</v>
      </c>
      <c r="P695" s="11" t="s">
        <v>127</v>
      </c>
      <c r="Q695" s="11" t="s">
        <v>3733</v>
      </c>
      <c r="R695" s="8">
        <v>822456</v>
      </c>
      <c r="S695" s="11" t="s">
        <v>3739</v>
      </c>
      <c r="T695" s="11" t="s">
        <v>3740</v>
      </c>
      <c r="U695" s="8" t="s">
        <v>42</v>
      </c>
      <c r="V695" s="11"/>
      <c r="W695" s="11" t="s">
        <v>3736</v>
      </c>
      <c r="X695" s="11" t="s">
        <v>679</v>
      </c>
      <c r="Y695" s="11" t="s">
        <v>3733</v>
      </c>
      <c r="Z695" s="9">
        <v>45868.443657407406</v>
      </c>
      <c r="AA695" s="11" t="s">
        <v>3741</v>
      </c>
      <c r="AB695" s="8">
        <v>2</v>
      </c>
      <c r="AC695" s="8">
        <v>3</v>
      </c>
      <c r="AD695" s="4" t="str">
        <f>_xlfn.XLOOKUP(X695, SAs!$B$2:$B$45, SAs!$C$2:$C$45)</f>
        <v>LUCAS</v>
      </c>
      <c r="AE695" s="4"/>
    </row>
    <row r="696" spans="1:31" hidden="1" x14ac:dyDescent="0.25">
      <c r="A696" s="8">
        <v>8081287</v>
      </c>
      <c r="B696" s="8">
        <v>92678415</v>
      </c>
      <c r="C696" s="8"/>
      <c r="D696" s="8" t="s">
        <v>70</v>
      </c>
      <c r="E696" s="8" t="s">
        <v>29</v>
      </c>
      <c r="F696" s="8" t="s">
        <v>30</v>
      </c>
      <c r="G696" s="8" t="s">
        <v>31</v>
      </c>
      <c r="H696" s="9">
        <v>45866.463761574072</v>
      </c>
      <c r="I696" s="10">
        <v>985.1</v>
      </c>
      <c r="J696" s="8" t="s">
        <v>235</v>
      </c>
      <c r="K696" s="11" t="s">
        <v>397</v>
      </c>
      <c r="L696" s="11" t="s">
        <v>3742</v>
      </c>
      <c r="M696" s="11" t="s">
        <v>50</v>
      </c>
      <c r="N696" s="11" t="s">
        <v>3743</v>
      </c>
      <c r="O696" s="11" t="s">
        <v>263</v>
      </c>
      <c r="P696" s="11" t="s">
        <v>264</v>
      </c>
      <c r="Q696" s="11" t="s">
        <v>3579</v>
      </c>
      <c r="R696" s="8">
        <v>821352</v>
      </c>
      <c r="S696" s="11" t="s">
        <v>3744</v>
      </c>
      <c r="T696" s="11" t="s">
        <v>3745</v>
      </c>
      <c r="U696" s="8"/>
      <c r="V696" s="11"/>
      <c r="W696" s="11" t="s">
        <v>3582</v>
      </c>
      <c r="X696" s="11" t="s">
        <v>259</v>
      </c>
      <c r="Y696" s="11" t="s">
        <v>3579</v>
      </c>
      <c r="Z696" s="9">
        <v>45870.464583333334</v>
      </c>
      <c r="AA696" s="11" t="s">
        <v>3831</v>
      </c>
      <c r="AB696" s="8">
        <v>4</v>
      </c>
      <c r="AC696" s="8">
        <v>6</v>
      </c>
      <c r="AD696" s="4" t="str">
        <f>_xlfn.XLOOKUP(X696, SAs!$B$2:$B$45, SAs!$C$2:$C$45)</f>
        <v>CASSIO</v>
      </c>
      <c r="AE696" s="4"/>
    </row>
    <row r="697" spans="1:31" hidden="1" x14ac:dyDescent="0.25">
      <c r="A697" s="8">
        <v>8081441</v>
      </c>
      <c r="B697" s="8">
        <v>92678489</v>
      </c>
      <c r="C697" s="8"/>
      <c r="D697" s="8" t="s">
        <v>2427</v>
      </c>
      <c r="E697" s="8" t="s">
        <v>29</v>
      </c>
      <c r="F697" s="8" t="s">
        <v>30</v>
      </c>
      <c r="G697" s="8" t="s">
        <v>31</v>
      </c>
      <c r="H697" s="9">
        <v>45866.621527777781</v>
      </c>
      <c r="I697" s="10">
        <v>0</v>
      </c>
      <c r="J697" s="8" t="s">
        <v>217</v>
      </c>
      <c r="K697" s="11" t="s">
        <v>935</v>
      </c>
      <c r="L697" s="11" t="s">
        <v>3746</v>
      </c>
      <c r="M697" s="11" t="s">
        <v>3833</v>
      </c>
      <c r="N697" s="11" t="s">
        <v>3833</v>
      </c>
      <c r="O697" s="11" t="s">
        <v>820</v>
      </c>
      <c r="P697" s="11" t="s">
        <v>821</v>
      </c>
      <c r="Q697" s="11" t="s">
        <v>3747</v>
      </c>
      <c r="R697" s="8"/>
      <c r="S697" s="11"/>
      <c r="T697" s="11" t="s">
        <v>822</v>
      </c>
      <c r="U697" s="8"/>
      <c r="V697" s="11" t="s">
        <v>154</v>
      </c>
      <c r="W697" s="11" t="s">
        <v>3748</v>
      </c>
      <c r="X697" s="11" t="s">
        <v>120</v>
      </c>
      <c r="Y697" s="11"/>
      <c r="Z697" s="9">
        <v>45868.622916666667</v>
      </c>
      <c r="AA697" s="11" t="s">
        <v>3834</v>
      </c>
      <c r="AB697" s="8">
        <v>2</v>
      </c>
      <c r="AC697" s="8">
        <v>16</v>
      </c>
      <c r="AD697" s="4" t="str">
        <f>_xlfn.XLOOKUP(X697, SAs!$B$2:$B$45, SAs!$C$2:$C$45)</f>
        <v>LUCAS</v>
      </c>
      <c r="AE697" s="4"/>
    </row>
    <row r="698" spans="1:31" hidden="1" x14ac:dyDescent="0.25">
      <c r="A698" s="8">
        <v>8081643</v>
      </c>
      <c r="B698" s="8">
        <v>92678583</v>
      </c>
      <c r="C698" s="8"/>
      <c r="D698" s="8" t="s">
        <v>70</v>
      </c>
      <c r="E698" s="8" t="s">
        <v>29</v>
      </c>
      <c r="F698" s="8" t="s">
        <v>30</v>
      </c>
      <c r="G698" s="8" t="s">
        <v>31</v>
      </c>
      <c r="H698" s="9">
        <v>45867.329062500001</v>
      </c>
      <c r="I698" s="10">
        <v>0</v>
      </c>
      <c r="J698" s="8" t="s">
        <v>2495</v>
      </c>
      <c r="K698" s="11" t="s">
        <v>2496</v>
      </c>
      <c r="L698" s="11" t="s">
        <v>3718</v>
      </c>
      <c r="M698" s="11" t="s">
        <v>50</v>
      </c>
      <c r="N698" s="11" t="s">
        <v>3749</v>
      </c>
      <c r="O698" s="11" t="s">
        <v>503</v>
      </c>
      <c r="P698" s="11" t="s">
        <v>504</v>
      </c>
      <c r="Q698" s="11" t="s">
        <v>1648</v>
      </c>
      <c r="R698" s="8">
        <v>817079</v>
      </c>
      <c r="S698" s="11" t="s">
        <v>3720</v>
      </c>
      <c r="T698" s="11" t="s">
        <v>3721</v>
      </c>
      <c r="U698" s="8"/>
      <c r="V698" s="11"/>
      <c r="W698" s="11" t="s">
        <v>1651</v>
      </c>
      <c r="X698" s="11" t="s">
        <v>793</v>
      </c>
      <c r="Y698" s="11" t="s">
        <v>1648</v>
      </c>
      <c r="Z698" s="9">
        <v>45869.330451388887</v>
      </c>
      <c r="AA698" s="11" t="s">
        <v>3726</v>
      </c>
      <c r="AB698" s="8">
        <v>2</v>
      </c>
      <c r="AC698" s="8">
        <v>1</v>
      </c>
      <c r="AD698" s="4" t="str">
        <f>_xlfn.XLOOKUP(X698, SAs!$B$2:$B$45, SAs!$C$2:$C$45)</f>
        <v>LUCIANO</v>
      </c>
      <c r="AE698" s="4"/>
    </row>
    <row r="699" spans="1:31" hidden="1" x14ac:dyDescent="0.25">
      <c r="A699" s="8">
        <v>8081683</v>
      </c>
      <c r="B699" s="8">
        <v>92678603</v>
      </c>
      <c r="C699" s="8"/>
      <c r="D699" s="8" t="s">
        <v>2427</v>
      </c>
      <c r="E699" s="8" t="s">
        <v>29</v>
      </c>
      <c r="F699" s="8" t="s">
        <v>30</v>
      </c>
      <c r="G699" s="8" t="s">
        <v>31</v>
      </c>
      <c r="H699" s="9">
        <v>45867.351666666669</v>
      </c>
      <c r="I699" s="10">
        <v>449</v>
      </c>
      <c r="J699" s="8" t="s">
        <v>1889</v>
      </c>
      <c r="K699" s="11" t="s">
        <v>1890</v>
      </c>
      <c r="L699" s="11" t="s">
        <v>3750</v>
      </c>
      <c r="M699" s="11" t="s">
        <v>50</v>
      </c>
      <c r="N699" s="11" t="s">
        <v>3680</v>
      </c>
      <c r="O699" s="11" t="s">
        <v>1305</v>
      </c>
      <c r="P699" s="11" t="s">
        <v>1306</v>
      </c>
      <c r="Q699" s="11" t="s">
        <v>3707</v>
      </c>
      <c r="R699" s="8">
        <v>819110</v>
      </c>
      <c r="S699" s="11" t="s">
        <v>3708</v>
      </c>
      <c r="T699" s="11" t="s">
        <v>3709</v>
      </c>
      <c r="U699" s="8"/>
      <c r="V699" s="11"/>
      <c r="W699" s="11" t="s">
        <v>3710</v>
      </c>
      <c r="X699" s="11" t="s">
        <v>2713</v>
      </c>
      <c r="Y699" s="11" t="s">
        <v>3707</v>
      </c>
      <c r="Z699" s="9">
        <v>45867.351666666669</v>
      </c>
      <c r="AA699" s="11" t="s">
        <v>3751</v>
      </c>
      <c r="AB699" s="8">
        <v>0</v>
      </c>
      <c r="AC699" s="8">
        <v>3</v>
      </c>
      <c r="AD699" s="4" t="str">
        <f>_xlfn.XLOOKUP(X699, SAs!$B$2:$B$45, SAs!$C$2:$C$45)</f>
        <v>CASSIO</v>
      </c>
      <c r="AE699" s="4"/>
    </row>
    <row r="700" spans="1:31" hidden="1" x14ac:dyDescent="0.25">
      <c r="A700" s="8">
        <v>8081879</v>
      </c>
      <c r="B700" s="8">
        <v>92678700</v>
      </c>
      <c r="C700" s="8">
        <v>184551</v>
      </c>
      <c r="D700" s="8" t="s">
        <v>70</v>
      </c>
      <c r="E700" s="8" t="s">
        <v>29</v>
      </c>
      <c r="F700" s="8" t="s">
        <v>30</v>
      </c>
      <c r="G700" s="8" t="s">
        <v>31</v>
      </c>
      <c r="H700" s="9">
        <v>45867.51840277778</v>
      </c>
      <c r="I700" s="12">
        <v>1128.5999999999999</v>
      </c>
      <c r="J700" s="8" t="s">
        <v>2495</v>
      </c>
      <c r="K700" s="11" t="s">
        <v>2496</v>
      </c>
      <c r="L700" s="11" t="s">
        <v>3752</v>
      </c>
      <c r="M700" s="11" t="s">
        <v>50</v>
      </c>
      <c r="N700" s="11" t="s">
        <v>3179</v>
      </c>
      <c r="O700" s="11" t="s">
        <v>503</v>
      </c>
      <c r="P700" s="11" t="s">
        <v>504</v>
      </c>
      <c r="Q700" s="11" t="s">
        <v>3753</v>
      </c>
      <c r="R700" s="8">
        <v>816779</v>
      </c>
      <c r="S700" s="11" t="s">
        <v>3754</v>
      </c>
      <c r="T700" s="11" t="s">
        <v>3755</v>
      </c>
      <c r="U700" s="8"/>
      <c r="V700" s="11"/>
      <c r="W700" s="11" t="s">
        <v>3756</v>
      </c>
      <c r="X700" s="11" t="s">
        <v>223</v>
      </c>
      <c r="Y700" s="11" t="s">
        <v>3753</v>
      </c>
      <c r="Z700" s="9">
        <v>45887.34375</v>
      </c>
      <c r="AA700" s="11" t="s">
        <v>3835</v>
      </c>
      <c r="AB700" s="8">
        <v>14</v>
      </c>
      <c r="AC700" s="8">
        <v>16</v>
      </c>
      <c r="AD700" s="4" t="str">
        <f>_xlfn.XLOOKUP(X700, SAs!$B$2:$B$45, SAs!$C$2:$C$45)</f>
        <v>LUCIANO</v>
      </c>
      <c r="AE700" s="4" t="s">
        <v>2716</v>
      </c>
    </row>
    <row r="701" spans="1:31" hidden="1" x14ac:dyDescent="0.25">
      <c r="A701" s="8">
        <v>8081937</v>
      </c>
      <c r="B701" s="8">
        <v>92678729</v>
      </c>
      <c r="C701" s="8"/>
      <c r="D701" s="8" t="s">
        <v>70</v>
      </c>
      <c r="E701" s="8" t="s">
        <v>29</v>
      </c>
      <c r="F701" s="8" t="s">
        <v>30</v>
      </c>
      <c r="G701" s="8" t="s">
        <v>31</v>
      </c>
      <c r="H701" s="9">
        <v>45867.559386574074</v>
      </c>
      <c r="I701" s="10">
        <v>244</v>
      </c>
      <c r="J701" s="8" t="s">
        <v>2510</v>
      </c>
      <c r="K701" s="11" t="s">
        <v>2511</v>
      </c>
      <c r="L701" s="11" t="s">
        <v>3757</v>
      </c>
      <c r="M701" s="11" t="s">
        <v>3757</v>
      </c>
      <c r="N701" s="11" t="s">
        <v>3758</v>
      </c>
      <c r="O701" s="11" t="s">
        <v>1200</v>
      </c>
      <c r="P701" s="11" t="s">
        <v>1201</v>
      </c>
      <c r="Q701" s="11" t="s">
        <v>3759</v>
      </c>
      <c r="R701" s="8">
        <v>818996</v>
      </c>
      <c r="S701" s="11" t="s">
        <v>3760</v>
      </c>
      <c r="T701" s="11" t="s">
        <v>3761</v>
      </c>
      <c r="U701" s="8"/>
      <c r="V701" s="11"/>
      <c r="W701" s="11" t="s">
        <v>3762</v>
      </c>
      <c r="X701" s="11" t="s">
        <v>156</v>
      </c>
      <c r="Y701" s="11" t="s">
        <v>3759</v>
      </c>
      <c r="Z701" s="9">
        <v>45869.56077546296</v>
      </c>
      <c r="AA701" s="11" t="s">
        <v>3836</v>
      </c>
      <c r="AB701" s="8">
        <v>2</v>
      </c>
      <c r="AC701" s="8">
        <v>5</v>
      </c>
      <c r="AD701" s="4" t="str">
        <f>_xlfn.XLOOKUP(X701, SAs!$B$2:$B$45, SAs!$C$2:$C$45)</f>
        <v>LUCIANO</v>
      </c>
      <c r="AE701" s="4"/>
    </row>
    <row r="702" spans="1:31" hidden="1" x14ac:dyDescent="0.25">
      <c r="A702" s="8">
        <v>8081965</v>
      </c>
      <c r="B702" s="8">
        <v>92678742</v>
      </c>
      <c r="C702" s="8"/>
      <c r="D702" s="8" t="s">
        <v>2427</v>
      </c>
      <c r="E702" s="8" t="s">
        <v>29</v>
      </c>
      <c r="F702" s="8" t="s">
        <v>30</v>
      </c>
      <c r="G702" s="8" t="s">
        <v>31</v>
      </c>
      <c r="H702" s="9">
        <v>45867.572627314818</v>
      </c>
      <c r="I702" s="10">
        <v>679.1</v>
      </c>
      <c r="J702" s="8" t="s">
        <v>165</v>
      </c>
      <c r="K702" s="11" t="s">
        <v>166</v>
      </c>
      <c r="L702" s="11" t="s">
        <v>3763</v>
      </c>
      <c r="M702" s="11" t="s">
        <v>50</v>
      </c>
      <c r="N702" s="11" t="s">
        <v>3764</v>
      </c>
      <c r="O702" s="11" t="s">
        <v>263</v>
      </c>
      <c r="P702" s="11" t="s">
        <v>264</v>
      </c>
      <c r="Q702" s="11" t="s">
        <v>2782</v>
      </c>
      <c r="R702" s="8">
        <v>811775</v>
      </c>
      <c r="S702" s="11" t="s">
        <v>2783</v>
      </c>
      <c r="T702" s="11" t="s">
        <v>2784</v>
      </c>
      <c r="U702" s="8"/>
      <c r="V702" s="11"/>
      <c r="W702" s="11" t="s">
        <v>2785</v>
      </c>
      <c r="X702" s="11" t="s">
        <v>259</v>
      </c>
      <c r="Y702" s="11" t="s">
        <v>2782</v>
      </c>
      <c r="Z702" s="9">
        <v>45878.584270833337</v>
      </c>
      <c r="AA702" s="11" t="s">
        <v>3837</v>
      </c>
      <c r="AB702" s="8">
        <v>8</v>
      </c>
      <c r="AC702" s="8">
        <v>4</v>
      </c>
      <c r="AD702" s="4" t="str">
        <f>_xlfn.XLOOKUP(X702, SAs!$B$2:$B$45, SAs!$C$2:$C$45)</f>
        <v>CASSIO</v>
      </c>
      <c r="AE702" s="4"/>
    </row>
    <row r="703" spans="1:31" hidden="1" x14ac:dyDescent="0.25">
      <c r="A703" s="4">
        <v>8081969</v>
      </c>
      <c r="B703" s="4">
        <v>92678744</v>
      </c>
      <c r="C703" s="4"/>
      <c r="D703" s="4" t="s">
        <v>2427</v>
      </c>
      <c r="E703" s="4" t="s">
        <v>29</v>
      </c>
      <c r="F703" s="4" t="s">
        <v>30</v>
      </c>
      <c r="G703" s="4" t="s">
        <v>31</v>
      </c>
      <c r="H703" s="5">
        <v>45867.588506944441</v>
      </c>
      <c r="I703" s="6">
        <v>0</v>
      </c>
      <c r="J703" s="4" t="s">
        <v>165</v>
      </c>
      <c r="K703" s="7" t="s">
        <v>166</v>
      </c>
      <c r="L703" s="7" t="s">
        <v>3765</v>
      </c>
      <c r="M703" s="7" t="s">
        <v>50</v>
      </c>
      <c r="N703" s="7" t="s">
        <v>3766</v>
      </c>
      <c r="O703" s="7" t="s">
        <v>263</v>
      </c>
      <c r="P703" s="7" t="s">
        <v>264</v>
      </c>
      <c r="Q703" s="7" t="s">
        <v>2782</v>
      </c>
      <c r="R703" s="4">
        <v>811774</v>
      </c>
      <c r="S703" s="7" t="s">
        <v>2783</v>
      </c>
      <c r="T703" s="7" t="s">
        <v>2784</v>
      </c>
      <c r="U703" s="4"/>
      <c r="V703" s="7"/>
      <c r="W703" s="7" t="s">
        <v>2785</v>
      </c>
      <c r="X703" s="7" t="s">
        <v>259</v>
      </c>
      <c r="Y703" s="7" t="s">
        <v>2782</v>
      </c>
      <c r="Z703" s="5">
        <v>45870.589490740742</v>
      </c>
      <c r="AA703" s="7" t="s">
        <v>3838</v>
      </c>
      <c r="AB703" s="4">
        <v>3</v>
      </c>
      <c r="AC703" s="4">
        <v>4</v>
      </c>
      <c r="AD703" s="4" t="str">
        <f>_xlfn.XLOOKUP(X703, SAs!$B$2:$B$45, SAs!$C$2:$C$45)</f>
        <v>CASSIO</v>
      </c>
      <c r="AE703" s="4"/>
    </row>
    <row r="704" spans="1:31" hidden="1" x14ac:dyDescent="0.25">
      <c r="A704" s="8">
        <v>8082159</v>
      </c>
      <c r="B704" s="8">
        <v>92678832</v>
      </c>
      <c r="C704" s="8"/>
      <c r="D704" s="8" t="s">
        <v>2427</v>
      </c>
      <c r="E704" s="8" t="s">
        <v>29</v>
      </c>
      <c r="F704" s="8" t="s">
        <v>30</v>
      </c>
      <c r="G704" s="8" t="s">
        <v>31</v>
      </c>
      <c r="H704" s="9">
        <v>45868.239942129629</v>
      </c>
      <c r="I704" s="10">
        <v>244</v>
      </c>
      <c r="J704" s="8" t="s">
        <v>147</v>
      </c>
      <c r="K704" s="11" t="s">
        <v>148</v>
      </c>
      <c r="L704" s="11" t="s">
        <v>3767</v>
      </c>
      <c r="M704" s="11" t="s">
        <v>50</v>
      </c>
      <c r="N704" s="11" t="s">
        <v>3768</v>
      </c>
      <c r="O704" s="11" t="s">
        <v>1519</v>
      </c>
      <c r="P704" s="11" t="s">
        <v>1520</v>
      </c>
      <c r="Q704" s="11" t="s">
        <v>3769</v>
      </c>
      <c r="R704" s="8">
        <v>810616</v>
      </c>
      <c r="S704" s="11" t="s">
        <v>3770</v>
      </c>
      <c r="T704" s="11" t="s">
        <v>3771</v>
      </c>
      <c r="U704" s="8"/>
      <c r="V704" s="11"/>
      <c r="W704" s="11" t="s">
        <v>3772</v>
      </c>
      <c r="X704" s="11" t="s">
        <v>109</v>
      </c>
      <c r="Y704" s="11" t="s">
        <v>3769</v>
      </c>
      <c r="Z704" s="9">
        <v>45870.24114583333</v>
      </c>
      <c r="AA704" s="11" t="s">
        <v>3773</v>
      </c>
      <c r="AB704" s="8">
        <v>2</v>
      </c>
      <c r="AC704" s="8">
        <v>2</v>
      </c>
      <c r="AD704" s="4" t="str">
        <f>_xlfn.XLOOKUP(X704, SAs!$B$2:$B$45, SAs!$C$2:$C$45)</f>
        <v>LUCAS</v>
      </c>
      <c r="AE704" s="4"/>
    </row>
    <row r="705" spans="1:31" hidden="1" x14ac:dyDescent="0.25">
      <c r="A705" s="4">
        <v>8082175</v>
      </c>
      <c r="B705" s="4">
        <v>92678840</v>
      </c>
      <c r="C705" s="4"/>
      <c r="D705" s="4" t="s">
        <v>2427</v>
      </c>
      <c r="E705" s="4" t="s">
        <v>29</v>
      </c>
      <c r="F705" s="4" t="s">
        <v>30</v>
      </c>
      <c r="G705" s="4" t="s">
        <v>31</v>
      </c>
      <c r="H705" s="5">
        <v>45868.305439814816</v>
      </c>
      <c r="I705" s="6">
        <v>244</v>
      </c>
      <c r="J705" s="4" t="s">
        <v>3660</v>
      </c>
      <c r="K705" s="7" t="s">
        <v>3661</v>
      </c>
      <c r="L705" s="7" t="s">
        <v>3774</v>
      </c>
      <c r="M705" s="7" t="s">
        <v>50</v>
      </c>
      <c r="N705" s="7" t="s">
        <v>3775</v>
      </c>
      <c r="O705" s="7" t="s">
        <v>2829</v>
      </c>
      <c r="P705" s="7" t="s">
        <v>2830</v>
      </c>
      <c r="Q705" s="7" t="s">
        <v>3776</v>
      </c>
      <c r="R705" s="4">
        <v>821544</v>
      </c>
      <c r="S705" s="7" t="s">
        <v>3777</v>
      </c>
      <c r="T705" s="7" t="s">
        <v>3778</v>
      </c>
      <c r="U705" s="4"/>
      <c r="V705" s="7"/>
      <c r="W705" s="7" t="s">
        <v>3779</v>
      </c>
      <c r="X705" s="7" t="s">
        <v>68</v>
      </c>
      <c r="Y705" s="7" t="s">
        <v>3776</v>
      </c>
      <c r="Z705" s="5">
        <v>45869.305439814816</v>
      </c>
      <c r="AA705" s="7" t="s">
        <v>3839</v>
      </c>
      <c r="AB705" s="4">
        <v>1</v>
      </c>
      <c r="AC705" s="4">
        <v>5</v>
      </c>
      <c r="AD705" s="4" t="str">
        <f>_xlfn.XLOOKUP(X705, SAs!$B$2:$B$45, SAs!$C$2:$C$45)</f>
        <v>CASSIO</v>
      </c>
      <c r="AE705" s="4"/>
    </row>
    <row r="706" spans="1:31" hidden="1" x14ac:dyDescent="0.25">
      <c r="A706" s="8">
        <v>8082241</v>
      </c>
      <c r="B706" s="8">
        <v>92678872</v>
      </c>
      <c r="C706" s="8"/>
      <c r="D706" s="8" t="s">
        <v>70</v>
      </c>
      <c r="E706" s="8" t="s">
        <v>29</v>
      </c>
      <c r="F706" s="8" t="s">
        <v>30</v>
      </c>
      <c r="G706" s="8" t="s">
        <v>31</v>
      </c>
      <c r="H706" s="9">
        <v>45868.310069444444</v>
      </c>
      <c r="I706" s="10">
        <v>570.79999999999995</v>
      </c>
      <c r="J706" s="8" t="s">
        <v>2196</v>
      </c>
      <c r="K706" s="11" t="s">
        <v>2197</v>
      </c>
      <c r="L706" s="11" t="s">
        <v>3780</v>
      </c>
      <c r="M706" s="11" t="s">
        <v>3780</v>
      </c>
      <c r="N706" s="11" t="s">
        <v>3781</v>
      </c>
      <c r="O706" s="11" t="s">
        <v>300</v>
      </c>
      <c r="P706" s="11" t="s">
        <v>301</v>
      </c>
      <c r="Q706" s="11" t="s">
        <v>3782</v>
      </c>
      <c r="R706" s="8">
        <v>817037</v>
      </c>
      <c r="S706" s="11" t="s">
        <v>3783</v>
      </c>
      <c r="T706" s="11" t="s">
        <v>3784</v>
      </c>
      <c r="U706" s="8"/>
      <c r="V706" s="11"/>
      <c r="W706" s="11" t="s">
        <v>3785</v>
      </c>
      <c r="X706" s="11" t="s">
        <v>141</v>
      </c>
      <c r="Y706" s="11" t="s">
        <v>3782</v>
      </c>
      <c r="Z706" s="9">
        <v>45869.311111111114</v>
      </c>
      <c r="AA706" s="11" t="s">
        <v>3786</v>
      </c>
      <c r="AB706" s="8">
        <v>1</v>
      </c>
      <c r="AC706" s="8">
        <v>2</v>
      </c>
      <c r="AD706" s="4" t="str">
        <f>_xlfn.XLOOKUP(X706, SAs!$B$2:$B$45, SAs!$C$2:$C$45)</f>
        <v>LUCAS</v>
      </c>
      <c r="AE706" s="4"/>
    </row>
    <row r="707" spans="1:31" hidden="1" x14ac:dyDescent="0.25">
      <c r="A707" s="4">
        <v>8082177</v>
      </c>
      <c r="B707" s="4">
        <v>92678841</v>
      </c>
      <c r="C707" s="4"/>
      <c r="D707" s="4" t="s">
        <v>2427</v>
      </c>
      <c r="E707" s="4" t="s">
        <v>29</v>
      </c>
      <c r="F707" s="4" t="s">
        <v>30</v>
      </c>
      <c r="G707" s="4" t="s">
        <v>31</v>
      </c>
      <c r="H707" s="5">
        <v>45868.319733796299</v>
      </c>
      <c r="I707" s="6">
        <v>0</v>
      </c>
      <c r="J707" s="4" t="s">
        <v>3660</v>
      </c>
      <c r="K707" s="7" t="s">
        <v>3661</v>
      </c>
      <c r="L707" s="7" t="s">
        <v>3787</v>
      </c>
      <c r="M707" s="7" t="s">
        <v>50</v>
      </c>
      <c r="N707" s="7" t="s">
        <v>3788</v>
      </c>
      <c r="O707" s="7" t="s">
        <v>2829</v>
      </c>
      <c r="P707" s="7" t="s">
        <v>2830</v>
      </c>
      <c r="Q707" s="7" t="s">
        <v>3776</v>
      </c>
      <c r="R707" s="4">
        <v>821546</v>
      </c>
      <c r="S707" s="7" t="s">
        <v>3789</v>
      </c>
      <c r="T707" s="7" t="s">
        <v>3790</v>
      </c>
      <c r="U707" s="4"/>
      <c r="V707" s="7"/>
      <c r="W707" s="7" t="s">
        <v>3779</v>
      </c>
      <c r="X707" s="7" t="s">
        <v>68</v>
      </c>
      <c r="Y707" s="7" t="s">
        <v>3776</v>
      </c>
      <c r="Z707" s="5">
        <v>45869.319733796299</v>
      </c>
      <c r="AA707" s="7" t="s">
        <v>3839</v>
      </c>
      <c r="AB707" s="4">
        <v>1</v>
      </c>
      <c r="AC707" s="4">
        <v>5</v>
      </c>
      <c r="AD707" s="4" t="str">
        <f>_xlfn.XLOOKUP(X707, SAs!$B$2:$B$45, SAs!$C$2:$C$45)</f>
        <v>CASSIO</v>
      </c>
      <c r="AE707" s="4"/>
    </row>
    <row r="708" spans="1:31" hidden="1" x14ac:dyDescent="0.25">
      <c r="A708" s="8">
        <v>8082221</v>
      </c>
      <c r="B708" s="8">
        <v>92678863</v>
      </c>
      <c r="C708" s="8"/>
      <c r="D708" s="8" t="s">
        <v>2427</v>
      </c>
      <c r="E708" s="8" t="s">
        <v>29</v>
      </c>
      <c r="F708" s="8" t="s">
        <v>30</v>
      </c>
      <c r="G708" s="8" t="s">
        <v>31</v>
      </c>
      <c r="H708" s="9">
        <v>45868.371863425928</v>
      </c>
      <c r="I708" s="10">
        <v>244</v>
      </c>
      <c r="J708" s="8" t="s">
        <v>321</v>
      </c>
      <c r="K708" s="11" t="s">
        <v>890</v>
      </c>
      <c r="L708" s="11" t="s">
        <v>3791</v>
      </c>
      <c r="M708" s="11" t="s">
        <v>50</v>
      </c>
      <c r="N708" s="11" t="s">
        <v>3374</v>
      </c>
      <c r="O708" s="11" t="s">
        <v>409</v>
      </c>
      <c r="P708" s="11" t="s">
        <v>410</v>
      </c>
      <c r="Q708" s="11" t="s">
        <v>3792</v>
      </c>
      <c r="R708" s="8">
        <v>820880</v>
      </c>
      <c r="S708" s="11" t="s">
        <v>3793</v>
      </c>
      <c r="T708" s="11" t="s">
        <v>3794</v>
      </c>
      <c r="U708" s="8"/>
      <c r="V708" s="11"/>
      <c r="W708" s="11" t="s">
        <v>3795</v>
      </c>
      <c r="X708" s="11" t="s">
        <v>109</v>
      </c>
      <c r="Y708" s="11" t="s">
        <v>3792</v>
      </c>
      <c r="Z708" s="9">
        <v>45870.373252314814</v>
      </c>
      <c r="AA708" s="11" t="s">
        <v>3840</v>
      </c>
      <c r="AB708" s="8">
        <v>2</v>
      </c>
      <c r="AC708" s="8">
        <v>3</v>
      </c>
      <c r="AD708" s="4" t="str">
        <f>_xlfn.XLOOKUP(X708, SAs!$B$2:$B$45, SAs!$C$2:$C$45)</f>
        <v>LUCAS</v>
      </c>
      <c r="AE708" s="4"/>
    </row>
    <row r="709" spans="1:31" hidden="1" x14ac:dyDescent="0.25">
      <c r="A709" s="8">
        <v>8082327</v>
      </c>
      <c r="B709" s="8">
        <v>92678915</v>
      </c>
      <c r="C709" s="8"/>
      <c r="D709" s="8" t="s">
        <v>70</v>
      </c>
      <c r="E709" s="8" t="s">
        <v>29</v>
      </c>
      <c r="F709" s="8" t="s">
        <v>30</v>
      </c>
      <c r="G709" s="8" t="s">
        <v>31</v>
      </c>
      <c r="H709" s="9">
        <v>45868.427546296298</v>
      </c>
      <c r="I709" s="10">
        <v>244</v>
      </c>
      <c r="J709" s="8" t="s">
        <v>200</v>
      </c>
      <c r="K709" s="11" t="s">
        <v>201</v>
      </c>
      <c r="L709" s="11" t="s">
        <v>3796</v>
      </c>
      <c r="M709" s="11" t="s">
        <v>3796</v>
      </c>
      <c r="N709" s="11"/>
      <c r="O709" s="11" t="s">
        <v>204</v>
      </c>
      <c r="P709" s="11" t="s">
        <v>205</v>
      </c>
      <c r="Q709" s="11" t="s">
        <v>3797</v>
      </c>
      <c r="R709" s="8">
        <v>819625</v>
      </c>
      <c r="S709" s="11" t="s">
        <v>3798</v>
      </c>
      <c r="T709" s="11" t="s">
        <v>3799</v>
      </c>
      <c r="U709" s="8"/>
      <c r="V709" s="11"/>
      <c r="W709" s="11" t="s">
        <v>3800</v>
      </c>
      <c r="X709" s="11" t="s">
        <v>89</v>
      </c>
      <c r="Y709" s="11" t="s">
        <v>3797</v>
      </c>
      <c r="Z709" s="9">
        <v>45870.428935185184</v>
      </c>
      <c r="AA709" s="11" t="s">
        <v>3841</v>
      </c>
      <c r="AB709" s="8">
        <v>2</v>
      </c>
      <c r="AC709" s="8">
        <v>4</v>
      </c>
      <c r="AD709" s="4" t="str">
        <f>_xlfn.XLOOKUP(X709, SAs!$B$2:$B$45, SAs!$C$2:$C$45)</f>
        <v>LUCAS</v>
      </c>
      <c r="AE709" s="4"/>
    </row>
    <row r="710" spans="1:31" hidden="1" x14ac:dyDescent="0.25">
      <c r="A710" s="4">
        <v>8082451</v>
      </c>
      <c r="B710" s="4">
        <v>92678979</v>
      </c>
      <c r="C710" s="4"/>
      <c r="D710" s="4" t="s">
        <v>70</v>
      </c>
      <c r="E710" s="4" t="s">
        <v>29</v>
      </c>
      <c r="F710" s="4" t="s">
        <v>30</v>
      </c>
      <c r="G710" s="4" t="s">
        <v>31</v>
      </c>
      <c r="H710" s="5">
        <v>45868.532893518517</v>
      </c>
      <c r="I710" s="6">
        <v>244</v>
      </c>
      <c r="J710" s="4" t="s">
        <v>1889</v>
      </c>
      <c r="K710" s="7" t="s">
        <v>1890</v>
      </c>
      <c r="L710" s="7" t="s">
        <v>3801</v>
      </c>
      <c r="M710" s="7" t="s">
        <v>50</v>
      </c>
      <c r="N710" s="7" t="s">
        <v>3802</v>
      </c>
      <c r="O710" s="7" t="s">
        <v>2134</v>
      </c>
      <c r="P710" s="7" t="s">
        <v>2135</v>
      </c>
      <c r="Q710" s="7" t="s">
        <v>3803</v>
      </c>
      <c r="R710" s="4">
        <v>815405</v>
      </c>
      <c r="S710" s="7" t="s">
        <v>3804</v>
      </c>
      <c r="T710" s="7" t="s">
        <v>3805</v>
      </c>
      <c r="U710" s="4"/>
      <c r="V710" s="7"/>
      <c r="W710" s="7" t="s">
        <v>3806</v>
      </c>
      <c r="X710" s="7" t="s">
        <v>89</v>
      </c>
      <c r="Y710" s="7" t="s">
        <v>3803</v>
      </c>
      <c r="Z710" s="5">
        <v>45870.476388888892</v>
      </c>
      <c r="AA710" s="7" t="s">
        <v>3842</v>
      </c>
      <c r="AB710" s="4">
        <v>2</v>
      </c>
      <c r="AC710" s="4">
        <v>4</v>
      </c>
      <c r="AD710" s="4" t="str">
        <f>_xlfn.XLOOKUP(X710, SAs!$B$2:$B$45, SAs!$C$2:$C$45)</f>
        <v>LUCAS</v>
      </c>
      <c r="AE710" s="4"/>
    </row>
    <row r="711" spans="1:31" hidden="1" x14ac:dyDescent="0.25">
      <c r="A711" s="4">
        <v>8082563</v>
      </c>
      <c r="B711" s="4">
        <v>92679036</v>
      </c>
      <c r="C711" s="4"/>
      <c r="D711" s="4" t="s">
        <v>2427</v>
      </c>
      <c r="E711" s="4" t="s">
        <v>29</v>
      </c>
      <c r="F711" s="4" t="s">
        <v>30</v>
      </c>
      <c r="G711" s="4" t="s">
        <v>31</v>
      </c>
      <c r="H711" s="5">
        <v>45868.656412037039</v>
      </c>
      <c r="I711" s="6">
        <v>741.9</v>
      </c>
      <c r="J711" s="4" t="s">
        <v>2179</v>
      </c>
      <c r="K711" s="7" t="s">
        <v>2180</v>
      </c>
      <c r="L711" s="7" t="s">
        <v>3807</v>
      </c>
      <c r="M711" s="7" t="s">
        <v>50</v>
      </c>
      <c r="N711" s="7" t="s">
        <v>3808</v>
      </c>
      <c r="O711" s="7" t="s">
        <v>1247</v>
      </c>
      <c r="P711" s="7" t="s">
        <v>1248</v>
      </c>
      <c r="Q711" s="7" t="s">
        <v>3809</v>
      </c>
      <c r="R711" s="4">
        <v>820573</v>
      </c>
      <c r="S711" s="7" t="s">
        <v>3810</v>
      </c>
      <c r="T711" s="7" t="s">
        <v>3811</v>
      </c>
      <c r="U711" s="4"/>
      <c r="V711" s="7"/>
      <c r="W711" s="7" t="s">
        <v>3812</v>
      </c>
      <c r="X711" s="7" t="s">
        <v>141</v>
      </c>
      <c r="Y711" s="7" t="s">
        <v>3809</v>
      </c>
      <c r="Z711" s="5">
        <v>45870.657800925925</v>
      </c>
      <c r="AA711" s="7" t="s">
        <v>3843</v>
      </c>
      <c r="AB711" s="4">
        <v>2</v>
      </c>
      <c r="AC711" s="4">
        <v>3</v>
      </c>
      <c r="AD711" s="4" t="str">
        <f>_xlfn.XLOOKUP(X711, SAs!$B$2:$B$45, SAs!$C$2:$C$45)</f>
        <v>LUCAS</v>
      </c>
      <c r="AE711" s="4"/>
    </row>
    <row r="712" spans="1:31" hidden="1" x14ac:dyDescent="0.25">
      <c r="A712" s="8">
        <v>8082625</v>
      </c>
      <c r="B712" s="8">
        <v>92679067</v>
      </c>
      <c r="C712" s="8"/>
      <c r="D712" s="8" t="s">
        <v>70</v>
      </c>
      <c r="E712" s="8" t="s">
        <v>29</v>
      </c>
      <c r="F712" s="8" t="s">
        <v>30</v>
      </c>
      <c r="G712" s="8" t="s">
        <v>31</v>
      </c>
      <c r="H712" s="9">
        <v>45869.30133101852</v>
      </c>
      <c r="I712" s="10">
        <v>244</v>
      </c>
      <c r="J712" s="8" t="s">
        <v>147</v>
      </c>
      <c r="K712" s="11" t="s">
        <v>148</v>
      </c>
      <c r="L712" s="11" t="s">
        <v>3813</v>
      </c>
      <c r="M712" s="11" t="s">
        <v>50</v>
      </c>
      <c r="N712" s="11" t="s">
        <v>3814</v>
      </c>
      <c r="O712" s="11" t="s">
        <v>367</v>
      </c>
      <c r="P712" s="11" t="s">
        <v>368</v>
      </c>
      <c r="Q712" s="11" t="s">
        <v>3815</v>
      </c>
      <c r="R712" s="8">
        <v>815692</v>
      </c>
      <c r="S712" s="11" t="s">
        <v>3816</v>
      </c>
      <c r="T712" s="11" t="s">
        <v>3817</v>
      </c>
      <c r="U712" s="8"/>
      <c r="V712" s="11"/>
      <c r="W712" s="11" t="s">
        <v>3844</v>
      </c>
      <c r="X712" s="11" t="s">
        <v>109</v>
      </c>
      <c r="Y712" s="11" t="s">
        <v>3815</v>
      </c>
      <c r="Z712" s="9">
        <v>45870.331944444442</v>
      </c>
      <c r="AA712" s="11" t="s">
        <v>3845</v>
      </c>
      <c r="AB712" s="8">
        <v>1</v>
      </c>
      <c r="AC712" s="8">
        <v>4</v>
      </c>
      <c r="AD712" s="4" t="str">
        <f>_xlfn.XLOOKUP(X712, SAs!$B$2:$B$45, SAs!$C$2:$C$45)</f>
        <v>LUCAS</v>
      </c>
      <c r="AE712" s="4"/>
    </row>
    <row r="713" spans="1:31" hidden="1" x14ac:dyDescent="0.25">
      <c r="A713" s="4">
        <v>8082655</v>
      </c>
      <c r="B713" s="4">
        <v>92679082</v>
      </c>
      <c r="C713" s="4"/>
      <c r="D713" s="4" t="s">
        <v>70</v>
      </c>
      <c r="E713" s="4" t="s">
        <v>29</v>
      </c>
      <c r="F713" s="4" t="s">
        <v>30</v>
      </c>
      <c r="G713" s="4" t="s">
        <v>31</v>
      </c>
      <c r="H713" s="5">
        <v>45869.343726851854</v>
      </c>
      <c r="I713" s="6">
        <v>518.6</v>
      </c>
      <c r="J713" s="4" t="s">
        <v>200</v>
      </c>
      <c r="K713" s="7" t="s">
        <v>201</v>
      </c>
      <c r="L713" s="7" t="s">
        <v>3818</v>
      </c>
      <c r="M713" s="7" t="s">
        <v>3818</v>
      </c>
      <c r="N713" s="7"/>
      <c r="O713" s="7" t="s">
        <v>409</v>
      </c>
      <c r="P713" s="7" t="s">
        <v>410</v>
      </c>
      <c r="Q713" s="7" t="s">
        <v>3819</v>
      </c>
      <c r="R713" s="4">
        <v>819941</v>
      </c>
      <c r="S713" s="7" t="s">
        <v>3820</v>
      </c>
      <c r="T713" s="7" t="s">
        <v>3821</v>
      </c>
      <c r="U713" s="4"/>
      <c r="V713" s="7"/>
      <c r="W713" s="7" t="s">
        <v>3822</v>
      </c>
      <c r="X713" s="7" t="s">
        <v>723</v>
      </c>
      <c r="Y713" s="7" t="s">
        <v>3819</v>
      </c>
      <c r="Z713" s="5">
        <v>45871.34511574074</v>
      </c>
      <c r="AA713" s="7" t="s">
        <v>3846</v>
      </c>
      <c r="AB713" s="4">
        <v>1</v>
      </c>
      <c r="AC713" s="4">
        <v>6</v>
      </c>
      <c r="AD713" s="4" t="str">
        <f>_xlfn.XLOOKUP(X713, SAs!$B$2:$B$45, SAs!$C$2:$C$45)</f>
        <v>LUCAS</v>
      </c>
      <c r="AE713" s="4"/>
    </row>
    <row r="714" spans="1:31" hidden="1" x14ac:dyDescent="0.25">
      <c r="A714" s="8">
        <v>8082673</v>
      </c>
      <c r="B714" s="8">
        <v>92679091</v>
      </c>
      <c r="C714" s="8"/>
      <c r="D714" s="8" t="s">
        <v>2427</v>
      </c>
      <c r="E714" s="8" t="s">
        <v>29</v>
      </c>
      <c r="F714" s="8" t="s">
        <v>30</v>
      </c>
      <c r="G714" s="8" t="s">
        <v>31</v>
      </c>
      <c r="H714" s="9">
        <v>45869.368472222224</v>
      </c>
      <c r="I714" s="10">
        <v>1175</v>
      </c>
      <c r="J714" s="8" t="s">
        <v>95</v>
      </c>
      <c r="K714" s="11" t="s">
        <v>880</v>
      </c>
      <c r="L714" s="11" t="s">
        <v>3823</v>
      </c>
      <c r="M714" s="11" t="s">
        <v>50</v>
      </c>
      <c r="N714" s="11" t="s">
        <v>3824</v>
      </c>
      <c r="O714" s="11" t="s">
        <v>421</v>
      </c>
      <c r="P714" s="11" t="s">
        <v>422</v>
      </c>
      <c r="Q714" s="11" t="s">
        <v>3825</v>
      </c>
      <c r="R714" s="8">
        <v>820577</v>
      </c>
      <c r="S714" s="11" t="s">
        <v>3826</v>
      </c>
      <c r="T714" s="11" t="s">
        <v>3827</v>
      </c>
      <c r="U714" s="8"/>
      <c r="V714" s="11"/>
      <c r="W714" s="11" t="s">
        <v>3828</v>
      </c>
      <c r="X714" s="11" t="s">
        <v>223</v>
      </c>
      <c r="Y714" s="11" t="s">
        <v>3825</v>
      </c>
      <c r="Z714" s="9">
        <v>45871.36986111111</v>
      </c>
      <c r="AA714" s="11" t="s">
        <v>3847</v>
      </c>
      <c r="AB714" s="8">
        <v>1</v>
      </c>
      <c r="AC714" s="8">
        <v>11</v>
      </c>
      <c r="AD714" s="4" t="str">
        <f>_xlfn.XLOOKUP(X714, SAs!$B$2:$B$45, SAs!$C$2:$C$45)</f>
        <v>LUCIANO</v>
      </c>
      <c r="AE714" s="42"/>
    </row>
    <row r="715" spans="1:31" hidden="1" x14ac:dyDescent="0.25">
      <c r="A715" s="8">
        <v>8083399</v>
      </c>
      <c r="B715" s="8">
        <v>92679438</v>
      </c>
      <c r="C715" s="8"/>
      <c r="D715" s="8" t="s">
        <v>2427</v>
      </c>
      <c r="E715" s="8" t="s">
        <v>29</v>
      </c>
      <c r="F715" s="8" t="s">
        <v>30</v>
      </c>
      <c r="G715" s="8" t="s">
        <v>31</v>
      </c>
      <c r="H715" s="9">
        <v>45870.558541666665</v>
      </c>
      <c r="I715" s="10">
        <v>1001</v>
      </c>
      <c r="J715" s="8" t="s">
        <v>321</v>
      </c>
      <c r="K715" s="11" t="s">
        <v>890</v>
      </c>
      <c r="L715" s="11" t="s">
        <v>3859</v>
      </c>
      <c r="M715" s="11" t="s">
        <v>50</v>
      </c>
      <c r="N715" s="11" t="s">
        <v>3860</v>
      </c>
      <c r="O715" s="11" t="s">
        <v>409</v>
      </c>
      <c r="P715" s="11" t="s">
        <v>410</v>
      </c>
      <c r="Q715" s="11" t="s">
        <v>918</v>
      </c>
      <c r="R715" s="8">
        <v>815785</v>
      </c>
      <c r="S715" s="11" t="s">
        <v>919</v>
      </c>
      <c r="T715" s="11" t="s">
        <v>920</v>
      </c>
      <c r="U715" s="8"/>
      <c r="V715" s="11"/>
      <c r="W715" s="11" t="s">
        <v>921</v>
      </c>
      <c r="X715" s="11" t="s">
        <v>156</v>
      </c>
      <c r="Y715" s="11" t="s">
        <v>918</v>
      </c>
      <c r="Z715" s="9">
        <v>45874.393263888887</v>
      </c>
      <c r="AA715" s="11" t="s">
        <v>3861</v>
      </c>
      <c r="AB715" s="8">
        <v>2</v>
      </c>
      <c r="AC715" s="8">
        <v>4</v>
      </c>
      <c r="AD715" s="37" t="str">
        <f>_xlfn.XLOOKUP(X715, SAs!$B$2:$B$45, SAs!$C$2:$C$45)</f>
        <v>LUCIANO</v>
      </c>
      <c r="AE715" s="43"/>
    </row>
    <row r="716" spans="1:31" hidden="1" x14ac:dyDescent="0.25">
      <c r="A716" s="4">
        <v>8083403</v>
      </c>
      <c r="B716" s="4">
        <v>92679440</v>
      </c>
      <c r="C716" s="4"/>
      <c r="D716" s="4" t="s">
        <v>2427</v>
      </c>
      <c r="E716" s="4" t="s">
        <v>29</v>
      </c>
      <c r="F716" s="4" t="s">
        <v>30</v>
      </c>
      <c r="G716" s="4" t="s">
        <v>31</v>
      </c>
      <c r="H716" s="5">
        <v>45870.564884259256</v>
      </c>
      <c r="I716" s="6">
        <v>0</v>
      </c>
      <c r="J716" s="4" t="s">
        <v>212</v>
      </c>
      <c r="K716" s="7" t="s">
        <v>213</v>
      </c>
      <c r="L716" s="7" t="s">
        <v>3862</v>
      </c>
      <c r="M716" s="7" t="s">
        <v>3863</v>
      </c>
      <c r="N716" s="7" t="s">
        <v>3864</v>
      </c>
      <c r="O716" s="7" t="s">
        <v>530</v>
      </c>
      <c r="P716" s="7" t="s">
        <v>531</v>
      </c>
      <c r="Q716" s="7" t="s">
        <v>918</v>
      </c>
      <c r="R716" s="4">
        <v>815784</v>
      </c>
      <c r="S716" s="7" t="s">
        <v>919</v>
      </c>
      <c r="T716" s="7" t="s">
        <v>920</v>
      </c>
      <c r="U716" s="4"/>
      <c r="V716" s="7"/>
      <c r="W716" s="7" t="s">
        <v>921</v>
      </c>
      <c r="X716" s="7" t="s">
        <v>156</v>
      </c>
      <c r="Y716" s="7" t="s">
        <v>918</v>
      </c>
      <c r="Z716" s="5">
        <v>45874.399606481478</v>
      </c>
      <c r="AA716" s="7" t="s">
        <v>3865</v>
      </c>
      <c r="AB716" s="4">
        <v>2</v>
      </c>
      <c r="AC716" s="4">
        <v>4</v>
      </c>
      <c r="AD716" s="37" t="str">
        <f>_xlfn.XLOOKUP(X716, SAs!$B$2:$B$45, SAs!$C$2:$C$45)</f>
        <v>LUCIANO</v>
      </c>
      <c r="AE716" s="43"/>
    </row>
    <row r="717" spans="1:31" hidden="1" x14ac:dyDescent="0.25">
      <c r="A717" s="4">
        <v>8083899</v>
      </c>
      <c r="B717" s="4">
        <v>92679682</v>
      </c>
      <c r="C717" s="4"/>
      <c r="D717" s="4" t="s">
        <v>2981</v>
      </c>
      <c r="E717" s="4" t="s">
        <v>29</v>
      </c>
      <c r="F717" s="4" t="s">
        <v>30</v>
      </c>
      <c r="G717" s="4" t="s">
        <v>31</v>
      </c>
      <c r="H717" s="5">
        <v>45873.545729166668</v>
      </c>
      <c r="I717" s="20">
        <v>893.7</v>
      </c>
      <c r="J717" s="4" t="s">
        <v>586</v>
      </c>
      <c r="K717" s="7" t="s">
        <v>3866</v>
      </c>
      <c r="L717" s="7" t="s">
        <v>3867</v>
      </c>
      <c r="M717" s="7" t="s">
        <v>3231</v>
      </c>
      <c r="N717" s="7" t="s">
        <v>3868</v>
      </c>
      <c r="O717" s="7" t="s">
        <v>1929</v>
      </c>
      <c r="P717" s="7" t="s">
        <v>1930</v>
      </c>
      <c r="Q717" s="7" t="s">
        <v>3302</v>
      </c>
      <c r="R717" s="4">
        <v>819782</v>
      </c>
      <c r="S717" s="7" t="s">
        <v>3303</v>
      </c>
      <c r="T717" s="7" t="s">
        <v>3304</v>
      </c>
      <c r="U717" s="4"/>
      <c r="V717" s="7" t="s">
        <v>334</v>
      </c>
      <c r="W717" s="7" t="s">
        <v>3305</v>
      </c>
      <c r="X717" s="7" t="s">
        <v>415</v>
      </c>
      <c r="Y717" s="7" t="s">
        <v>3302</v>
      </c>
      <c r="Z717" s="5">
        <v>45874.545729166668</v>
      </c>
      <c r="AA717" s="7" t="s">
        <v>3869</v>
      </c>
      <c r="AB717" s="4">
        <v>1</v>
      </c>
      <c r="AC717" s="4">
        <v>6</v>
      </c>
      <c r="AD717" s="37" t="str">
        <f>_xlfn.XLOOKUP(X717, SAs!$B$2:$B$45, SAs!$C$2:$C$45)</f>
        <v>LUCAS</v>
      </c>
      <c r="AE717" s="43"/>
    </row>
    <row r="718" spans="1:31" hidden="1" x14ac:dyDescent="0.25">
      <c r="A718" s="8">
        <v>8084035</v>
      </c>
      <c r="B718" s="8">
        <v>92679750</v>
      </c>
      <c r="C718" s="8"/>
      <c r="D718" s="8" t="s">
        <v>2427</v>
      </c>
      <c r="E718" s="8" t="s">
        <v>29</v>
      </c>
      <c r="F718" s="8" t="s">
        <v>30</v>
      </c>
      <c r="G718" s="8" t="s">
        <v>31</v>
      </c>
      <c r="H718" s="9">
        <v>45873.631157407406</v>
      </c>
      <c r="I718" s="10">
        <v>827</v>
      </c>
      <c r="J718" s="8" t="s">
        <v>147</v>
      </c>
      <c r="K718" s="11" t="s">
        <v>148</v>
      </c>
      <c r="L718" s="11" t="s">
        <v>3870</v>
      </c>
      <c r="M718" s="11" t="s">
        <v>50</v>
      </c>
      <c r="N718" s="11" t="s">
        <v>3871</v>
      </c>
      <c r="O718" s="11" t="s">
        <v>126</v>
      </c>
      <c r="P718" s="11" t="s">
        <v>127</v>
      </c>
      <c r="Q718" s="11" t="s">
        <v>3872</v>
      </c>
      <c r="R718" s="8">
        <v>817944</v>
      </c>
      <c r="S718" s="11" t="s">
        <v>3873</v>
      </c>
      <c r="T718" s="11" t="s">
        <v>3874</v>
      </c>
      <c r="U718" s="8"/>
      <c r="V718" s="11"/>
      <c r="W718" s="11" t="s">
        <v>3875</v>
      </c>
      <c r="X718" s="11" t="s">
        <v>120</v>
      </c>
      <c r="Y718" s="11" t="s">
        <v>3872</v>
      </c>
      <c r="Z718" s="9">
        <v>45874.6325462963</v>
      </c>
      <c r="AA718" s="11" t="s">
        <v>3876</v>
      </c>
      <c r="AB718" s="8">
        <v>1</v>
      </c>
      <c r="AC718" s="8">
        <v>3</v>
      </c>
      <c r="AD718" s="37" t="str">
        <f>_xlfn.XLOOKUP(X718, SAs!$B$2:$B$45, SAs!$C$2:$C$45)</f>
        <v>LUCAS</v>
      </c>
      <c r="AE718" s="43"/>
    </row>
    <row r="719" spans="1:31" hidden="1" x14ac:dyDescent="0.25">
      <c r="A719" s="4">
        <v>8084149</v>
      </c>
      <c r="B719" s="4">
        <v>92679807</v>
      </c>
      <c r="C719" s="4"/>
      <c r="D719" s="4" t="s">
        <v>2427</v>
      </c>
      <c r="E719" s="4" t="s">
        <v>29</v>
      </c>
      <c r="F719" s="4" t="s">
        <v>30</v>
      </c>
      <c r="G719" s="4" t="s">
        <v>31</v>
      </c>
      <c r="H719" s="5">
        <v>45874.280868055554</v>
      </c>
      <c r="I719" s="6">
        <v>580.4</v>
      </c>
      <c r="J719" s="4" t="s">
        <v>235</v>
      </c>
      <c r="K719" s="7" t="s">
        <v>397</v>
      </c>
      <c r="L719" s="7" t="s">
        <v>3877</v>
      </c>
      <c r="M719" s="7" t="s">
        <v>796</v>
      </c>
      <c r="N719" s="7" t="s">
        <v>3145</v>
      </c>
      <c r="O719" s="7" t="s">
        <v>1929</v>
      </c>
      <c r="P719" s="7" t="s">
        <v>1930</v>
      </c>
      <c r="Q719" s="7" t="s">
        <v>3878</v>
      </c>
      <c r="R719" s="4">
        <v>818781</v>
      </c>
      <c r="S719" s="7" t="s">
        <v>3879</v>
      </c>
      <c r="T719" s="7" t="s">
        <v>3880</v>
      </c>
      <c r="U719" s="4"/>
      <c r="V719" s="7"/>
      <c r="W719" s="7" t="s">
        <v>3881</v>
      </c>
      <c r="X719" s="7" t="s">
        <v>141</v>
      </c>
      <c r="Y719" s="7" t="s">
        <v>3878</v>
      </c>
      <c r="Z719" s="5">
        <v>45874.280868055554</v>
      </c>
      <c r="AA719" s="7" t="s">
        <v>3882</v>
      </c>
      <c r="AB719" s="4">
        <v>0</v>
      </c>
      <c r="AC719" s="4">
        <v>2</v>
      </c>
      <c r="AD719" s="37" t="str">
        <f>_xlfn.XLOOKUP(X719, SAs!$B$2:$B$45, SAs!$C$2:$C$45)</f>
        <v>LUCAS</v>
      </c>
      <c r="AE719" s="43"/>
    </row>
    <row r="720" spans="1:31" hidden="1" x14ac:dyDescent="0.25">
      <c r="A720" s="8">
        <v>8084413</v>
      </c>
      <c r="B720" s="8">
        <v>92679936</v>
      </c>
      <c r="C720" s="8"/>
      <c r="D720" s="8" t="s">
        <v>70</v>
      </c>
      <c r="E720" s="8" t="s">
        <v>29</v>
      </c>
      <c r="F720" s="8" t="s">
        <v>30</v>
      </c>
      <c r="G720" s="8" t="s">
        <v>31</v>
      </c>
      <c r="H720" s="9">
        <v>45874.516076388885</v>
      </c>
      <c r="I720" s="10">
        <v>319.39999999999998</v>
      </c>
      <c r="J720" s="8" t="s">
        <v>165</v>
      </c>
      <c r="K720" s="11" t="s">
        <v>166</v>
      </c>
      <c r="L720" s="11" t="s">
        <v>3883</v>
      </c>
      <c r="M720" s="11" t="s">
        <v>50</v>
      </c>
      <c r="N720" s="11" t="s">
        <v>3884</v>
      </c>
      <c r="O720" s="11" t="s">
        <v>455</v>
      </c>
      <c r="P720" s="11" t="s">
        <v>456</v>
      </c>
      <c r="Q720" s="11" t="s">
        <v>3885</v>
      </c>
      <c r="R720" s="8">
        <v>817555</v>
      </c>
      <c r="S720" s="11" t="s">
        <v>3886</v>
      </c>
      <c r="T720" s="11" t="s">
        <v>3887</v>
      </c>
      <c r="U720" s="8" t="s">
        <v>42</v>
      </c>
      <c r="V720" s="11"/>
      <c r="W720" s="11" t="s">
        <v>3888</v>
      </c>
      <c r="X720" s="11" t="s">
        <v>3889</v>
      </c>
      <c r="Y720" s="11" t="s">
        <v>3890</v>
      </c>
      <c r="Z720" s="9">
        <v>45876.517465277779</v>
      </c>
      <c r="AA720" s="11" t="s">
        <v>3511</v>
      </c>
      <c r="AB720" s="8">
        <v>2</v>
      </c>
      <c r="AC720" s="8">
        <v>7</v>
      </c>
      <c r="AD720" s="37" t="str">
        <f>_xlfn.XLOOKUP(X720, SAs!$B$2:$B$45, SAs!$C$2:$C$45)</f>
        <v>CASSIO</v>
      </c>
      <c r="AE720" s="43"/>
    </row>
    <row r="721" spans="1:31" hidden="1" x14ac:dyDescent="0.25">
      <c r="A721" s="8">
        <v>8084627</v>
      </c>
      <c r="B721" s="8">
        <v>92680038</v>
      </c>
      <c r="C721" s="8"/>
      <c r="D721" s="8" t="s">
        <v>2427</v>
      </c>
      <c r="E721" s="8" t="s">
        <v>29</v>
      </c>
      <c r="F721" s="8" t="s">
        <v>30</v>
      </c>
      <c r="G721" s="8" t="s">
        <v>31</v>
      </c>
      <c r="H721" s="9">
        <v>45875.297326388885</v>
      </c>
      <c r="I721" s="10">
        <v>1294</v>
      </c>
      <c r="J721" s="8" t="s">
        <v>235</v>
      </c>
      <c r="K721" s="11" t="s">
        <v>397</v>
      </c>
      <c r="L721" s="11" t="s">
        <v>3891</v>
      </c>
      <c r="M721" s="11" t="s">
        <v>796</v>
      </c>
      <c r="N721" s="11" t="s">
        <v>3892</v>
      </c>
      <c r="O721" s="11" t="s">
        <v>651</v>
      </c>
      <c r="P721" s="11" t="s">
        <v>652</v>
      </c>
      <c r="Q721" s="11" t="s">
        <v>2660</v>
      </c>
      <c r="R721" s="8">
        <v>813678</v>
      </c>
      <c r="S721" s="11" t="s">
        <v>2661</v>
      </c>
      <c r="T721" s="11" t="s">
        <v>2662</v>
      </c>
      <c r="U721" s="8"/>
      <c r="V721" s="11"/>
      <c r="W721" s="11" t="s">
        <v>2663</v>
      </c>
      <c r="X721" s="11" t="s">
        <v>156</v>
      </c>
      <c r="Y721" s="11" t="s">
        <v>2660</v>
      </c>
      <c r="Z721" s="9">
        <v>45882.302858796298</v>
      </c>
      <c r="AA721" s="11" t="s">
        <v>3893</v>
      </c>
      <c r="AB721" s="8">
        <v>5</v>
      </c>
      <c r="AC721" s="8">
        <v>6</v>
      </c>
      <c r="AD721" s="37" t="str">
        <f>_xlfn.XLOOKUP(X721, SAs!$B$2:$B$45, SAs!$C$2:$C$45)</f>
        <v>LUCIANO</v>
      </c>
      <c r="AE721" s="43"/>
    </row>
    <row r="722" spans="1:31" hidden="1" x14ac:dyDescent="0.25">
      <c r="A722" s="4">
        <v>8084671</v>
      </c>
      <c r="B722" s="4">
        <v>92680062</v>
      </c>
      <c r="C722" s="4"/>
      <c r="D722" s="4" t="s">
        <v>70</v>
      </c>
      <c r="E722" s="4" t="s">
        <v>29</v>
      </c>
      <c r="F722" s="4" t="s">
        <v>30</v>
      </c>
      <c r="G722" s="4" t="s">
        <v>31</v>
      </c>
      <c r="H722" s="5">
        <v>45875.366493055553</v>
      </c>
      <c r="I722" s="6">
        <v>892.8</v>
      </c>
      <c r="J722" s="4" t="s">
        <v>455</v>
      </c>
      <c r="K722" s="7" t="s">
        <v>537</v>
      </c>
      <c r="L722" s="7" t="s">
        <v>538</v>
      </c>
      <c r="M722" s="7" t="s">
        <v>2324</v>
      </c>
      <c r="N722" s="7" t="s">
        <v>3894</v>
      </c>
      <c r="O722" s="7" t="s">
        <v>1099</v>
      </c>
      <c r="P722" s="7" t="s">
        <v>1100</v>
      </c>
      <c r="Q722" s="7" t="s">
        <v>3895</v>
      </c>
      <c r="R722" s="4">
        <v>816004</v>
      </c>
      <c r="S722" s="7" t="s">
        <v>3896</v>
      </c>
      <c r="T722" s="7" t="s">
        <v>3897</v>
      </c>
      <c r="U722" s="4"/>
      <c r="V722" s="7"/>
      <c r="W722" s="7" t="s">
        <v>3898</v>
      </c>
      <c r="X722" s="7" t="s">
        <v>141</v>
      </c>
      <c r="Y722" s="7" t="s">
        <v>3895</v>
      </c>
      <c r="Z722" s="5">
        <v>45876.356249999997</v>
      </c>
      <c r="AA722" s="7" t="s">
        <v>3899</v>
      </c>
      <c r="AB722" s="4">
        <v>1</v>
      </c>
      <c r="AC722" s="4">
        <v>2</v>
      </c>
      <c r="AD722" s="37" t="str">
        <f>_xlfn.XLOOKUP(X722, SAs!$B$2:$B$45, SAs!$C$2:$C$45)</f>
        <v>LUCAS</v>
      </c>
      <c r="AE722" s="43"/>
    </row>
    <row r="723" spans="1:31" hidden="1" x14ac:dyDescent="0.25">
      <c r="A723" s="8">
        <v>8084939</v>
      </c>
      <c r="B723" s="8">
        <v>92680190</v>
      </c>
      <c r="C723" s="8"/>
      <c r="D723" s="8" t="s">
        <v>2981</v>
      </c>
      <c r="E723" s="8" t="s">
        <v>29</v>
      </c>
      <c r="F723" s="8" t="s">
        <v>30</v>
      </c>
      <c r="G723" s="8" t="s">
        <v>31</v>
      </c>
      <c r="H723" s="9">
        <v>45875.581631944442</v>
      </c>
      <c r="I723" s="10">
        <v>864.7</v>
      </c>
      <c r="J723" s="8" t="s">
        <v>586</v>
      </c>
      <c r="K723" s="11" t="s">
        <v>3866</v>
      </c>
      <c r="L723" s="11" t="s">
        <v>3900</v>
      </c>
      <c r="M723" s="11" t="s">
        <v>3231</v>
      </c>
      <c r="N723" s="11" t="s">
        <v>3868</v>
      </c>
      <c r="O723" s="11" t="s">
        <v>651</v>
      </c>
      <c r="P723" s="11" t="s">
        <v>652</v>
      </c>
      <c r="Q723" s="11" t="s">
        <v>3901</v>
      </c>
      <c r="R723" s="8">
        <v>812522</v>
      </c>
      <c r="S723" s="11" t="s">
        <v>3902</v>
      </c>
      <c r="T723" s="11" t="s">
        <v>3903</v>
      </c>
      <c r="U723" s="8"/>
      <c r="V723" s="11"/>
      <c r="W723" s="11" t="s">
        <v>3904</v>
      </c>
      <c r="X723" s="11" t="s">
        <v>415</v>
      </c>
      <c r="Y723" s="11" t="s">
        <v>3901</v>
      </c>
      <c r="Z723" s="9">
        <v>45877.581631944442</v>
      </c>
      <c r="AA723" s="11" t="s">
        <v>652</v>
      </c>
      <c r="AB723" s="8">
        <v>2</v>
      </c>
      <c r="AC723" s="8">
        <v>4</v>
      </c>
      <c r="AD723" s="37" t="str">
        <f>_xlfn.XLOOKUP(X723, SAs!$B$2:$B$45, SAs!$C$2:$C$45)</f>
        <v>LUCAS</v>
      </c>
      <c r="AE723" s="43"/>
    </row>
    <row r="724" spans="1:31" hidden="1" x14ac:dyDescent="0.25">
      <c r="A724" s="4">
        <v>8085149</v>
      </c>
      <c r="B724" s="4">
        <v>92680291</v>
      </c>
      <c r="C724" s="4"/>
      <c r="D724" s="4" t="s">
        <v>2981</v>
      </c>
      <c r="E724" s="4" t="s">
        <v>29</v>
      </c>
      <c r="F724" s="4" t="s">
        <v>30</v>
      </c>
      <c r="G724" s="4" t="s">
        <v>31</v>
      </c>
      <c r="H724" s="5">
        <v>45876.359479166669</v>
      </c>
      <c r="I724" s="6" t="s">
        <v>3905</v>
      </c>
      <c r="J724" s="4" t="s">
        <v>3906</v>
      </c>
      <c r="K724" s="7" t="s">
        <v>3907</v>
      </c>
      <c r="L724" s="7" t="s">
        <v>3908</v>
      </c>
      <c r="M724" s="7" t="s">
        <v>3231</v>
      </c>
      <c r="N724" s="7" t="s">
        <v>3909</v>
      </c>
      <c r="O724" s="7" t="s">
        <v>314</v>
      </c>
      <c r="P724" s="7" t="s">
        <v>314</v>
      </c>
      <c r="Q724" s="7" t="s">
        <v>3910</v>
      </c>
      <c r="R724" s="4">
        <v>818760</v>
      </c>
      <c r="S724" s="7" t="s">
        <v>3911</v>
      </c>
      <c r="T724" s="7" t="s">
        <v>3912</v>
      </c>
      <c r="U724" s="4"/>
      <c r="V724" s="7"/>
      <c r="W724" s="7" t="s">
        <v>3913</v>
      </c>
      <c r="X724" s="7" t="s">
        <v>241</v>
      </c>
      <c r="Y724" s="7" t="s">
        <v>3910</v>
      </c>
      <c r="Z724" s="5">
        <v>45877.548611111109</v>
      </c>
      <c r="AA724" s="7" t="s">
        <v>3914</v>
      </c>
      <c r="AB724" s="4">
        <v>1</v>
      </c>
      <c r="AC724" s="4">
        <v>1</v>
      </c>
      <c r="AD724" s="37" t="str">
        <f>_xlfn.XLOOKUP(X724, SAs!$B$2:$B$45, SAs!$C$2:$C$45)</f>
        <v>CASSIO</v>
      </c>
      <c r="AE724" s="43"/>
    </row>
    <row r="725" spans="1:31" hidden="1" x14ac:dyDescent="0.25">
      <c r="A725" s="8">
        <v>8085147</v>
      </c>
      <c r="B725" s="8">
        <v>92680290</v>
      </c>
      <c r="C725" s="8"/>
      <c r="D725" s="8" t="s">
        <v>2427</v>
      </c>
      <c r="E725" s="8" t="s">
        <v>29</v>
      </c>
      <c r="F725" s="8" t="s">
        <v>30</v>
      </c>
      <c r="G725" s="8" t="s">
        <v>31</v>
      </c>
      <c r="H725" s="9">
        <v>45876.359618055554</v>
      </c>
      <c r="I725" s="10">
        <v>623</v>
      </c>
      <c r="J725" s="8" t="s">
        <v>126</v>
      </c>
      <c r="K725" s="11" t="s">
        <v>452</v>
      </c>
      <c r="L725" s="11" t="s">
        <v>3915</v>
      </c>
      <c r="M725" s="11" t="s">
        <v>50</v>
      </c>
      <c r="N725" s="11" t="s">
        <v>3680</v>
      </c>
      <c r="O725" s="11" t="s">
        <v>52</v>
      </c>
      <c r="P725" s="11" t="s">
        <v>53</v>
      </c>
      <c r="Q725" s="11" t="s">
        <v>2005</v>
      </c>
      <c r="R725" s="8">
        <v>814614</v>
      </c>
      <c r="S725" s="11" t="s">
        <v>2006</v>
      </c>
      <c r="T725" s="11" t="s">
        <v>2007</v>
      </c>
      <c r="U725" s="8"/>
      <c r="V725" s="11"/>
      <c r="W725" s="11" t="s">
        <v>2008</v>
      </c>
      <c r="X725" s="11" t="s">
        <v>269</v>
      </c>
      <c r="Y725" s="11" t="s">
        <v>2005</v>
      </c>
      <c r="Z725" s="9">
        <v>45877.361006944448</v>
      </c>
      <c r="AA725" s="11" t="s">
        <v>3916</v>
      </c>
      <c r="AB725" s="8">
        <v>1</v>
      </c>
      <c r="AC725" s="8">
        <v>9</v>
      </c>
      <c r="AD725" s="37" t="str">
        <f>_xlfn.XLOOKUP(X725, SAs!$B$2:$B$45, SAs!$C$2:$C$45)</f>
        <v>LUCIANO</v>
      </c>
      <c r="AE725" s="43"/>
    </row>
    <row r="726" spans="1:31" hidden="1" x14ac:dyDescent="0.25">
      <c r="A726" s="4">
        <v>8085157</v>
      </c>
      <c r="B726" s="4">
        <v>92680295</v>
      </c>
      <c r="C726" s="4"/>
      <c r="D726" s="4" t="s">
        <v>2427</v>
      </c>
      <c r="E726" s="4" t="s">
        <v>29</v>
      </c>
      <c r="F726" s="4" t="s">
        <v>30</v>
      </c>
      <c r="G726" s="4" t="s">
        <v>31</v>
      </c>
      <c r="H726" s="5">
        <v>45876.365405092591</v>
      </c>
      <c r="I726" s="6">
        <v>0</v>
      </c>
      <c r="J726" s="4" t="s">
        <v>126</v>
      </c>
      <c r="K726" s="7" t="s">
        <v>452</v>
      </c>
      <c r="L726" s="7" t="s">
        <v>3915</v>
      </c>
      <c r="M726" s="7" t="s">
        <v>50</v>
      </c>
      <c r="N726" s="7" t="s">
        <v>3917</v>
      </c>
      <c r="O726" s="7" t="s">
        <v>52</v>
      </c>
      <c r="P726" s="7" t="s">
        <v>53</v>
      </c>
      <c r="Q726" s="7" t="s">
        <v>2005</v>
      </c>
      <c r="R726" s="4">
        <v>814615</v>
      </c>
      <c r="S726" s="7" t="s">
        <v>2006</v>
      </c>
      <c r="T726" s="7" t="s">
        <v>2007</v>
      </c>
      <c r="U726" s="4"/>
      <c r="V726" s="7"/>
      <c r="W726" s="7" t="s">
        <v>2008</v>
      </c>
      <c r="X726" s="7" t="s">
        <v>269</v>
      </c>
      <c r="Y726" s="7" t="s">
        <v>2005</v>
      </c>
      <c r="Z726" s="5">
        <v>45877.366793981484</v>
      </c>
      <c r="AA726" s="7" t="s">
        <v>3918</v>
      </c>
      <c r="AB726" s="4">
        <v>1</v>
      </c>
      <c r="AC726" s="4">
        <v>10</v>
      </c>
      <c r="AD726" s="37" t="str">
        <f>_xlfn.XLOOKUP(X726, SAs!$B$2:$B$45, SAs!$C$2:$C$45)</f>
        <v>LUCIANO</v>
      </c>
      <c r="AE726" s="43"/>
    </row>
    <row r="727" spans="1:31" hidden="1" x14ac:dyDescent="0.25">
      <c r="A727" s="8">
        <v>8085159</v>
      </c>
      <c r="B727" s="8">
        <v>92680296</v>
      </c>
      <c r="C727" s="8"/>
      <c r="D727" s="8" t="s">
        <v>2427</v>
      </c>
      <c r="E727" s="8" t="s">
        <v>29</v>
      </c>
      <c r="F727" s="8" t="s">
        <v>30</v>
      </c>
      <c r="G727" s="8" t="s">
        <v>31</v>
      </c>
      <c r="H727" s="9">
        <v>45876.366597222222</v>
      </c>
      <c r="I727" s="10">
        <v>0</v>
      </c>
      <c r="J727" s="8" t="s">
        <v>126</v>
      </c>
      <c r="K727" s="11" t="s">
        <v>452</v>
      </c>
      <c r="L727" s="11" t="s">
        <v>3915</v>
      </c>
      <c r="M727" s="11" t="s">
        <v>50</v>
      </c>
      <c r="N727" s="11" t="s">
        <v>3917</v>
      </c>
      <c r="O727" s="11" t="s">
        <v>2438</v>
      </c>
      <c r="P727" s="11" t="s">
        <v>2439</v>
      </c>
      <c r="Q727" s="11" t="s">
        <v>2005</v>
      </c>
      <c r="R727" s="8">
        <v>815279</v>
      </c>
      <c r="S727" s="11" t="s">
        <v>3919</v>
      </c>
      <c r="T727" s="11" t="s">
        <v>3920</v>
      </c>
      <c r="U727" s="8"/>
      <c r="V727" s="11"/>
      <c r="W727" s="11" t="s">
        <v>2008</v>
      </c>
      <c r="X727" s="11" t="s">
        <v>269</v>
      </c>
      <c r="Y727" s="11" t="s">
        <v>3921</v>
      </c>
      <c r="Z727" s="9">
        <v>45877.366597222222</v>
      </c>
      <c r="AA727" s="11" t="s">
        <v>3922</v>
      </c>
      <c r="AB727" s="8">
        <v>1</v>
      </c>
      <c r="AC727" s="8">
        <v>10</v>
      </c>
      <c r="AD727" s="37" t="str">
        <f>_xlfn.XLOOKUP(X727, SAs!$B$2:$B$45, SAs!$C$2:$C$45)</f>
        <v>LUCIANO</v>
      </c>
      <c r="AE727" s="43"/>
    </row>
    <row r="728" spans="1:31" hidden="1" x14ac:dyDescent="0.25">
      <c r="A728" s="4">
        <v>8085197</v>
      </c>
      <c r="B728" s="4">
        <v>92680315</v>
      </c>
      <c r="C728" s="4"/>
      <c r="D728" s="4" t="s">
        <v>2427</v>
      </c>
      <c r="E728" s="4" t="s">
        <v>29</v>
      </c>
      <c r="F728" s="4" t="s">
        <v>30</v>
      </c>
      <c r="G728" s="4" t="s">
        <v>31</v>
      </c>
      <c r="H728" s="5">
        <v>45876.398506944446</v>
      </c>
      <c r="I728" s="6">
        <v>757.4</v>
      </c>
      <c r="J728" s="4" t="s">
        <v>32</v>
      </c>
      <c r="K728" s="7" t="s">
        <v>33</v>
      </c>
      <c r="L728" s="7" t="s">
        <v>3923</v>
      </c>
      <c r="M728" s="7" t="s">
        <v>50</v>
      </c>
      <c r="N728" s="7" t="s">
        <v>3924</v>
      </c>
      <c r="O728" s="7" t="s">
        <v>1772</v>
      </c>
      <c r="P728" s="7" t="s">
        <v>1773</v>
      </c>
      <c r="Q728" s="7" t="s">
        <v>1922</v>
      </c>
      <c r="R728" s="4">
        <v>813991</v>
      </c>
      <c r="S728" s="7" t="s">
        <v>2080</v>
      </c>
      <c r="T728" s="7" t="s">
        <v>2081</v>
      </c>
      <c r="U728" s="4" t="s">
        <v>42</v>
      </c>
      <c r="V728" s="7"/>
      <c r="W728" s="7" t="s">
        <v>2082</v>
      </c>
      <c r="X728" s="7" t="s">
        <v>723</v>
      </c>
      <c r="Y728" s="7" t="s">
        <v>1922</v>
      </c>
      <c r="Z728" s="4"/>
      <c r="AA728" s="7" t="s">
        <v>3925</v>
      </c>
      <c r="AB728" s="4">
        <v>16</v>
      </c>
      <c r="AC728" s="4">
        <v>16</v>
      </c>
      <c r="AD728" s="37" t="str">
        <f>_xlfn.XLOOKUP(X728, SAs!$B$2:$B$45, SAs!$C$2:$C$45)</f>
        <v>LUCAS</v>
      </c>
      <c r="AE728" s="43"/>
    </row>
    <row r="729" spans="1:31" hidden="1" x14ac:dyDescent="0.25">
      <c r="A729" s="8">
        <v>8085243</v>
      </c>
      <c r="B729" s="8">
        <v>92680338</v>
      </c>
      <c r="C729" s="8"/>
      <c r="D729" s="8" t="s">
        <v>2427</v>
      </c>
      <c r="E729" s="8" t="s">
        <v>29</v>
      </c>
      <c r="F729" s="8" t="s">
        <v>30</v>
      </c>
      <c r="G729" s="8" t="s">
        <v>31</v>
      </c>
      <c r="H729" s="9">
        <v>45876.453530092593</v>
      </c>
      <c r="I729" s="10">
        <v>302</v>
      </c>
      <c r="J729" s="8" t="s">
        <v>271</v>
      </c>
      <c r="K729" s="11" t="s">
        <v>272</v>
      </c>
      <c r="L729" s="11" t="s">
        <v>3926</v>
      </c>
      <c r="M729" s="11" t="s">
        <v>50</v>
      </c>
      <c r="N729" s="11" t="s">
        <v>3927</v>
      </c>
      <c r="O729" s="11" t="s">
        <v>3928</v>
      </c>
      <c r="P729" s="11" t="s">
        <v>3929</v>
      </c>
      <c r="Q729" s="11" t="s">
        <v>3733</v>
      </c>
      <c r="R729" s="8">
        <v>822454</v>
      </c>
      <c r="S729" s="11" t="s">
        <v>3734</v>
      </c>
      <c r="T729" s="11" t="s">
        <v>3735</v>
      </c>
      <c r="U729" s="8" t="s">
        <v>42</v>
      </c>
      <c r="V729" s="11"/>
      <c r="W729" s="11" t="s">
        <v>3736</v>
      </c>
      <c r="X729" s="11" t="s">
        <v>679</v>
      </c>
      <c r="Y729" s="11" t="s">
        <v>3733</v>
      </c>
      <c r="Z729" s="9">
        <v>45887.427858796298</v>
      </c>
      <c r="AA729" s="11" t="s">
        <v>3930</v>
      </c>
      <c r="AB729" s="8">
        <v>7</v>
      </c>
      <c r="AC729" s="8">
        <v>9</v>
      </c>
      <c r="AD729" s="37" t="str">
        <f>_xlfn.XLOOKUP(X729, SAs!$B$2:$B$45, SAs!$C$2:$C$45)</f>
        <v>LUCAS</v>
      </c>
      <c r="AE729" s="43"/>
    </row>
    <row r="730" spans="1:31" hidden="1" x14ac:dyDescent="0.25">
      <c r="A730" s="4">
        <v>8085399</v>
      </c>
      <c r="B730" s="4">
        <v>92680414</v>
      </c>
      <c r="C730" s="4"/>
      <c r="D730" s="4" t="s">
        <v>2427</v>
      </c>
      <c r="E730" s="4" t="s">
        <v>29</v>
      </c>
      <c r="F730" s="4" t="s">
        <v>30</v>
      </c>
      <c r="G730" s="4" t="s">
        <v>31</v>
      </c>
      <c r="H730" s="5">
        <v>45876.581087962964</v>
      </c>
      <c r="I730" s="6">
        <v>1032.9000000000001</v>
      </c>
      <c r="J730" s="4" t="s">
        <v>147</v>
      </c>
      <c r="K730" s="7" t="s">
        <v>148</v>
      </c>
      <c r="L730" s="7" t="s">
        <v>3931</v>
      </c>
      <c r="M730" s="7" t="s">
        <v>50</v>
      </c>
      <c r="N730" s="7" t="s">
        <v>3932</v>
      </c>
      <c r="O730" s="7" t="s">
        <v>1193</v>
      </c>
      <c r="P730" s="7" t="s">
        <v>1194</v>
      </c>
      <c r="Q730" s="7" t="s">
        <v>496</v>
      </c>
      <c r="R730" s="4">
        <v>815677</v>
      </c>
      <c r="S730" s="7" t="s">
        <v>497</v>
      </c>
      <c r="T730" s="7" t="s">
        <v>498</v>
      </c>
      <c r="U730" s="4"/>
      <c r="V730" s="7"/>
      <c r="W730" s="7" t="s">
        <v>499</v>
      </c>
      <c r="X730" s="7" t="s">
        <v>120</v>
      </c>
      <c r="Y730" s="7" t="s">
        <v>496</v>
      </c>
      <c r="Z730" s="5">
        <v>45880.415810185186</v>
      </c>
      <c r="AA730" s="7" t="s">
        <v>3933</v>
      </c>
      <c r="AB730" s="4">
        <v>2</v>
      </c>
      <c r="AC730" s="4">
        <v>3</v>
      </c>
      <c r="AD730" s="37" t="str">
        <f>_xlfn.XLOOKUP(X730, SAs!$B$2:$B$45, SAs!$C$2:$C$45)</f>
        <v>LUCAS</v>
      </c>
      <c r="AE730" s="43"/>
    </row>
    <row r="731" spans="1:31" hidden="1" x14ac:dyDescent="0.25">
      <c r="A731" s="8">
        <v>8085463</v>
      </c>
      <c r="B731" s="8">
        <v>92680446</v>
      </c>
      <c r="C731" s="8"/>
      <c r="D731" s="8" t="s">
        <v>70</v>
      </c>
      <c r="E731" s="8" t="s">
        <v>29</v>
      </c>
      <c r="F731" s="8" t="s">
        <v>30</v>
      </c>
      <c r="G731" s="8" t="s">
        <v>31</v>
      </c>
      <c r="H731" s="9">
        <v>45876.63453703704</v>
      </c>
      <c r="I731" s="10">
        <v>244</v>
      </c>
      <c r="J731" s="8" t="s">
        <v>147</v>
      </c>
      <c r="K731" s="11" t="s">
        <v>148</v>
      </c>
      <c r="L731" s="11" t="s">
        <v>3083</v>
      </c>
      <c r="M731" s="11" t="s">
        <v>50</v>
      </c>
      <c r="N731" s="11"/>
      <c r="O731" s="11" t="s">
        <v>169</v>
      </c>
      <c r="P731" s="11" t="s">
        <v>170</v>
      </c>
      <c r="Q731" s="11" t="s">
        <v>77</v>
      </c>
      <c r="R731" s="8">
        <v>815356</v>
      </c>
      <c r="S731" s="11" t="s">
        <v>1521</v>
      </c>
      <c r="T731" s="11" t="s">
        <v>1522</v>
      </c>
      <c r="U731" s="8"/>
      <c r="V731" s="11"/>
      <c r="W731" s="11" t="s">
        <v>80</v>
      </c>
      <c r="X731" s="11" t="s">
        <v>81</v>
      </c>
      <c r="Y731" s="11" t="s">
        <v>77</v>
      </c>
      <c r="Z731" s="9">
        <v>45877.46875</v>
      </c>
      <c r="AA731" s="11" t="s">
        <v>3934</v>
      </c>
      <c r="AB731" s="8">
        <v>1</v>
      </c>
      <c r="AC731" s="8">
        <v>1</v>
      </c>
      <c r="AD731" s="37" t="str">
        <f>_xlfn.XLOOKUP(X731, SAs!$B$2:$B$45, SAs!$C$2:$C$45)</f>
        <v>CASSIO</v>
      </c>
      <c r="AE731" s="43"/>
    </row>
    <row r="732" spans="1:31" hidden="1" x14ac:dyDescent="0.25">
      <c r="A732" s="8">
        <v>8085611</v>
      </c>
      <c r="B732" s="8">
        <v>92680516</v>
      </c>
      <c r="C732" s="8"/>
      <c r="D732" s="8" t="s">
        <v>2427</v>
      </c>
      <c r="E732" s="8" t="s">
        <v>29</v>
      </c>
      <c r="F732" s="8" t="s">
        <v>30</v>
      </c>
      <c r="G732" s="8" t="s">
        <v>31</v>
      </c>
      <c r="H732" s="9">
        <v>45877.361817129633</v>
      </c>
      <c r="I732" s="10">
        <v>278.8</v>
      </c>
      <c r="J732" s="8" t="s">
        <v>3660</v>
      </c>
      <c r="K732" s="11" t="s">
        <v>3661</v>
      </c>
      <c r="L732" s="11" t="s">
        <v>3662</v>
      </c>
      <c r="M732" s="11" t="s">
        <v>50</v>
      </c>
      <c r="N732" s="11" t="s">
        <v>3935</v>
      </c>
      <c r="O732" s="11" t="s">
        <v>2829</v>
      </c>
      <c r="P732" s="11" t="s">
        <v>2830</v>
      </c>
      <c r="Q732" s="11" t="s">
        <v>3664</v>
      </c>
      <c r="R732" s="8">
        <v>821759</v>
      </c>
      <c r="S732" s="11" t="s">
        <v>3665</v>
      </c>
      <c r="T732" s="11" t="s">
        <v>3666</v>
      </c>
      <c r="U732" s="8"/>
      <c r="V732" s="11"/>
      <c r="W732" s="11" t="s">
        <v>3667</v>
      </c>
      <c r="X732" s="11" t="s">
        <v>68</v>
      </c>
      <c r="Y732" s="11" t="s">
        <v>3664</v>
      </c>
      <c r="Z732" s="9">
        <v>45896.361817129633</v>
      </c>
      <c r="AA732" s="11" t="s">
        <v>3936</v>
      </c>
      <c r="AB732" s="8">
        <v>13</v>
      </c>
      <c r="AC732" s="8">
        <v>15</v>
      </c>
      <c r="AD732" s="37" t="str">
        <f>_xlfn.XLOOKUP(X732, SAs!$B$2:$B$45, SAs!$C$2:$C$45)</f>
        <v>CASSIO</v>
      </c>
      <c r="AE732" s="43"/>
    </row>
    <row r="733" spans="1:31" hidden="1" x14ac:dyDescent="0.25">
      <c r="A733" s="4">
        <v>8085631</v>
      </c>
      <c r="B733" s="4">
        <v>92680526</v>
      </c>
      <c r="C733" s="4"/>
      <c r="D733" s="4" t="s">
        <v>2981</v>
      </c>
      <c r="E733" s="4" t="s">
        <v>29</v>
      </c>
      <c r="F733" s="4" t="s">
        <v>30</v>
      </c>
      <c r="G733" s="4" t="s">
        <v>31</v>
      </c>
      <c r="H733" s="5">
        <v>45877.379664351851</v>
      </c>
      <c r="I733" s="20">
        <v>919.8</v>
      </c>
      <c r="J733" s="4" t="s">
        <v>253</v>
      </c>
      <c r="K733" s="7" t="s">
        <v>307</v>
      </c>
      <c r="L733" s="7" t="s">
        <v>3937</v>
      </c>
      <c r="M733" s="7" t="s">
        <v>3231</v>
      </c>
      <c r="N733" s="7" t="s">
        <v>3938</v>
      </c>
      <c r="O733" s="7" t="s">
        <v>3531</v>
      </c>
      <c r="P733" s="7" t="s">
        <v>3532</v>
      </c>
      <c r="Q733" s="7" t="s">
        <v>3939</v>
      </c>
      <c r="R733" s="4">
        <v>820608</v>
      </c>
      <c r="S733" s="7" t="s">
        <v>3940</v>
      </c>
      <c r="T733" s="7" t="s">
        <v>3941</v>
      </c>
      <c r="U733" s="4"/>
      <c r="V733" s="7"/>
      <c r="W733" s="7" t="s">
        <v>3942</v>
      </c>
      <c r="X733" s="7" t="s">
        <v>1700</v>
      </c>
      <c r="Y733" s="7" t="s">
        <v>3939</v>
      </c>
      <c r="Z733" s="5">
        <v>45880.379664351851</v>
      </c>
      <c r="AA733" s="7" t="s">
        <v>3943</v>
      </c>
      <c r="AB733" s="4">
        <v>1</v>
      </c>
      <c r="AC733" s="4">
        <v>2</v>
      </c>
      <c r="AD733" s="37" t="str">
        <f>_xlfn.XLOOKUP(X733, SAs!$B$2:$B$45, SAs!$C$2:$C$45)</f>
        <v>LUCAS</v>
      </c>
      <c r="AE733" s="43"/>
    </row>
    <row r="734" spans="1:31" hidden="1" x14ac:dyDescent="0.25">
      <c r="A734" s="4">
        <v>8085851</v>
      </c>
      <c r="B734" s="4">
        <v>92680629</v>
      </c>
      <c r="C734" s="4"/>
      <c r="D734" s="4" t="s">
        <v>70</v>
      </c>
      <c r="E734" s="4" t="s">
        <v>29</v>
      </c>
      <c r="F734" s="4" t="s">
        <v>30</v>
      </c>
      <c r="G734" s="4" t="s">
        <v>31</v>
      </c>
      <c r="H734" s="5">
        <v>45877.552997685183</v>
      </c>
      <c r="I734" s="6">
        <v>244</v>
      </c>
      <c r="J734" s="4" t="s">
        <v>147</v>
      </c>
      <c r="K734" s="7" t="s">
        <v>148</v>
      </c>
      <c r="L734" s="7" t="s">
        <v>3083</v>
      </c>
      <c r="M734" s="7" t="s">
        <v>3083</v>
      </c>
      <c r="N734" s="7"/>
      <c r="O734" s="7" t="s">
        <v>52</v>
      </c>
      <c r="P734" s="7" t="s">
        <v>53</v>
      </c>
      <c r="Q734" s="7" t="s">
        <v>77</v>
      </c>
      <c r="R734" s="4">
        <v>815356</v>
      </c>
      <c r="S734" s="7" t="s">
        <v>1521</v>
      </c>
      <c r="T734" s="7" t="s">
        <v>1522</v>
      </c>
      <c r="U734" s="4"/>
      <c r="V734" s="7"/>
      <c r="W734" s="7" t="s">
        <v>80</v>
      </c>
      <c r="X734" s="7" t="s">
        <v>81</v>
      </c>
      <c r="Y734" s="7" t="s">
        <v>77</v>
      </c>
      <c r="Z734" s="5">
        <v>45881.387719907405</v>
      </c>
      <c r="AA734" s="7" t="s">
        <v>3944</v>
      </c>
      <c r="AB734" s="4">
        <v>2</v>
      </c>
      <c r="AC734" s="4">
        <v>4</v>
      </c>
      <c r="AD734" s="37" t="str">
        <f>_xlfn.XLOOKUP(X734, SAs!$B$2:$B$45, SAs!$C$2:$C$45)</f>
        <v>CASSIO</v>
      </c>
      <c r="AE734" s="43"/>
    </row>
    <row r="735" spans="1:31" hidden="1" x14ac:dyDescent="0.25">
      <c r="A735" s="8">
        <v>8086165</v>
      </c>
      <c r="B735" s="8">
        <v>92680785</v>
      </c>
      <c r="C735" s="8"/>
      <c r="D735" s="8" t="s">
        <v>70</v>
      </c>
      <c r="E735" s="8" t="s">
        <v>29</v>
      </c>
      <c r="F735" s="8" t="s">
        <v>30</v>
      </c>
      <c r="G735" s="8" t="s">
        <v>31</v>
      </c>
      <c r="H735" s="9">
        <v>45880.304108796299</v>
      </c>
      <c r="I735" s="10">
        <v>524.4</v>
      </c>
      <c r="J735" s="8" t="s">
        <v>32</v>
      </c>
      <c r="K735" s="11" t="s">
        <v>33</v>
      </c>
      <c r="L735" s="11" t="s">
        <v>3447</v>
      </c>
      <c r="M735" s="11" t="s">
        <v>50</v>
      </c>
      <c r="N735" s="11" t="s">
        <v>3945</v>
      </c>
      <c r="O735" s="11" t="s">
        <v>37</v>
      </c>
      <c r="P735" s="11" t="s">
        <v>38</v>
      </c>
      <c r="Q735" s="11" t="s">
        <v>3569</v>
      </c>
      <c r="R735" s="8">
        <v>816106</v>
      </c>
      <c r="S735" s="11" t="s">
        <v>3316</v>
      </c>
      <c r="T735" s="11" t="s">
        <v>3317</v>
      </c>
      <c r="U735" s="8" t="s">
        <v>42</v>
      </c>
      <c r="V735" s="11"/>
      <c r="W735" s="11" t="s">
        <v>2808</v>
      </c>
      <c r="X735" s="11" t="s">
        <v>109</v>
      </c>
      <c r="Y735" s="11" t="s">
        <v>3569</v>
      </c>
      <c r="Z735" s="9">
        <v>45882.305497685185</v>
      </c>
      <c r="AA735" s="11" t="s">
        <v>3946</v>
      </c>
      <c r="AB735" s="8">
        <v>2</v>
      </c>
      <c r="AC735" s="8">
        <v>3</v>
      </c>
      <c r="AD735" s="37" t="str">
        <f>_xlfn.XLOOKUP(X735, SAs!$B$2:$B$45, SAs!$C$2:$C$45)</f>
        <v>LUCAS</v>
      </c>
      <c r="AE735" s="43"/>
    </row>
    <row r="736" spans="1:31" hidden="1" x14ac:dyDescent="0.25">
      <c r="A736" s="4">
        <v>8086175</v>
      </c>
      <c r="B736" s="4">
        <v>92680789</v>
      </c>
      <c r="C736" s="4"/>
      <c r="D736" s="4" t="s">
        <v>70</v>
      </c>
      <c r="E736" s="4" t="s">
        <v>29</v>
      </c>
      <c r="F736" s="4" t="s">
        <v>30</v>
      </c>
      <c r="G736" s="4" t="s">
        <v>31</v>
      </c>
      <c r="H736" s="5">
        <v>45880.325983796298</v>
      </c>
      <c r="I736" s="6">
        <v>244</v>
      </c>
      <c r="J736" s="4" t="s">
        <v>417</v>
      </c>
      <c r="K736" s="7" t="s">
        <v>418</v>
      </c>
      <c r="L736" s="7" t="s">
        <v>3947</v>
      </c>
      <c r="M736" s="7" t="s">
        <v>50</v>
      </c>
      <c r="N736" s="7" t="s">
        <v>3948</v>
      </c>
      <c r="O736" s="7" t="s">
        <v>409</v>
      </c>
      <c r="P736" s="7" t="s">
        <v>410</v>
      </c>
      <c r="Q736" s="7" t="s">
        <v>3792</v>
      </c>
      <c r="R736" s="4">
        <v>820879</v>
      </c>
      <c r="S736" s="7" t="s">
        <v>3793</v>
      </c>
      <c r="T736" s="7" t="s">
        <v>3794</v>
      </c>
      <c r="U736" s="4"/>
      <c r="V736" s="7"/>
      <c r="W736" s="7" t="s">
        <v>3795</v>
      </c>
      <c r="X736" s="7" t="s">
        <v>109</v>
      </c>
      <c r="Y736" s="7" t="s">
        <v>3792</v>
      </c>
      <c r="Z736" s="5">
        <v>45881.32708333333</v>
      </c>
      <c r="AA736" s="7" t="s">
        <v>3949</v>
      </c>
      <c r="AB736" s="4">
        <v>1</v>
      </c>
      <c r="AC736" s="4">
        <v>3</v>
      </c>
      <c r="AD736" s="37" t="str">
        <f>_xlfn.XLOOKUP(X736, SAs!$B$2:$B$45, SAs!$C$2:$C$45)</f>
        <v>LUCAS</v>
      </c>
      <c r="AE736" s="43"/>
    </row>
    <row r="737" spans="1:31" hidden="1" x14ac:dyDescent="0.25">
      <c r="A737" s="4">
        <v>8086263</v>
      </c>
      <c r="B737" s="4">
        <v>92680833</v>
      </c>
      <c r="C737" s="4"/>
      <c r="D737" s="4" t="s">
        <v>2427</v>
      </c>
      <c r="E737" s="4" t="s">
        <v>29</v>
      </c>
      <c r="F737" s="4" t="s">
        <v>30</v>
      </c>
      <c r="G737" s="4" t="s">
        <v>31</v>
      </c>
      <c r="H737" s="5">
        <v>45880.38853009259</v>
      </c>
      <c r="I737" s="6">
        <v>769</v>
      </c>
      <c r="J737" s="4" t="s">
        <v>217</v>
      </c>
      <c r="K737" s="7" t="s">
        <v>935</v>
      </c>
      <c r="L737" s="7" t="s">
        <v>3950</v>
      </c>
      <c r="M737" s="7" t="s">
        <v>50</v>
      </c>
      <c r="N737" s="7" t="s">
        <v>3951</v>
      </c>
      <c r="O737" s="7" t="s">
        <v>540</v>
      </c>
      <c r="P737" s="7" t="s">
        <v>541</v>
      </c>
      <c r="Q737" s="7" t="s">
        <v>3952</v>
      </c>
      <c r="R737" s="4">
        <v>816285</v>
      </c>
      <c r="S737" s="7" t="s">
        <v>3953</v>
      </c>
      <c r="T737" s="7" t="s">
        <v>3954</v>
      </c>
      <c r="U737" s="4"/>
      <c r="V737" s="7"/>
      <c r="W737" s="7" t="s">
        <v>3955</v>
      </c>
      <c r="X737" s="7" t="s">
        <v>120</v>
      </c>
      <c r="Y737" s="7" t="s">
        <v>3952</v>
      </c>
      <c r="Z737" s="5">
        <v>45882.389918981484</v>
      </c>
      <c r="AA737" s="7" t="s">
        <v>3956</v>
      </c>
      <c r="AB737" s="4">
        <v>2</v>
      </c>
      <c r="AC737" s="4">
        <v>1</v>
      </c>
      <c r="AD737" s="37" t="str">
        <f>_xlfn.XLOOKUP(X737, SAs!$B$2:$B$45, SAs!$C$2:$C$45)</f>
        <v>LUCAS</v>
      </c>
      <c r="AE737" s="43"/>
    </row>
    <row r="738" spans="1:31" hidden="1" x14ac:dyDescent="0.25">
      <c r="A738" s="8">
        <v>8086537</v>
      </c>
      <c r="B738" s="8">
        <v>92680968</v>
      </c>
      <c r="C738" s="8"/>
      <c r="D738" s="8" t="s">
        <v>70</v>
      </c>
      <c r="E738" s="8" t="s">
        <v>29</v>
      </c>
      <c r="F738" s="8" t="s">
        <v>30</v>
      </c>
      <c r="G738" s="8" t="s">
        <v>31</v>
      </c>
      <c r="H738" s="9">
        <v>45880.557384259257</v>
      </c>
      <c r="I738" s="10">
        <v>437.4</v>
      </c>
      <c r="J738" s="8" t="s">
        <v>133</v>
      </c>
      <c r="K738" s="11" t="s">
        <v>134</v>
      </c>
      <c r="L738" s="11" t="s">
        <v>3957</v>
      </c>
      <c r="M738" s="11" t="s">
        <v>50</v>
      </c>
      <c r="N738" s="11" t="s">
        <v>3958</v>
      </c>
      <c r="O738" s="11" t="s">
        <v>169</v>
      </c>
      <c r="P738" s="11" t="s">
        <v>170</v>
      </c>
      <c r="Q738" s="11" t="s">
        <v>3707</v>
      </c>
      <c r="R738" s="8">
        <v>819109</v>
      </c>
      <c r="S738" s="11" t="s">
        <v>3959</v>
      </c>
      <c r="T738" s="11" t="s">
        <v>3960</v>
      </c>
      <c r="U738" s="8"/>
      <c r="V738" s="11"/>
      <c r="W738" s="11" t="s">
        <v>3710</v>
      </c>
      <c r="X738" s="11" t="s">
        <v>2713</v>
      </c>
      <c r="Y738" s="11" t="s">
        <v>3707</v>
      </c>
      <c r="Z738" s="9">
        <v>45882.55877314815</v>
      </c>
      <c r="AA738" s="11" t="s">
        <v>3726</v>
      </c>
      <c r="AB738" s="8">
        <v>2</v>
      </c>
      <c r="AC738" s="8">
        <v>15</v>
      </c>
      <c r="AD738" s="37" t="str">
        <f>_xlfn.XLOOKUP(X738, SAs!$B$2:$B$45, SAs!$C$2:$C$45)</f>
        <v>CASSIO</v>
      </c>
      <c r="AE738" s="43"/>
    </row>
    <row r="739" spans="1:31" hidden="1" x14ac:dyDescent="0.25">
      <c r="A739" s="4">
        <v>8086659</v>
      </c>
      <c r="B739" s="4">
        <v>92681024</v>
      </c>
      <c r="C739" s="4"/>
      <c r="D739" s="4" t="s">
        <v>70</v>
      </c>
      <c r="E739" s="4" t="s">
        <v>29</v>
      </c>
      <c r="F739" s="4" t="s">
        <v>30</v>
      </c>
      <c r="G739" s="4" t="s">
        <v>31</v>
      </c>
      <c r="H739" s="5">
        <v>45880.631365740737</v>
      </c>
      <c r="I739" s="6">
        <v>527.29999999999995</v>
      </c>
      <c r="J739" s="4" t="s">
        <v>1841</v>
      </c>
      <c r="K739" s="7" t="s">
        <v>1842</v>
      </c>
      <c r="L739" s="7" t="s">
        <v>3961</v>
      </c>
      <c r="M739" s="7" t="s">
        <v>3961</v>
      </c>
      <c r="N739" s="7"/>
      <c r="O739" s="7" t="s">
        <v>503</v>
      </c>
      <c r="P739" s="7" t="s">
        <v>504</v>
      </c>
      <c r="Q739" s="7" t="s">
        <v>1101</v>
      </c>
      <c r="R739" s="4">
        <v>818987</v>
      </c>
      <c r="S739" s="7" t="s">
        <v>3962</v>
      </c>
      <c r="T739" s="7" t="s">
        <v>3963</v>
      </c>
      <c r="U739" s="4"/>
      <c r="V739" s="7"/>
      <c r="W739" s="7" t="s">
        <v>1104</v>
      </c>
      <c r="X739" s="7" t="s">
        <v>44</v>
      </c>
      <c r="Y739" s="7" t="s">
        <v>1101</v>
      </c>
      <c r="Z739" s="5">
        <v>45883.565972222219</v>
      </c>
      <c r="AA739" s="7" t="s">
        <v>3835</v>
      </c>
      <c r="AB739" s="4">
        <v>3</v>
      </c>
      <c r="AC739" s="4">
        <v>3</v>
      </c>
      <c r="AD739" s="37" t="str">
        <f>_xlfn.XLOOKUP(X739, SAs!$B$2:$B$45, SAs!$C$2:$C$45)</f>
        <v>CASSIO</v>
      </c>
      <c r="AE739" s="43"/>
    </row>
    <row r="740" spans="1:31" hidden="1" x14ac:dyDescent="0.25">
      <c r="A740" s="8">
        <v>8086641</v>
      </c>
      <c r="B740" s="8">
        <v>92681015</v>
      </c>
      <c r="C740" s="8"/>
      <c r="D740" s="8" t="s">
        <v>2427</v>
      </c>
      <c r="E740" s="8" t="s">
        <v>29</v>
      </c>
      <c r="F740" s="8" t="s">
        <v>30</v>
      </c>
      <c r="G740" s="8" t="s">
        <v>31</v>
      </c>
      <c r="H740" s="9">
        <v>45880.639791666668</v>
      </c>
      <c r="I740" s="10">
        <v>1555</v>
      </c>
      <c r="J740" s="8" t="s">
        <v>147</v>
      </c>
      <c r="K740" s="11" t="s">
        <v>148</v>
      </c>
      <c r="L740" s="11" t="s">
        <v>3964</v>
      </c>
      <c r="M740" s="11" t="s">
        <v>50</v>
      </c>
      <c r="N740" s="11" t="s">
        <v>3680</v>
      </c>
      <c r="O740" s="11" t="s">
        <v>3965</v>
      </c>
      <c r="P740" s="11" t="s">
        <v>3966</v>
      </c>
      <c r="Q740" s="11" t="s">
        <v>3967</v>
      </c>
      <c r="R740" s="8">
        <v>808438</v>
      </c>
      <c r="S740" s="11" t="s">
        <v>3968</v>
      </c>
      <c r="T740" s="11" t="s">
        <v>3969</v>
      </c>
      <c r="U740" s="8"/>
      <c r="V740" s="11"/>
      <c r="W740" s="11" t="s">
        <v>3970</v>
      </c>
      <c r="X740" s="11" t="s">
        <v>101</v>
      </c>
      <c r="Y740" s="11" t="s">
        <v>3967</v>
      </c>
      <c r="Z740" s="9">
        <v>45884.641331018516</v>
      </c>
      <c r="AA740" s="11" t="s">
        <v>3971</v>
      </c>
      <c r="AB740" s="8">
        <v>4</v>
      </c>
      <c r="AC740" s="8">
        <v>5</v>
      </c>
      <c r="AD740" s="37" t="str">
        <f>_xlfn.XLOOKUP(X740, SAs!$B$2:$B$45, SAs!$C$2:$C$45)</f>
        <v>CASSIO</v>
      </c>
      <c r="AE740" s="43"/>
    </row>
    <row r="741" spans="1:31" hidden="1" x14ac:dyDescent="0.25">
      <c r="A741" s="4">
        <v>8086735</v>
      </c>
      <c r="B741" s="4">
        <v>92681060</v>
      </c>
      <c r="C741" s="4"/>
      <c r="D741" s="4" t="s">
        <v>2427</v>
      </c>
      <c r="E741" s="4" t="s">
        <v>29</v>
      </c>
      <c r="F741" s="4" t="s">
        <v>30</v>
      </c>
      <c r="G741" s="4" t="s">
        <v>31</v>
      </c>
      <c r="H741" s="5">
        <v>45881.28230324074</v>
      </c>
      <c r="I741" s="6">
        <v>885</v>
      </c>
      <c r="J741" s="4" t="s">
        <v>235</v>
      </c>
      <c r="K741" s="7" t="s">
        <v>397</v>
      </c>
      <c r="L741" s="7" t="s">
        <v>3972</v>
      </c>
      <c r="M741" s="7" t="s">
        <v>50</v>
      </c>
      <c r="N741" s="7" t="s">
        <v>3973</v>
      </c>
      <c r="O741" s="7" t="s">
        <v>400</v>
      </c>
      <c r="P741" s="7" t="s">
        <v>401</v>
      </c>
      <c r="Q741" s="7" t="s">
        <v>3974</v>
      </c>
      <c r="R741" s="4">
        <v>822629</v>
      </c>
      <c r="S741" s="7" t="s">
        <v>3975</v>
      </c>
      <c r="T741" s="7" t="s">
        <v>3976</v>
      </c>
      <c r="U741" s="4"/>
      <c r="V741" s="7"/>
      <c r="W741" s="7" t="s">
        <v>3977</v>
      </c>
      <c r="X741" s="7" t="s">
        <v>1719</v>
      </c>
      <c r="Y741" s="7" t="s">
        <v>3974</v>
      </c>
      <c r="Z741" s="5">
        <v>45883.283692129633</v>
      </c>
      <c r="AA741" s="7" t="s">
        <v>3978</v>
      </c>
      <c r="AB741" s="4">
        <v>2</v>
      </c>
      <c r="AC741" s="4">
        <v>3</v>
      </c>
      <c r="AD741" s="37" t="str">
        <f>_xlfn.XLOOKUP(X741, SAs!$B$2:$B$45, SAs!$C$2:$C$45)</f>
        <v>LUCAS</v>
      </c>
      <c r="AE741" s="43"/>
    </row>
    <row r="742" spans="1:31" hidden="1" x14ac:dyDescent="0.25">
      <c r="A742" s="8">
        <v>8086739</v>
      </c>
      <c r="B742" s="8">
        <v>92681062</v>
      </c>
      <c r="C742" s="8"/>
      <c r="D742" s="8" t="s">
        <v>2427</v>
      </c>
      <c r="E742" s="8" t="s">
        <v>29</v>
      </c>
      <c r="F742" s="8" t="s">
        <v>30</v>
      </c>
      <c r="G742" s="8" t="s">
        <v>31</v>
      </c>
      <c r="H742" s="9">
        <v>45881.283159722225</v>
      </c>
      <c r="I742" s="10">
        <v>0</v>
      </c>
      <c r="J742" s="8" t="s">
        <v>235</v>
      </c>
      <c r="K742" s="11" t="s">
        <v>397</v>
      </c>
      <c r="L742" s="11" t="s">
        <v>3972</v>
      </c>
      <c r="M742" s="11" t="s">
        <v>50</v>
      </c>
      <c r="N742" s="11" t="s">
        <v>3979</v>
      </c>
      <c r="O742" s="11" t="s">
        <v>1361</v>
      </c>
      <c r="P742" s="11" t="s">
        <v>1362</v>
      </c>
      <c r="Q742" s="11" t="s">
        <v>3974</v>
      </c>
      <c r="R742" s="8">
        <v>822630</v>
      </c>
      <c r="S742" s="11" t="s">
        <v>3975</v>
      </c>
      <c r="T742" s="11" t="s">
        <v>3976</v>
      </c>
      <c r="U742" s="8"/>
      <c r="V742" s="11"/>
      <c r="W742" s="11" t="s">
        <v>3977</v>
      </c>
      <c r="X742" s="11" t="s">
        <v>1719</v>
      </c>
      <c r="Y742" s="11" t="s">
        <v>3974</v>
      </c>
      <c r="Z742" s="9">
        <v>45883.284548611111</v>
      </c>
      <c r="AA742" s="11" t="s">
        <v>4174</v>
      </c>
      <c r="AB742" s="8">
        <v>2</v>
      </c>
      <c r="AC742" s="8">
        <v>22</v>
      </c>
      <c r="AD742" s="37" t="str">
        <f>_xlfn.XLOOKUP(X742, SAs!$B$2:$B$45, SAs!$C$2:$C$45)</f>
        <v>LUCAS</v>
      </c>
      <c r="AE742" s="43"/>
    </row>
    <row r="743" spans="1:31" hidden="1" x14ac:dyDescent="0.25">
      <c r="A743" s="4">
        <v>8086743</v>
      </c>
      <c r="B743" s="4">
        <v>92681064</v>
      </c>
      <c r="C743" s="4"/>
      <c r="D743" s="4" t="s">
        <v>70</v>
      </c>
      <c r="E743" s="4" t="s">
        <v>29</v>
      </c>
      <c r="F743" s="4" t="s">
        <v>30</v>
      </c>
      <c r="G743" s="4" t="s">
        <v>31</v>
      </c>
      <c r="H743" s="5">
        <v>45881.289537037039</v>
      </c>
      <c r="I743" s="6">
        <v>580.4</v>
      </c>
      <c r="J743" s="4" t="s">
        <v>3980</v>
      </c>
      <c r="K743" s="7" t="s">
        <v>3981</v>
      </c>
      <c r="L743" s="7" t="s">
        <v>3982</v>
      </c>
      <c r="M743" s="7" t="s">
        <v>3983</v>
      </c>
      <c r="N743" s="7" t="s">
        <v>3984</v>
      </c>
      <c r="O743" s="7" t="s">
        <v>2495</v>
      </c>
      <c r="P743" s="7" t="s">
        <v>3985</v>
      </c>
      <c r="Q743" s="7" t="s">
        <v>3878</v>
      </c>
      <c r="R743" s="4">
        <v>818781</v>
      </c>
      <c r="S743" s="7" t="s">
        <v>3879</v>
      </c>
      <c r="T743" s="7" t="s">
        <v>3880</v>
      </c>
      <c r="U743" s="4"/>
      <c r="V743" s="7"/>
      <c r="W743" s="7" t="s">
        <v>3881</v>
      </c>
      <c r="X743" s="7" t="s">
        <v>141</v>
      </c>
      <c r="Y743" s="7" t="s">
        <v>3878</v>
      </c>
      <c r="Z743" s="5">
        <v>45881.369444444441</v>
      </c>
      <c r="AA743" s="7" t="s">
        <v>3986</v>
      </c>
      <c r="AB743" s="4">
        <v>0</v>
      </c>
      <c r="AC743" s="4">
        <v>4</v>
      </c>
      <c r="AD743" s="37" t="str">
        <f>_xlfn.XLOOKUP(X743, SAs!$B$2:$B$45, SAs!$C$2:$C$45)</f>
        <v>LUCAS</v>
      </c>
      <c r="AE743" s="43"/>
    </row>
    <row r="744" spans="1:31" hidden="1" x14ac:dyDescent="0.25">
      <c r="A744" s="8">
        <v>8086757</v>
      </c>
      <c r="B744" s="8">
        <v>92681071</v>
      </c>
      <c r="C744" s="8"/>
      <c r="D744" s="8" t="s">
        <v>61</v>
      </c>
      <c r="E744" s="8" t="s">
        <v>29</v>
      </c>
      <c r="F744" s="8" t="s">
        <v>30</v>
      </c>
      <c r="G744" s="8" t="s">
        <v>31</v>
      </c>
      <c r="H744" s="9">
        <v>45881.317442129628</v>
      </c>
      <c r="I744" s="10">
        <v>244</v>
      </c>
      <c r="J744" s="8" t="s">
        <v>133</v>
      </c>
      <c r="K744" s="11" t="s">
        <v>134</v>
      </c>
      <c r="L744" s="11" t="s">
        <v>3987</v>
      </c>
      <c r="M744" s="11" t="s">
        <v>50</v>
      </c>
      <c r="N744" s="11" t="s">
        <v>1068</v>
      </c>
      <c r="O744" s="11" t="s">
        <v>1772</v>
      </c>
      <c r="P744" s="11" t="s">
        <v>1773</v>
      </c>
      <c r="Q744" s="11" t="s">
        <v>3988</v>
      </c>
      <c r="R744" s="8">
        <v>817275</v>
      </c>
      <c r="S744" s="11" t="s">
        <v>3989</v>
      </c>
      <c r="T744" s="11" t="s">
        <v>3990</v>
      </c>
      <c r="U744" s="8"/>
      <c r="V744" s="11"/>
      <c r="W744" s="11" t="s">
        <v>3991</v>
      </c>
      <c r="X744" s="11" t="s">
        <v>2712</v>
      </c>
      <c r="Y744" s="11" t="s">
        <v>3992</v>
      </c>
      <c r="Z744" s="9">
        <v>45882.237500000003</v>
      </c>
      <c r="AA744" s="11" t="s">
        <v>3993</v>
      </c>
      <c r="AB744" s="8">
        <v>1</v>
      </c>
      <c r="AC744" s="8">
        <v>6</v>
      </c>
      <c r="AD744" s="37" t="str">
        <f>_xlfn.XLOOKUP(X744, SAs!$B$2:$B$45, SAs!$C$2:$C$45)</f>
        <v>CASSIO</v>
      </c>
      <c r="AE744" s="43"/>
    </row>
    <row r="745" spans="1:31" hidden="1" x14ac:dyDescent="0.25">
      <c r="A745" s="4">
        <v>8087025</v>
      </c>
      <c r="B745" s="4">
        <v>92681202</v>
      </c>
      <c r="C745" s="4"/>
      <c r="D745" s="4" t="s">
        <v>2427</v>
      </c>
      <c r="E745" s="4" t="s">
        <v>29</v>
      </c>
      <c r="F745" s="4" t="s">
        <v>30</v>
      </c>
      <c r="G745" s="4" t="s">
        <v>31</v>
      </c>
      <c r="H745" s="5">
        <v>45881.542800925927</v>
      </c>
      <c r="I745" s="6">
        <v>287.5</v>
      </c>
      <c r="J745" s="4" t="s">
        <v>147</v>
      </c>
      <c r="K745" s="7" t="s">
        <v>148</v>
      </c>
      <c r="L745" s="7" t="s">
        <v>3994</v>
      </c>
      <c r="M745" s="7" t="s">
        <v>50</v>
      </c>
      <c r="N745" s="7" t="s">
        <v>3995</v>
      </c>
      <c r="O745" s="7" t="s">
        <v>1328</v>
      </c>
      <c r="P745" s="7" t="s">
        <v>1329</v>
      </c>
      <c r="Q745" s="7" t="s">
        <v>3996</v>
      </c>
      <c r="R745" s="4">
        <v>822462</v>
      </c>
      <c r="S745" s="7" t="s">
        <v>3997</v>
      </c>
      <c r="T745" s="7" t="s">
        <v>3998</v>
      </c>
      <c r="U745" s="4"/>
      <c r="V745" s="7" t="s">
        <v>1031</v>
      </c>
      <c r="W745" s="7" t="s">
        <v>3999</v>
      </c>
      <c r="X745" s="7" t="s">
        <v>241</v>
      </c>
      <c r="Y745" s="7" t="s">
        <v>3996</v>
      </c>
      <c r="Z745" s="5">
        <v>45883.544189814813</v>
      </c>
      <c r="AA745" s="7" t="s">
        <v>4000</v>
      </c>
      <c r="AB745" s="4">
        <v>2</v>
      </c>
      <c r="AC745" s="4">
        <v>2</v>
      </c>
      <c r="AD745" s="37" t="str">
        <f>_xlfn.XLOOKUP(X745, SAs!$B$2:$B$45, SAs!$C$2:$C$45)</f>
        <v>CASSIO</v>
      </c>
      <c r="AE745" s="43"/>
    </row>
    <row r="746" spans="1:31" hidden="1" x14ac:dyDescent="0.25">
      <c r="A746" s="4">
        <v>8087159</v>
      </c>
      <c r="B746" s="4">
        <v>92681267</v>
      </c>
      <c r="C746" s="4"/>
      <c r="D746" s="4" t="s">
        <v>2427</v>
      </c>
      <c r="E746" s="4" t="s">
        <v>29</v>
      </c>
      <c r="F746" s="4" t="s">
        <v>30</v>
      </c>
      <c r="G746" s="4" t="s">
        <v>31</v>
      </c>
      <c r="H746" s="5">
        <v>45881.656458333331</v>
      </c>
      <c r="I746" s="6">
        <v>652</v>
      </c>
      <c r="J746" s="4" t="s">
        <v>147</v>
      </c>
      <c r="K746" s="7" t="s">
        <v>148</v>
      </c>
      <c r="L746" s="7" t="s">
        <v>4001</v>
      </c>
      <c r="M746" s="7" t="s">
        <v>50</v>
      </c>
      <c r="N746" s="7" t="s">
        <v>3680</v>
      </c>
      <c r="O746" s="7" t="s">
        <v>503</v>
      </c>
      <c r="P746" s="7" t="s">
        <v>504</v>
      </c>
      <c r="Q746" s="7" t="s">
        <v>2279</v>
      </c>
      <c r="R746" s="4">
        <v>816903</v>
      </c>
      <c r="S746" s="7" t="s">
        <v>2280</v>
      </c>
      <c r="T746" s="7" t="s">
        <v>2281</v>
      </c>
      <c r="U746" s="4"/>
      <c r="V746" s="7"/>
      <c r="W746" s="7" t="s">
        <v>2282</v>
      </c>
      <c r="X746" s="7" t="s">
        <v>1700</v>
      </c>
      <c r="Y746" s="7" t="s">
        <v>2283</v>
      </c>
      <c r="Z746" s="5">
        <v>45882.657847222225</v>
      </c>
      <c r="AA746" s="7" t="s">
        <v>4002</v>
      </c>
      <c r="AB746" s="4">
        <v>1</v>
      </c>
      <c r="AC746" s="4">
        <v>2</v>
      </c>
      <c r="AD746" s="37" t="str">
        <f>_xlfn.XLOOKUP(X746, SAs!$B$2:$B$45, SAs!$C$2:$C$45)</f>
        <v>LUCAS</v>
      </c>
      <c r="AE746" s="43"/>
    </row>
    <row r="747" spans="1:31" hidden="1" x14ac:dyDescent="0.25">
      <c r="A747" s="8">
        <v>8087487</v>
      </c>
      <c r="B747" s="8">
        <v>92681424</v>
      </c>
      <c r="C747" s="8"/>
      <c r="D747" s="8" t="s">
        <v>70</v>
      </c>
      <c r="E747" s="8" t="s">
        <v>29</v>
      </c>
      <c r="F747" s="8" t="s">
        <v>30</v>
      </c>
      <c r="G747" s="8" t="s">
        <v>31</v>
      </c>
      <c r="H747" s="9">
        <v>45882.520150462966</v>
      </c>
      <c r="I747" s="10">
        <v>244</v>
      </c>
      <c r="J747" s="8" t="s">
        <v>417</v>
      </c>
      <c r="K747" s="11" t="s">
        <v>418</v>
      </c>
      <c r="L747" s="11" t="s">
        <v>4003</v>
      </c>
      <c r="M747" s="11" t="s">
        <v>4003</v>
      </c>
      <c r="N747" s="11" t="s">
        <v>4004</v>
      </c>
      <c r="O747" s="11" t="s">
        <v>409</v>
      </c>
      <c r="P747" s="11" t="s">
        <v>410</v>
      </c>
      <c r="Q747" s="11" t="s">
        <v>411</v>
      </c>
      <c r="R747" s="8">
        <v>813182</v>
      </c>
      <c r="S747" s="11" t="s">
        <v>412</v>
      </c>
      <c r="T747" s="11" t="s">
        <v>413</v>
      </c>
      <c r="U747" s="8" t="s">
        <v>42</v>
      </c>
      <c r="V747" s="11"/>
      <c r="W747" s="11" t="s">
        <v>414</v>
      </c>
      <c r="X747" s="11" t="s">
        <v>415</v>
      </c>
      <c r="Y747" s="11" t="s">
        <v>411</v>
      </c>
      <c r="Z747" s="9">
        <v>45883.521527777775</v>
      </c>
      <c r="AA747" s="11" t="s">
        <v>3949</v>
      </c>
      <c r="AB747" s="8">
        <v>1</v>
      </c>
      <c r="AC747" s="8">
        <v>3</v>
      </c>
      <c r="AD747" s="37" t="str">
        <f>_xlfn.XLOOKUP(X747, SAs!$B$2:$B$45, SAs!$C$2:$C$45)</f>
        <v>LUCAS</v>
      </c>
      <c r="AE747" s="43"/>
    </row>
    <row r="748" spans="1:31" hidden="1" x14ac:dyDescent="0.25">
      <c r="A748" s="4">
        <v>8087499</v>
      </c>
      <c r="B748" s="4">
        <v>92682233</v>
      </c>
      <c r="C748" s="4"/>
      <c r="D748" s="4" t="s">
        <v>61</v>
      </c>
      <c r="E748" s="4" t="s">
        <v>29</v>
      </c>
      <c r="F748" s="4" t="s">
        <v>30</v>
      </c>
      <c r="G748" s="4" t="s">
        <v>31</v>
      </c>
      <c r="H748" s="5">
        <v>45882.531226851854</v>
      </c>
      <c r="I748" s="6">
        <v>244</v>
      </c>
      <c r="J748" s="4" t="s">
        <v>466</v>
      </c>
      <c r="K748" s="7" t="s">
        <v>467</v>
      </c>
      <c r="L748" s="7" t="s">
        <v>4005</v>
      </c>
      <c r="M748" s="7" t="s">
        <v>4006</v>
      </c>
      <c r="N748" s="7"/>
      <c r="O748" s="7" t="s">
        <v>503</v>
      </c>
      <c r="P748" s="7" t="s">
        <v>504</v>
      </c>
      <c r="Q748" s="7" t="s">
        <v>4007</v>
      </c>
      <c r="R748" s="4">
        <v>822724</v>
      </c>
      <c r="S748" s="7" t="s">
        <v>4008</v>
      </c>
      <c r="T748" s="7" t="s">
        <v>4009</v>
      </c>
      <c r="U748" s="4"/>
      <c r="V748" s="7"/>
      <c r="W748" s="7" t="s">
        <v>4010</v>
      </c>
      <c r="X748" s="7" t="s">
        <v>141</v>
      </c>
      <c r="Y748" s="7" t="s">
        <v>4007</v>
      </c>
      <c r="Z748" s="5">
        <v>45883.645833333336</v>
      </c>
      <c r="AA748" s="7" t="s">
        <v>4011</v>
      </c>
      <c r="AB748" s="4">
        <v>1</v>
      </c>
      <c r="AC748" s="4">
        <v>3</v>
      </c>
      <c r="AD748" s="37" t="str">
        <f>_xlfn.XLOOKUP(X748, SAs!$B$2:$B$45, SAs!$C$2:$C$45)</f>
        <v>LUCAS</v>
      </c>
      <c r="AE748" s="43"/>
    </row>
    <row r="749" spans="1:31" hidden="1" x14ac:dyDescent="0.25">
      <c r="A749" s="8">
        <v>8087499</v>
      </c>
      <c r="B749" s="8">
        <v>92681431</v>
      </c>
      <c r="C749" s="8"/>
      <c r="D749" s="8" t="s">
        <v>61</v>
      </c>
      <c r="E749" s="8" t="s">
        <v>29</v>
      </c>
      <c r="F749" s="8" t="s">
        <v>30</v>
      </c>
      <c r="G749" s="8" t="s">
        <v>31</v>
      </c>
      <c r="H749" s="9">
        <v>45882.531226851854</v>
      </c>
      <c r="I749" s="10">
        <v>244</v>
      </c>
      <c r="J749" s="8" t="s">
        <v>466</v>
      </c>
      <c r="K749" s="11" t="s">
        <v>467</v>
      </c>
      <c r="L749" s="11" t="s">
        <v>4005</v>
      </c>
      <c r="M749" s="11" t="s">
        <v>4005</v>
      </c>
      <c r="N749" s="11"/>
      <c r="O749" s="11" t="s">
        <v>503</v>
      </c>
      <c r="P749" s="11" t="s">
        <v>504</v>
      </c>
      <c r="Q749" s="11" t="s">
        <v>4007</v>
      </c>
      <c r="R749" s="8">
        <v>822724</v>
      </c>
      <c r="S749" s="11" t="s">
        <v>4008</v>
      </c>
      <c r="T749" s="11" t="s">
        <v>4009</v>
      </c>
      <c r="U749" s="8"/>
      <c r="V749" s="11"/>
      <c r="W749" s="11" t="s">
        <v>4010</v>
      </c>
      <c r="X749" s="11" t="s">
        <v>141</v>
      </c>
      <c r="Y749" s="11" t="s">
        <v>4007</v>
      </c>
      <c r="Z749" s="9">
        <v>45883.645833333336</v>
      </c>
      <c r="AA749" s="11" t="s">
        <v>4011</v>
      </c>
      <c r="AB749" s="8">
        <v>1</v>
      </c>
      <c r="AC749" s="8">
        <v>3</v>
      </c>
      <c r="AD749" s="37" t="str">
        <f>_xlfn.XLOOKUP(X749, SAs!$B$2:$B$45, SAs!$C$2:$C$45)</f>
        <v>LUCAS</v>
      </c>
      <c r="AE749" s="43"/>
    </row>
    <row r="750" spans="1:31" hidden="1" x14ac:dyDescent="0.25">
      <c r="A750" s="8">
        <v>8087673</v>
      </c>
      <c r="B750" s="8">
        <v>92681515</v>
      </c>
      <c r="C750" s="8"/>
      <c r="D750" s="8" t="s">
        <v>2427</v>
      </c>
      <c r="E750" s="8" t="s">
        <v>29</v>
      </c>
      <c r="F750" s="8" t="s">
        <v>30</v>
      </c>
      <c r="G750" s="8" t="s">
        <v>31</v>
      </c>
      <c r="H750" s="9">
        <v>45883.258738425924</v>
      </c>
      <c r="I750" s="10">
        <v>835</v>
      </c>
      <c r="J750" s="8" t="s">
        <v>289</v>
      </c>
      <c r="K750" s="11" t="s">
        <v>290</v>
      </c>
      <c r="L750" s="11" t="s">
        <v>4012</v>
      </c>
      <c r="M750" s="11" t="s">
        <v>796</v>
      </c>
      <c r="N750" s="11" t="s">
        <v>4013</v>
      </c>
      <c r="O750" s="11" t="s">
        <v>409</v>
      </c>
      <c r="P750" s="11" t="s">
        <v>410</v>
      </c>
      <c r="Q750" s="11" t="s">
        <v>3687</v>
      </c>
      <c r="R750" s="8">
        <v>819589</v>
      </c>
      <c r="S750" s="11" t="s">
        <v>3688</v>
      </c>
      <c r="T750" s="11" t="s">
        <v>3689</v>
      </c>
      <c r="U750" s="8"/>
      <c r="V750" s="11"/>
      <c r="W750" s="11" t="s">
        <v>3690</v>
      </c>
      <c r="X750" s="11" t="s">
        <v>141</v>
      </c>
      <c r="Y750" s="11" t="s">
        <v>3687</v>
      </c>
      <c r="Z750" s="9">
        <v>45885.260127314818</v>
      </c>
      <c r="AA750" s="11" t="s">
        <v>4014</v>
      </c>
      <c r="AB750" s="8">
        <v>1</v>
      </c>
      <c r="AC750" s="8">
        <v>5</v>
      </c>
      <c r="AD750" s="37" t="str">
        <f>_xlfn.XLOOKUP(X750, SAs!$B$2:$B$45, SAs!$C$2:$C$45)</f>
        <v>LUCAS</v>
      </c>
      <c r="AE750" s="43"/>
    </row>
    <row r="751" spans="1:31" hidden="1" x14ac:dyDescent="0.25">
      <c r="A751" s="4">
        <v>8087677</v>
      </c>
      <c r="B751" s="4">
        <v>92681517</v>
      </c>
      <c r="C751" s="4"/>
      <c r="D751" s="4" t="s">
        <v>70</v>
      </c>
      <c r="E751" s="4" t="s">
        <v>29</v>
      </c>
      <c r="F751" s="4" t="s">
        <v>30</v>
      </c>
      <c r="G751" s="4" t="s">
        <v>31</v>
      </c>
      <c r="H751" s="5">
        <v>45883.267245370371</v>
      </c>
      <c r="I751" s="6">
        <v>244</v>
      </c>
      <c r="J751" s="4" t="s">
        <v>1578</v>
      </c>
      <c r="K751" s="7" t="s">
        <v>1579</v>
      </c>
      <c r="L751" s="7" t="s">
        <v>4015</v>
      </c>
      <c r="M751" s="7" t="s">
        <v>4015</v>
      </c>
      <c r="N751" s="7"/>
      <c r="O751" s="7" t="s">
        <v>169</v>
      </c>
      <c r="P751" s="7" t="s">
        <v>170</v>
      </c>
      <c r="Q751" s="7" t="s">
        <v>77</v>
      </c>
      <c r="R751" s="4">
        <v>815356</v>
      </c>
      <c r="S751" s="7" t="s">
        <v>1521</v>
      </c>
      <c r="T751" s="7" t="s">
        <v>1522</v>
      </c>
      <c r="U751" s="4"/>
      <c r="V751" s="7"/>
      <c r="W751" s="7" t="s">
        <v>80</v>
      </c>
      <c r="X751" s="7" t="s">
        <v>81</v>
      </c>
      <c r="Y751" s="7" t="s">
        <v>77</v>
      </c>
      <c r="Z751" s="5">
        <v>45885.268634259257</v>
      </c>
      <c r="AA751" s="7" t="s">
        <v>4016</v>
      </c>
      <c r="AB751" s="4">
        <v>1</v>
      </c>
      <c r="AC751" s="4">
        <v>1</v>
      </c>
      <c r="AD751" s="37" t="str">
        <f>_xlfn.XLOOKUP(X751, SAs!$B$2:$B$45, SAs!$C$2:$C$45)</f>
        <v>CASSIO</v>
      </c>
      <c r="AE751" s="43"/>
    </row>
    <row r="752" spans="1:31" hidden="1" x14ac:dyDescent="0.25">
      <c r="A752" s="8">
        <v>8087685</v>
      </c>
      <c r="B752" s="8">
        <v>92681521</v>
      </c>
      <c r="C752" s="8"/>
      <c r="D752" s="8" t="s">
        <v>2427</v>
      </c>
      <c r="E752" s="8" t="s">
        <v>29</v>
      </c>
      <c r="F752" s="8" t="s">
        <v>30</v>
      </c>
      <c r="G752" s="8" t="s">
        <v>31</v>
      </c>
      <c r="H752" s="9">
        <v>45883.280844907407</v>
      </c>
      <c r="I752" s="10">
        <v>608</v>
      </c>
      <c r="J752" s="8" t="s">
        <v>95</v>
      </c>
      <c r="K752" s="11" t="s">
        <v>880</v>
      </c>
      <c r="L752" s="11" t="s">
        <v>4017</v>
      </c>
      <c r="M752" s="11" t="s">
        <v>796</v>
      </c>
      <c r="N752" s="11" t="s">
        <v>4018</v>
      </c>
      <c r="O752" s="11" t="s">
        <v>169</v>
      </c>
      <c r="P752" s="11" t="s">
        <v>170</v>
      </c>
      <c r="Q752" s="11" t="s">
        <v>4019</v>
      </c>
      <c r="R752" s="8">
        <v>822571</v>
      </c>
      <c r="S752" s="11" t="s">
        <v>4020</v>
      </c>
      <c r="T752" s="11" t="s">
        <v>4021</v>
      </c>
      <c r="U752" s="8"/>
      <c r="V752" s="11"/>
      <c r="W752" s="11" t="s">
        <v>4022</v>
      </c>
      <c r="X752" s="11" t="s">
        <v>483</v>
      </c>
      <c r="Y752" s="11" t="s">
        <v>4019</v>
      </c>
      <c r="Z752" s="9">
        <v>45885.282233796293</v>
      </c>
      <c r="AA752" s="11" t="s">
        <v>4023</v>
      </c>
      <c r="AB752" s="8">
        <v>1</v>
      </c>
      <c r="AC752" s="8">
        <v>2</v>
      </c>
      <c r="AD752" s="37" t="str">
        <f>_xlfn.XLOOKUP(X752, SAs!$B$2:$B$45, SAs!$C$2:$C$45)</f>
        <v>LUCAS</v>
      </c>
      <c r="AE752" s="43"/>
    </row>
    <row r="753" spans="1:31" hidden="1" x14ac:dyDescent="0.25">
      <c r="A753" s="4">
        <v>8087687</v>
      </c>
      <c r="B753" s="4">
        <v>92681522</v>
      </c>
      <c r="C753" s="4"/>
      <c r="D753" s="4" t="s">
        <v>2427</v>
      </c>
      <c r="E753" s="4" t="s">
        <v>29</v>
      </c>
      <c r="F753" s="4" t="s">
        <v>30</v>
      </c>
      <c r="G753" s="4" t="s">
        <v>31</v>
      </c>
      <c r="H753" s="5">
        <v>45883.285810185182</v>
      </c>
      <c r="I753" s="6">
        <v>0</v>
      </c>
      <c r="J753" s="4" t="s">
        <v>147</v>
      </c>
      <c r="K753" s="7" t="s">
        <v>148</v>
      </c>
      <c r="L753" s="7" t="s">
        <v>4024</v>
      </c>
      <c r="M753" s="7" t="s">
        <v>796</v>
      </c>
      <c r="N753" s="7" t="s">
        <v>4025</v>
      </c>
      <c r="O753" s="7" t="s">
        <v>421</v>
      </c>
      <c r="P753" s="7" t="s">
        <v>422</v>
      </c>
      <c r="Q753" s="7" t="s">
        <v>4019</v>
      </c>
      <c r="R753" s="4">
        <v>822574</v>
      </c>
      <c r="S753" s="7" t="s">
        <v>4026</v>
      </c>
      <c r="T753" s="7" t="s">
        <v>4027</v>
      </c>
      <c r="U753" s="4"/>
      <c r="V753" s="7"/>
      <c r="W753" s="7" t="s">
        <v>4022</v>
      </c>
      <c r="X753" s="7" t="s">
        <v>483</v>
      </c>
      <c r="Y753" s="7" t="s">
        <v>4019</v>
      </c>
      <c r="Z753" s="5">
        <v>45883.287199074075</v>
      </c>
      <c r="AA753" s="7" t="s">
        <v>4028</v>
      </c>
      <c r="AB753" s="4">
        <v>0</v>
      </c>
      <c r="AC753" s="4">
        <v>2</v>
      </c>
      <c r="AD753" s="37" t="str">
        <f>_xlfn.XLOOKUP(X753, SAs!$B$2:$B$45, SAs!$C$2:$C$45)</f>
        <v>LUCAS</v>
      </c>
      <c r="AE753" s="43"/>
    </row>
    <row r="754" spans="1:31" hidden="1" x14ac:dyDescent="0.25">
      <c r="A754" s="4">
        <v>8087711</v>
      </c>
      <c r="B754" s="4">
        <v>92681532</v>
      </c>
      <c r="C754" s="4"/>
      <c r="D754" s="4" t="s">
        <v>2427</v>
      </c>
      <c r="E754" s="4" t="s">
        <v>29</v>
      </c>
      <c r="F754" s="4" t="s">
        <v>30</v>
      </c>
      <c r="G754" s="4" t="s">
        <v>31</v>
      </c>
      <c r="H754" s="5">
        <v>45883.32240740741</v>
      </c>
      <c r="I754" s="6">
        <v>449</v>
      </c>
      <c r="J754" s="4" t="s">
        <v>32</v>
      </c>
      <c r="K754" s="7" t="s">
        <v>33</v>
      </c>
      <c r="L754" s="7" t="s">
        <v>4029</v>
      </c>
      <c r="M754" s="7" t="s">
        <v>796</v>
      </c>
      <c r="N754" s="7" t="s">
        <v>4030</v>
      </c>
      <c r="O754" s="7" t="s">
        <v>1200</v>
      </c>
      <c r="P754" s="7" t="s">
        <v>1201</v>
      </c>
      <c r="Q754" s="7" t="s">
        <v>2614</v>
      </c>
      <c r="R754" s="4">
        <v>818480</v>
      </c>
      <c r="S754" s="7" t="s">
        <v>2615</v>
      </c>
      <c r="T754" s="7" t="s">
        <v>2616</v>
      </c>
      <c r="U754" s="4" t="s">
        <v>42</v>
      </c>
      <c r="V754" s="7"/>
      <c r="W754" s="7" t="s">
        <v>2617</v>
      </c>
      <c r="X754" s="7" t="s">
        <v>483</v>
      </c>
      <c r="Y754" s="7" t="s">
        <v>2614</v>
      </c>
      <c r="Z754" s="5">
        <v>45883.32240740741</v>
      </c>
      <c r="AA754" s="7" t="s">
        <v>4031</v>
      </c>
      <c r="AB754" s="4">
        <v>0</v>
      </c>
      <c r="AC754" s="4">
        <v>2</v>
      </c>
      <c r="AD754" s="37" t="str">
        <f>_xlfn.XLOOKUP(X754, SAs!$B$2:$B$45, SAs!$C$2:$C$45)</f>
        <v>LUCAS</v>
      </c>
      <c r="AE754" s="43"/>
    </row>
    <row r="755" spans="1:31" hidden="1" x14ac:dyDescent="0.25">
      <c r="A755" s="8">
        <v>8087859</v>
      </c>
      <c r="B755" s="8">
        <v>92681604</v>
      </c>
      <c r="C755" s="8"/>
      <c r="D755" s="8" t="s">
        <v>61</v>
      </c>
      <c r="E755" s="8" t="s">
        <v>29</v>
      </c>
      <c r="F755" s="8" t="s">
        <v>30</v>
      </c>
      <c r="G755" s="8" t="s">
        <v>31</v>
      </c>
      <c r="H755" s="9">
        <v>45883.418252314812</v>
      </c>
      <c r="I755" s="10">
        <v>678.1</v>
      </c>
      <c r="J755" s="8" t="s">
        <v>578</v>
      </c>
      <c r="K755" s="11" t="s">
        <v>579</v>
      </c>
      <c r="L755" s="11" t="s">
        <v>4032</v>
      </c>
      <c r="M755" s="11" t="s">
        <v>50</v>
      </c>
      <c r="N755" s="11" t="s">
        <v>4033</v>
      </c>
      <c r="O755" s="11"/>
      <c r="P755" s="11"/>
      <c r="Q755" s="11" t="s">
        <v>4034</v>
      </c>
      <c r="R755" s="8">
        <v>821078</v>
      </c>
      <c r="S755" s="11" t="s">
        <v>4035</v>
      </c>
      <c r="T755" s="11" t="s">
        <v>4036</v>
      </c>
      <c r="U755" s="8"/>
      <c r="V755" s="11"/>
      <c r="W755" s="11" t="s">
        <v>4037</v>
      </c>
      <c r="X755" s="11" t="s">
        <v>2568</v>
      </c>
      <c r="Y755" s="11" t="s">
        <v>4034</v>
      </c>
      <c r="Z755" s="9">
        <v>45895.25277777778</v>
      </c>
      <c r="AA755" s="11" t="s">
        <v>4175</v>
      </c>
      <c r="AB755" s="8">
        <v>8</v>
      </c>
      <c r="AC755" s="8">
        <v>20</v>
      </c>
      <c r="AD755" s="37" t="str">
        <f>_xlfn.XLOOKUP(X755, SAs!$B$2:$B$45, SAs!$C$2:$C$45)</f>
        <v>LUCAS</v>
      </c>
      <c r="AE755" s="43"/>
    </row>
    <row r="756" spans="1:31" hidden="1" x14ac:dyDescent="0.25">
      <c r="A756" s="4">
        <v>8087865</v>
      </c>
      <c r="B756" s="4">
        <v>92681608</v>
      </c>
      <c r="C756" s="4"/>
      <c r="D756" s="4" t="s">
        <v>61</v>
      </c>
      <c r="E756" s="4" t="s">
        <v>29</v>
      </c>
      <c r="F756" s="4" t="s">
        <v>30</v>
      </c>
      <c r="G756" s="4" t="s">
        <v>1394</v>
      </c>
      <c r="H756" s="5">
        <v>45883.439166666663</v>
      </c>
      <c r="I756" s="6">
        <v>0</v>
      </c>
      <c r="J756" s="4" t="s">
        <v>578</v>
      </c>
      <c r="K756" s="7" t="s">
        <v>579</v>
      </c>
      <c r="L756" s="7" t="s">
        <v>4032</v>
      </c>
      <c r="M756" s="7" t="s">
        <v>50</v>
      </c>
      <c r="N756" s="7" t="s">
        <v>4038</v>
      </c>
      <c r="O756" s="7"/>
      <c r="P756" s="7"/>
      <c r="Q756" s="7" t="s">
        <v>4034</v>
      </c>
      <c r="R756" s="4">
        <v>821079</v>
      </c>
      <c r="S756" s="7" t="s">
        <v>4039</v>
      </c>
      <c r="T756" s="7" t="s">
        <v>4040</v>
      </c>
      <c r="U756" s="4"/>
      <c r="V756" s="7"/>
      <c r="W756" s="7" t="s">
        <v>4037</v>
      </c>
      <c r="X756" s="7" t="s">
        <v>2568</v>
      </c>
      <c r="Y756" s="7" t="s">
        <v>4034</v>
      </c>
      <c r="Z756" s="15"/>
      <c r="AA756" s="15"/>
      <c r="AB756" s="15"/>
      <c r="AC756" s="15"/>
      <c r="AD756" s="37" t="str">
        <f>_xlfn.XLOOKUP(X756, SAs!$B$2:$B$45, SAs!$C$2:$C$45)</f>
        <v>LUCAS</v>
      </c>
      <c r="AE756" s="43"/>
    </row>
    <row r="757" spans="1:31" hidden="1" x14ac:dyDescent="0.25">
      <c r="A757" s="4">
        <v>8088023</v>
      </c>
      <c r="B757" s="4">
        <v>92681685</v>
      </c>
      <c r="C757" s="4"/>
      <c r="D757" s="4" t="s">
        <v>2427</v>
      </c>
      <c r="E757" s="4" t="s">
        <v>29</v>
      </c>
      <c r="F757" s="4" t="s">
        <v>30</v>
      </c>
      <c r="G757" s="4" t="s">
        <v>31</v>
      </c>
      <c r="H757" s="5">
        <v>45883.559004629627</v>
      </c>
      <c r="I757" s="6">
        <v>244</v>
      </c>
      <c r="J757" s="4" t="s">
        <v>147</v>
      </c>
      <c r="K757" s="7" t="s">
        <v>148</v>
      </c>
      <c r="L757" s="7" t="s">
        <v>4041</v>
      </c>
      <c r="M757" s="7" t="s">
        <v>50</v>
      </c>
      <c r="N757" s="7" t="s">
        <v>4042</v>
      </c>
      <c r="O757" s="7" t="s">
        <v>503</v>
      </c>
      <c r="P757" s="7" t="s">
        <v>504</v>
      </c>
      <c r="Q757" s="7" t="s">
        <v>866</v>
      </c>
      <c r="R757" s="4">
        <v>816093</v>
      </c>
      <c r="S757" s="7" t="s">
        <v>867</v>
      </c>
      <c r="T757" s="7" t="s">
        <v>868</v>
      </c>
      <c r="U757" s="4"/>
      <c r="V757" s="7"/>
      <c r="W757" s="7" t="s">
        <v>869</v>
      </c>
      <c r="X757" s="7" t="s">
        <v>156</v>
      </c>
      <c r="Y757" s="7" t="s">
        <v>866</v>
      </c>
      <c r="Z757" s="5">
        <v>45884.559004629627</v>
      </c>
      <c r="AA757" s="7" t="s">
        <v>4043</v>
      </c>
      <c r="AB757" s="4">
        <v>1</v>
      </c>
      <c r="AC757" s="4">
        <v>4</v>
      </c>
      <c r="AD757" s="37" t="str">
        <f>_xlfn.XLOOKUP(X757, SAs!$B$2:$B$45, SAs!$C$2:$C$45)</f>
        <v>LUCIANO</v>
      </c>
      <c r="AE757" s="43"/>
    </row>
    <row r="758" spans="1:31" hidden="1" x14ac:dyDescent="0.25">
      <c r="A758" s="4">
        <v>8088081</v>
      </c>
      <c r="B758" s="4">
        <v>92681711</v>
      </c>
      <c r="C758" s="4"/>
      <c r="D758" s="4" t="s">
        <v>46</v>
      </c>
      <c r="E758" s="4" t="s">
        <v>29</v>
      </c>
      <c r="F758" s="4" t="s">
        <v>30</v>
      </c>
      <c r="G758" s="4" t="s">
        <v>31</v>
      </c>
      <c r="H758" s="5">
        <v>45883.617013888892</v>
      </c>
      <c r="I758" s="13">
        <v>1523.1</v>
      </c>
      <c r="J758" s="4" t="s">
        <v>253</v>
      </c>
      <c r="K758" s="7" t="s">
        <v>307</v>
      </c>
      <c r="L758" s="7" t="s">
        <v>4044</v>
      </c>
      <c r="M758" s="7" t="s">
        <v>50</v>
      </c>
      <c r="N758" s="7" t="s">
        <v>4045</v>
      </c>
      <c r="O758" s="7" t="s">
        <v>4046</v>
      </c>
      <c r="P758" s="7" t="s">
        <v>4047</v>
      </c>
      <c r="Q758" s="7" t="s">
        <v>3037</v>
      </c>
      <c r="R758" s="4">
        <v>820605</v>
      </c>
      <c r="S758" s="7" t="s">
        <v>4048</v>
      </c>
      <c r="T758" s="7" t="s">
        <v>4049</v>
      </c>
      <c r="U758" s="4"/>
      <c r="V758" s="7"/>
      <c r="W758" s="7" t="s">
        <v>3040</v>
      </c>
      <c r="X758" s="7" t="s">
        <v>223</v>
      </c>
      <c r="Y758" s="7" t="s">
        <v>3037</v>
      </c>
      <c r="Z758" s="5">
        <v>45891.451388888891</v>
      </c>
      <c r="AA758" s="7" t="s">
        <v>4050</v>
      </c>
      <c r="AB758" s="4">
        <v>6</v>
      </c>
      <c r="AC758" s="4">
        <v>7</v>
      </c>
      <c r="AD758" s="37" t="str">
        <f>_xlfn.XLOOKUP(X758, SAs!$B$2:$B$45, SAs!$C$2:$C$45)</f>
        <v>LUCIANO</v>
      </c>
      <c r="AE758" s="43"/>
    </row>
    <row r="759" spans="1:31" hidden="1" x14ac:dyDescent="0.25">
      <c r="A759" s="8">
        <v>8088455</v>
      </c>
      <c r="B759" s="8">
        <v>92681899</v>
      </c>
      <c r="C759" s="8"/>
      <c r="D759" s="8" t="s">
        <v>61</v>
      </c>
      <c r="E759" s="8" t="s">
        <v>29</v>
      </c>
      <c r="F759" s="8" t="s">
        <v>30</v>
      </c>
      <c r="G759" s="8" t="s">
        <v>31</v>
      </c>
      <c r="H759" s="9">
        <v>45884.602847222224</v>
      </c>
      <c r="I759" s="10">
        <v>244</v>
      </c>
      <c r="J759" s="8" t="s">
        <v>200</v>
      </c>
      <c r="K759" s="11" t="s">
        <v>201</v>
      </c>
      <c r="L759" s="11" t="s">
        <v>4051</v>
      </c>
      <c r="M759" s="11" t="s">
        <v>50</v>
      </c>
      <c r="N759" s="11" t="s">
        <v>4052</v>
      </c>
      <c r="O759" s="11" t="s">
        <v>409</v>
      </c>
      <c r="P759" s="11" t="s">
        <v>410</v>
      </c>
      <c r="Q759" s="11" t="s">
        <v>3792</v>
      </c>
      <c r="R759" s="8">
        <v>820879</v>
      </c>
      <c r="S759" s="11" t="s">
        <v>3793</v>
      </c>
      <c r="T759" s="11" t="s">
        <v>3794</v>
      </c>
      <c r="U759" s="8"/>
      <c r="V759" s="11"/>
      <c r="W759" s="11" t="s">
        <v>3795</v>
      </c>
      <c r="X759" s="11" t="s">
        <v>109</v>
      </c>
      <c r="Y759" s="11" t="s">
        <v>3792</v>
      </c>
      <c r="Z759" s="9">
        <v>45887.240972222222</v>
      </c>
      <c r="AA759" s="11" t="s">
        <v>4053</v>
      </c>
      <c r="AB759" s="8">
        <v>1</v>
      </c>
      <c r="AC759" s="8">
        <v>3</v>
      </c>
      <c r="AD759" s="37" t="str">
        <f>_xlfn.XLOOKUP(X759, SAs!$B$2:$B$45, SAs!$C$2:$C$45)</f>
        <v>LUCAS</v>
      </c>
      <c r="AE759" s="43"/>
    </row>
    <row r="760" spans="1:31" hidden="1" x14ac:dyDescent="0.25">
      <c r="A760" s="4">
        <v>8088719</v>
      </c>
      <c r="B760" s="4">
        <v>92682030</v>
      </c>
      <c r="C760" s="4"/>
      <c r="D760" s="4" t="s">
        <v>2427</v>
      </c>
      <c r="E760" s="4" t="s">
        <v>29</v>
      </c>
      <c r="F760" s="4" t="s">
        <v>30</v>
      </c>
      <c r="G760" s="4" t="s">
        <v>31</v>
      </c>
      <c r="H760" s="5">
        <v>45887.273900462962</v>
      </c>
      <c r="I760" s="6">
        <v>285.5</v>
      </c>
      <c r="J760" s="4" t="s">
        <v>212</v>
      </c>
      <c r="K760" s="7" t="s">
        <v>213</v>
      </c>
      <c r="L760" s="7" t="s">
        <v>4054</v>
      </c>
      <c r="M760" s="7" t="s">
        <v>50</v>
      </c>
      <c r="N760" s="7" t="s">
        <v>3680</v>
      </c>
      <c r="O760" s="7" t="s">
        <v>530</v>
      </c>
      <c r="P760" s="7" t="s">
        <v>531</v>
      </c>
      <c r="Q760" s="7" t="s">
        <v>3013</v>
      </c>
      <c r="R760" s="4">
        <v>817268</v>
      </c>
      <c r="S760" s="7" t="s">
        <v>4055</v>
      </c>
      <c r="T760" s="7" t="s">
        <v>4056</v>
      </c>
      <c r="U760" s="4"/>
      <c r="V760" s="7"/>
      <c r="W760" s="7" t="s">
        <v>3016</v>
      </c>
      <c r="X760" s="7" t="s">
        <v>483</v>
      </c>
      <c r="Y760" s="7" t="s">
        <v>3013</v>
      </c>
      <c r="Z760" s="5">
        <v>45888.273900462962</v>
      </c>
      <c r="AA760" s="7" t="s">
        <v>4057</v>
      </c>
      <c r="AB760" s="4">
        <v>1</v>
      </c>
      <c r="AC760" s="4">
        <v>2</v>
      </c>
      <c r="AD760" s="37" t="str">
        <f>_xlfn.XLOOKUP(X760, SAs!$B$2:$B$45, SAs!$C$2:$C$45)</f>
        <v>LUCAS</v>
      </c>
      <c r="AE760" s="43"/>
    </row>
    <row r="761" spans="1:31" hidden="1" x14ac:dyDescent="0.25">
      <c r="A761" s="4">
        <v>8088805</v>
      </c>
      <c r="B761" s="4">
        <v>92682068</v>
      </c>
      <c r="C761" s="4"/>
      <c r="D761" s="4" t="s">
        <v>70</v>
      </c>
      <c r="E761" s="4" t="s">
        <v>29</v>
      </c>
      <c r="F761" s="4" t="s">
        <v>30</v>
      </c>
      <c r="G761" s="4" t="s">
        <v>31</v>
      </c>
      <c r="H761" s="5">
        <v>45887.395624999997</v>
      </c>
      <c r="I761" s="6">
        <v>576.6</v>
      </c>
      <c r="J761" s="4" t="s">
        <v>4058</v>
      </c>
      <c r="K761" s="7" t="s">
        <v>4059</v>
      </c>
      <c r="L761" s="7" t="s">
        <v>4060</v>
      </c>
      <c r="M761" s="7" t="s">
        <v>4061</v>
      </c>
      <c r="N761" s="7"/>
      <c r="O761" s="7" t="s">
        <v>314</v>
      </c>
      <c r="P761" s="7" t="s">
        <v>314</v>
      </c>
      <c r="Q761" s="7" t="s">
        <v>4019</v>
      </c>
      <c r="R761" s="4">
        <v>822571</v>
      </c>
      <c r="S761" s="7" t="s">
        <v>4020</v>
      </c>
      <c r="T761" s="7" t="s">
        <v>4021</v>
      </c>
      <c r="U761" s="4"/>
      <c r="V761" s="7"/>
      <c r="W761" s="7" t="s">
        <v>4022</v>
      </c>
      <c r="X761" s="7" t="s">
        <v>483</v>
      </c>
      <c r="Y761" s="7" t="s">
        <v>4019</v>
      </c>
      <c r="Z761" s="5">
        <v>45889.397013888891</v>
      </c>
      <c r="AA761" s="7" t="s">
        <v>4062</v>
      </c>
      <c r="AB761" s="4">
        <v>2</v>
      </c>
      <c r="AC761" s="4">
        <v>8</v>
      </c>
      <c r="AD761" s="37" t="str">
        <f>_xlfn.XLOOKUP(X761, SAs!$B$2:$B$45, SAs!$C$2:$C$45)</f>
        <v>LUCAS</v>
      </c>
      <c r="AE761" s="43"/>
    </row>
    <row r="762" spans="1:31" hidden="1" x14ac:dyDescent="0.25">
      <c r="A762" s="8">
        <v>8089695</v>
      </c>
      <c r="B762" s="8">
        <v>92682500</v>
      </c>
      <c r="C762" s="8"/>
      <c r="D762" s="8" t="s">
        <v>61</v>
      </c>
      <c r="E762" s="8" t="s">
        <v>29</v>
      </c>
      <c r="F762" s="8" t="s">
        <v>30</v>
      </c>
      <c r="G762" s="8" t="s">
        <v>31</v>
      </c>
      <c r="H762" s="9">
        <v>45888.621354166666</v>
      </c>
      <c r="I762" s="12">
        <v>1122.8</v>
      </c>
      <c r="J762" s="8" t="s">
        <v>235</v>
      </c>
      <c r="K762" s="11" t="s">
        <v>397</v>
      </c>
      <c r="L762" s="11" t="s">
        <v>4063</v>
      </c>
      <c r="M762" s="11" t="s">
        <v>50</v>
      </c>
      <c r="N762" s="11" t="s">
        <v>4064</v>
      </c>
      <c r="O762" s="11" t="s">
        <v>2226</v>
      </c>
      <c r="P762" s="11" t="s">
        <v>2227</v>
      </c>
      <c r="Q762" s="11" t="s">
        <v>3557</v>
      </c>
      <c r="R762" s="8">
        <v>821177</v>
      </c>
      <c r="S762" s="11" t="s">
        <v>4065</v>
      </c>
      <c r="T762" s="11" t="s">
        <v>4066</v>
      </c>
      <c r="U762" s="8"/>
      <c r="V762" s="11"/>
      <c r="W762" s="11" t="s">
        <v>3560</v>
      </c>
      <c r="X762" s="11" t="s">
        <v>223</v>
      </c>
      <c r="Y762" s="11" t="s">
        <v>3557</v>
      </c>
      <c r="Z762" s="9">
        <v>45891.211805555555</v>
      </c>
      <c r="AA762" s="11" t="s">
        <v>4067</v>
      </c>
      <c r="AB762" s="8">
        <v>3</v>
      </c>
      <c r="AC762" s="8">
        <v>4</v>
      </c>
      <c r="AD762" s="37" t="str">
        <f>_xlfn.XLOOKUP(X762, SAs!$B$2:$B$45, SAs!$C$2:$C$45)</f>
        <v>LUCIANO</v>
      </c>
      <c r="AE762" s="43"/>
    </row>
    <row r="763" spans="1:31" hidden="1" x14ac:dyDescent="0.25">
      <c r="A763" s="8">
        <v>8089963</v>
      </c>
      <c r="B763" s="8">
        <v>92682631</v>
      </c>
      <c r="C763" s="8"/>
      <c r="D763" s="8" t="s">
        <v>70</v>
      </c>
      <c r="E763" s="8" t="s">
        <v>29</v>
      </c>
      <c r="F763" s="8" t="s">
        <v>30</v>
      </c>
      <c r="G763" s="8" t="s">
        <v>31</v>
      </c>
      <c r="H763" s="9">
        <v>45889.307824074072</v>
      </c>
      <c r="I763" s="10">
        <v>287</v>
      </c>
      <c r="J763" s="8" t="s">
        <v>147</v>
      </c>
      <c r="K763" s="11" t="s">
        <v>148</v>
      </c>
      <c r="L763" s="11" t="s">
        <v>4068</v>
      </c>
      <c r="M763" s="11" t="s">
        <v>50</v>
      </c>
      <c r="N763" s="11" t="s">
        <v>4069</v>
      </c>
      <c r="O763" s="11" t="s">
        <v>503</v>
      </c>
      <c r="P763" s="11" t="s">
        <v>504</v>
      </c>
      <c r="Q763" s="11" t="s">
        <v>4070</v>
      </c>
      <c r="R763" s="8">
        <v>817370</v>
      </c>
      <c r="S763" s="11" t="s">
        <v>4071</v>
      </c>
      <c r="T763" s="11" t="s">
        <v>4072</v>
      </c>
      <c r="U763" s="8"/>
      <c r="V763" s="11"/>
      <c r="W763" s="11" t="s">
        <v>4073</v>
      </c>
      <c r="X763" s="11" t="s">
        <v>156</v>
      </c>
      <c r="Y763" s="11" t="s">
        <v>4070</v>
      </c>
      <c r="Z763" s="9">
        <v>45890.309027777781</v>
      </c>
      <c r="AA763" s="11" t="s">
        <v>4074</v>
      </c>
      <c r="AB763" s="8">
        <v>1</v>
      </c>
      <c r="AC763" s="8">
        <v>6</v>
      </c>
      <c r="AD763" s="37" t="str">
        <f>_xlfn.XLOOKUP(X763, SAs!$B$2:$B$45, SAs!$C$2:$C$45)</f>
        <v>LUCIANO</v>
      </c>
      <c r="AE763" s="43"/>
    </row>
    <row r="764" spans="1:31" hidden="1" x14ac:dyDescent="0.25">
      <c r="A764" s="8">
        <v>8090263</v>
      </c>
      <c r="B764" s="8">
        <v>92682779</v>
      </c>
      <c r="C764" s="8"/>
      <c r="D764" s="8" t="s">
        <v>61</v>
      </c>
      <c r="E764" s="8" t="s">
        <v>29</v>
      </c>
      <c r="F764" s="8" t="s">
        <v>30</v>
      </c>
      <c r="G764" s="8" t="s">
        <v>1394</v>
      </c>
      <c r="H764" s="9">
        <v>45889.616643518515</v>
      </c>
      <c r="I764" s="10">
        <v>457.7</v>
      </c>
      <c r="J764" s="8" t="s">
        <v>627</v>
      </c>
      <c r="K764" s="11" t="s">
        <v>628</v>
      </c>
      <c r="L764" s="11" t="s">
        <v>4075</v>
      </c>
      <c r="M764" s="11" t="s">
        <v>50</v>
      </c>
      <c r="N764" s="11" t="s">
        <v>4076</v>
      </c>
      <c r="O764" s="11"/>
      <c r="P764" s="11"/>
      <c r="Q764" s="11" t="s">
        <v>4077</v>
      </c>
      <c r="R764" s="8">
        <v>822570</v>
      </c>
      <c r="S764" s="11" t="s">
        <v>4078</v>
      </c>
      <c r="T764" s="11" t="s">
        <v>4079</v>
      </c>
      <c r="U764" s="8"/>
      <c r="V764" s="11"/>
      <c r="W764" s="11" t="s">
        <v>4080</v>
      </c>
      <c r="X764" s="11" t="s">
        <v>1090</v>
      </c>
      <c r="Y764" s="11" t="s">
        <v>4077</v>
      </c>
      <c r="Z764" s="14"/>
      <c r="AA764" s="14"/>
      <c r="AB764" s="14"/>
      <c r="AC764" s="14"/>
      <c r="AD764" s="37" t="str">
        <f>_xlfn.XLOOKUP(X764, SAs!$B$2:$B$45, SAs!$C$2:$C$45)</f>
        <v>CASSIO</v>
      </c>
      <c r="AE764" s="43"/>
    </row>
    <row r="765" spans="1:31" hidden="1" x14ac:dyDescent="0.25">
      <c r="A765" s="8">
        <v>8090407</v>
      </c>
      <c r="B765" s="8">
        <v>92682850</v>
      </c>
      <c r="C765" s="8"/>
      <c r="D765" s="8" t="s">
        <v>61</v>
      </c>
      <c r="E765" s="8" t="s">
        <v>29</v>
      </c>
      <c r="F765" s="8" t="s">
        <v>30</v>
      </c>
      <c r="G765" s="8" t="s">
        <v>31</v>
      </c>
      <c r="H765" s="9">
        <v>45890.301874999997</v>
      </c>
      <c r="I765" s="10">
        <v>0</v>
      </c>
      <c r="J765" s="8" t="s">
        <v>71</v>
      </c>
      <c r="K765" s="11" t="s">
        <v>72</v>
      </c>
      <c r="L765" s="11" t="s">
        <v>4081</v>
      </c>
      <c r="M765" s="11" t="s">
        <v>50</v>
      </c>
      <c r="N765" s="11" t="s">
        <v>4082</v>
      </c>
      <c r="O765" s="11" t="s">
        <v>820</v>
      </c>
      <c r="P765" s="11" t="s">
        <v>821</v>
      </c>
      <c r="Q765" s="11" t="s">
        <v>1330</v>
      </c>
      <c r="R765" s="8">
        <v>815999</v>
      </c>
      <c r="S765" s="11" t="s">
        <v>1615</v>
      </c>
      <c r="T765" s="11" t="s">
        <v>1616</v>
      </c>
      <c r="U765" s="8"/>
      <c r="V765" s="11"/>
      <c r="W765" s="11" t="s">
        <v>1333</v>
      </c>
      <c r="X765" s="11" t="s">
        <v>101</v>
      </c>
      <c r="Y765" s="11" t="s">
        <v>1330</v>
      </c>
      <c r="Z765" s="9">
        <v>45890.301886574074</v>
      </c>
      <c r="AA765" s="11" t="s">
        <v>4083</v>
      </c>
      <c r="AB765" s="8">
        <v>0</v>
      </c>
      <c r="AC765" s="8">
        <v>0</v>
      </c>
      <c r="AD765" s="37" t="str">
        <f>_xlfn.XLOOKUP(X765, SAs!$B$2:$B$45, SAs!$C$2:$C$45)</f>
        <v>CASSIO</v>
      </c>
      <c r="AE765" s="43"/>
    </row>
    <row r="766" spans="1:31" hidden="1" x14ac:dyDescent="0.25">
      <c r="A766" s="4">
        <v>8090723</v>
      </c>
      <c r="B766" s="4">
        <v>92683005</v>
      </c>
      <c r="C766" s="4"/>
      <c r="D766" s="4" t="s">
        <v>70</v>
      </c>
      <c r="E766" s="4" t="s">
        <v>29</v>
      </c>
      <c r="F766" s="4" t="s">
        <v>30</v>
      </c>
      <c r="G766" s="4" t="s">
        <v>31</v>
      </c>
      <c r="H766" s="5">
        <v>45890.609768518516</v>
      </c>
      <c r="I766" s="6">
        <v>273</v>
      </c>
      <c r="J766" s="4" t="s">
        <v>586</v>
      </c>
      <c r="K766" s="7" t="s">
        <v>3866</v>
      </c>
      <c r="L766" s="7" t="s">
        <v>4084</v>
      </c>
      <c r="M766" s="7" t="s">
        <v>4084</v>
      </c>
      <c r="N766" s="7" t="s">
        <v>4085</v>
      </c>
      <c r="O766" s="7" t="s">
        <v>787</v>
      </c>
      <c r="P766" s="7" t="s">
        <v>788</v>
      </c>
      <c r="Q766" s="7" t="s">
        <v>4086</v>
      </c>
      <c r="R766" s="4">
        <v>822147</v>
      </c>
      <c r="S766" s="7" t="s">
        <v>4087</v>
      </c>
      <c r="T766" s="7" t="s">
        <v>4088</v>
      </c>
      <c r="U766" s="4"/>
      <c r="V766" s="7"/>
      <c r="W766" s="7" t="s">
        <v>4089</v>
      </c>
      <c r="X766" s="7" t="s">
        <v>269</v>
      </c>
      <c r="Y766" s="7" t="s">
        <v>4086</v>
      </c>
      <c r="Z766" s="5">
        <v>45894.444490740738</v>
      </c>
      <c r="AA766" s="7" t="s">
        <v>4090</v>
      </c>
      <c r="AB766" s="4">
        <v>2</v>
      </c>
      <c r="AC766" s="4">
        <v>8</v>
      </c>
      <c r="AD766" s="37" t="str">
        <f>_xlfn.XLOOKUP(X766, SAs!$B$2:$B$45, SAs!$C$2:$C$45)</f>
        <v>LUCIANO</v>
      </c>
      <c r="AE766" s="43"/>
    </row>
    <row r="767" spans="1:31" hidden="1" x14ac:dyDescent="0.25">
      <c r="A767" s="8">
        <v>8091609</v>
      </c>
      <c r="B767" s="8">
        <v>92683425</v>
      </c>
      <c r="C767" s="8"/>
      <c r="D767" s="8" t="s">
        <v>70</v>
      </c>
      <c r="E767" s="8" t="s">
        <v>29</v>
      </c>
      <c r="F767" s="8" t="s">
        <v>30</v>
      </c>
      <c r="G767" s="8" t="s">
        <v>31</v>
      </c>
      <c r="H767" s="9">
        <v>45894.489085648151</v>
      </c>
      <c r="I767" s="10">
        <v>244</v>
      </c>
      <c r="J767" s="8" t="s">
        <v>417</v>
      </c>
      <c r="K767" s="11" t="s">
        <v>418</v>
      </c>
      <c r="L767" s="11" t="s">
        <v>3685</v>
      </c>
      <c r="M767" s="11" t="s">
        <v>50</v>
      </c>
      <c r="N767" s="11" t="s">
        <v>4091</v>
      </c>
      <c r="O767" s="11" t="s">
        <v>409</v>
      </c>
      <c r="P767" s="11" t="s">
        <v>410</v>
      </c>
      <c r="Q767" s="11" t="s">
        <v>1805</v>
      </c>
      <c r="R767" s="8">
        <v>816081</v>
      </c>
      <c r="S767" s="11" t="s">
        <v>1812</v>
      </c>
      <c r="T767" s="11" t="s">
        <v>1813</v>
      </c>
      <c r="U767" s="8"/>
      <c r="V767" s="11"/>
      <c r="W767" s="11" t="s">
        <v>1808</v>
      </c>
      <c r="X767" s="11" t="s">
        <v>259</v>
      </c>
      <c r="Y767" s="11" t="s">
        <v>1805</v>
      </c>
      <c r="Z767" s="9">
        <v>45896.490474537037</v>
      </c>
      <c r="AA767" s="11" t="s">
        <v>4092</v>
      </c>
      <c r="AB767" s="8">
        <v>2</v>
      </c>
      <c r="AC767" s="8">
        <v>3</v>
      </c>
      <c r="AD767" s="37" t="str">
        <f>_xlfn.XLOOKUP(X767, SAs!$B$2:$B$45, SAs!$C$2:$C$45)</f>
        <v>CASSIO</v>
      </c>
      <c r="AE767" s="43"/>
    </row>
    <row r="768" spans="1:31" hidden="1" x14ac:dyDescent="0.25">
      <c r="A768" s="4">
        <v>8091923</v>
      </c>
      <c r="B768" s="4">
        <v>92683580</v>
      </c>
      <c r="C768" s="4"/>
      <c r="D768" s="4" t="s">
        <v>61</v>
      </c>
      <c r="E768" s="4" t="s">
        <v>29</v>
      </c>
      <c r="F768" s="4" t="s">
        <v>30</v>
      </c>
      <c r="G768" s="4" t="s">
        <v>31</v>
      </c>
      <c r="H768" s="5">
        <v>45895.295347222222</v>
      </c>
      <c r="I768" s="6">
        <v>0</v>
      </c>
      <c r="J768" s="4" t="s">
        <v>417</v>
      </c>
      <c r="K768" s="7" t="s">
        <v>418</v>
      </c>
      <c r="L768" s="7" t="s">
        <v>4093</v>
      </c>
      <c r="M768" s="7" t="s">
        <v>50</v>
      </c>
      <c r="N768" s="7" t="s">
        <v>4094</v>
      </c>
      <c r="O768" s="7" t="s">
        <v>820</v>
      </c>
      <c r="P768" s="7" t="s">
        <v>821</v>
      </c>
      <c r="Q768" s="7" t="s">
        <v>769</v>
      </c>
      <c r="R768" s="4">
        <v>815222</v>
      </c>
      <c r="S768" s="7" t="s">
        <v>770</v>
      </c>
      <c r="T768" s="7" t="s">
        <v>771</v>
      </c>
      <c r="U768" s="4"/>
      <c r="V768" s="7"/>
      <c r="W768" s="7" t="s">
        <v>772</v>
      </c>
      <c r="X768" s="7" t="s">
        <v>58</v>
      </c>
      <c r="Y768" s="7" t="s">
        <v>769</v>
      </c>
      <c r="Z768" s="5">
        <v>45895.305555555555</v>
      </c>
      <c r="AA768" s="7" t="s">
        <v>4176</v>
      </c>
      <c r="AB768" s="4">
        <v>0</v>
      </c>
      <c r="AC768" s="4">
        <v>14</v>
      </c>
      <c r="AD768" s="37" t="str">
        <f>_xlfn.XLOOKUP(X768, SAs!$B$2:$B$45, SAs!$C$2:$C$45)</f>
        <v>LUCIANO</v>
      </c>
      <c r="AE768" s="43"/>
    </row>
    <row r="769" spans="1:31" hidden="1" x14ac:dyDescent="0.25">
      <c r="A769" s="4">
        <v>8091991</v>
      </c>
      <c r="B769" s="4">
        <v>92683612</v>
      </c>
      <c r="C769" s="4"/>
      <c r="D769" s="4" t="s">
        <v>70</v>
      </c>
      <c r="E769" s="4" t="s">
        <v>29</v>
      </c>
      <c r="F769" s="4" t="s">
        <v>30</v>
      </c>
      <c r="G769" s="4" t="s">
        <v>31</v>
      </c>
      <c r="H769" s="5">
        <v>45895.375034722223</v>
      </c>
      <c r="I769" s="6">
        <v>244</v>
      </c>
      <c r="J769" s="4" t="s">
        <v>417</v>
      </c>
      <c r="K769" s="7" t="s">
        <v>418</v>
      </c>
      <c r="L769" s="7" t="s">
        <v>4095</v>
      </c>
      <c r="M769" s="7" t="s">
        <v>4096</v>
      </c>
      <c r="N769" s="7" t="s">
        <v>4097</v>
      </c>
      <c r="O769" s="7" t="s">
        <v>409</v>
      </c>
      <c r="P769" s="7" t="s">
        <v>410</v>
      </c>
      <c r="Q769" s="7" t="s">
        <v>411</v>
      </c>
      <c r="R769" s="4">
        <v>813182</v>
      </c>
      <c r="S769" s="7" t="s">
        <v>412</v>
      </c>
      <c r="T769" s="7" t="s">
        <v>413</v>
      </c>
      <c r="U769" s="4" t="s">
        <v>42</v>
      </c>
      <c r="V769" s="7"/>
      <c r="W769" s="7" t="s">
        <v>414</v>
      </c>
      <c r="X769" s="7" t="s">
        <v>415</v>
      </c>
      <c r="Y769" s="7" t="s">
        <v>411</v>
      </c>
      <c r="Z769" s="5">
        <v>45896.376388888886</v>
      </c>
      <c r="AA769" s="7" t="s">
        <v>4098</v>
      </c>
      <c r="AB769" s="4">
        <v>1</v>
      </c>
      <c r="AC769" s="4">
        <v>5</v>
      </c>
      <c r="AD769" s="37" t="str">
        <f>_xlfn.XLOOKUP(X769, SAs!$B$2:$B$45, SAs!$C$2:$C$45)</f>
        <v>LUCAS</v>
      </c>
      <c r="AE769" s="43"/>
    </row>
    <row r="770" spans="1:31" hidden="1" x14ac:dyDescent="0.25">
      <c r="A770" s="8">
        <v>8092017</v>
      </c>
      <c r="B770" s="8">
        <v>92683627</v>
      </c>
      <c r="C770" s="8"/>
      <c r="D770" s="8" t="s">
        <v>61</v>
      </c>
      <c r="E770" s="8" t="s">
        <v>29</v>
      </c>
      <c r="F770" s="8" t="s">
        <v>30</v>
      </c>
      <c r="G770" s="8" t="s">
        <v>31</v>
      </c>
      <c r="H770" s="9">
        <v>45895.402638888889</v>
      </c>
      <c r="I770" s="10">
        <v>480.9</v>
      </c>
      <c r="J770" s="8" t="s">
        <v>1563</v>
      </c>
      <c r="K770" s="11" t="s">
        <v>1564</v>
      </c>
      <c r="L770" s="11" t="s">
        <v>4099</v>
      </c>
      <c r="M770" s="11" t="s">
        <v>50</v>
      </c>
      <c r="N770" s="11" t="s">
        <v>4100</v>
      </c>
      <c r="O770" s="11" t="s">
        <v>91</v>
      </c>
      <c r="P770" s="11" t="s">
        <v>683</v>
      </c>
      <c r="Q770" s="11" t="s">
        <v>1323</v>
      </c>
      <c r="R770" s="8">
        <v>815237</v>
      </c>
      <c r="S770" s="11" t="s">
        <v>1324</v>
      </c>
      <c r="T770" s="11" t="s">
        <v>1325</v>
      </c>
      <c r="U770" s="8"/>
      <c r="V770" s="11"/>
      <c r="W770" s="11" t="s">
        <v>1326</v>
      </c>
      <c r="X770" s="11" t="s">
        <v>679</v>
      </c>
      <c r="Y770" s="11" t="s">
        <v>1323</v>
      </c>
      <c r="Z770" s="9">
        <v>45897.404027777775</v>
      </c>
      <c r="AA770" s="11" t="s">
        <v>4101</v>
      </c>
      <c r="AB770" s="8">
        <v>2</v>
      </c>
      <c r="AC770" s="8">
        <v>3</v>
      </c>
      <c r="AD770" s="37" t="str">
        <f>_xlfn.XLOOKUP(X770, SAs!$B$2:$B$45, SAs!$C$2:$C$45)</f>
        <v>LUCAS</v>
      </c>
      <c r="AE770" s="43"/>
    </row>
    <row r="771" spans="1:31" hidden="1" x14ac:dyDescent="0.25">
      <c r="A771" s="4">
        <v>8092031</v>
      </c>
      <c r="B771" s="4">
        <v>92683632</v>
      </c>
      <c r="C771" s="4"/>
      <c r="D771" s="4" t="s">
        <v>70</v>
      </c>
      <c r="E771" s="4" t="s">
        <v>29</v>
      </c>
      <c r="F771" s="4" t="s">
        <v>30</v>
      </c>
      <c r="G771" s="4" t="s">
        <v>31</v>
      </c>
      <c r="H771" s="5">
        <v>45895.409861111111</v>
      </c>
      <c r="I771" s="6">
        <v>649.1</v>
      </c>
      <c r="J771" s="4" t="s">
        <v>235</v>
      </c>
      <c r="K771" s="7" t="s">
        <v>397</v>
      </c>
      <c r="L771" s="7" t="s">
        <v>4102</v>
      </c>
      <c r="M771" s="7" t="s">
        <v>50</v>
      </c>
      <c r="N771" s="7" t="s">
        <v>4103</v>
      </c>
      <c r="O771" s="7" t="s">
        <v>1675</v>
      </c>
      <c r="P771" s="7" t="s">
        <v>1676</v>
      </c>
      <c r="Q771" s="7" t="s">
        <v>4104</v>
      </c>
      <c r="R771" s="4">
        <v>822661</v>
      </c>
      <c r="S771" s="7" t="s">
        <v>4105</v>
      </c>
      <c r="T771" s="7" t="s">
        <v>4106</v>
      </c>
      <c r="U771" s="4"/>
      <c r="V771" s="7"/>
      <c r="W771" s="7" t="s">
        <v>4107</v>
      </c>
      <c r="X771" s="7" t="s">
        <v>679</v>
      </c>
      <c r="Y771" s="7" t="s">
        <v>4104</v>
      </c>
      <c r="Z771" s="5">
        <v>45897.411249999997</v>
      </c>
      <c r="AA771" s="7" t="s">
        <v>4108</v>
      </c>
      <c r="AB771" s="4">
        <v>2</v>
      </c>
      <c r="AC771" s="4">
        <v>3</v>
      </c>
      <c r="AD771" s="37" t="str">
        <f>_xlfn.XLOOKUP(X771, SAs!$B$2:$B$45, SAs!$C$2:$C$45)</f>
        <v>LUCAS</v>
      </c>
      <c r="AE771" s="43"/>
    </row>
    <row r="772" spans="1:31" hidden="1" x14ac:dyDescent="0.25">
      <c r="A772" s="4">
        <v>8092043</v>
      </c>
      <c r="B772" s="4">
        <v>92683638</v>
      </c>
      <c r="C772" s="4"/>
      <c r="D772" s="4" t="s">
        <v>70</v>
      </c>
      <c r="E772" s="4" t="s">
        <v>29</v>
      </c>
      <c r="F772" s="4" t="s">
        <v>30</v>
      </c>
      <c r="G772" s="4" t="s">
        <v>31</v>
      </c>
      <c r="H772" s="5">
        <v>45895.414826388886</v>
      </c>
      <c r="I772" s="6">
        <v>244</v>
      </c>
      <c r="J772" s="4" t="s">
        <v>578</v>
      </c>
      <c r="K772" s="7" t="s">
        <v>579</v>
      </c>
      <c r="L772" s="7" t="s">
        <v>4109</v>
      </c>
      <c r="M772" s="7" t="s">
        <v>50</v>
      </c>
      <c r="N772" s="7" t="s">
        <v>4110</v>
      </c>
      <c r="O772" s="7" t="s">
        <v>114</v>
      </c>
      <c r="P772" s="7" t="s">
        <v>115</v>
      </c>
      <c r="Q772" s="7" t="s">
        <v>4111</v>
      </c>
      <c r="R772" s="4">
        <v>822975</v>
      </c>
      <c r="S772" s="7" t="s">
        <v>4112</v>
      </c>
      <c r="T772" s="7" t="s">
        <v>4113</v>
      </c>
      <c r="U772" s="4"/>
      <c r="V772" s="7"/>
      <c r="W772" s="7" t="s">
        <v>4114</v>
      </c>
      <c r="X772" s="7" t="s">
        <v>81</v>
      </c>
      <c r="Y772" s="7" t="s">
        <v>1075</v>
      </c>
      <c r="Z772" s="5">
        <v>45896.506249999999</v>
      </c>
      <c r="AA772" s="7" t="s">
        <v>4115</v>
      </c>
      <c r="AB772" s="4">
        <v>1</v>
      </c>
      <c r="AC772" s="4">
        <v>2</v>
      </c>
      <c r="AD772" s="37" t="str">
        <f>_xlfn.XLOOKUP(X772, SAs!$B$2:$B$45, SAs!$C$2:$C$45)</f>
        <v>CASSIO</v>
      </c>
      <c r="AE772" s="43"/>
    </row>
    <row r="773" spans="1:31" hidden="1" x14ac:dyDescent="0.25">
      <c r="A773" s="4">
        <v>8092483</v>
      </c>
      <c r="B773" s="4">
        <v>92683855</v>
      </c>
      <c r="C773" s="4"/>
      <c r="D773" s="4" t="s">
        <v>2427</v>
      </c>
      <c r="E773" s="4" t="s">
        <v>29</v>
      </c>
      <c r="F773" s="4" t="s">
        <v>30</v>
      </c>
      <c r="G773" s="4" t="s">
        <v>31</v>
      </c>
      <c r="H773" s="5">
        <v>45896.317291666666</v>
      </c>
      <c r="I773" s="6">
        <v>849.5</v>
      </c>
      <c r="J773" s="4" t="s">
        <v>289</v>
      </c>
      <c r="K773" s="7" t="s">
        <v>290</v>
      </c>
      <c r="L773" s="7" t="s">
        <v>4012</v>
      </c>
      <c r="M773" s="7" t="s">
        <v>796</v>
      </c>
      <c r="N773" s="7" t="s">
        <v>4013</v>
      </c>
      <c r="O773" s="7" t="s">
        <v>582</v>
      </c>
      <c r="P773" s="7" t="s">
        <v>583</v>
      </c>
      <c r="Q773" s="7" t="s">
        <v>3687</v>
      </c>
      <c r="R773" s="4">
        <v>819589</v>
      </c>
      <c r="S773" s="7" t="s">
        <v>3688</v>
      </c>
      <c r="T773" s="7" t="s">
        <v>3689</v>
      </c>
      <c r="U773" s="4"/>
      <c r="V773" s="7"/>
      <c r="W773" s="7" t="s">
        <v>3690</v>
      </c>
      <c r="X773" s="7" t="s">
        <v>141</v>
      </c>
      <c r="Y773" s="7" t="s">
        <v>3687</v>
      </c>
      <c r="Z773" s="5">
        <v>45898.318680555552</v>
      </c>
      <c r="AA773" s="7" t="s">
        <v>4116</v>
      </c>
      <c r="AB773" s="4">
        <v>2</v>
      </c>
      <c r="AC773" s="4">
        <v>3</v>
      </c>
      <c r="AD773" s="37" t="str">
        <f>_xlfn.XLOOKUP(X773, SAs!$B$2:$B$45, SAs!$C$2:$C$45)</f>
        <v>LUCAS</v>
      </c>
      <c r="AE773" s="43"/>
    </row>
    <row r="774" spans="1:31" hidden="1" x14ac:dyDescent="0.25">
      <c r="A774" s="8">
        <v>8092487</v>
      </c>
      <c r="B774" s="8">
        <v>92683857</v>
      </c>
      <c r="C774" s="8"/>
      <c r="D774" s="8" t="s">
        <v>2427</v>
      </c>
      <c r="E774" s="8" t="s">
        <v>29</v>
      </c>
      <c r="F774" s="8" t="s">
        <v>30</v>
      </c>
      <c r="G774" s="8" t="s">
        <v>31</v>
      </c>
      <c r="H774" s="9">
        <v>45896.319687499999</v>
      </c>
      <c r="I774" s="10">
        <v>608.5</v>
      </c>
      <c r="J774" s="8" t="s">
        <v>147</v>
      </c>
      <c r="K774" s="11" t="s">
        <v>148</v>
      </c>
      <c r="L774" s="11" t="s">
        <v>4117</v>
      </c>
      <c r="M774" s="11" t="s">
        <v>796</v>
      </c>
      <c r="N774" s="11" t="s">
        <v>3932</v>
      </c>
      <c r="O774" s="11" t="s">
        <v>1193</v>
      </c>
      <c r="P774" s="11" t="s">
        <v>1194</v>
      </c>
      <c r="Q774" s="11" t="s">
        <v>4118</v>
      </c>
      <c r="R774" s="8">
        <v>818960</v>
      </c>
      <c r="S774" s="11" t="s">
        <v>4119</v>
      </c>
      <c r="T774" s="11" t="s">
        <v>4120</v>
      </c>
      <c r="U774" s="8"/>
      <c r="V774" s="11"/>
      <c r="W774" s="11" t="s">
        <v>4121</v>
      </c>
      <c r="X774" s="11" t="s">
        <v>1719</v>
      </c>
      <c r="Y774" s="11" t="s">
        <v>4118</v>
      </c>
      <c r="Z774" s="9">
        <v>45899.321076388886</v>
      </c>
      <c r="AA774" s="11" t="s">
        <v>4122</v>
      </c>
      <c r="AB774" s="8">
        <v>2</v>
      </c>
      <c r="AC774" s="8">
        <v>3</v>
      </c>
      <c r="AD774" s="37" t="str">
        <f>_xlfn.XLOOKUP(X774, SAs!$B$2:$B$45, SAs!$C$2:$C$45)</f>
        <v>LUCAS</v>
      </c>
      <c r="AE774" s="43"/>
    </row>
    <row r="775" spans="1:31" hidden="1" x14ac:dyDescent="0.25">
      <c r="A775" s="4">
        <v>8092797</v>
      </c>
      <c r="B775" s="4">
        <v>92684009</v>
      </c>
      <c r="C775" s="4"/>
      <c r="D775" s="4" t="s">
        <v>70</v>
      </c>
      <c r="E775" s="4" t="s">
        <v>29</v>
      </c>
      <c r="F775" s="4" t="s">
        <v>30</v>
      </c>
      <c r="G775" s="4" t="s">
        <v>31</v>
      </c>
      <c r="H775" s="5">
        <v>45896.567997685182</v>
      </c>
      <c r="I775" s="13">
        <v>1662.3</v>
      </c>
      <c r="J775" s="4" t="s">
        <v>1889</v>
      </c>
      <c r="K775" s="7" t="s">
        <v>1890</v>
      </c>
      <c r="L775" s="7" t="s">
        <v>3801</v>
      </c>
      <c r="M775" s="7" t="s">
        <v>976</v>
      </c>
      <c r="N775" s="7" t="s">
        <v>4123</v>
      </c>
      <c r="O775" s="7" t="s">
        <v>2438</v>
      </c>
      <c r="P775" s="7" t="s">
        <v>2439</v>
      </c>
      <c r="Q775" s="7" t="s">
        <v>829</v>
      </c>
      <c r="R775" s="4">
        <v>813172</v>
      </c>
      <c r="S775" s="7" t="s">
        <v>442</v>
      </c>
      <c r="T775" s="7" t="s">
        <v>443</v>
      </c>
      <c r="U775" s="4"/>
      <c r="V775" s="7"/>
      <c r="W775" s="7" t="s">
        <v>830</v>
      </c>
      <c r="X775" s="7" t="s">
        <v>44</v>
      </c>
      <c r="Y775" s="7" t="s">
        <v>441</v>
      </c>
      <c r="Z775" s="5">
        <v>45901.349305555559</v>
      </c>
      <c r="AA775" s="7" t="s">
        <v>4124</v>
      </c>
      <c r="AB775" s="4">
        <v>3</v>
      </c>
      <c r="AC775" s="4">
        <v>6</v>
      </c>
      <c r="AD775" s="37" t="str">
        <f>_xlfn.XLOOKUP(X775, SAs!$B$2:$B$45, SAs!$C$2:$C$45)</f>
        <v>CASSIO</v>
      </c>
      <c r="AE775" s="43"/>
    </row>
    <row r="776" spans="1:31" hidden="1" x14ac:dyDescent="0.25">
      <c r="A776" s="8">
        <v>8092775</v>
      </c>
      <c r="B776" s="8">
        <v>92683998</v>
      </c>
      <c r="C776" s="8"/>
      <c r="D776" s="8" t="s">
        <v>2427</v>
      </c>
      <c r="E776" s="8" t="s">
        <v>29</v>
      </c>
      <c r="F776" s="8" t="s">
        <v>30</v>
      </c>
      <c r="G776" s="8" t="s">
        <v>31</v>
      </c>
      <c r="H776" s="9">
        <v>45896.581712962965</v>
      </c>
      <c r="I776" s="10">
        <v>986.5</v>
      </c>
      <c r="J776" s="8" t="s">
        <v>47</v>
      </c>
      <c r="K776" s="11" t="s">
        <v>48</v>
      </c>
      <c r="L776" s="11" t="s">
        <v>4125</v>
      </c>
      <c r="M776" s="11" t="s">
        <v>796</v>
      </c>
      <c r="N776" s="11" t="s">
        <v>4126</v>
      </c>
      <c r="O776" s="11" t="s">
        <v>582</v>
      </c>
      <c r="P776" s="11" t="s">
        <v>583</v>
      </c>
      <c r="Q776" s="11" t="s">
        <v>2638</v>
      </c>
      <c r="R776" s="8">
        <v>818946</v>
      </c>
      <c r="S776" s="11" t="s">
        <v>2639</v>
      </c>
      <c r="T776" s="11" t="s">
        <v>2640</v>
      </c>
      <c r="U776" s="8"/>
      <c r="V776" s="11"/>
      <c r="W776" s="11" t="s">
        <v>2641</v>
      </c>
      <c r="X776" s="11" t="s">
        <v>156</v>
      </c>
      <c r="Y776" s="11" t="s">
        <v>2638</v>
      </c>
      <c r="Z776" s="9">
        <v>45898.581712962965</v>
      </c>
      <c r="AA776" s="11" t="s">
        <v>4127</v>
      </c>
      <c r="AB776" s="8">
        <v>2</v>
      </c>
      <c r="AC776" s="8">
        <v>6</v>
      </c>
      <c r="AD776" s="37" t="str">
        <f>_xlfn.XLOOKUP(X776, SAs!$B$2:$B$45, SAs!$C$2:$C$45)</f>
        <v>LUCIANO</v>
      </c>
      <c r="AE776" s="43"/>
    </row>
    <row r="777" spans="1:31" hidden="1" x14ac:dyDescent="0.25">
      <c r="A777" s="8">
        <v>8092819</v>
      </c>
      <c r="B777" s="8">
        <v>92684020</v>
      </c>
      <c r="C777" s="8"/>
      <c r="D777" s="8" t="s">
        <v>61</v>
      </c>
      <c r="E777" s="8" t="s">
        <v>29</v>
      </c>
      <c r="F777" s="8" t="s">
        <v>30</v>
      </c>
      <c r="G777" s="8" t="s">
        <v>31</v>
      </c>
      <c r="H777" s="9">
        <v>45896.627395833333</v>
      </c>
      <c r="I777" s="10">
        <v>530.20000000000005</v>
      </c>
      <c r="J777" s="8" t="s">
        <v>71</v>
      </c>
      <c r="K777" s="11" t="s">
        <v>72</v>
      </c>
      <c r="L777" s="11" t="s">
        <v>4128</v>
      </c>
      <c r="M777" s="11" t="s">
        <v>50</v>
      </c>
      <c r="N777" s="11" t="s">
        <v>4129</v>
      </c>
      <c r="O777" s="11" t="s">
        <v>1694</v>
      </c>
      <c r="P777" s="11" t="s">
        <v>1695</v>
      </c>
      <c r="Q777" s="11" t="s">
        <v>4130</v>
      </c>
      <c r="R777" s="8">
        <v>815808</v>
      </c>
      <c r="S777" s="11" t="s">
        <v>4131</v>
      </c>
      <c r="T777" s="11" t="s">
        <v>4132</v>
      </c>
      <c r="U777" s="8"/>
      <c r="V777" s="11" t="s">
        <v>334</v>
      </c>
      <c r="W777" s="11" t="s">
        <v>4133</v>
      </c>
      <c r="X777" s="11" t="s">
        <v>141</v>
      </c>
      <c r="Y777" s="11" t="s">
        <v>4130</v>
      </c>
      <c r="Z777" s="9">
        <v>45897.67083333333</v>
      </c>
      <c r="AA777" s="11" t="s">
        <v>4134</v>
      </c>
      <c r="AB777" s="8">
        <v>1</v>
      </c>
      <c r="AC777" s="8">
        <v>2</v>
      </c>
      <c r="AD777" s="37" t="str">
        <f>_xlfn.XLOOKUP(X777, SAs!$B$2:$B$45, SAs!$C$2:$C$45)</f>
        <v>LUCAS</v>
      </c>
      <c r="AE777" s="43"/>
    </row>
    <row r="778" spans="1:31" hidden="1" x14ac:dyDescent="0.25">
      <c r="A778" s="4">
        <v>8093019</v>
      </c>
      <c r="B778" s="4">
        <v>92684120</v>
      </c>
      <c r="C778" s="4"/>
      <c r="D778" s="4" t="s">
        <v>2427</v>
      </c>
      <c r="E778" s="4" t="s">
        <v>29</v>
      </c>
      <c r="F778" s="4" t="s">
        <v>30</v>
      </c>
      <c r="G778" s="4" t="s">
        <v>31</v>
      </c>
      <c r="H778" s="5">
        <v>45897.426134259258</v>
      </c>
      <c r="I778" s="6">
        <v>710</v>
      </c>
      <c r="J778" s="4" t="s">
        <v>133</v>
      </c>
      <c r="K778" s="7" t="s">
        <v>134</v>
      </c>
      <c r="L778" s="7" t="s">
        <v>4135</v>
      </c>
      <c r="M778" s="7" t="s">
        <v>796</v>
      </c>
      <c r="N778" s="7" t="s">
        <v>4136</v>
      </c>
      <c r="O778" s="7" t="s">
        <v>1381</v>
      </c>
      <c r="P778" s="7" t="s">
        <v>1382</v>
      </c>
      <c r="Q778" s="7" t="s">
        <v>2599</v>
      </c>
      <c r="R778" s="4">
        <v>816055</v>
      </c>
      <c r="S778" s="7" t="s">
        <v>2600</v>
      </c>
      <c r="T778" s="7" t="s">
        <v>2601</v>
      </c>
      <c r="U778" s="4"/>
      <c r="V778" s="7"/>
      <c r="W778" s="7" t="s">
        <v>2602</v>
      </c>
      <c r="X778" s="7" t="s">
        <v>2568</v>
      </c>
      <c r="Y778" s="7" t="s">
        <v>2599</v>
      </c>
      <c r="Z778" s="5">
        <v>45905.529687499999</v>
      </c>
      <c r="AA778" s="7" t="s">
        <v>4137</v>
      </c>
      <c r="AB778" s="4">
        <v>6</v>
      </c>
      <c r="AC778" s="4">
        <v>9</v>
      </c>
      <c r="AD778" s="37" t="str">
        <f>_xlfn.XLOOKUP(X778, SAs!$B$2:$B$45, SAs!$C$2:$C$45)</f>
        <v>LUCAS</v>
      </c>
      <c r="AE778" s="43"/>
    </row>
    <row r="779" spans="1:31" hidden="1" x14ac:dyDescent="0.25">
      <c r="A779" s="4">
        <v>8093067</v>
      </c>
      <c r="B779" s="4">
        <v>92684139</v>
      </c>
      <c r="C779" s="4"/>
      <c r="D779" s="4" t="s">
        <v>61</v>
      </c>
      <c r="E779" s="4" t="s">
        <v>29</v>
      </c>
      <c r="F779" s="4" t="s">
        <v>30</v>
      </c>
      <c r="G779" s="4" t="s">
        <v>31</v>
      </c>
      <c r="H779" s="5">
        <v>45897.467905092592</v>
      </c>
      <c r="I779" s="6">
        <v>307.8</v>
      </c>
      <c r="J779" s="4" t="s">
        <v>2285</v>
      </c>
      <c r="K779" s="7" t="s">
        <v>2286</v>
      </c>
      <c r="L779" s="7" t="s">
        <v>4138</v>
      </c>
      <c r="M779" s="7" t="s">
        <v>4139</v>
      </c>
      <c r="N779" s="7"/>
      <c r="O779" s="7" t="s">
        <v>144</v>
      </c>
      <c r="P779" s="7" t="s">
        <v>145</v>
      </c>
      <c r="Q779" s="7" t="s">
        <v>4140</v>
      </c>
      <c r="R779" s="4">
        <v>822480</v>
      </c>
      <c r="S779" s="7" t="s">
        <v>4141</v>
      </c>
      <c r="T779" s="7" t="s">
        <v>4142</v>
      </c>
      <c r="U779" s="4"/>
      <c r="V779" s="7" t="s">
        <v>1031</v>
      </c>
      <c r="W779" s="7" t="s">
        <v>4143</v>
      </c>
      <c r="X779" s="7" t="s">
        <v>259</v>
      </c>
      <c r="Y779" s="7" t="s">
        <v>4140</v>
      </c>
      <c r="Z779" s="5">
        <v>45903.561111111114</v>
      </c>
      <c r="AA779" s="7" t="s">
        <v>4144</v>
      </c>
      <c r="AB779" s="4">
        <v>4</v>
      </c>
      <c r="AC779" s="4">
        <v>8</v>
      </c>
      <c r="AD779" s="37" t="str">
        <f>_xlfn.XLOOKUP(X779, SAs!$B$2:$B$45, SAs!$C$2:$C$45)</f>
        <v>CASSIO</v>
      </c>
      <c r="AE779" s="43"/>
    </row>
    <row r="780" spans="1:31" hidden="1" x14ac:dyDescent="0.25">
      <c r="A780" s="8">
        <v>8093201</v>
      </c>
      <c r="B780" s="8">
        <v>92684206</v>
      </c>
      <c r="C780" s="8"/>
      <c r="D780" s="8" t="s">
        <v>70</v>
      </c>
      <c r="E780" s="8" t="s">
        <v>29</v>
      </c>
      <c r="F780" s="8" t="s">
        <v>30</v>
      </c>
      <c r="G780" s="8" t="s">
        <v>31</v>
      </c>
      <c r="H780" s="9">
        <v>45897.553599537037</v>
      </c>
      <c r="I780" s="10">
        <v>428.7</v>
      </c>
      <c r="J780" s="8" t="s">
        <v>578</v>
      </c>
      <c r="K780" s="11" t="s">
        <v>579</v>
      </c>
      <c r="L780" s="11" t="s">
        <v>4145</v>
      </c>
      <c r="M780" s="11" t="s">
        <v>50</v>
      </c>
      <c r="N780" s="11" t="s">
        <v>4146</v>
      </c>
      <c r="O780" s="11" t="s">
        <v>235</v>
      </c>
      <c r="P780" s="11" t="s">
        <v>236</v>
      </c>
      <c r="Q780" s="11" t="s">
        <v>2934</v>
      </c>
      <c r="R780" s="8">
        <v>817784</v>
      </c>
      <c r="S780" s="11" t="s">
        <v>2935</v>
      </c>
      <c r="T780" s="11" t="s">
        <v>2936</v>
      </c>
      <c r="U780" s="8"/>
      <c r="V780" s="11"/>
      <c r="W780" s="11" t="s">
        <v>2937</v>
      </c>
      <c r="X780" s="11" t="s">
        <v>156</v>
      </c>
      <c r="Y780" s="11" t="s">
        <v>2934</v>
      </c>
      <c r="Z780" s="9">
        <v>45901.388321759259</v>
      </c>
      <c r="AA780" s="11" t="s">
        <v>4147</v>
      </c>
      <c r="AB780" s="8">
        <v>2</v>
      </c>
      <c r="AC780" s="8">
        <v>4</v>
      </c>
      <c r="AD780" s="37" t="str">
        <f>_xlfn.XLOOKUP(X780, SAs!$B$2:$B$45, SAs!$C$2:$C$45)</f>
        <v>LUCIANO</v>
      </c>
      <c r="AE780" s="43"/>
    </row>
    <row r="781" spans="1:31" hidden="1" x14ac:dyDescent="0.25">
      <c r="A781" s="8">
        <v>8093269</v>
      </c>
      <c r="B781" s="8">
        <v>92684240</v>
      </c>
      <c r="C781" s="8"/>
      <c r="D781" s="8" t="s">
        <v>70</v>
      </c>
      <c r="E781" s="8" t="s">
        <v>29</v>
      </c>
      <c r="F781" s="8" t="s">
        <v>30</v>
      </c>
      <c r="G781" s="8" t="s">
        <v>31</v>
      </c>
      <c r="H781" s="9">
        <v>45897.618761574071</v>
      </c>
      <c r="I781" s="10">
        <v>884.4</v>
      </c>
      <c r="J781" s="8" t="s">
        <v>32</v>
      </c>
      <c r="K781" s="11" t="s">
        <v>33</v>
      </c>
      <c r="L781" s="11" t="s">
        <v>4148</v>
      </c>
      <c r="M781" s="11" t="s">
        <v>976</v>
      </c>
      <c r="N781" s="11" t="s">
        <v>4149</v>
      </c>
      <c r="O781" s="11" t="s">
        <v>37</v>
      </c>
      <c r="P781" s="11" t="s">
        <v>38</v>
      </c>
      <c r="Q781" s="11" t="s">
        <v>3569</v>
      </c>
      <c r="R781" s="8">
        <v>816106</v>
      </c>
      <c r="S781" s="11" t="s">
        <v>3316</v>
      </c>
      <c r="T781" s="11" t="s">
        <v>3317</v>
      </c>
      <c r="U781" s="8" t="s">
        <v>42</v>
      </c>
      <c r="V781" s="11"/>
      <c r="W781" s="11" t="s">
        <v>2808</v>
      </c>
      <c r="X781" s="11" t="s">
        <v>109</v>
      </c>
      <c r="Y781" s="11" t="s">
        <v>3569</v>
      </c>
      <c r="Z781" s="9">
        <v>45901.453483796293</v>
      </c>
      <c r="AA781" s="11" t="s">
        <v>4150</v>
      </c>
      <c r="AB781" s="8">
        <v>2</v>
      </c>
      <c r="AC781" s="8">
        <v>5</v>
      </c>
      <c r="AD781" s="37" t="str">
        <f>_xlfn.XLOOKUP(X781, SAs!$B$2:$B$45, SAs!$C$2:$C$45)</f>
        <v>LUCAS</v>
      </c>
      <c r="AE781" s="43"/>
    </row>
    <row r="782" spans="1:31" hidden="1" x14ac:dyDescent="0.25">
      <c r="A782" s="8">
        <v>8093271</v>
      </c>
      <c r="B782" s="8">
        <v>92684241</v>
      </c>
      <c r="C782" s="8"/>
      <c r="D782" s="8" t="s">
        <v>70</v>
      </c>
      <c r="E782" s="8" t="s">
        <v>29</v>
      </c>
      <c r="F782" s="8" t="s">
        <v>30</v>
      </c>
      <c r="G782" s="8" t="s">
        <v>31</v>
      </c>
      <c r="H782" s="9">
        <v>45897.632893518516</v>
      </c>
      <c r="I782" s="10">
        <v>0</v>
      </c>
      <c r="J782" s="8" t="s">
        <v>32</v>
      </c>
      <c r="K782" s="11" t="s">
        <v>33</v>
      </c>
      <c r="L782" s="11" t="s">
        <v>4148</v>
      </c>
      <c r="M782" s="11" t="s">
        <v>976</v>
      </c>
      <c r="N782" s="11" t="s">
        <v>4151</v>
      </c>
      <c r="O782" s="11" t="s">
        <v>37</v>
      </c>
      <c r="P782" s="11" t="s">
        <v>38</v>
      </c>
      <c r="Q782" s="11" t="s">
        <v>3569</v>
      </c>
      <c r="R782" s="8">
        <v>816105</v>
      </c>
      <c r="S782" s="11" t="s">
        <v>3316</v>
      </c>
      <c r="T782" s="11" t="s">
        <v>3317</v>
      </c>
      <c r="U782" s="8" t="s">
        <v>42</v>
      </c>
      <c r="V782" s="11"/>
      <c r="W782" s="11" t="s">
        <v>2808</v>
      </c>
      <c r="X782" s="11" t="s">
        <v>109</v>
      </c>
      <c r="Y782" s="11" t="s">
        <v>3569</v>
      </c>
      <c r="Z782" s="9">
        <v>45901.467615740738</v>
      </c>
      <c r="AA782" s="11" t="s">
        <v>4152</v>
      </c>
      <c r="AB782" s="8">
        <v>2</v>
      </c>
      <c r="AC782" s="8">
        <v>5</v>
      </c>
      <c r="AD782" s="37" t="str">
        <f>_xlfn.XLOOKUP(X782, SAs!$B$2:$B$45, SAs!$C$2:$C$45)</f>
        <v>LUCAS</v>
      </c>
      <c r="AE782" s="43"/>
    </row>
    <row r="783" spans="1:31" hidden="1" x14ac:dyDescent="0.25">
      <c r="A783" s="4">
        <v>8093273</v>
      </c>
      <c r="B783" s="4">
        <v>92684242</v>
      </c>
      <c r="C783" s="4"/>
      <c r="D783" s="4" t="s">
        <v>70</v>
      </c>
      <c r="E783" s="4" t="s">
        <v>29</v>
      </c>
      <c r="F783" s="4" t="s">
        <v>30</v>
      </c>
      <c r="G783" s="4" t="s">
        <v>31</v>
      </c>
      <c r="H783" s="5">
        <v>45897.634583333333</v>
      </c>
      <c r="I783" s="6">
        <v>0</v>
      </c>
      <c r="J783" s="4" t="s">
        <v>32</v>
      </c>
      <c r="K783" s="7" t="s">
        <v>33</v>
      </c>
      <c r="L783" s="7" t="s">
        <v>4148</v>
      </c>
      <c r="M783" s="7" t="s">
        <v>976</v>
      </c>
      <c r="N783" s="7" t="s">
        <v>4153</v>
      </c>
      <c r="O783" s="7" t="s">
        <v>37</v>
      </c>
      <c r="P783" s="7" t="s">
        <v>38</v>
      </c>
      <c r="Q783" s="7" t="s">
        <v>3569</v>
      </c>
      <c r="R783" s="4">
        <v>816108</v>
      </c>
      <c r="S783" s="7" t="s">
        <v>2806</v>
      </c>
      <c r="T783" s="7" t="s">
        <v>2807</v>
      </c>
      <c r="U783" s="4" t="s">
        <v>42</v>
      </c>
      <c r="V783" s="7"/>
      <c r="W783" s="7" t="s">
        <v>2808</v>
      </c>
      <c r="X783" s="7" t="s">
        <v>109</v>
      </c>
      <c r="Y783" s="7" t="s">
        <v>3569</v>
      </c>
      <c r="Z783" s="5">
        <v>45901.469305555554</v>
      </c>
      <c r="AA783" s="7" t="s">
        <v>4152</v>
      </c>
      <c r="AB783" s="4">
        <v>2</v>
      </c>
      <c r="AC783" s="4">
        <v>5</v>
      </c>
      <c r="AD783" s="37" t="str">
        <f>_xlfn.XLOOKUP(X783, SAs!$B$2:$B$45, SAs!$C$2:$C$45)</f>
        <v>LUCAS</v>
      </c>
      <c r="AE783" s="43"/>
    </row>
    <row r="784" spans="1:31" hidden="1" x14ac:dyDescent="0.25">
      <c r="A784" s="8">
        <v>8093305</v>
      </c>
      <c r="B784" s="8">
        <v>92684259</v>
      </c>
      <c r="C784" s="8"/>
      <c r="D784" s="8" t="s">
        <v>61</v>
      </c>
      <c r="E784" s="8" t="s">
        <v>29</v>
      </c>
      <c r="F784" s="8" t="s">
        <v>30</v>
      </c>
      <c r="G784" s="8" t="s">
        <v>31</v>
      </c>
      <c r="H784" s="9">
        <v>45897.650682870371</v>
      </c>
      <c r="I784" s="10">
        <v>290.39999999999998</v>
      </c>
      <c r="J784" s="8" t="s">
        <v>2140</v>
      </c>
      <c r="K784" s="11" t="s">
        <v>2141</v>
      </c>
      <c r="L784" s="11" t="s">
        <v>4154</v>
      </c>
      <c r="M784" s="11" t="s">
        <v>4154</v>
      </c>
      <c r="N784" s="11" t="s">
        <v>4155</v>
      </c>
      <c r="O784" s="11" t="s">
        <v>2495</v>
      </c>
      <c r="P784" s="11" t="s">
        <v>3985</v>
      </c>
      <c r="Q784" s="11" t="s">
        <v>4156</v>
      </c>
      <c r="R784" s="8">
        <v>822533</v>
      </c>
      <c r="S784" s="11" t="s">
        <v>4157</v>
      </c>
      <c r="T784" s="11" t="s">
        <v>4158</v>
      </c>
      <c r="U784" s="8"/>
      <c r="V784" s="11"/>
      <c r="W784" s="11" t="s">
        <v>4159</v>
      </c>
      <c r="X784" s="11" t="s">
        <v>120</v>
      </c>
      <c r="Y784" s="11" t="s">
        <v>4160</v>
      </c>
      <c r="Z784" s="9">
        <v>45898.647222222222</v>
      </c>
      <c r="AA784" s="11" t="s">
        <v>4161</v>
      </c>
      <c r="AB784" s="8">
        <v>1</v>
      </c>
      <c r="AC784" s="8">
        <v>2</v>
      </c>
      <c r="AD784" s="37" t="str">
        <f>_xlfn.XLOOKUP(X784, SAs!$B$2:$B$45, SAs!$C$2:$C$45)</f>
        <v>LUCAS</v>
      </c>
      <c r="AE784" s="43"/>
    </row>
    <row r="785" spans="1:31" hidden="1" x14ac:dyDescent="0.25">
      <c r="A785" s="8">
        <v>8093615</v>
      </c>
      <c r="B785" s="8">
        <v>92684411</v>
      </c>
      <c r="C785" s="8"/>
      <c r="D785" s="8" t="s">
        <v>61</v>
      </c>
      <c r="E785" s="8" t="s">
        <v>29</v>
      </c>
      <c r="F785" s="8" t="s">
        <v>30</v>
      </c>
      <c r="G785" s="8" t="s">
        <v>31</v>
      </c>
      <c r="H785" s="9">
        <v>45898.541261574072</v>
      </c>
      <c r="I785" s="10">
        <v>861.8</v>
      </c>
      <c r="J785" s="8" t="s">
        <v>71</v>
      </c>
      <c r="K785" s="11" t="s">
        <v>72</v>
      </c>
      <c r="L785" s="11" t="s">
        <v>4162</v>
      </c>
      <c r="M785" s="11" t="s">
        <v>50</v>
      </c>
      <c r="N785" s="11" t="s">
        <v>4163</v>
      </c>
      <c r="O785" s="11" t="s">
        <v>614</v>
      </c>
      <c r="P785" s="11" t="s">
        <v>3681</v>
      </c>
      <c r="Q785" s="11" t="s">
        <v>4164</v>
      </c>
      <c r="R785" s="8">
        <v>817923</v>
      </c>
      <c r="S785" s="11" t="s">
        <v>4165</v>
      </c>
      <c r="T785" s="11" t="s">
        <v>4166</v>
      </c>
      <c r="U785" s="8"/>
      <c r="V785" s="11"/>
      <c r="W785" s="11" t="s">
        <v>4167</v>
      </c>
      <c r="X785" s="11" t="s">
        <v>120</v>
      </c>
      <c r="Y785" s="11" t="s">
        <v>4164</v>
      </c>
      <c r="Z785" s="9">
        <v>45901.375694444447</v>
      </c>
      <c r="AA785" s="11" t="s">
        <v>4177</v>
      </c>
      <c r="AB785" s="8">
        <v>1</v>
      </c>
      <c r="AC785" s="8">
        <v>11</v>
      </c>
      <c r="AD785" s="4" t="str">
        <f>_xlfn.XLOOKUP(X785, SAs!$B$2:$B$45, SAs!$C$2:$C$45)</f>
        <v>LUCAS</v>
      </c>
      <c r="AE785" s="43"/>
    </row>
    <row r="786" spans="1:31" x14ac:dyDescent="0.25">
      <c r="A786" s="4">
        <v>8093625</v>
      </c>
      <c r="B786" s="4">
        <v>92684416</v>
      </c>
      <c r="C786" s="4"/>
      <c r="D786" s="4" t="s">
        <v>61</v>
      </c>
      <c r="E786" s="4" t="s">
        <v>29</v>
      </c>
      <c r="F786" s="4" t="s">
        <v>30</v>
      </c>
      <c r="G786" s="4" t="s">
        <v>31</v>
      </c>
      <c r="H786" s="5">
        <v>45898.545659722222</v>
      </c>
      <c r="I786" s="6">
        <v>0</v>
      </c>
      <c r="J786" s="4" t="s">
        <v>71</v>
      </c>
      <c r="K786" s="7" t="s">
        <v>72</v>
      </c>
      <c r="L786" s="7" t="s">
        <v>4162</v>
      </c>
      <c r="M786" s="7" t="s">
        <v>50</v>
      </c>
      <c r="N786" s="7" t="s">
        <v>4168</v>
      </c>
      <c r="O786" s="7" t="s">
        <v>614</v>
      </c>
      <c r="P786" s="7" t="s">
        <v>3681</v>
      </c>
      <c r="Q786" s="7" t="s">
        <v>4164</v>
      </c>
      <c r="R786" s="4">
        <v>817926</v>
      </c>
      <c r="S786" s="7" t="s">
        <v>4165</v>
      </c>
      <c r="T786" s="7" t="s">
        <v>4166</v>
      </c>
      <c r="U786" s="4"/>
      <c r="V786" s="7"/>
      <c r="W786" s="7" t="s">
        <v>4167</v>
      </c>
      <c r="X786" s="7" t="s">
        <v>120</v>
      </c>
      <c r="Y786" s="7" t="s">
        <v>4164</v>
      </c>
      <c r="Z786" s="5">
        <v>45901.301388888889</v>
      </c>
      <c r="AA786" s="7" t="s">
        <v>4178</v>
      </c>
      <c r="AB786" s="4">
        <v>1</v>
      </c>
      <c r="AC786" s="4">
        <v>11</v>
      </c>
      <c r="AD786" s="37" t="str">
        <f>_xlfn.XLOOKUP(X786, SAs!$B$2:$B$45, SAs!$C$2:$C$45)</f>
        <v>LUCAS</v>
      </c>
      <c r="AE786" s="43"/>
    </row>
    <row r="787" spans="1:31" hidden="1" x14ac:dyDescent="0.25">
      <c r="A787" s="8">
        <v>8093735</v>
      </c>
      <c r="B787" s="8">
        <v>92684471</v>
      </c>
      <c r="C787" s="8"/>
      <c r="D787" s="8" t="s">
        <v>70</v>
      </c>
      <c r="E787" s="8" t="s">
        <v>29</v>
      </c>
      <c r="F787" s="8" t="s">
        <v>30</v>
      </c>
      <c r="G787" s="8" t="s">
        <v>31</v>
      </c>
      <c r="H787" s="9">
        <v>45898.615798611114</v>
      </c>
      <c r="I787" s="10">
        <v>244</v>
      </c>
      <c r="J787" s="8" t="s">
        <v>2140</v>
      </c>
      <c r="K787" s="11" t="s">
        <v>2141</v>
      </c>
      <c r="L787" s="11" t="s">
        <v>4169</v>
      </c>
      <c r="M787" s="11" t="s">
        <v>50</v>
      </c>
      <c r="N787" s="11" t="s">
        <v>4170</v>
      </c>
      <c r="O787" s="11" t="s">
        <v>1519</v>
      </c>
      <c r="P787" s="11" t="s">
        <v>1520</v>
      </c>
      <c r="Q787" s="11" t="s">
        <v>4111</v>
      </c>
      <c r="R787" s="8">
        <v>822978</v>
      </c>
      <c r="S787" s="11" t="s">
        <v>4171</v>
      </c>
      <c r="T787" s="11" t="s">
        <v>4172</v>
      </c>
      <c r="U787" s="8"/>
      <c r="V787" s="11"/>
      <c r="W787" s="11" t="s">
        <v>4114</v>
      </c>
      <c r="X787" s="11" t="s">
        <v>81</v>
      </c>
      <c r="Y787" s="11" t="s">
        <v>1075</v>
      </c>
      <c r="Z787" s="9">
        <v>45899.486805555556</v>
      </c>
      <c r="AA787" s="11" t="s">
        <v>4173</v>
      </c>
      <c r="AB787" s="8">
        <v>0</v>
      </c>
      <c r="AC787" s="8">
        <v>4</v>
      </c>
      <c r="AD787" s="37" t="str">
        <f>_xlfn.XLOOKUP(X787, SAs!$B$2:$B$45, SAs!$C$2:$C$45)</f>
        <v>CASSIO</v>
      </c>
      <c r="AE787" s="43"/>
    </row>
  </sheetData>
  <autoFilter ref="A1:AF787" xr:uid="{00000000-0001-0000-0000-000000000000}">
    <filterColumn colId="0">
      <filters>
        <filter val="8093625"/>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5"/>
  <sheetViews>
    <sheetView showGridLines="0" workbookViewId="0">
      <selection activeCell="B4" sqref="B4"/>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x14ac:dyDescent="0.25">
      <c r="B3" s="27" t="s">
        <v>141</v>
      </c>
      <c r="C3" s="28" t="s">
        <v>2707</v>
      </c>
    </row>
    <row r="4" spans="2:3" x14ac:dyDescent="0.25">
      <c r="B4" s="27" t="s">
        <v>44</v>
      </c>
      <c r="C4" s="28" t="s">
        <v>3829</v>
      </c>
    </row>
    <row r="5" spans="2:3" x14ac:dyDescent="0.25">
      <c r="B5" s="27" t="s">
        <v>89</v>
      </c>
      <c r="C5" s="28" t="s">
        <v>2707</v>
      </c>
    </row>
    <row r="6" spans="2:3" x14ac:dyDescent="0.25">
      <c r="B6" s="27" t="s">
        <v>120</v>
      </c>
      <c r="C6" s="28" t="s">
        <v>2707</v>
      </c>
    </row>
    <row r="7" spans="2:3" x14ac:dyDescent="0.25">
      <c r="B7" s="27" t="s">
        <v>390</v>
      </c>
      <c r="C7" s="28" t="s">
        <v>3829</v>
      </c>
    </row>
    <row r="8" spans="2:3" x14ac:dyDescent="0.25">
      <c r="B8" s="27" t="s">
        <v>1700</v>
      </c>
      <c r="C8" s="28" t="s">
        <v>2707</v>
      </c>
    </row>
    <row r="9" spans="2:3" x14ac:dyDescent="0.25">
      <c r="B9" s="27" t="s">
        <v>109</v>
      </c>
      <c r="C9" s="28" t="s">
        <v>2707</v>
      </c>
    </row>
    <row r="10" spans="2:3" x14ac:dyDescent="0.25">
      <c r="B10" s="27" t="s">
        <v>2709</v>
      </c>
      <c r="C10" s="28" t="s">
        <v>3829</v>
      </c>
    </row>
    <row r="11" spans="2:3" x14ac:dyDescent="0.25">
      <c r="B11" s="27" t="s">
        <v>68</v>
      </c>
      <c r="C11" s="28" t="s">
        <v>3829</v>
      </c>
    </row>
    <row r="12" spans="2:3" x14ac:dyDescent="0.25">
      <c r="B12" s="27" t="s">
        <v>2710</v>
      </c>
      <c r="C12" s="28" t="s">
        <v>2707</v>
      </c>
    </row>
    <row r="13" spans="2:3" x14ac:dyDescent="0.25">
      <c r="B13" s="27" t="s">
        <v>573</v>
      </c>
      <c r="C13" s="28" t="s">
        <v>2708</v>
      </c>
    </row>
    <row r="14" spans="2:3" x14ac:dyDescent="0.25">
      <c r="B14" s="27" t="s">
        <v>509</v>
      </c>
      <c r="C14" s="28" t="s">
        <v>3829</v>
      </c>
    </row>
    <row r="15" spans="2:3" x14ac:dyDescent="0.25">
      <c r="B15" s="27" t="s">
        <v>483</v>
      </c>
      <c r="C15" s="28" t="s">
        <v>2707</v>
      </c>
    </row>
    <row r="16" spans="2:3" x14ac:dyDescent="0.25">
      <c r="B16" s="27" t="s">
        <v>793</v>
      </c>
      <c r="C16" s="28" t="s">
        <v>2708</v>
      </c>
    </row>
    <row r="17" spans="2:3" x14ac:dyDescent="0.25">
      <c r="B17" s="27" t="s">
        <v>259</v>
      </c>
      <c r="C17" s="28" t="s">
        <v>3829</v>
      </c>
    </row>
    <row r="18" spans="2:3" x14ac:dyDescent="0.25">
      <c r="B18" s="27" t="s">
        <v>2711</v>
      </c>
      <c r="C18" s="28" t="s">
        <v>2708</v>
      </c>
    </row>
    <row r="19" spans="2:3" x14ac:dyDescent="0.25">
      <c r="B19" s="27" t="s">
        <v>156</v>
      </c>
      <c r="C19" s="28" t="s">
        <v>2708</v>
      </c>
    </row>
    <row r="20" spans="2:3" x14ac:dyDescent="0.25">
      <c r="B20" s="27" t="s">
        <v>2712</v>
      </c>
      <c r="C20" s="28" t="s">
        <v>3829</v>
      </c>
    </row>
    <row r="21" spans="2:3" x14ac:dyDescent="0.25">
      <c r="B21" s="27" t="s">
        <v>415</v>
      </c>
      <c r="C21" s="28" t="s">
        <v>2707</v>
      </c>
    </row>
    <row r="22" spans="2:3" x14ac:dyDescent="0.25">
      <c r="B22" s="27" t="s">
        <v>1090</v>
      </c>
      <c r="C22" s="28" t="s">
        <v>3829</v>
      </c>
    </row>
    <row r="23" spans="2:3" x14ac:dyDescent="0.25">
      <c r="B23" s="27" t="s">
        <v>1267</v>
      </c>
      <c r="C23" s="28" t="s">
        <v>2708</v>
      </c>
    </row>
    <row r="24" spans="2:3" x14ac:dyDescent="0.25">
      <c r="B24" s="27" t="s">
        <v>223</v>
      </c>
      <c r="C24" s="28" t="s">
        <v>2708</v>
      </c>
    </row>
    <row r="25" spans="2:3" x14ac:dyDescent="0.25">
      <c r="B25" s="27" t="s">
        <v>193</v>
      </c>
      <c r="C25" s="28" t="s">
        <v>2708</v>
      </c>
    </row>
    <row r="26" spans="2:3" x14ac:dyDescent="0.25">
      <c r="B26" s="27" t="s">
        <v>679</v>
      </c>
      <c r="C26" s="28" t="s">
        <v>2707</v>
      </c>
    </row>
    <row r="27" spans="2:3" x14ac:dyDescent="0.25">
      <c r="B27" s="27" t="s">
        <v>101</v>
      </c>
      <c r="C27" s="28" t="s">
        <v>3829</v>
      </c>
    </row>
    <row r="28" spans="2:3" x14ac:dyDescent="0.25">
      <c r="B28" s="27" t="s">
        <v>1719</v>
      </c>
      <c r="C28" s="28" t="s">
        <v>2707</v>
      </c>
    </row>
    <row r="29" spans="2:3" x14ac:dyDescent="0.25">
      <c r="B29" s="27" t="s">
        <v>287</v>
      </c>
      <c r="C29" s="28" t="s">
        <v>2707</v>
      </c>
    </row>
    <row r="30" spans="2:3" x14ac:dyDescent="0.25">
      <c r="B30" s="27" t="s">
        <v>58</v>
      </c>
      <c r="C30" s="28" t="s">
        <v>2708</v>
      </c>
    </row>
    <row r="31" spans="2:3" x14ac:dyDescent="0.25">
      <c r="B31" s="27" t="s">
        <v>2713</v>
      </c>
      <c r="C31" s="28" t="s">
        <v>3829</v>
      </c>
    </row>
    <row r="32" spans="2:3" x14ac:dyDescent="0.25">
      <c r="B32" s="27" t="s">
        <v>1611</v>
      </c>
      <c r="C32" s="28" t="s">
        <v>2708</v>
      </c>
    </row>
    <row r="33" spans="2:3" x14ac:dyDescent="0.25">
      <c r="B33" s="27" t="s">
        <v>81</v>
      </c>
      <c r="C33" s="28" t="s">
        <v>3829</v>
      </c>
    </row>
    <row r="34" spans="2:3" x14ac:dyDescent="0.25">
      <c r="B34" s="27" t="s">
        <v>241</v>
      </c>
      <c r="C34" s="28" t="s">
        <v>3829</v>
      </c>
    </row>
    <row r="35" spans="2:3" x14ac:dyDescent="0.25">
      <c r="B35" s="27" t="s">
        <v>2568</v>
      </c>
      <c r="C35" s="28" t="s">
        <v>2707</v>
      </c>
    </row>
    <row r="36" spans="2:3" x14ac:dyDescent="0.25">
      <c r="B36" s="27" t="s">
        <v>1557</v>
      </c>
      <c r="C36" s="28" t="s">
        <v>2708</v>
      </c>
    </row>
    <row r="37" spans="2:3" x14ac:dyDescent="0.25">
      <c r="B37" s="27" t="s">
        <v>1084</v>
      </c>
      <c r="C37" s="28" t="s">
        <v>2707</v>
      </c>
    </row>
    <row r="38" spans="2:3" x14ac:dyDescent="0.25">
      <c r="B38" s="27" t="s">
        <v>516</v>
      </c>
      <c r="C38" s="28" t="s">
        <v>2708</v>
      </c>
    </row>
    <row r="39" spans="2:3" x14ac:dyDescent="0.25">
      <c r="B39" s="27" t="s">
        <v>608</v>
      </c>
      <c r="C39" s="28" t="s">
        <v>2707</v>
      </c>
    </row>
    <row r="40" spans="2:3" x14ac:dyDescent="0.25">
      <c r="B40" s="27" t="s">
        <v>269</v>
      </c>
      <c r="C40" s="28" t="s">
        <v>2708</v>
      </c>
    </row>
    <row r="41" spans="2:3" x14ac:dyDescent="0.25">
      <c r="B41" s="27" t="s">
        <v>723</v>
      </c>
      <c r="C41" s="28" t="s">
        <v>2707</v>
      </c>
    </row>
    <row r="42" spans="2:3" x14ac:dyDescent="0.25">
      <c r="B42" s="27" t="s">
        <v>1143</v>
      </c>
      <c r="C42" s="28" t="s">
        <v>2708</v>
      </c>
    </row>
    <row r="43" spans="2:3" x14ac:dyDescent="0.25">
      <c r="B43" s="27" t="s">
        <v>2743</v>
      </c>
      <c r="C43" s="28" t="s">
        <v>3829</v>
      </c>
    </row>
    <row r="44" spans="2:3" x14ac:dyDescent="0.25">
      <c r="B44" s="27" t="s">
        <v>3204</v>
      </c>
      <c r="C44" s="28" t="s">
        <v>2708</v>
      </c>
    </row>
    <row r="45" spans="2:3" x14ac:dyDescent="0.25">
      <c r="B45" s="27" t="s">
        <v>3889</v>
      </c>
      <c r="C45" s="28" t="s">
        <v>3829</v>
      </c>
    </row>
  </sheetData>
  <autoFilter ref="B2:C44" xr:uid="{AD2D7D27-D3B7-40EF-8D5C-A6CF1763CFE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50" activePane="bottomLeft" state="frozen"/>
      <selection pane="bottomLeft" activeCell="H99" sqref="H99"/>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LUCIANO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LUCIANO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LUCIANO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LUCIANO</v>
      </c>
      <c r="AE30" s="4" t="s">
        <v>2746</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CASSIO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CASSIO</v>
      </c>
      <c r="AE43" s="4"/>
    </row>
    <row r="44" spans="1:3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CASSIO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CASSIO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CASSIO</v>
      </c>
      <c r="AE49" s="8"/>
    </row>
    <row r="50" spans="1:3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CASSIO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CASSIO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CASSIO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CASSIO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CASSIO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CASSIO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CASSIO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LUCIANO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CASSIO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2718</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CASSIO</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CASSIO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LUCAS</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LUCAS</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LUCAS</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LUCAS</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LUCAS</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CASSIO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CASSIO</v>
      </c>
      <c r="AE78" s="4"/>
    </row>
    <row r="79" spans="1:3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CASSIO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LUCAS</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LUCIANO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CASSIO</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CASSIO</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CASSIO</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LUCIANO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CASSIO</v>
      </c>
      <c r="AE91" s="4"/>
    </row>
    <row r="92" spans="1:32"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CASSIO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CASSIO</v>
      </c>
      <c r="AE93" s="4" t="s">
        <v>2720</v>
      </c>
      <c r="AF93" t="s">
        <v>2717</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LUCIANO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CASSIO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LUCIANO</v>
      </c>
      <c r="AE96" s="4"/>
    </row>
    <row r="97" spans="1:3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CASSIO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CASSIO</v>
      </c>
      <c r="AE99" s="8"/>
    </row>
    <row r="100" spans="1:3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CASSIO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LUCIANO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CASSIO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CASSIO</v>
      </c>
      <c r="AE103" s="8"/>
    </row>
    <row r="104" spans="1:3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CASSIO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CASSIO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CASSIO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CASSIO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CASSIO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LUCIANO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CASSIO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CASSIO</v>
      </c>
      <c r="AE114" s="8"/>
    </row>
    <row r="115" spans="1:31" hidden="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CASSIO</v>
      </c>
      <c r="AE115" s="4" t="s">
        <v>2755</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LUCIANO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LUCIANO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CASSIO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LUCAS</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CASSIO</v>
      </c>
      <c r="AE121" s="4" t="s">
        <v>2714</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LUCIANO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LUCIANO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LUCIANO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CASSIO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CASSIO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LUCIANO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CASSIO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LUCIANO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LUCIANO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CASSIO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CASSIO</v>
      </c>
      <c r="AE146" s="8"/>
    </row>
    <row r="147" spans="1:3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CASSIO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CASSIO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LUCIANO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CASSIO</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CASSIO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CASSIO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CASSIO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11">
      <filters>
        <filter val="[GT][RTM] BOMBA APRESENTA CLOSED E 501 - ABERTURA INDEVIDA DO GABINETE"/>
        <filter val="[GT][RTM] BOMBA APRESENTA CLOSED E 501 NO DISPLAY - ABERTURA INDEVIDA DE GABINENTE"/>
        <filter val="[GT][RTM] BOMBA APRESENTA CLOSED E 501 NO DISPLAY - ABERTURA INDEVIDA DE GABINETE"/>
        <filter val="[GT][RTM] BOMBA APRESENTA CLOSED E 501 NO DISPLAY - ABERTURA INDEVIDA DE GABINETE."/>
        <filter val="[GT][RTM] BOMBA APRESENTA ERRO 501 DE FORMA RECORRENRE SEM REALIZAR A ABERTURA DE PORTA"/>
        <filter val="[GT][RTM][SR] BOMBA APRESENTA CLOSED 501 NO DISPLAY - ABERTURA INDEVIDA DE GABINETE"/>
        <filter val="[GT][RTM][SR] BOMBA APRESENTA CLOSED E 501 NO DISPLAY"/>
        <filter val="[GT][RTM][SR] BOMBA APRESENTA CLOSED E 501 NO DISPLAY - ABERTURA INDEVIDA DE GABINETE"/>
        <filter val="[GT][RTM][SR] BOMBA APRESENTA CLOSED E 501 NO DISPLAY - ABERTURA INDEVIDA DE GABINETE - CLIENTE INFORMA QUE NÃO HOUVE ABERTURA DE PORTA."/>
        <filter val="[GT][RTM][SR] BOMBA APRESENTA CLOSED E 501 NO DISPLAY - ABERTURA INDEVIDA DE GABINETE HIDRÁULICO - BOMBA FORA DE GARANTIA."/>
        <filter val="[GT][RTM][SR] BOMBA APRESENTA CLOSED E 501 NO DISPLAY - ABERTURA INDEVIDA DO GABINETE HIDRÁULICO"/>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B110"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CASSIO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CASSIO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2729</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2729</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CASSIO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CASSIO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CASSIO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CASSIO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CASSIO</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CASSIO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CASSIO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CASSIO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CASSIO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CASSIO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CASSIO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CASSIO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CASSIO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LUCIANO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CASSIO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LUCIANO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CASSIO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CASSIO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CASSIO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CASSIO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LUCAS</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LUCAS</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2723</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LUCAS</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LUCIANO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2722</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CASSIO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CASSIO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CASSIO</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LUCIANO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LUCIANO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LUCIANO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CASSIO</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CASSIO</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LUCIANO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CASSIO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CASSIO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LUCIANO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CASSIO</v>
      </c>
      <c r="AE72" s="4" t="s">
        <v>2727</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CASSIO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CASSIO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CASSIO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CASSIO</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CASSIO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LUCAS</v>
      </c>
      <c r="AE81" s="4" t="s">
        <v>2728</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CASSIO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2724</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2725</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LUCIANO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CASSIO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LUCIANO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CASSIO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LUCIANO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LUCIANO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CASSIO</v>
      </c>
      <c r="AE109" s="4" t="s">
        <v>2726</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CASSIO</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CASSIO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CASSIO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CASSIO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CASSIO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CASSIO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LUCAS</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LUCIANO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LUCIANO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2719</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LUCIANO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2721</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CASSIO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LUCIANO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CASSIO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CASSIO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CASSIO</v>
      </c>
      <c r="AE141" s="8" t="s">
        <v>2747</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CASSIO</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CASSIO</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CASSIO</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LUCAS</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LUCIANO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CASSIO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LUCIANO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LUCIANO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CASSIO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LUCAS</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LUCAS</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LUCAS</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LUCIANO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CASSIO</v>
      </c>
      <c r="AE160" s="8" t="s">
        <v>2748</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LUCIANO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LUCIANO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CASSIO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CASSIO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CASSIO</v>
      </c>
      <c r="AE166" s="8" t="s">
        <v>2728</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CASSIO</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CASSIO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CASSIO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CASSIO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CASSIO</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CASSIO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CASSIO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CASSIO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CASSIO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CASSIO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LUCIANO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CASSIO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LUCIANO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CASSIO</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CASSIO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LUCIANO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LUCIANO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LUCIANO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CASSIO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CASSIO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CASSIO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LUCIANO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CASSIO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CASSIO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LUCIANO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CASSIO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LUCIANO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CASSIO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2732</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CASSIO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CASSIO</v>
      </c>
      <c r="AE48" s="8" t="s">
        <v>2731</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2732</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CASSIO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LUCIANO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LUCIANO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LUCIANO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LUCIANO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LUCIANO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CASSIO</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CASSIO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LUCIANO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2730</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CASSIO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CASSIO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2733</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LUCIANO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CASSIO</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LUCIANO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LUCIANO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CASSIO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2732</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LUCAS</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LUCAS</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CASSIO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CASSIO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CASSIO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CASSIO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LUCIANO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CASSIO</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CASSIO</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CASSIO</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CASSIO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F159"/>
  <sheetViews>
    <sheetView workbookViewId="0">
      <pane xSplit="1" ySplit="1" topLeftCell="U55" activePane="bottomRight" state="frozen"/>
      <selection pane="topRight" activeCell="B1" sqref="B1"/>
      <selection pane="bottomLeft" activeCell="A2" sqref="A2"/>
      <selection pane="bottomRight" activeCell="AE60" sqref="AE60"/>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CASSIO</v>
      </c>
      <c r="AE2" s="31"/>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2734</v>
      </c>
    </row>
    <row r="4" spans="1:32"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CASSIO</v>
      </c>
      <c r="AE4" s="30"/>
    </row>
    <row r="5" spans="1:32"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LUCIANO</v>
      </c>
      <c r="AE5" s="30"/>
    </row>
    <row r="6" spans="1:32"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CASSIO</v>
      </c>
      <c r="AE6" s="30"/>
    </row>
    <row r="7" spans="1:32"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LUCIANO</v>
      </c>
      <c r="AE7" s="31"/>
    </row>
    <row r="8" spans="1:32"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LUCIANO</v>
      </c>
      <c r="AE8" s="30"/>
    </row>
    <row r="9" spans="1:32"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LUCIANO</v>
      </c>
      <c r="AE9" s="31"/>
    </row>
    <row r="10" spans="1:32"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LUCIANO</v>
      </c>
      <c r="AE10" s="30"/>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2735</v>
      </c>
      <c r="AF11" t="s">
        <v>2717</v>
      </c>
    </row>
    <row r="12" spans="1:32"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2717</v>
      </c>
      <c r="AA13" s="7" t="s">
        <v>2422</v>
      </c>
      <c r="AB13" s="4">
        <v>1</v>
      </c>
      <c r="AC13" s="4">
        <v>5</v>
      </c>
      <c r="AD13" s="4" t="str">
        <f>_xlfn.XLOOKUP(X13, SAs!$B$2:$B$42, SAs!$C$2:$C$42)</f>
        <v>LUCAS</v>
      </c>
      <c r="AE13" s="30" t="s">
        <v>2736</v>
      </c>
      <c r="AF13" t="s">
        <v>2717</v>
      </c>
    </row>
    <row r="14" spans="1:32"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2717</v>
      </c>
      <c r="AA15" s="7" t="s">
        <v>2422</v>
      </c>
      <c r="AB15" s="4">
        <v>1</v>
      </c>
      <c r="AC15" s="4">
        <v>5</v>
      </c>
      <c r="AD15" s="4" t="str">
        <f>_xlfn.XLOOKUP(X15, SAs!$B$2:$B$42, SAs!$C$2:$C$42)</f>
        <v>LUCAS</v>
      </c>
      <c r="AE15" s="30" t="s">
        <v>2736</v>
      </c>
      <c r="AF15" t="s">
        <v>2717</v>
      </c>
    </row>
    <row r="16" spans="1:32"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LUCIANO</v>
      </c>
      <c r="AE17" s="36" t="s">
        <v>2750</v>
      </c>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LUCIANO</v>
      </c>
      <c r="AE18" s="31"/>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LUCAS</v>
      </c>
      <c r="AE22" s="30"/>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LUCIANO</v>
      </c>
      <c r="AE23" s="31"/>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CASSIO</v>
      </c>
      <c r="AE24" s="31"/>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CASSIO</v>
      </c>
      <c r="AE25" s="30" t="s">
        <v>2753</v>
      </c>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CASSIO</v>
      </c>
      <c r="AE26" s="30"/>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LUCIANO</v>
      </c>
      <c r="AE27" s="31"/>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CASSIO</v>
      </c>
      <c r="AE30" s="31"/>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2737</v>
      </c>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CASSIO</v>
      </c>
      <c r="AE32" s="30"/>
    </row>
    <row r="33" spans="1:32"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CASSIO</v>
      </c>
      <c r="AE35" s="31"/>
    </row>
    <row r="36" spans="1:32"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CASSIO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CASSIO</v>
      </c>
      <c r="AE38" s="31"/>
    </row>
    <row r="39" spans="1:32"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2738</v>
      </c>
    </row>
    <row r="40" spans="1:32"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2745</v>
      </c>
      <c r="AF40" t="s">
        <v>2717</v>
      </c>
    </row>
    <row r="41" spans="1:32"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CASSIO</v>
      </c>
      <c r="AE41" s="31"/>
    </row>
    <row r="42" spans="1:32"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2739</v>
      </c>
    </row>
    <row r="43" spans="1:32"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LUCIANO</v>
      </c>
      <c r="AE43" s="31"/>
    </row>
    <row r="44" spans="1:32"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CASSIO</v>
      </c>
      <c r="AE46" s="30"/>
    </row>
    <row r="47" spans="1:32"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2740</v>
      </c>
    </row>
    <row r="48" spans="1:32"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CASSIO</v>
      </c>
      <c r="AE48" s="30" t="s">
        <v>2751</v>
      </c>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2741</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2742</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2742</v>
      </c>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CASSIO</v>
      </c>
      <c r="AE53" s="30"/>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CASSIO</v>
      </c>
      <c r="AE56" s="30" t="s">
        <v>2754</v>
      </c>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LUCIANO</v>
      </c>
      <c r="AE60" s="35" t="s">
        <v>2749</v>
      </c>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CASSIO</v>
      </c>
      <c r="AE63" s="31" t="s">
        <v>2744</v>
      </c>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CASSIO</v>
      </c>
      <c r="AE64" s="30" t="s">
        <v>2744</v>
      </c>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CASSIO</v>
      </c>
      <c r="AE66" s="34" t="s">
        <v>2752</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44D-6EA0-4FF4-93A5-F98B3C35745E}">
  <dimension ref="A1:AE157"/>
  <sheetViews>
    <sheetView zoomScaleNormal="100" workbookViewId="0">
      <pane xSplit="1" ySplit="1" topLeftCell="AA49" activePane="bottomRight" state="frozen"/>
      <selection pane="topRight" activeCell="B1" sqref="B1"/>
      <selection pane="bottomLeft" activeCell="A2" sqref="A2"/>
      <selection pane="bottomRight" activeCell="AE69" sqref="AE69"/>
    </sheetView>
  </sheetViews>
  <sheetFormatPr defaultRowHeight="15" x14ac:dyDescent="0.25"/>
  <cols>
    <col min="8" max="8" width="15.5703125" customWidth="1"/>
    <col min="30" max="30" width="14.42578125" customWidth="1"/>
    <col min="31" max="31" width="132.140625" style="33"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8049599</v>
      </c>
      <c r="B2" s="4">
        <v>92663463</v>
      </c>
      <c r="C2" s="4"/>
      <c r="D2" s="4" t="s">
        <v>61</v>
      </c>
      <c r="E2" s="4" t="s">
        <v>29</v>
      </c>
      <c r="F2" s="4" t="s">
        <v>30</v>
      </c>
      <c r="G2" s="4" t="s">
        <v>31</v>
      </c>
      <c r="H2" s="5">
        <v>45779.26898148148</v>
      </c>
      <c r="I2" s="6">
        <v>287.5</v>
      </c>
      <c r="J2" s="4" t="s">
        <v>1889</v>
      </c>
      <c r="K2" s="7" t="s">
        <v>1890</v>
      </c>
      <c r="L2" s="7" t="s">
        <v>2756</v>
      </c>
      <c r="M2" s="7" t="s">
        <v>50</v>
      </c>
      <c r="N2" s="7" t="s">
        <v>2757</v>
      </c>
      <c r="O2" s="7" t="s">
        <v>300</v>
      </c>
      <c r="P2" s="7" t="s">
        <v>301</v>
      </c>
      <c r="Q2" s="7" t="s">
        <v>2758</v>
      </c>
      <c r="R2" s="4">
        <v>818396</v>
      </c>
      <c r="S2" s="7" t="s">
        <v>2759</v>
      </c>
      <c r="T2" s="7" t="s">
        <v>2760</v>
      </c>
      <c r="U2" s="4"/>
      <c r="V2" s="7" t="s">
        <v>334</v>
      </c>
      <c r="W2" s="7" t="s">
        <v>2761</v>
      </c>
      <c r="X2" s="7" t="s">
        <v>1719</v>
      </c>
      <c r="Y2" s="7" t="s">
        <v>2758</v>
      </c>
      <c r="Z2" s="5">
        <v>45783.861111111109</v>
      </c>
      <c r="AA2" s="7" t="s">
        <v>2762</v>
      </c>
      <c r="AB2" s="4">
        <v>2</v>
      </c>
      <c r="AC2" s="4">
        <v>4</v>
      </c>
      <c r="AD2" s="4" t="str">
        <f>_xlfn.XLOOKUP(X2, SAs!$B$2:$B$45, SAs!$C$2:$C$45)</f>
        <v>LUCAS</v>
      </c>
      <c r="AE2" s="31"/>
    </row>
    <row r="3" spans="1:31" x14ac:dyDescent="0.25">
      <c r="A3" s="8">
        <v>8049653</v>
      </c>
      <c r="B3" s="8">
        <v>92663488</v>
      </c>
      <c r="C3" s="8"/>
      <c r="D3" s="8" t="s">
        <v>61</v>
      </c>
      <c r="E3" s="8" t="s">
        <v>29</v>
      </c>
      <c r="F3" s="8" t="s">
        <v>30</v>
      </c>
      <c r="G3" s="8" t="s">
        <v>31</v>
      </c>
      <c r="H3" s="9">
        <v>45779.337766203702</v>
      </c>
      <c r="I3" s="12">
        <v>1650.7</v>
      </c>
      <c r="J3" s="8" t="s">
        <v>466</v>
      </c>
      <c r="K3" s="11" t="s">
        <v>467</v>
      </c>
      <c r="L3" s="11" t="s">
        <v>2763</v>
      </c>
      <c r="M3" s="11" t="s">
        <v>2764</v>
      </c>
      <c r="N3" s="11" t="s">
        <v>2765</v>
      </c>
      <c r="O3" s="11" t="s">
        <v>52</v>
      </c>
      <c r="P3" s="11" t="s">
        <v>53</v>
      </c>
      <c r="Q3" s="11" t="s">
        <v>1150</v>
      </c>
      <c r="R3" s="8">
        <v>812725</v>
      </c>
      <c r="S3" s="11" t="s">
        <v>1235</v>
      </c>
      <c r="T3" s="11" t="s">
        <v>1236</v>
      </c>
      <c r="U3" s="8"/>
      <c r="V3" s="11"/>
      <c r="W3" s="11" t="s">
        <v>1153</v>
      </c>
      <c r="X3" s="11" t="s">
        <v>44</v>
      </c>
      <c r="Y3" s="11" t="s">
        <v>1150</v>
      </c>
      <c r="Z3" s="9">
        <v>45791.536111111112</v>
      </c>
      <c r="AA3" s="11" t="s">
        <v>2766</v>
      </c>
      <c r="AB3" s="8">
        <v>8</v>
      </c>
      <c r="AC3" s="8">
        <v>16</v>
      </c>
      <c r="AD3" s="4" t="str">
        <f>_xlfn.XLOOKUP(X3, SAs!$B$2:$B$45, SAs!$C$2:$C$45)</f>
        <v>CASSIO</v>
      </c>
      <c r="AE3" s="30" t="s">
        <v>3124</v>
      </c>
    </row>
    <row r="4" spans="1:31" x14ac:dyDescent="0.25">
      <c r="A4" s="4">
        <v>8049707</v>
      </c>
      <c r="B4" s="4">
        <v>92663515</v>
      </c>
      <c r="C4" s="4"/>
      <c r="D4" s="4" t="s">
        <v>61</v>
      </c>
      <c r="E4" s="4" t="s">
        <v>29</v>
      </c>
      <c r="F4" s="4" t="s">
        <v>30</v>
      </c>
      <c r="G4" s="4" t="s">
        <v>31</v>
      </c>
      <c r="H4" s="5">
        <v>45779.365648148145</v>
      </c>
      <c r="I4" s="6">
        <v>215</v>
      </c>
      <c r="J4" s="4" t="s">
        <v>32</v>
      </c>
      <c r="K4" s="7" t="s">
        <v>33</v>
      </c>
      <c r="L4" s="7" t="s">
        <v>1946</v>
      </c>
      <c r="M4" s="7" t="s">
        <v>1947</v>
      </c>
      <c r="N4" s="7" t="s">
        <v>2767</v>
      </c>
      <c r="O4" s="7" t="s">
        <v>37</v>
      </c>
      <c r="P4" s="7" t="s">
        <v>38</v>
      </c>
      <c r="Q4" s="7" t="s">
        <v>2768</v>
      </c>
      <c r="R4" s="4">
        <v>802175</v>
      </c>
      <c r="S4" s="7" t="s">
        <v>2769</v>
      </c>
      <c r="T4" s="7" t="s">
        <v>2770</v>
      </c>
      <c r="U4" s="4" t="s">
        <v>42</v>
      </c>
      <c r="V4" s="7"/>
      <c r="W4" s="7" t="s">
        <v>2771</v>
      </c>
      <c r="X4" s="7" t="s">
        <v>44</v>
      </c>
      <c r="Y4" s="7" t="s">
        <v>2768</v>
      </c>
      <c r="Z4" s="5">
        <v>45779.862500000003</v>
      </c>
      <c r="AA4" s="7" t="s">
        <v>2772</v>
      </c>
      <c r="AB4" s="4">
        <v>0</v>
      </c>
      <c r="AC4" s="4">
        <v>4</v>
      </c>
      <c r="AD4" s="4" t="str">
        <f>_xlfn.XLOOKUP(X4, SAs!$B$2:$B$45, SAs!$C$2:$C$45)</f>
        <v>CASSIO</v>
      </c>
      <c r="AE4" s="30"/>
    </row>
    <row r="5" spans="1:31" x14ac:dyDescent="0.25">
      <c r="A5" s="8">
        <v>8049877</v>
      </c>
      <c r="B5" s="8">
        <v>92663599</v>
      </c>
      <c r="C5" s="8"/>
      <c r="D5" s="8" t="s">
        <v>2427</v>
      </c>
      <c r="E5" s="8" t="s">
        <v>29</v>
      </c>
      <c r="F5" s="8" t="s">
        <v>30</v>
      </c>
      <c r="G5" s="8" t="s">
        <v>31</v>
      </c>
      <c r="H5" s="9">
        <v>45779.573541666665</v>
      </c>
      <c r="I5" s="10">
        <v>244</v>
      </c>
      <c r="J5" s="8" t="s">
        <v>32</v>
      </c>
      <c r="K5" s="11" t="s">
        <v>33</v>
      </c>
      <c r="L5" s="11" t="s">
        <v>2773</v>
      </c>
      <c r="M5" s="11" t="s">
        <v>50</v>
      </c>
      <c r="N5" s="11" t="s">
        <v>2774</v>
      </c>
      <c r="O5" s="11" t="s">
        <v>37</v>
      </c>
      <c r="P5" s="11" t="s">
        <v>38</v>
      </c>
      <c r="Q5" s="11" t="s">
        <v>1044</v>
      </c>
      <c r="R5" s="8">
        <v>817566</v>
      </c>
      <c r="S5" s="11" t="s">
        <v>2775</v>
      </c>
      <c r="T5" s="11" t="s">
        <v>2776</v>
      </c>
      <c r="U5" s="8" t="s">
        <v>42</v>
      </c>
      <c r="V5" s="11" t="s">
        <v>1031</v>
      </c>
      <c r="W5" s="11" t="s">
        <v>1047</v>
      </c>
      <c r="X5" s="11" t="s">
        <v>44</v>
      </c>
      <c r="Y5" s="11" t="s">
        <v>1044</v>
      </c>
      <c r="Z5" s="9">
        <v>45782.399016203701</v>
      </c>
      <c r="AA5" s="11" t="s">
        <v>2777</v>
      </c>
      <c r="AB5" s="8">
        <v>1</v>
      </c>
      <c r="AC5" s="8">
        <v>2</v>
      </c>
      <c r="AD5" s="4" t="str">
        <f>_xlfn.XLOOKUP(X5, SAs!$B$2:$B$45, SAs!$C$2:$C$45)</f>
        <v>CASSIO</v>
      </c>
      <c r="AE5" s="30"/>
    </row>
    <row r="6" spans="1:31" x14ac:dyDescent="0.25">
      <c r="A6" s="4">
        <v>8050161</v>
      </c>
      <c r="B6" s="4">
        <v>92663740</v>
      </c>
      <c r="C6" s="4"/>
      <c r="D6" s="4" t="s">
        <v>2427</v>
      </c>
      <c r="E6" s="4" t="s">
        <v>29</v>
      </c>
      <c r="F6" s="4" t="s">
        <v>30</v>
      </c>
      <c r="G6" s="4" t="s">
        <v>31</v>
      </c>
      <c r="H6" s="5">
        <v>45782.313252314816</v>
      </c>
      <c r="I6" s="6">
        <v>512.79999999999995</v>
      </c>
      <c r="J6" s="4" t="s">
        <v>147</v>
      </c>
      <c r="K6" s="7" t="s">
        <v>148</v>
      </c>
      <c r="L6" s="7" t="s">
        <v>2778</v>
      </c>
      <c r="M6" s="7" t="s">
        <v>796</v>
      </c>
      <c r="N6" s="7" t="s">
        <v>330</v>
      </c>
      <c r="O6" s="7" t="s">
        <v>586</v>
      </c>
      <c r="P6" s="7" t="s">
        <v>587</v>
      </c>
      <c r="Q6" s="7" t="s">
        <v>644</v>
      </c>
      <c r="R6" s="4">
        <v>799962</v>
      </c>
      <c r="S6" s="7" t="s">
        <v>645</v>
      </c>
      <c r="T6" s="7" t="s">
        <v>646</v>
      </c>
      <c r="U6" s="4" t="s">
        <v>42</v>
      </c>
      <c r="V6" s="7"/>
      <c r="W6" s="7" t="s">
        <v>647</v>
      </c>
      <c r="X6" s="7" t="s">
        <v>120</v>
      </c>
      <c r="Y6" s="7" t="s">
        <v>644</v>
      </c>
      <c r="Z6" s="5">
        <v>45783.313252314816</v>
      </c>
      <c r="AA6" s="7" t="s">
        <v>2779</v>
      </c>
      <c r="AB6" s="4">
        <v>1</v>
      </c>
      <c r="AC6" s="4">
        <v>2</v>
      </c>
      <c r="AD6" s="4" t="str">
        <f>_xlfn.XLOOKUP(X6, SAs!$B$2:$B$45, SAs!$C$2:$C$45)</f>
        <v>LUCAS</v>
      </c>
      <c r="AE6" s="30"/>
    </row>
    <row r="7" spans="1:31" x14ac:dyDescent="0.25">
      <c r="A7" s="8">
        <v>8050183</v>
      </c>
      <c r="B7" s="8">
        <v>92663752</v>
      </c>
      <c r="C7" s="8"/>
      <c r="D7" s="8" t="s">
        <v>2427</v>
      </c>
      <c r="E7" s="8" t="s">
        <v>29</v>
      </c>
      <c r="F7" s="8" t="s">
        <v>30</v>
      </c>
      <c r="G7" s="8" t="s">
        <v>31</v>
      </c>
      <c r="H7" s="9">
        <v>45782.336712962962</v>
      </c>
      <c r="I7" s="10">
        <v>679.1</v>
      </c>
      <c r="J7" s="8" t="s">
        <v>95</v>
      </c>
      <c r="K7" s="11" t="s">
        <v>880</v>
      </c>
      <c r="L7" s="11" t="s">
        <v>2780</v>
      </c>
      <c r="M7" s="11" t="s">
        <v>35</v>
      </c>
      <c r="N7" s="11" t="s">
        <v>2781</v>
      </c>
      <c r="O7" s="11" t="s">
        <v>227</v>
      </c>
      <c r="P7" s="11" t="s">
        <v>228</v>
      </c>
      <c r="Q7" s="11" t="s">
        <v>2782</v>
      </c>
      <c r="R7" s="8">
        <v>811774</v>
      </c>
      <c r="S7" s="11" t="s">
        <v>2783</v>
      </c>
      <c r="T7" s="11" t="s">
        <v>2784</v>
      </c>
      <c r="U7" s="8"/>
      <c r="V7" s="11"/>
      <c r="W7" s="11" t="s">
        <v>2785</v>
      </c>
      <c r="X7" s="11" t="s">
        <v>259</v>
      </c>
      <c r="Y7" s="11" t="s">
        <v>2782</v>
      </c>
      <c r="Z7" s="9">
        <v>45784.336712962962</v>
      </c>
      <c r="AA7" s="11" t="s">
        <v>2786</v>
      </c>
      <c r="AB7" s="8">
        <v>2</v>
      </c>
      <c r="AC7" s="8">
        <v>2</v>
      </c>
      <c r="AD7" s="4" t="str">
        <f>_xlfn.XLOOKUP(X7, SAs!$B$2:$B$45, SAs!$C$2:$C$45)</f>
        <v>CASSIO</v>
      </c>
      <c r="AE7" s="31"/>
    </row>
    <row r="8" spans="1:31" x14ac:dyDescent="0.25">
      <c r="A8" s="8">
        <v>8050213</v>
      </c>
      <c r="B8" s="8">
        <v>92663770</v>
      </c>
      <c r="C8" s="8"/>
      <c r="D8" s="8" t="s">
        <v>61</v>
      </c>
      <c r="E8" s="8" t="s">
        <v>29</v>
      </c>
      <c r="F8" s="8" t="s">
        <v>30</v>
      </c>
      <c r="G8" s="8" t="s">
        <v>31</v>
      </c>
      <c r="H8" s="9">
        <v>45782.357881944445</v>
      </c>
      <c r="I8" s="10">
        <v>515.70000000000005</v>
      </c>
      <c r="J8" s="8" t="s">
        <v>91</v>
      </c>
      <c r="K8" s="11" t="s">
        <v>92</v>
      </c>
      <c r="L8" s="11" t="s">
        <v>2787</v>
      </c>
      <c r="M8" s="11" t="s">
        <v>50</v>
      </c>
      <c r="N8" s="11" t="s">
        <v>2788</v>
      </c>
      <c r="O8" s="11" t="s">
        <v>263</v>
      </c>
      <c r="P8" s="11" t="s">
        <v>264</v>
      </c>
      <c r="Q8" s="11" t="s">
        <v>2789</v>
      </c>
      <c r="R8" s="8">
        <v>813989</v>
      </c>
      <c r="S8" s="11" t="s">
        <v>2790</v>
      </c>
      <c r="T8" s="11" t="s">
        <v>2791</v>
      </c>
      <c r="U8" s="8"/>
      <c r="V8" s="11"/>
      <c r="W8" s="11" t="s">
        <v>2792</v>
      </c>
      <c r="X8" s="11" t="s">
        <v>1700</v>
      </c>
      <c r="Y8" s="11" t="s">
        <v>2789</v>
      </c>
      <c r="Z8" s="9">
        <v>45783.874305555553</v>
      </c>
      <c r="AA8" s="11" t="s">
        <v>2793</v>
      </c>
      <c r="AB8" s="8">
        <v>1</v>
      </c>
      <c r="AC8" s="8">
        <v>3</v>
      </c>
      <c r="AD8" s="4" t="str">
        <f>_xlfn.XLOOKUP(X8, SAs!$B$2:$B$45, SAs!$C$2:$C$45)</f>
        <v>LUCAS</v>
      </c>
      <c r="AE8" s="30"/>
    </row>
    <row r="9" spans="1:31" x14ac:dyDescent="0.25">
      <c r="A9" s="4">
        <v>8050317</v>
      </c>
      <c r="B9" s="4">
        <v>92663831</v>
      </c>
      <c r="C9" s="4"/>
      <c r="D9" s="4" t="s">
        <v>61</v>
      </c>
      <c r="E9" s="4" t="s">
        <v>29</v>
      </c>
      <c r="F9" s="4" t="s">
        <v>30</v>
      </c>
      <c r="G9" s="4" t="s">
        <v>31</v>
      </c>
      <c r="H9" s="5">
        <v>45782.45076388889</v>
      </c>
      <c r="I9" s="6">
        <v>244</v>
      </c>
      <c r="J9" s="4" t="s">
        <v>466</v>
      </c>
      <c r="K9" s="7" t="s">
        <v>467</v>
      </c>
      <c r="L9" s="7" t="s">
        <v>2794</v>
      </c>
      <c r="M9" s="7" t="s">
        <v>50</v>
      </c>
      <c r="N9" s="7" t="s">
        <v>2538</v>
      </c>
      <c r="O9" s="7" t="s">
        <v>52</v>
      </c>
      <c r="P9" s="7" t="s">
        <v>53</v>
      </c>
      <c r="Q9" s="7" t="s">
        <v>1765</v>
      </c>
      <c r="R9" s="4">
        <v>816012</v>
      </c>
      <c r="S9" s="7" t="s">
        <v>1766</v>
      </c>
      <c r="T9" s="7" t="s">
        <v>1767</v>
      </c>
      <c r="U9" s="4"/>
      <c r="V9" s="7"/>
      <c r="W9" s="7" t="s">
        <v>1768</v>
      </c>
      <c r="X9" s="7" t="s">
        <v>223</v>
      </c>
      <c r="Y9" s="7" t="s">
        <v>1765</v>
      </c>
      <c r="Z9" s="5">
        <v>45783.45208333333</v>
      </c>
      <c r="AA9" s="7" t="s">
        <v>2795</v>
      </c>
      <c r="AB9" s="4">
        <v>1</v>
      </c>
      <c r="AC9" s="4">
        <v>3</v>
      </c>
      <c r="AD9" s="4" t="str">
        <f>_xlfn.XLOOKUP(X9, SAs!$B$2:$B$45, SAs!$C$2:$C$45)</f>
        <v>LUCIANO</v>
      </c>
      <c r="AE9" s="31"/>
    </row>
    <row r="10" spans="1:31" x14ac:dyDescent="0.25">
      <c r="A10" s="4">
        <v>8050391</v>
      </c>
      <c r="B10" s="4">
        <v>92663868</v>
      </c>
      <c r="C10" s="4"/>
      <c r="D10" s="4" t="s">
        <v>2427</v>
      </c>
      <c r="E10" s="4" t="s">
        <v>29</v>
      </c>
      <c r="F10" s="4" t="s">
        <v>30</v>
      </c>
      <c r="G10" s="4" t="s">
        <v>31</v>
      </c>
      <c r="H10" s="5">
        <v>45782.505995370368</v>
      </c>
      <c r="I10" s="6">
        <v>229</v>
      </c>
      <c r="J10" s="4" t="s">
        <v>1578</v>
      </c>
      <c r="K10" s="7" t="s">
        <v>1579</v>
      </c>
      <c r="L10" s="7" t="s">
        <v>2796</v>
      </c>
      <c r="M10" s="7" t="s">
        <v>50</v>
      </c>
      <c r="N10" s="7" t="s">
        <v>2797</v>
      </c>
      <c r="O10" s="7" t="s">
        <v>651</v>
      </c>
      <c r="P10" s="7" t="s">
        <v>652</v>
      </c>
      <c r="Q10" s="7" t="s">
        <v>277</v>
      </c>
      <c r="R10" s="4">
        <v>812341</v>
      </c>
      <c r="S10" s="7" t="s">
        <v>278</v>
      </c>
      <c r="T10" s="7" t="s">
        <v>279</v>
      </c>
      <c r="U10" s="4"/>
      <c r="V10" s="7"/>
      <c r="W10" s="7" t="s">
        <v>280</v>
      </c>
      <c r="X10" s="7" t="s">
        <v>89</v>
      </c>
      <c r="Y10" s="7" t="s">
        <v>277</v>
      </c>
      <c r="Z10" s="5">
        <v>45784.591493055559</v>
      </c>
      <c r="AA10" s="7" t="s">
        <v>2798</v>
      </c>
      <c r="AB10" s="4">
        <v>2</v>
      </c>
      <c r="AC10" s="4">
        <v>3</v>
      </c>
      <c r="AD10" s="4" t="str">
        <f>_xlfn.XLOOKUP(X10, SAs!$B$2:$B$45, SAs!$C$2:$C$45)</f>
        <v>LUCAS</v>
      </c>
      <c r="AE10" s="30"/>
    </row>
    <row r="11" spans="1:31" x14ac:dyDescent="0.25">
      <c r="A11" s="8">
        <v>8050401</v>
      </c>
      <c r="B11" s="8">
        <v>92663873</v>
      </c>
      <c r="C11" s="8"/>
      <c r="D11" s="8" t="s">
        <v>2427</v>
      </c>
      <c r="E11" s="8" t="s">
        <v>29</v>
      </c>
      <c r="F11" s="8" t="s">
        <v>30</v>
      </c>
      <c r="G11" s="8" t="s">
        <v>31</v>
      </c>
      <c r="H11" s="9">
        <v>45782.514027777775</v>
      </c>
      <c r="I11" s="10">
        <v>0</v>
      </c>
      <c r="J11" s="8" t="s">
        <v>1578</v>
      </c>
      <c r="K11" s="11" t="s">
        <v>1579</v>
      </c>
      <c r="L11" s="11" t="s">
        <v>2796</v>
      </c>
      <c r="M11" s="11" t="s">
        <v>50</v>
      </c>
      <c r="N11" s="11" t="s">
        <v>2799</v>
      </c>
      <c r="O11" s="11" t="s">
        <v>651</v>
      </c>
      <c r="P11" s="11" t="s">
        <v>652</v>
      </c>
      <c r="Q11" s="11" t="s">
        <v>277</v>
      </c>
      <c r="R11" s="8">
        <v>812340</v>
      </c>
      <c r="S11" s="11" t="s">
        <v>278</v>
      </c>
      <c r="T11" s="11" t="s">
        <v>279</v>
      </c>
      <c r="U11" s="8"/>
      <c r="V11" s="11"/>
      <c r="W11" s="11" t="s">
        <v>280</v>
      </c>
      <c r="X11" s="11" t="s">
        <v>89</v>
      </c>
      <c r="Y11" s="11" t="s">
        <v>277</v>
      </c>
      <c r="Z11" s="9">
        <v>45784.514027777775</v>
      </c>
      <c r="AA11" s="11" t="s">
        <v>2798</v>
      </c>
      <c r="AB11" s="8">
        <v>2</v>
      </c>
      <c r="AC11" s="8">
        <v>3</v>
      </c>
      <c r="AD11" s="4" t="str">
        <f>_xlfn.XLOOKUP(X11, SAs!$B$2:$B$45, SAs!$C$2:$C$45)</f>
        <v>LUCAS</v>
      </c>
      <c r="AE11" s="30"/>
    </row>
    <row r="12" spans="1:31" x14ac:dyDescent="0.25">
      <c r="A12" s="4">
        <v>8050549</v>
      </c>
      <c r="B12" s="4">
        <v>92663948</v>
      </c>
      <c r="C12" s="4"/>
      <c r="D12" s="4" t="s">
        <v>2427</v>
      </c>
      <c r="E12" s="4" t="s">
        <v>29</v>
      </c>
      <c r="F12" s="4" t="s">
        <v>30</v>
      </c>
      <c r="G12" s="4" t="s">
        <v>31</v>
      </c>
      <c r="H12" s="5">
        <v>45782.628599537034</v>
      </c>
      <c r="I12" s="6">
        <v>342</v>
      </c>
      <c r="J12" s="4" t="s">
        <v>321</v>
      </c>
      <c r="K12" s="7" t="s">
        <v>890</v>
      </c>
      <c r="L12" s="7" t="s">
        <v>2800</v>
      </c>
      <c r="M12" s="7" t="s">
        <v>50</v>
      </c>
      <c r="N12" s="7" t="s">
        <v>2801</v>
      </c>
      <c r="O12" s="7" t="s">
        <v>409</v>
      </c>
      <c r="P12" s="7" t="s">
        <v>410</v>
      </c>
      <c r="Q12" s="7" t="s">
        <v>1833</v>
      </c>
      <c r="R12" s="4">
        <v>812502</v>
      </c>
      <c r="S12" s="7" t="s">
        <v>1834</v>
      </c>
      <c r="T12" s="7" t="s">
        <v>1835</v>
      </c>
      <c r="U12" s="4"/>
      <c r="V12" s="7" t="s">
        <v>1031</v>
      </c>
      <c r="W12" s="7" t="s">
        <v>1836</v>
      </c>
      <c r="X12" s="7" t="s">
        <v>193</v>
      </c>
      <c r="Y12" s="7" t="s">
        <v>1833</v>
      </c>
      <c r="Z12" s="5">
        <v>45785.636122685188</v>
      </c>
      <c r="AA12" s="7" t="s">
        <v>2802</v>
      </c>
      <c r="AB12" s="4">
        <v>3</v>
      </c>
      <c r="AC12" s="4">
        <v>3</v>
      </c>
      <c r="AD12" s="4" t="str">
        <f>_xlfn.XLOOKUP(X12, SAs!$B$2:$B$45, SAs!$C$2:$C$45)</f>
        <v>LUCIANO</v>
      </c>
      <c r="AE12" s="31"/>
    </row>
    <row r="13" spans="1:31" x14ac:dyDescent="0.25">
      <c r="A13" s="4">
        <v>8050647</v>
      </c>
      <c r="B13" s="4">
        <v>92663992</v>
      </c>
      <c r="C13" s="4"/>
      <c r="D13" s="4" t="s">
        <v>2427</v>
      </c>
      <c r="E13" s="4" t="s">
        <v>29</v>
      </c>
      <c r="F13" s="4" t="s">
        <v>30</v>
      </c>
      <c r="G13" s="4" t="s">
        <v>31</v>
      </c>
      <c r="H13" s="5">
        <v>45783.281064814815</v>
      </c>
      <c r="I13" s="6">
        <v>215</v>
      </c>
      <c r="J13" s="4" t="s">
        <v>32</v>
      </c>
      <c r="K13" s="7" t="s">
        <v>33</v>
      </c>
      <c r="L13" s="7" t="s">
        <v>2803</v>
      </c>
      <c r="M13" s="7" t="s">
        <v>50</v>
      </c>
      <c r="N13" s="7" t="s">
        <v>2804</v>
      </c>
      <c r="O13" s="7" t="s">
        <v>37</v>
      </c>
      <c r="P13" s="7" t="s">
        <v>38</v>
      </c>
      <c r="Q13" s="7" t="s">
        <v>2805</v>
      </c>
      <c r="R13" s="4">
        <v>816108</v>
      </c>
      <c r="S13" s="7" t="s">
        <v>2806</v>
      </c>
      <c r="T13" s="7" t="s">
        <v>2807</v>
      </c>
      <c r="U13" s="4" t="s">
        <v>42</v>
      </c>
      <c r="V13" s="7"/>
      <c r="W13" s="7" t="s">
        <v>2808</v>
      </c>
      <c r="X13" s="7" t="s">
        <v>44</v>
      </c>
      <c r="Y13" s="7" t="s">
        <v>2805</v>
      </c>
      <c r="Z13" s="5">
        <v>45784.76803240741</v>
      </c>
      <c r="AA13" s="7" t="s">
        <v>2809</v>
      </c>
      <c r="AB13" s="4">
        <v>1</v>
      </c>
      <c r="AC13" s="4">
        <v>1</v>
      </c>
      <c r="AD13" s="4" t="str">
        <f>_xlfn.XLOOKUP(X13, SAs!$B$2:$B$45, SAs!$C$2:$C$45)</f>
        <v>CASSIO</v>
      </c>
      <c r="AE13" s="30"/>
    </row>
    <row r="14" spans="1:31" s="39" customFormat="1" x14ac:dyDescent="0.25">
      <c r="A14" s="8">
        <v>8050661</v>
      </c>
      <c r="B14" s="8">
        <v>92663999</v>
      </c>
      <c r="C14" s="8"/>
      <c r="D14" s="8" t="s">
        <v>61</v>
      </c>
      <c r="E14" s="8" t="s">
        <v>29</v>
      </c>
      <c r="F14" s="8" t="s">
        <v>30</v>
      </c>
      <c r="G14" s="8" t="s">
        <v>31</v>
      </c>
      <c r="H14" s="9">
        <v>45783.316550925927</v>
      </c>
      <c r="I14" s="10">
        <v>515.70000000000005</v>
      </c>
      <c r="J14" s="8" t="s">
        <v>91</v>
      </c>
      <c r="K14" s="11" t="s">
        <v>92</v>
      </c>
      <c r="L14" s="11" t="s">
        <v>2810</v>
      </c>
      <c r="M14" s="11" t="s">
        <v>50</v>
      </c>
      <c r="N14" s="11" t="s">
        <v>2538</v>
      </c>
      <c r="O14" s="11" t="s">
        <v>52</v>
      </c>
      <c r="P14" s="11" t="s">
        <v>53</v>
      </c>
      <c r="Q14" s="11" t="s">
        <v>2811</v>
      </c>
      <c r="R14" s="8">
        <v>810917</v>
      </c>
      <c r="S14" s="11" t="s">
        <v>2812</v>
      </c>
      <c r="T14" s="11" t="s">
        <v>2813</v>
      </c>
      <c r="U14" s="8"/>
      <c r="V14" s="11"/>
      <c r="W14" s="11" t="s">
        <v>2814</v>
      </c>
      <c r="X14" s="11" t="s">
        <v>241</v>
      </c>
      <c r="Y14" s="11" t="s">
        <v>2811</v>
      </c>
      <c r="Z14" s="9">
        <v>45793.37777777778</v>
      </c>
      <c r="AA14" s="11" t="s">
        <v>3117</v>
      </c>
      <c r="AB14" s="8">
        <v>8</v>
      </c>
      <c r="AC14" s="8">
        <v>27</v>
      </c>
      <c r="AD14" s="4" t="str">
        <f>_xlfn.XLOOKUP(X14, SAs!$B$2:$B$45, SAs!$C$2:$C$45)</f>
        <v>CASSIO</v>
      </c>
    </row>
    <row r="15" spans="1:31" x14ac:dyDescent="0.25">
      <c r="A15" s="4">
        <v>8050719</v>
      </c>
      <c r="B15" s="4">
        <v>92664028</v>
      </c>
      <c r="C15" s="4"/>
      <c r="D15" s="4" t="s">
        <v>61</v>
      </c>
      <c r="E15" s="4" t="s">
        <v>29</v>
      </c>
      <c r="F15" s="4" t="s">
        <v>30</v>
      </c>
      <c r="G15" s="4" t="s">
        <v>31</v>
      </c>
      <c r="H15" s="5">
        <v>45783.349120370367</v>
      </c>
      <c r="I15" s="6">
        <v>273</v>
      </c>
      <c r="J15" s="4" t="s">
        <v>147</v>
      </c>
      <c r="K15" s="7" t="s">
        <v>148</v>
      </c>
      <c r="L15" s="7" t="s">
        <v>2815</v>
      </c>
      <c r="M15" s="7" t="s">
        <v>50</v>
      </c>
      <c r="N15" s="7" t="s">
        <v>2816</v>
      </c>
      <c r="O15" s="7" t="s">
        <v>455</v>
      </c>
      <c r="P15" s="7" t="s">
        <v>456</v>
      </c>
      <c r="Q15" s="7" t="s">
        <v>2817</v>
      </c>
      <c r="R15" s="4">
        <v>813145</v>
      </c>
      <c r="S15" s="7" t="s">
        <v>2818</v>
      </c>
      <c r="T15" s="7" t="s">
        <v>2819</v>
      </c>
      <c r="U15" s="4"/>
      <c r="V15" s="7"/>
      <c r="W15" s="7" t="s">
        <v>2820</v>
      </c>
      <c r="X15" s="7" t="s">
        <v>2568</v>
      </c>
      <c r="Y15" s="7" t="s">
        <v>2817</v>
      </c>
      <c r="Z15" s="5">
        <v>45789.550694444442</v>
      </c>
      <c r="AA15" s="7" t="s">
        <v>2821</v>
      </c>
      <c r="AB15" s="4">
        <v>4</v>
      </c>
      <c r="AC15" s="4">
        <v>14</v>
      </c>
      <c r="AD15" s="4" t="str">
        <f>_xlfn.XLOOKUP(X15, SAs!$B$2:$B$45, SAs!$C$2:$C$45)</f>
        <v>LUCAS</v>
      </c>
      <c r="AE15" s="30"/>
    </row>
    <row r="16" spans="1:31" x14ac:dyDescent="0.25">
      <c r="A16" s="4">
        <v>8050721</v>
      </c>
      <c r="B16" s="4">
        <v>92664029</v>
      </c>
      <c r="C16" s="4"/>
      <c r="D16" s="4" t="s">
        <v>61</v>
      </c>
      <c r="E16" s="4" t="s">
        <v>29</v>
      </c>
      <c r="F16" s="4" t="s">
        <v>30</v>
      </c>
      <c r="G16" s="4" t="s">
        <v>31</v>
      </c>
      <c r="H16" s="5">
        <v>45783.357303240744</v>
      </c>
      <c r="I16" s="6">
        <v>0</v>
      </c>
      <c r="J16" s="4" t="s">
        <v>147</v>
      </c>
      <c r="K16" s="7" t="s">
        <v>148</v>
      </c>
      <c r="L16" s="7" t="s">
        <v>2815</v>
      </c>
      <c r="M16" s="7" t="s">
        <v>50</v>
      </c>
      <c r="N16" s="7" t="s">
        <v>2822</v>
      </c>
      <c r="O16" s="7" t="s">
        <v>455</v>
      </c>
      <c r="P16" s="7" t="s">
        <v>456</v>
      </c>
      <c r="Q16" s="7" t="s">
        <v>2817</v>
      </c>
      <c r="R16" s="4">
        <v>813146</v>
      </c>
      <c r="S16" s="7" t="s">
        <v>2818</v>
      </c>
      <c r="T16" s="7" t="s">
        <v>2819</v>
      </c>
      <c r="U16" s="4"/>
      <c r="V16" s="7"/>
      <c r="W16" s="7" t="s">
        <v>2820</v>
      </c>
      <c r="X16" s="7" t="s">
        <v>2568</v>
      </c>
      <c r="Y16" s="7" t="s">
        <v>2817</v>
      </c>
      <c r="Z16" s="5">
        <v>45789.552083333336</v>
      </c>
      <c r="AA16" s="7" t="s">
        <v>2823</v>
      </c>
      <c r="AB16" s="4">
        <v>4</v>
      </c>
      <c r="AC16" s="4">
        <v>14</v>
      </c>
      <c r="AD16" s="4" t="str">
        <f>_xlfn.XLOOKUP(X16, SAs!$B$2:$B$45, SAs!$C$2:$C$45)</f>
        <v>LUCAS</v>
      </c>
      <c r="AE16" s="30"/>
    </row>
    <row r="17" spans="1:31" x14ac:dyDescent="0.25">
      <c r="A17" s="8">
        <v>8050723</v>
      </c>
      <c r="B17" s="8">
        <v>92664030</v>
      </c>
      <c r="C17" s="8"/>
      <c r="D17" s="8" t="s">
        <v>2427</v>
      </c>
      <c r="E17" s="8" t="s">
        <v>29</v>
      </c>
      <c r="F17" s="8" t="s">
        <v>30</v>
      </c>
      <c r="G17" s="8" t="s">
        <v>31</v>
      </c>
      <c r="H17" s="9">
        <v>45783.359189814815</v>
      </c>
      <c r="I17" s="10">
        <v>2181.4</v>
      </c>
      <c r="J17" s="8" t="s">
        <v>32</v>
      </c>
      <c r="K17" s="11" t="s">
        <v>33</v>
      </c>
      <c r="L17" s="11" t="s">
        <v>2824</v>
      </c>
      <c r="M17" s="11" t="s">
        <v>50</v>
      </c>
      <c r="N17" s="11" t="s">
        <v>2825</v>
      </c>
      <c r="O17" s="11" t="s">
        <v>503</v>
      </c>
      <c r="P17" s="11" t="s">
        <v>504</v>
      </c>
      <c r="Q17" s="11" t="s">
        <v>957</v>
      </c>
      <c r="R17" s="8">
        <v>808948</v>
      </c>
      <c r="S17" s="11" t="s">
        <v>958</v>
      </c>
      <c r="T17" s="11" t="s">
        <v>959</v>
      </c>
      <c r="U17" s="8"/>
      <c r="V17" s="11"/>
      <c r="W17" s="11" t="s">
        <v>960</v>
      </c>
      <c r="X17" s="11" t="s">
        <v>44</v>
      </c>
      <c r="Y17" s="11" t="s">
        <v>957</v>
      </c>
      <c r="Z17" s="9">
        <v>45784.359189814815</v>
      </c>
      <c r="AA17" s="11" t="s">
        <v>2826</v>
      </c>
      <c r="AB17" s="8">
        <v>1</v>
      </c>
      <c r="AC17" s="8">
        <v>3</v>
      </c>
      <c r="AD17" s="4" t="str">
        <f>_xlfn.XLOOKUP(X17, SAs!$B$2:$B$45, SAs!$C$2:$C$45)</f>
        <v>CASSIO</v>
      </c>
      <c r="AE17" s="36"/>
    </row>
    <row r="18" spans="1:31" x14ac:dyDescent="0.25">
      <c r="A18" s="4">
        <v>8051005</v>
      </c>
      <c r="B18" s="4">
        <v>92664163</v>
      </c>
      <c r="C18" s="4"/>
      <c r="D18" s="4" t="s">
        <v>70</v>
      </c>
      <c r="E18" s="4" t="s">
        <v>29</v>
      </c>
      <c r="F18" s="4" t="s">
        <v>30</v>
      </c>
      <c r="G18" s="4" t="s">
        <v>31</v>
      </c>
      <c r="H18" s="5">
        <v>45783.543113425927</v>
      </c>
      <c r="I18" s="6">
        <v>319.39999999999998</v>
      </c>
      <c r="J18" s="4" t="s">
        <v>71</v>
      </c>
      <c r="K18" s="7" t="s">
        <v>72</v>
      </c>
      <c r="L18" s="7" t="s">
        <v>2827</v>
      </c>
      <c r="M18" s="7" t="s">
        <v>50</v>
      </c>
      <c r="N18" s="7" t="s">
        <v>2828</v>
      </c>
      <c r="O18" s="7" t="s">
        <v>2829</v>
      </c>
      <c r="P18" s="7" t="s">
        <v>2830</v>
      </c>
      <c r="Q18" s="7" t="s">
        <v>2831</v>
      </c>
      <c r="R18" s="4">
        <v>813265</v>
      </c>
      <c r="S18" s="7" t="s">
        <v>2832</v>
      </c>
      <c r="T18" s="7" t="s">
        <v>2833</v>
      </c>
      <c r="U18" s="4"/>
      <c r="V18" s="7"/>
      <c r="W18" s="7" t="s">
        <v>2834</v>
      </c>
      <c r="X18" s="7" t="s">
        <v>81</v>
      </c>
      <c r="Y18" s="7" t="s">
        <v>2831</v>
      </c>
      <c r="Z18" s="5">
        <v>45784.580555555556</v>
      </c>
      <c r="AA18" s="7" t="s">
        <v>2835</v>
      </c>
      <c r="AB18" s="4">
        <v>1</v>
      </c>
      <c r="AC18" s="4">
        <v>6</v>
      </c>
      <c r="AD18" s="4" t="str">
        <f>_xlfn.XLOOKUP(X18, SAs!$B$2:$B$45, SAs!$C$2:$C$45)</f>
        <v>CASSIO</v>
      </c>
      <c r="AE18" s="31"/>
    </row>
    <row r="19" spans="1:31" x14ac:dyDescent="0.25">
      <c r="A19" s="8">
        <v>8051241</v>
      </c>
      <c r="B19" s="8">
        <v>92664277</v>
      </c>
      <c r="C19" s="8"/>
      <c r="D19" s="8" t="s">
        <v>2427</v>
      </c>
      <c r="E19" s="8" t="s">
        <v>29</v>
      </c>
      <c r="F19" s="8" t="s">
        <v>30</v>
      </c>
      <c r="G19" s="8" t="s">
        <v>31</v>
      </c>
      <c r="H19" s="9">
        <v>45784.302384259259</v>
      </c>
      <c r="I19" s="10">
        <v>360</v>
      </c>
      <c r="J19" s="8" t="s">
        <v>147</v>
      </c>
      <c r="K19" s="11" t="s">
        <v>148</v>
      </c>
      <c r="L19" s="11" t="s">
        <v>2836</v>
      </c>
      <c r="M19" s="11" t="s">
        <v>50</v>
      </c>
      <c r="N19" s="11" t="s">
        <v>2837</v>
      </c>
      <c r="O19" s="11" t="s">
        <v>1277</v>
      </c>
      <c r="P19" s="11" t="s">
        <v>1278</v>
      </c>
      <c r="Q19" s="11" t="s">
        <v>2019</v>
      </c>
      <c r="R19" s="8">
        <v>811792</v>
      </c>
      <c r="S19" s="11" t="s">
        <v>2595</v>
      </c>
      <c r="T19" s="11" t="s">
        <v>2596</v>
      </c>
      <c r="U19" s="8"/>
      <c r="V19" s="11"/>
      <c r="W19" s="11" t="s">
        <v>2022</v>
      </c>
      <c r="X19" s="11" t="s">
        <v>390</v>
      </c>
      <c r="Y19" s="11" t="s">
        <v>2023</v>
      </c>
      <c r="Z19" s="9">
        <v>45786.661111111112</v>
      </c>
      <c r="AA19" s="11" t="s">
        <v>2838</v>
      </c>
      <c r="AB19" s="8">
        <v>2</v>
      </c>
      <c r="AC19" s="8">
        <v>6</v>
      </c>
      <c r="AD19" s="4" t="str">
        <f>_xlfn.XLOOKUP(X19, SAs!$B$2:$B$45, SAs!$C$2:$C$45)</f>
        <v>CASSIO</v>
      </c>
      <c r="AE19" s="30"/>
    </row>
    <row r="20" spans="1:31" x14ac:dyDescent="0.25">
      <c r="A20" s="8">
        <v>8051545</v>
      </c>
      <c r="B20" s="8">
        <v>92664425</v>
      </c>
      <c r="C20" s="8"/>
      <c r="D20" s="8" t="s">
        <v>2427</v>
      </c>
      <c r="E20" s="8" t="s">
        <v>29</v>
      </c>
      <c r="F20" s="8" t="s">
        <v>30</v>
      </c>
      <c r="G20" s="8" t="s">
        <v>31</v>
      </c>
      <c r="H20" s="9">
        <v>45784.515752314815</v>
      </c>
      <c r="I20" s="10">
        <v>215</v>
      </c>
      <c r="J20" s="8" t="s">
        <v>32</v>
      </c>
      <c r="K20" s="11" t="s">
        <v>33</v>
      </c>
      <c r="L20" s="11" t="s">
        <v>2803</v>
      </c>
      <c r="M20" s="11" t="s">
        <v>1947</v>
      </c>
      <c r="N20" s="11" t="s">
        <v>2839</v>
      </c>
      <c r="O20" s="11" t="s">
        <v>37</v>
      </c>
      <c r="P20" s="11" t="s">
        <v>38</v>
      </c>
      <c r="Q20" s="11" t="s">
        <v>2840</v>
      </c>
      <c r="R20" s="8">
        <v>811135</v>
      </c>
      <c r="S20" s="11" t="s">
        <v>2841</v>
      </c>
      <c r="T20" s="11" t="s">
        <v>2842</v>
      </c>
      <c r="U20" s="8" t="s">
        <v>42</v>
      </c>
      <c r="V20" s="11"/>
      <c r="W20" s="11" t="s">
        <v>2843</v>
      </c>
      <c r="X20" s="11" t="s">
        <v>44</v>
      </c>
      <c r="Y20" s="11" t="s">
        <v>2840</v>
      </c>
      <c r="Z20" s="9">
        <v>45784.515752314815</v>
      </c>
      <c r="AA20" s="11" t="s">
        <v>2809</v>
      </c>
      <c r="AB20" s="8">
        <v>0</v>
      </c>
      <c r="AC20" s="8">
        <v>0</v>
      </c>
      <c r="AD20" s="4" t="str">
        <f>_xlfn.XLOOKUP(X20, SAs!$B$2:$B$45, SAs!$C$2:$C$45)</f>
        <v>CASSIO</v>
      </c>
    </row>
    <row r="21" spans="1:31" x14ac:dyDescent="0.25">
      <c r="A21" s="4">
        <v>8051721</v>
      </c>
      <c r="B21" s="4">
        <v>92664504</v>
      </c>
      <c r="C21" s="4"/>
      <c r="D21" s="4" t="s">
        <v>61</v>
      </c>
      <c r="E21" s="4" t="s">
        <v>29</v>
      </c>
      <c r="F21" s="4" t="s">
        <v>30</v>
      </c>
      <c r="G21" s="4" t="s">
        <v>31</v>
      </c>
      <c r="H21" s="5">
        <v>45785.287268518521</v>
      </c>
      <c r="I21" s="6">
        <v>261.39999999999998</v>
      </c>
      <c r="J21" s="4" t="s">
        <v>71</v>
      </c>
      <c r="K21" s="7" t="s">
        <v>72</v>
      </c>
      <c r="L21" s="7" t="s">
        <v>2844</v>
      </c>
      <c r="M21" s="7" t="s">
        <v>50</v>
      </c>
      <c r="N21" s="7" t="s">
        <v>2538</v>
      </c>
      <c r="O21" s="7" t="s">
        <v>263</v>
      </c>
      <c r="P21" s="7" t="s">
        <v>264</v>
      </c>
      <c r="Q21" s="7" t="s">
        <v>2845</v>
      </c>
      <c r="R21" s="4">
        <v>813263</v>
      </c>
      <c r="S21" s="7" t="s">
        <v>2832</v>
      </c>
      <c r="T21" s="7" t="s">
        <v>2833</v>
      </c>
      <c r="U21" s="4"/>
      <c r="V21" s="7"/>
      <c r="W21" s="7" t="s">
        <v>2846</v>
      </c>
      <c r="X21" s="7" t="s">
        <v>81</v>
      </c>
      <c r="Y21" s="7" t="s">
        <v>2831</v>
      </c>
      <c r="Z21" s="5">
        <v>45791.569444444445</v>
      </c>
      <c r="AA21" s="7" t="s">
        <v>2847</v>
      </c>
      <c r="AB21" s="4">
        <v>4</v>
      </c>
      <c r="AC21" s="4">
        <v>12</v>
      </c>
      <c r="AD21" s="4" t="str">
        <f>_xlfn.XLOOKUP(X21, SAs!$B$2:$B$45, SAs!$C$2:$C$45)</f>
        <v>CASSIO</v>
      </c>
      <c r="AE21" s="30" t="s">
        <v>3125</v>
      </c>
    </row>
    <row r="22" spans="1:31" x14ac:dyDescent="0.25">
      <c r="A22" s="4">
        <v>8051739</v>
      </c>
      <c r="B22" s="4">
        <v>92664512</v>
      </c>
      <c r="C22" s="4"/>
      <c r="D22" s="4" t="s">
        <v>70</v>
      </c>
      <c r="E22" s="4" t="s">
        <v>29</v>
      </c>
      <c r="F22" s="4" t="s">
        <v>30</v>
      </c>
      <c r="G22" s="4" t="s">
        <v>31</v>
      </c>
      <c r="H22" s="5">
        <v>45785.326018518521</v>
      </c>
      <c r="I22" s="6">
        <v>331</v>
      </c>
      <c r="J22" s="4" t="s">
        <v>1578</v>
      </c>
      <c r="K22" s="7" t="s">
        <v>1579</v>
      </c>
      <c r="L22" s="7" t="s">
        <v>2796</v>
      </c>
      <c r="M22" s="7" t="s">
        <v>976</v>
      </c>
      <c r="N22" s="7"/>
      <c r="O22" s="7" t="s">
        <v>455</v>
      </c>
      <c r="P22" s="7" t="s">
        <v>456</v>
      </c>
      <c r="Q22" s="7" t="s">
        <v>1413</v>
      </c>
      <c r="R22" s="4">
        <v>813291</v>
      </c>
      <c r="S22" s="7" t="s">
        <v>1414</v>
      </c>
      <c r="T22" s="7" t="s">
        <v>1415</v>
      </c>
      <c r="U22" s="4"/>
      <c r="V22" s="7"/>
      <c r="W22" s="7" t="s">
        <v>1416</v>
      </c>
      <c r="X22" s="7" t="s">
        <v>259</v>
      </c>
      <c r="Y22" s="7" t="s">
        <v>1413</v>
      </c>
      <c r="Z22" s="5">
        <v>45787.327407407407</v>
      </c>
      <c r="AA22" s="7" t="s">
        <v>2848</v>
      </c>
      <c r="AB22" s="4">
        <v>1</v>
      </c>
      <c r="AC22" s="4">
        <v>4</v>
      </c>
      <c r="AD22" s="4" t="str">
        <f>_xlfn.XLOOKUP(X22, SAs!$B$2:$B$45, SAs!$C$2:$C$45)</f>
        <v>CASSIO</v>
      </c>
      <c r="AE22" s="30"/>
    </row>
    <row r="23" spans="1:31" x14ac:dyDescent="0.25">
      <c r="A23" s="8">
        <v>8051943</v>
      </c>
      <c r="B23" s="8">
        <v>92664609</v>
      </c>
      <c r="C23" s="8"/>
      <c r="D23" s="8" t="s">
        <v>61</v>
      </c>
      <c r="E23" s="8" t="s">
        <v>29</v>
      </c>
      <c r="F23" s="8" t="s">
        <v>30</v>
      </c>
      <c r="G23" s="8" t="s">
        <v>31</v>
      </c>
      <c r="H23" s="9">
        <v>45785.482152777775</v>
      </c>
      <c r="I23" s="12">
        <v>1323</v>
      </c>
      <c r="J23" s="8" t="s">
        <v>417</v>
      </c>
      <c r="K23" s="11" t="s">
        <v>418</v>
      </c>
      <c r="L23" s="11" t="s">
        <v>2849</v>
      </c>
      <c r="M23" s="11" t="s">
        <v>2850</v>
      </c>
      <c r="N23" s="11"/>
      <c r="O23" s="11" t="s">
        <v>409</v>
      </c>
      <c r="P23" s="11" t="s">
        <v>410</v>
      </c>
      <c r="Q23" s="11" t="s">
        <v>2851</v>
      </c>
      <c r="R23" s="8">
        <v>813209</v>
      </c>
      <c r="S23" s="11" t="s">
        <v>2852</v>
      </c>
      <c r="T23" s="11" t="s">
        <v>2853</v>
      </c>
      <c r="U23" s="8" t="s">
        <v>42</v>
      </c>
      <c r="V23" s="11"/>
      <c r="W23" s="11" t="s">
        <v>2854</v>
      </c>
      <c r="X23" s="11" t="s">
        <v>109</v>
      </c>
      <c r="Y23" s="11" t="s">
        <v>1292</v>
      </c>
      <c r="Z23" s="9">
        <v>45789.57916666667</v>
      </c>
      <c r="AA23" s="11" t="s">
        <v>2855</v>
      </c>
      <c r="AB23" s="8">
        <v>2</v>
      </c>
      <c r="AC23" s="8">
        <v>12</v>
      </c>
      <c r="AD23" s="4" t="str">
        <f>_xlfn.XLOOKUP(X23, SAs!$B$2:$B$45, SAs!$C$2:$C$45)</f>
        <v>LUCAS</v>
      </c>
      <c r="AE23" s="31"/>
    </row>
    <row r="24" spans="1:31" x14ac:dyDescent="0.25">
      <c r="A24" s="4">
        <v>8051959</v>
      </c>
      <c r="B24" s="4">
        <v>92664615</v>
      </c>
      <c r="C24" s="4"/>
      <c r="D24" s="4" t="s">
        <v>70</v>
      </c>
      <c r="E24" s="4" t="s">
        <v>29</v>
      </c>
      <c r="F24" s="4" t="s">
        <v>30</v>
      </c>
      <c r="G24" s="4" t="s">
        <v>31</v>
      </c>
      <c r="H24" s="5">
        <v>45785.49019675926</v>
      </c>
      <c r="I24" s="6">
        <v>602</v>
      </c>
      <c r="J24" s="4" t="s">
        <v>1578</v>
      </c>
      <c r="K24" s="7" t="s">
        <v>1579</v>
      </c>
      <c r="L24" s="7" t="s">
        <v>2856</v>
      </c>
      <c r="M24" s="7" t="s">
        <v>976</v>
      </c>
      <c r="N24" s="7" t="s">
        <v>1223</v>
      </c>
      <c r="O24" s="7" t="s">
        <v>1305</v>
      </c>
      <c r="P24" s="7" t="s">
        <v>1306</v>
      </c>
      <c r="Q24" s="7" t="s">
        <v>2857</v>
      </c>
      <c r="R24" s="4">
        <v>813735</v>
      </c>
      <c r="S24" s="7" t="s">
        <v>2858</v>
      </c>
      <c r="T24" s="7" t="s">
        <v>2859</v>
      </c>
      <c r="U24" s="4"/>
      <c r="V24" s="7"/>
      <c r="W24" s="7" t="s">
        <v>2860</v>
      </c>
      <c r="X24" s="7" t="s">
        <v>2713</v>
      </c>
      <c r="Y24" s="7" t="s">
        <v>2861</v>
      </c>
      <c r="Z24" s="5">
        <v>45791.532638888886</v>
      </c>
      <c r="AA24" s="7" t="s">
        <v>2862</v>
      </c>
      <c r="AB24" s="4">
        <v>4</v>
      </c>
      <c r="AC24" s="4">
        <v>12</v>
      </c>
      <c r="AD24" s="4" t="str">
        <f>_xlfn.XLOOKUP(X24, SAs!$B$2:$B$45, SAs!$C$2:$C$45)</f>
        <v>CASSIO</v>
      </c>
      <c r="AE24" s="31"/>
    </row>
    <row r="25" spans="1:31" x14ac:dyDescent="0.25">
      <c r="A25" s="8">
        <v>8051961</v>
      </c>
      <c r="B25" s="8">
        <v>92664616</v>
      </c>
      <c r="C25" s="8"/>
      <c r="D25" s="8" t="s">
        <v>70</v>
      </c>
      <c r="E25" s="8" t="s">
        <v>29</v>
      </c>
      <c r="F25" s="8" t="s">
        <v>30</v>
      </c>
      <c r="G25" s="8" t="s">
        <v>31</v>
      </c>
      <c r="H25" s="9">
        <v>45785.499097222222</v>
      </c>
      <c r="I25" s="10">
        <v>0</v>
      </c>
      <c r="J25" s="8" t="s">
        <v>1578</v>
      </c>
      <c r="K25" s="11" t="s">
        <v>1579</v>
      </c>
      <c r="L25" s="11" t="s">
        <v>2863</v>
      </c>
      <c r="M25" s="11" t="s">
        <v>976</v>
      </c>
      <c r="N25" s="11" t="s">
        <v>2864</v>
      </c>
      <c r="O25" s="11" t="s">
        <v>1305</v>
      </c>
      <c r="P25" s="11" t="s">
        <v>1306</v>
      </c>
      <c r="Q25" s="11" t="s">
        <v>2857</v>
      </c>
      <c r="R25" s="8">
        <v>813734</v>
      </c>
      <c r="S25" s="11" t="s">
        <v>2865</v>
      </c>
      <c r="T25" s="11" t="s">
        <v>2866</v>
      </c>
      <c r="U25" s="8"/>
      <c r="V25" s="11"/>
      <c r="W25" s="11" t="s">
        <v>2860</v>
      </c>
      <c r="X25" s="11" t="s">
        <v>2713</v>
      </c>
      <c r="Y25" s="11" t="s">
        <v>2861</v>
      </c>
      <c r="Z25" s="9">
        <v>45791.542361111111</v>
      </c>
      <c r="AA25" s="11" t="s">
        <v>2862</v>
      </c>
      <c r="AB25" s="8">
        <v>4</v>
      </c>
      <c r="AC25" s="8">
        <v>12</v>
      </c>
      <c r="AD25" s="4" t="str">
        <f>_xlfn.XLOOKUP(X25, SAs!$B$2:$B$45, SAs!$C$2:$C$45)</f>
        <v>CASSIO</v>
      </c>
      <c r="AE25" s="30"/>
    </row>
    <row r="26" spans="1:31" x14ac:dyDescent="0.25">
      <c r="A26" s="4">
        <v>8051979</v>
      </c>
      <c r="B26" s="4">
        <v>92664623</v>
      </c>
      <c r="C26" s="4"/>
      <c r="D26" s="4" t="s">
        <v>70</v>
      </c>
      <c r="E26" s="4" t="s">
        <v>29</v>
      </c>
      <c r="F26" s="4" t="s">
        <v>30</v>
      </c>
      <c r="G26" s="4" t="s">
        <v>31</v>
      </c>
      <c r="H26" s="5">
        <v>45785.522418981483</v>
      </c>
      <c r="I26" s="6">
        <v>299.10000000000002</v>
      </c>
      <c r="J26" s="4" t="s">
        <v>417</v>
      </c>
      <c r="K26" s="7" t="s">
        <v>418</v>
      </c>
      <c r="L26" s="7" t="s">
        <v>2867</v>
      </c>
      <c r="M26" s="7" t="s">
        <v>2867</v>
      </c>
      <c r="N26" s="7"/>
      <c r="O26" s="7" t="s">
        <v>409</v>
      </c>
      <c r="P26" s="7" t="s">
        <v>410</v>
      </c>
      <c r="Q26" s="7" t="s">
        <v>2868</v>
      </c>
      <c r="R26" s="4">
        <v>815547</v>
      </c>
      <c r="S26" s="7" t="s">
        <v>2869</v>
      </c>
      <c r="T26" s="7" t="s">
        <v>2870</v>
      </c>
      <c r="U26" s="4"/>
      <c r="V26" s="7"/>
      <c r="W26" s="7" t="s">
        <v>2871</v>
      </c>
      <c r="X26" s="7" t="s">
        <v>89</v>
      </c>
      <c r="Y26" s="7" t="s">
        <v>2868</v>
      </c>
      <c r="Z26" s="5">
        <v>45789.357141203705</v>
      </c>
      <c r="AA26" s="7" t="s">
        <v>2872</v>
      </c>
      <c r="AB26" s="4">
        <v>2</v>
      </c>
      <c r="AC26" s="4">
        <v>4</v>
      </c>
      <c r="AD26" s="4" t="str">
        <f>_xlfn.XLOOKUP(X26, SAs!$B$2:$B$45, SAs!$C$2:$C$45)</f>
        <v>LUCAS</v>
      </c>
      <c r="AE26" s="30"/>
    </row>
    <row r="27" spans="1:31" x14ac:dyDescent="0.25">
      <c r="A27" s="4">
        <v>8052087</v>
      </c>
      <c r="B27" s="4">
        <v>92664674</v>
      </c>
      <c r="C27" s="4"/>
      <c r="D27" s="4" t="s">
        <v>2427</v>
      </c>
      <c r="E27" s="4" t="s">
        <v>29</v>
      </c>
      <c r="F27" s="4" t="s">
        <v>30</v>
      </c>
      <c r="G27" s="4" t="s">
        <v>31</v>
      </c>
      <c r="H27" s="5">
        <v>45785.625775462962</v>
      </c>
      <c r="I27" s="6">
        <v>652</v>
      </c>
      <c r="J27" s="4" t="s">
        <v>32</v>
      </c>
      <c r="K27" s="7" t="s">
        <v>33</v>
      </c>
      <c r="L27" s="7" t="s">
        <v>2873</v>
      </c>
      <c r="M27" s="7" t="s">
        <v>50</v>
      </c>
      <c r="N27" s="7" t="s">
        <v>2874</v>
      </c>
      <c r="O27" s="7" t="s">
        <v>37</v>
      </c>
      <c r="P27" s="7" t="s">
        <v>38</v>
      </c>
      <c r="Q27" s="7" t="s">
        <v>1534</v>
      </c>
      <c r="R27" s="4">
        <v>807296</v>
      </c>
      <c r="S27" s="7" t="s">
        <v>1760</v>
      </c>
      <c r="T27" s="7" t="s">
        <v>1761</v>
      </c>
      <c r="U27" s="4" t="s">
        <v>42</v>
      </c>
      <c r="V27" s="7"/>
      <c r="W27" s="7" t="s">
        <v>1535</v>
      </c>
      <c r="X27" s="7" t="s">
        <v>573</v>
      </c>
      <c r="Y27" s="7" t="s">
        <v>1534</v>
      </c>
      <c r="Z27" s="5">
        <v>45786.638854166667</v>
      </c>
      <c r="AA27" s="7" t="s">
        <v>2875</v>
      </c>
      <c r="AB27" s="4">
        <v>1</v>
      </c>
      <c r="AC27" s="4">
        <v>5</v>
      </c>
      <c r="AD27" s="4" t="str">
        <f>_xlfn.XLOOKUP(X27, SAs!$B$2:$B$45, SAs!$C$2:$C$45)</f>
        <v>LUCIANO</v>
      </c>
      <c r="AE27" s="31"/>
    </row>
    <row r="28" spans="1:31" x14ac:dyDescent="0.25">
      <c r="A28" s="8">
        <v>8052333</v>
      </c>
      <c r="B28" s="8">
        <v>92664794</v>
      </c>
      <c r="C28" s="8"/>
      <c r="D28" s="8" t="s">
        <v>2427</v>
      </c>
      <c r="E28" s="8" t="s">
        <v>29</v>
      </c>
      <c r="F28" s="8" t="s">
        <v>30</v>
      </c>
      <c r="G28" s="8" t="s">
        <v>31</v>
      </c>
      <c r="H28" s="9">
        <v>45786.468217592592</v>
      </c>
      <c r="I28" s="10">
        <v>812.5</v>
      </c>
      <c r="J28" s="8" t="s">
        <v>147</v>
      </c>
      <c r="K28" s="11" t="s">
        <v>148</v>
      </c>
      <c r="L28" s="11" t="s">
        <v>2876</v>
      </c>
      <c r="M28" s="11" t="s">
        <v>50</v>
      </c>
      <c r="N28" s="11" t="s">
        <v>2877</v>
      </c>
      <c r="O28" s="11" t="s">
        <v>503</v>
      </c>
      <c r="P28" s="11" t="s">
        <v>504</v>
      </c>
      <c r="Q28" s="11" t="s">
        <v>2878</v>
      </c>
      <c r="R28" s="8">
        <v>815360</v>
      </c>
      <c r="S28" s="11" t="s">
        <v>2879</v>
      </c>
      <c r="T28" s="11" t="s">
        <v>2880</v>
      </c>
      <c r="U28" s="8"/>
      <c r="V28" s="11"/>
      <c r="W28" s="11" t="s">
        <v>2881</v>
      </c>
      <c r="X28" s="11" t="s">
        <v>679</v>
      </c>
      <c r="Y28" s="11" t="s">
        <v>2878</v>
      </c>
      <c r="Z28" s="9">
        <v>45790.302939814814</v>
      </c>
      <c r="AA28" s="11" t="s">
        <v>2882</v>
      </c>
      <c r="AB28" s="8">
        <v>2</v>
      </c>
      <c r="AC28" s="8">
        <v>8</v>
      </c>
      <c r="AD28" s="4" t="str">
        <f>_xlfn.XLOOKUP(X28, SAs!$B$2:$B$45, SAs!$C$2:$C$45)</f>
        <v>LUCAS</v>
      </c>
      <c r="AE28" s="31"/>
    </row>
    <row r="29" spans="1:31" x14ac:dyDescent="0.25">
      <c r="A29" s="4">
        <v>8052795</v>
      </c>
      <c r="B29" s="4">
        <v>92666322</v>
      </c>
      <c r="C29" s="4"/>
      <c r="D29" s="4" t="s">
        <v>70</v>
      </c>
      <c r="E29" s="4" t="s">
        <v>29</v>
      </c>
      <c r="F29" s="4" t="s">
        <v>30</v>
      </c>
      <c r="G29" s="4" t="s">
        <v>31</v>
      </c>
      <c r="H29" s="5">
        <v>45789.41134259259</v>
      </c>
      <c r="I29" s="13">
        <v>1305.5999999999999</v>
      </c>
      <c r="J29" s="4" t="s">
        <v>91</v>
      </c>
      <c r="K29" s="7" t="s">
        <v>92</v>
      </c>
      <c r="L29" s="7" t="s">
        <v>2883</v>
      </c>
      <c r="M29" s="7" t="s">
        <v>50</v>
      </c>
      <c r="N29" s="7" t="s">
        <v>2884</v>
      </c>
      <c r="O29" s="7" t="s">
        <v>503</v>
      </c>
      <c r="P29" s="7" t="s">
        <v>504</v>
      </c>
      <c r="Q29" s="7" t="s">
        <v>2885</v>
      </c>
      <c r="R29" s="4">
        <v>815702</v>
      </c>
      <c r="S29" s="7" t="s">
        <v>2886</v>
      </c>
      <c r="T29" s="7" t="s">
        <v>2887</v>
      </c>
      <c r="U29" s="4"/>
      <c r="V29" s="7"/>
      <c r="W29" s="7" t="s">
        <v>2888</v>
      </c>
      <c r="X29" s="7" t="s">
        <v>120</v>
      </c>
      <c r="Y29" s="7" t="s">
        <v>2885</v>
      </c>
      <c r="Z29" s="5">
        <v>45792.302777777775</v>
      </c>
      <c r="AA29" s="7" t="s">
        <v>2889</v>
      </c>
      <c r="AB29" s="4">
        <v>3</v>
      </c>
      <c r="AC29" s="4">
        <v>10</v>
      </c>
      <c r="AD29" s="4" t="str">
        <f>_xlfn.XLOOKUP(X29, SAs!$B$2:$B$45, SAs!$C$2:$C$45)</f>
        <v>LUCAS</v>
      </c>
      <c r="AE29" s="30"/>
    </row>
    <row r="30" spans="1:31" x14ac:dyDescent="0.25">
      <c r="A30" s="8">
        <v>8052795</v>
      </c>
      <c r="B30" s="8">
        <v>92665019</v>
      </c>
      <c r="C30" s="8"/>
      <c r="D30" s="8" t="s">
        <v>70</v>
      </c>
      <c r="E30" s="8" t="s">
        <v>29</v>
      </c>
      <c r="F30" s="8" t="s">
        <v>30</v>
      </c>
      <c r="G30" s="8" t="s">
        <v>31</v>
      </c>
      <c r="H30" s="9">
        <v>45789.41134259259</v>
      </c>
      <c r="I30" s="12">
        <v>1305.5999999999999</v>
      </c>
      <c r="J30" s="8" t="s">
        <v>91</v>
      </c>
      <c r="K30" s="11" t="s">
        <v>92</v>
      </c>
      <c r="L30" s="11" t="s">
        <v>2883</v>
      </c>
      <c r="M30" s="11" t="s">
        <v>50</v>
      </c>
      <c r="N30" s="11" t="s">
        <v>2884</v>
      </c>
      <c r="O30" s="11" t="s">
        <v>503</v>
      </c>
      <c r="P30" s="11" t="s">
        <v>504</v>
      </c>
      <c r="Q30" s="11" t="s">
        <v>2885</v>
      </c>
      <c r="R30" s="8">
        <v>815702</v>
      </c>
      <c r="S30" s="11" t="s">
        <v>2886</v>
      </c>
      <c r="T30" s="11" t="s">
        <v>2887</v>
      </c>
      <c r="U30" s="8"/>
      <c r="V30" s="11"/>
      <c r="W30" s="11" t="s">
        <v>2888</v>
      </c>
      <c r="X30" s="11" t="s">
        <v>120</v>
      </c>
      <c r="Y30" s="11" t="s">
        <v>2885</v>
      </c>
      <c r="Z30" s="9">
        <v>45792.302777777775</v>
      </c>
      <c r="AA30" s="11" t="s">
        <v>2889</v>
      </c>
      <c r="AB30" s="8">
        <v>3</v>
      </c>
      <c r="AC30" s="8">
        <v>10</v>
      </c>
      <c r="AD30" s="4" t="str">
        <f>_xlfn.XLOOKUP(X30, SAs!$B$2:$B$45, SAs!$C$2:$C$45)</f>
        <v>LUCAS</v>
      </c>
      <c r="AE30" s="31"/>
    </row>
    <row r="31" spans="1:31" x14ac:dyDescent="0.25">
      <c r="A31" s="8">
        <v>8052903</v>
      </c>
      <c r="B31" s="8">
        <v>92665074</v>
      </c>
      <c r="C31" s="8"/>
      <c r="D31" s="8" t="s">
        <v>2427</v>
      </c>
      <c r="E31" s="8" t="s">
        <v>29</v>
      </c>
      <c r="F31" s="8" t="s">
        <v>30</v>
      </c>
      <c r="G31" s="8" t="s">
        <v>31</v>
      </c>
      <c r="H31" s="9">
        <v>45789.523009259261</v>
      </c>
      <c r="I31" s="10">
        <v>602.70000000000005</v>
      </c>
      <c r="J31" s="8" t="s">
        <v>95</v>
      </c>
      <c r="K31" s="11" t="s">
        <v>880</v>
      </c>
      <c r="L31" s="11" t="s">
        <v>2890</v>
      </c>
      <c r="M31" s="11" t="s">
        <v>796</v>
      </c>
      <c r="N31" s="11" t="s">
        <v>2891</v>
      </c>
      <c r="O31" s="11" t="s">
        <v>409</v>
      </c>
      <c r="P31" s="11" t="s">
        <v>410</v>
      </c>
      <c r="Q31" s="11" t="s">
        <v>1132</v>
      </c>
      <c r="R31" s="8">
        <v>809900</v>
      </c>
      <c r="S31" s="11" t="s">
        <v>2892</v>
      </c>
      <c r="T31" s="11" t="s">
        <v>2893</v>
      </c>
      <c r="U31" s="8" t="s">
        <v>42</v>
      </c>
      <c r="V31" s="11"/>
      <c r="W31" s="11" t="s">
        <v>1135</v>
      </c>
      <c r="X31" s="11" t="s">
        <v>68</v>
      </c>
      <c r="Y31" s="11" t="s">
        <v>1132</v>
      </c>
      <c r="Z31" s="9">
        <v>45789.523009259261</v>
      </c>
      <c r="AA31" s="11" t="s">
        <v>2894</v>
      </c>
      <c r="AB31" s="8">
        <v>0</v>
      </c>
      <c r="AC31" s="8">
        <v>2</v>
      </c>
      <c r="AD31" s="4" t="str">
        <f>_xlfn.XLOOKUP(X31, SAs!$B$2:$B$45, SAs!$C$2:$C$45)</f>
        <v>CASSIO</v>
      </c>
      <c r="AE31" s="30"/>
    </row>
    <row r="32" spans="1:31" x14ac:dyDescent="0.25">
      <c r="A32" s="4">
        <v>8052929</v>
      </c>
      <c r="B32" s="4">
        <v>92665086</v>
      </c>
      <c r="C32" s="4"/>
      <c r="D32" s="4" t="s">
        <v>61</v>
      </c>
      <c r="E32" s="4" t="s">
        <v>29</v>
      </c>
      <c r="F32" s="4" t="s">
        <v>30</v>
      </c>
      <c r="G32" s="4" t="s">
        <v>31</v>
      </c>
      <c r="H32" s="5">
        <v>45789.538587962961</v>
      </c>
      <c r="I32" s="6">
        <v>215</v>
      </c>
      <c r="J32" s="4" t="s">
        <v>32</v>
      </c>
      <c r="K32" s="7" t="s">
        <v>33</v>
      </c>
      <c r="L32" s="7" t="s">
        <v>1946</v>
      </c>
      <c r="M32" s="7" t="s">
        <v>1947</v>
      </c>
      <c r="N32" s="7" t="s">
        <v>2895</v>
      </c>
      <c r="O32" s="7" t="s">
        <v>37</v>
      </c>
      <c r="P32" s="7" t="s">
        <v>38</v>
      </c>
      <c r="Q32" s="7" t="s">
        <v>2805</v>
      </c>
      <c r="R32" s="4">
        <v>816108</v>
      </c>
      <c r="S32" s="7" t="s">
        <v>2806</v>
      </c>
      <c r="T32" s="7" t="s">
        <v>2807</v>
      </c>
      <c r="U32" s="4" t="s">
        <v>42</v>
      </c>
      <c r="V32" s="7"/>
      <c r="W32" s="7" t="s">
        <v>2808</v>
      </c>
      <c r="X32" s="7" t="s">
        <v>44</v>
      </c>
      <c r="Y32" s="7" t="s">
        <v>2805</v>
      </c>
      <c r="Z32" s="5">
        <v>45790.584027777775</v>
      </c>
      <c r="AA32" s="7" t="s">
        <v>2896</v>
      </c>
      <c r="AB32" s="4">
        <v>1</v>
      </c>
      <c r="AC32" s="4">
        <v>10</v>
      </c>
      <c r="AD32" s="4" t="str">
        <f>_xlfn.XLOOKUP(X32, SAs!$B$2:$B$45, SAs!$C$2:$C$45)</f>
        <v>CASSIO</v>
      </c>
      <c r="AE32" s="30"/>
    </row>
    <row r="33" spans="1:31" x14ac:dyDescent="0.25">
      <c r="A33" s="8">
        <v>8052955</v>
      </c>
      <c r="B33" s="8">
        <v>92665099</v>
      </c>
      <c r="C33" s="8"/>
      <c r="D33" s="8" t="s">
        <v>2427</v>
      </c>
      <c r="E33" s="8" t="s">
        <v>29</v>
      </c>
      <c r="F33" s="8" t="s">
        <v>30</v>
      </c>
      <c r="G33" s="8" t="s">
        <v>31</v>
      </c>
      <c r="H33" s="9">
        <v>45789.55704861111</v>
      </c>
      <c r="I33" s="10">
        <v>0</v>
      </c>
      <c r="J33" s="8" t="s">
        <v>32</v>
      </c>
      <c r="K33" s="11" t="s">
        <v>33</v>
      </c>
      <c r="L33" s="11" t="s">
        <v>2897</v>
      </c>
      <c r="M33" s="11" t="s">
        <v>50</v>
      </c>
      <c r="N33" s="11" t="s">
        <v>2898</v>
      </c>
      <c r="O33" s="11" t="s">
        <v>37</v>
      </c>
      <c r="P33" s="11" t="s">
        <v>38</v>
      </c>
      <c r="Q33" s="11" t="s">
        <v>1132</v>
      </c>
      <c r="R33" s="8">
        <v>809899</v>
      </c>
      <c r="S33" s="11" t="s">
        <v>1133</v>
      </c>
      <c r="T33" s="11" t="s">
        <v>1134</v>
      </c>
      <c r="U33" s="8" t="s">
        <v>42</v>
      </c>
      <c r="V33" s="11"/>
      <c r="W33" s="11" t="s">
        <v>1135</v>
      </c>
      <c r="X33" s="11" t="s">
        <v>68</v>
      </c>
      <c r="Y33" s="11" t="s">
        <v>1132</v>
      </c>
      <c r="Z33" s="9">
        <v>45789.55704861111</v>
      </c>
      <c r="AA33" s="11" t="s">
        <v>2899</v>
      </c>
      <c r="AB33" s="8">
        <v>0</v>
      </c>
      <c r="AC33" s="8">
        <v>2</v>
      </c>
      <c r="AD33" s="4" t="str">
        <f>_xlfn.XLOOKUP(X33, SAs!$B$2:$B$45, SAs!$C$2:$C$45)</f>
        <v>CASSIO</v>
      </c>
      <c r="AE33" s="31"/>
    </row>
    <row r="34" spans="1:31" x14ac:dyDescent="0.25">
      <c r="A34" s="4">
        <v>8053055</v>
      </c>
      <c r="B34" s="4">
        <v>92665145</v>
      </c>
      <c r="C34" s="4"/>
      <c r="D34" s="4" t="s">
        <v>61</v>
      </c>
      <c r="E34" s="4" t="s">
        <v>29</v>
      </c>
      <c r="F34" s="4" t="s">
        <v>30</v>
      </c>
      <c r="G34" s="4" t="s">
        <v>31</v>
      </c>
      <c r="H34" s="5">
        <v>45789.633101851854</v>
      </c>
      <c r="I34" s="6">
        <v>215</v>
      </c>
      <c r="J34" s="4" t="s">
        <v>32</v>
      </c>
      <c r="K34" s="7" t="s">
        <v>33</v>
      </c>
      <c r="L34" s="7" t="s">
        <v>1946</v>
      </c>
      <c r="M34" s="7" t="s">
        <v>1947</v>
      </c>
      <c r="N34" s="7" t="s">
        <v>2900</v>
      </c>
      <c r="O34" s="7" t="s">
        <v>37</v>
      </c>
      <c r="P34" s="7" t="s">
        <v>38</v>
      </c>
      <c r="Q34" s="7" t="s">
        <v>2901</v>
      </c>
      <c r="R34" s="4">
        <v>800378</v>
      </c>
      <c r="S34" s="7" t="s">
        <v>2902</v>
      </c>
      <c r="T34" s="7" t="s">
        <v>2903</v>
      </c>
      <c r="U34" s="4" t="s">
        <v>42</v>
      </c>
      <c r="V34" s="7"/>
      <c r="W34" s="7" t="s">
        <v>2904</v>
      </c>
      <c r="X34" s="7" t="s">
        <v>44</v>
      </c>
      <c r="Y34" s="7" t="s">
        <v>2901</v>
      </c>
      <c r="Z34" s="5">
        <v>45790.586111111108</v>
      </c>
      <c r="AA34" s="7" t="s">
        <v>1951</v>
      </c>
      <c r="AB34" s="4">
        <v>1</v>
      </c>
      <c r="AC34" s="4">
        <v>10</v>
      </c>
      <c r="AD34" s="4" t="str">
        <f>_xlfn.XLOOKUP(X34, SAs!$B$2:$B$45, SAs!$C$2:$C$45)</f>
        <v>CASSIO</v>
      </c>
      <c r="AE34" s="30"/>
    </row>
    <row r="35" spans="1:31" s="39" customFormat="1" x14ac:dyDescent="0.25">
      <c r="A35" s="8">
        <v>8053065</v>
      </c>
      <c r="B35" s="8">
        <v>92665150</v>
      </c>
      <c r="C35" s="8"/>
      <c r="D35" s="8" t="s">
        <v>61</v>
      </c>
      <c r="E35" s="8" t="s">
        <v>29</v>
      </c>
      <c r="F35" s="8" t="s">
        <v>30</v>
      </c>
      <c r="G35" s="8" t="s">
        <v>31</v>
      </c>
      <c r="H35" s="9">
        <v>45789.64267361111</v>
      </c>
      <c r="I35" s="12">
        <v>1499.9</v>
      </c>
      <c r="J35" s="8" t="s">
        <v>466</v>
      </c>
      <c r="K35" s="11" t="s">
        <v>467</v>
      </c>
      <c r="L35" s="11" t="s">
        <v>2905</v>
      </c>
      <c r="M35" s="11" t="s">
        <v>50</v>
      </c>
      <c r="N35" s="11" t="s">
        <v>2906</v>
      </c>
      <c r="O35" s="11" t="s">
        <v>503</v>
      </c>
      <c r="P35" s="11" t="s">
        <v>504</v>
      </c>
      <c r="Q35" s="11" t="s">
        <v>2907</v>
      </c>
      <c r="R35" s="8"/>
      <c r="S35" s="11"/>
      <c r="T35" s="11" t="s">
        <v>822</v>
      </c>
      <c r="U35" s="8"/>
      <c r="V35" s="11"/>
      <c r="W35" s="11" t="s">
        <v>2908</v>
      </c>
      <c r="X35" s="11" t="s">
        <v>2743</v>
      </c>
      <c r="Y35" s="11"/>
      <c r="Z35" s="9">
        <v>45791.25</v>
      </c>
      <c r="AA35" s="11" t="s">
        <v>3118</v>
      </c>
      <c r="AB35" s="8">
        <v>2</v>
      </c>
      <c r="AC35" s="8">
        <v>24</v>
      </c>
      <c r="AD35" s="4" t="str">
        <f>_xlfn.XLOOKUP(X35, SAs!$B$2:$B$45, SAs!$C$2:$C$45)</f>
        <v>CASSIO</v>
      </c>
    </row>
    <row r="36" spans="1:31" s="40" customFormat="1" x14ac:dyDescent="0.25">
      <c r="A36" s="4">
        <v>8053077</v>
      </c>
      <c r="B36" s="4">
        <v>92665155</v>
      </c>
      <c r="C36" s="4"/>
      <c r="D36" s="4" t="s">
        <v>61</v>
      </c>
      <c r="E36" s="4" t="s">
        <v>29</v>
      </c>
      <c r="F36" s="4" t="s">
        <v>30</v>
      </c>
      <c r="G36" s="4" t="s">
        <v>31</v>
      </c>
      <c r="H36" s="5">
        <v>45789.662789351853</v>
      </c>
      <c r="I36" s="6">
        <v>0</v>
      </c>
      <c r="J36" s="4" t="s">
        <v>466</v>
      </c>
      <c r="K36" s="7" t="s">
        <v>467</v>
      </c>
      <c r="L36" s="7" t="s">
        <v>2905</v>
      </c>
      <c r="M36" s="7" t="s">
        <v>50</v>
      </c>
      <c r="N36" s="7" t="s">
        <v>2909</v>
      </c>
      <c r="O36" s="7" t="s">
        <v>503</v>
      </c>
      <c r="P36" s="7" t="s">
        <v>504</v>
      </c>
      <c r="Q36" s="7" t="s">
        <v>2907</v>
      </c>
      <c r="R36" s="4"/>
      <c r="S36" s="7"/>
      <c r="T36" s="7" t="s">
        <v>822</v>
      </c>
      <c r="U36" s="4"/>
      <c r="V36" s="7"/>
      <c r="W36" s="7" t="s">
        <v>2908</v>
      </c>
      <c r="X36" s="7" t="s">
        <v>2743</v>
      </c>
      <c r="Y36" s="7"/>
      <c r="Z36" s="5">
        <v>45791.253472222219</v>
      </c>
      <c r="AA36" s="7" t="s">
        <v>3119</v>
      </c>
      <c r="AB36" s="4">
        <v>2</v>
      </c>
      <c r="AC36" s="4">
        <v>24</v>
      </c>
      <c r="AD36" s="4" t="str">
        <f>_xlfn.XLOOKUP(X36, SAs!$B$2:$B$45, SAs!$C$2:$C$45)</f>
        <v>CASSIO</v>
      </c>
    </row>
    <row r="37" spans="1:31" x14ac:dyDescent="0.25">
      <c r="A37" s="4">
        <v>8053183</v>
      </c>
      <c r="B37" s="4">
        <v>92665210</v>
      </c>
      <c r="C37" s="4"/>
      <c r="D37" s="4" t="s">
        <v>2427</v>
      </c>
      <c r="E37" s="4" t="s">
        <v>29</v>
      </c>
      <c r="F37" s="4" t="s">
        <v>30</v>
      </c>
      <c r="G37" s="4" t="s">
        <v>31</v>
      </c>
      <c r="H37" s="5">
        <v>45790.321539351855</v>
      </c>
      <c r="I37" s="6">
        <v>215</v>
      </c>
      <c r="J37" s="4" t="s">
        <v>32</v>
      </c>
      <c r="K37" s="7" t="s">
        <v>33</v>
      </c>
      <c r="L37" s="7" t="s">
        <v>2803</v>
      </c>
      <c r="M37" s="7" t="s">
        <v>50</v>
      </c>
      <c r="N37" s="7" t="s">
        <v>2910</v>
      </c>
      <c r="O37" s="7" t="s">
        <v>37</v>
      </c>
      <c r="P37" s="7" t="s">
        <v>38</v>
      </c>
      <c r="Q37" s="7" t="s">
        <v>2911</v>
      </c>
      <c r="R37" s="4">
        <v>805569</v>
      </c>
      <c r="S37" s="7" t="s">
        <v>2912</v>
      </c>
      <c r="T37" s="7" t="s">
        <v>2913</v>
      </c>
      <c r="U37" s="4" t="s">
        <v>42</v>
      </c>
      <c r="V37" s="7"/>
      <c r="W37" s="7" t="s">
        <v>2914</v>
      </c>
      <c r="X37" s="7" t="s">
        <v>44</v>
      </c>
      <c r="Y37" s="7" t="s">
        <v>2911</v>
      </c>
      <c r="Z37" s="5">
        <v>45790.622303240743</v>
      </c>
      <c r="AA37" s="7" t="s">
        <v>2809</v>
      </c>
      <c r="AB37" s="4">
        <v>0</v>
      </c>
      <c r="AC37" s="4">
        <v>0</v>
      </c>
      <c r="AD37" s="4" t="str">
        <f>_xlfn.XLOOKUP(X37, SAs!$B$2:$B$45, SAs!$C$2:$C$45)</f>
        <v>CASSIO</v>
      </c>
      <c r="AE37" s="31"/>
    </row>
    <row r="38" spans="1:31" x14ac:dyDescent="0.25">
      <c r="A38" s="4">
        <v>8053455</v>
      </c>
      <c r="B38" s="4">
        <v>92665341</v>
      </c>
      <c r="C38" s="4"/>
      <c r="D38" s="4" t="s">
        <v>2427</v>
      </c>
      <c r="E38" s="4" t="s">
        <v>29</v>
      </c>
      <c r="F38" s="4" t="s">
        <v>30</v>
      </c>
      <c r="G38" s="4" t="s">
        <v>31</v>
      </c>
      <c r="H38" s="5">
        <v>45790.532766203702</v>
      </c>
      <c r="I38" s="6">
        <v>0</v>
      </c>
      <c r="J38" s="4" t="s">
        <v>32</v>
      </c>
      <c r="K38" s="7" t="s">
        <v>33</v>
      </c>
      <c r="L38" s="7" t="s">
        <v>2803</v>
      </c>
      <c r="M38" s="7" t="s">
        <v>50</v>
      </c>
      <c r="N38" s="7" t="s">
        <v>2915</v>
      </c>
      <c r="O38" s="7"/>
      <c r="P38" s="7"/>
      <c r="Q38" s="7" t="s">
        <v>2916</v>
      </c>
      <c r="R38" s="4"/>
      <c r="S38" s="7"/>
      <c r="T38" s="7" t="s">
        <v>822</v>
      </c>
      <c r="U38" s="4"/>
      <c r="V38" s="7"/>
      <c r="W38" s="7" t="s">
        <v>2917</v>
      </c>
      <c r="X38" s="7" t="s">
        <v>44</v>
      </c>
      <c r="Y38" s="7"/>
      <c r="Z38" s="5">
        <v>45790.615925925929</v>
      </c>
      <c r="AA38" s="7"/>
      <c r="AB38" s="4">
        <v>0</v>
      </c>
      <c r="AC38" s="4">
        <v>0</v>
      </c>
      <c r="AD38" s="4" t="str">
        <f>_xlfn.XLOOKUP(X38, SAs!$B$2:$B$45, SAs!$C$2:$C$45)</f>
        <v>CASSIO</v>
      </c>
      <c r="AE38" s="31"/>
    </row>
    <row r="39" spans="1:31" x14ac:dyDescent="0.25">
      <c r="A39" s="4">
        <v>8053859</v>
      </c>
      <c r="B39" s="4">
        <v>92665533</v>
      </c>
      <c r="C39" s="4"/>
      <c r="D39" s="4" t="s">
        <v>61</v>
      </c>
      <c r="E39" s="4" t="s">
        <v>29</v>
      </c>
      <c r="F39" s="4" t="s">
        <v>30</v>
      </c>
      <c r="G39" s="4" t="s">
        <v>31</v>
      </c>
      <c r="H39" s="5">
        <v>45791.451180555552</v>
      </c>
      <c r="I39" s="6">
        <v>273</v>
      </c>
      <c r="J39" s="4" t="s">
        <v>1578</v>
      </c>
      <c r="K39" s="7" t="s">
        <v>1579</v>
      </c>
      <c r="L39" s="7" t="s">
        <v>2918</v>
      </c>
      <c r="M39" s="7" t="s">
        <v>50</v>
      </c>
      <c r="N39" s="7" t="s">
        <v>2919</v>
      </c>
      <c r="O39" s="7" t="s">
        <v>95</v>
      </c>
      <c r="P39" s="7" t="s">
        <v>96</v>
      </c>
      <c r="Q39" s="7" t="s">
        <v>2920</v>
      </c>
      <c r="R39" s="4">
        <v>815654</v>
      </c>
      <c r="S39" s="7" t="s">
        <v>2921</v>
      </c>
      <c r="T39" s="7" t="s">
        <v>2922</v>
      </c>
      <c r="U39" s="4"/>
      <c r="V39" s="7"/>
      <c r="W39" s="7" t="s">
        <v>2923</v>
      </c>
      <c r="X39" s="7" t="s">
        <v>223</v>
      </c>
      <c r="Y39" s="7" t="s">
        <v>180</v>
      </c>
      <c r="Z39" s="5">
        <v>45793.329861111109</v>
      </c>
      <c r="AA39" s="7" t="s">
        <v>2924</v>
      </c>
      <c r="AB39" s="4">
        <v>2</v>
      </c>
      <c r="AC39" s="4">
        <v>13</v>
      </c>
      <c r="AD39" s="4" t="str">
        <f>_xlfn.XLOOKUP(X39, SAs!$B$2:$B$45, SAs!$C$2:$C$45)</f>
        <v>LUCIANO</v>
      </c>
      <c r="AE39" s="31"/>
    </row>
    <row r="40" spans="1:31" x14ac:dyDescent="0.25">
      <c r="A40" s="4">
        <v>8053933</v>
      </c>
      <c r="B40" s="4">
        <v>92665573</v>
      </c>
      <c r="C40" s="4"/>
      <c r="D40" s="4" t="s">
        <v>70</v>
      </c>
      <c r="E40" s="4" t="s">
        <v>29</v>
      </c>
      <c r="F40" s="4" t="s">
        <v>30</v>
      </c>
      <c r="G40" s="4" t="s">
        <v>31</v>
      </c>
      <c r="H40" s="5">
        <v>45791.525393518517</v>
      </c>
      <c r="I40" s="6">
        <v>215</v>
      </c>
      <c r="J40" s="4" t="s">
        <v>32</v>
      </c>
      <c r="K40" s="7" t="s">
        <v>33</v>
      </c>
      <c r="L40" s="7" t="s">
        <v>1946</v>
      </c>
      <c r="M40" s="7" t="s">
        <v>1947</v>
      </c>
      <c r="N40" s="7" t="s">
        <v>2925</v>
      </c>
      <c r="O40" s="7" t="s">
        <v>37</v>
      </c>
      <c r="P40" s="7" t="s">
        <v>38</v>
      </c>
      <c r="Q40" s="7" t="s">
        <v>2805</v>
      </c>
      <c r="R40" s="4">
        <v>816108</v>
      </c>
      <c r="S40" s="7" t="s">
        <v>2806</v>
      </c>
      <c r="T40" s="7" t="s">
        <v>2807</v>
      </c>
      <c r="U40" s="4" t="s">
        <v>42</v>
      </c>
      <c r="V40" s="7"/>
      <c r="W40" s="7" t="s">
        <v>2808</v>
      </c>
      <c r="X40" s="7" t="s">
        <v>44</v>
      </c>
      <c r="Y40" s="7" t="s">
        <v>2805</v>
      </c>
      <c r="Z40" s="5">
        <v>45792.526388888888</v>
      </c>
      <c r="AA40" s="7" t="s">
        <v>2094</v>
      </c>
      <c r="AB40" s="4">
        <v>1</v>
      </c>
      <c r="AC40" s="4">
        <v>3</v>
      </c>
      <c r="AD40" s="4" t="str">
        <f>_xlfn.XLOOKUP(X40, SAs!$B$2:$B$45, SAs!$C$2:$C$45)</f>
        <v>CASSIO</v>
      </c>
      <c r="AE40" s="30"/>
    </row>
    <row r="41" spans="1:31" x14ac:dyDescent="0.25">
      <c r="A41" s="8">
        <v>8054157</v>
      </c>
      <c r="B41" s="8">
        <v>92665685</v>
      </c>
      <c r="C41" s="8"/>
      <c r="D41" s="8" t="s">
        <v>70</v>
      </c>
      <c r="E41" s="8" t="s">
        <v>29</v>
      </c>
      <c r="F41" s="8" t="s">
        <v>30</v>
      </c>
      <c r="G41" s="8" t="s">
        <v>31</v>
      </c>
      <c r="H41" s="9">
        <v>45792.314236111109</v>
      </c>
      <c r="I41" s="10">
        <v>428.7</v>
      </c>
      <c r="J41" s="8" t="s">
        <v>217</v>
      </c>
      <c r="K41" s="11" t="s">
        <v>935</v>
      </c>
      <c r="L41" s="11" t="s">
        <v>2926</v>
      </c>
      <c r="M41" s="11" t="s">
        <v>2927</v>
      </c>
      <c r="N41" s="11" t="s">
        <v>2928</v>
      </c>
      <c r="O41" s="11" t="s">
        <v>710</v>
      </c>
      <c r="P41" s="11" t="s">
        <v>711</v>
      </c>
      <c r="Q41" s="11" t="s">
        <v>2158</v>
      </c>
      <c r="R41" s="8">
        <v>818518</v>
      </c>
      <c r="S41" s="11" t="s">
        <v>2159</v>
      </c>
      <c r="T41" s="11" t="s">
        <v>2160</v>
      </c>
      <c r="U41" s="8"/>
      <c r="V41" s="11" t="s">
        <v>334</v>
      </c>
      <c r="W41" s="11" t="s">
        <v>2161</v>
      </c>
      <c r="X41" s="11" t="s">
        <v>679</v>
      </c>
      <c r="Y41" s="11" t="s">
        <v>2158</v>
      </c>
      <c r="Z41" s="9">
        <v>45796.31527777778</v>
      </c>
      <c r="AA41" s="11" t="s">
        <v>2929</v>
      </c>
      <c r="AB41" s="8">
        <v>2</v>
      </c>
      <c r="AC41" s="8">
        <v>7</v>
      </c>
      <c r="AD41" s="4" t="str">
        <f>_xlfn.XLOOKUP(X41, SAs!$B$2:$B$45, SAs!$C$2:$C$45)</f>
        <v>LUCAS</v>
      </c>
      <c r="AE41" s="31"/>
    </row>
    <row r="42" spans="1:31" x14ac:dyDescent="0.25">
      <c r="A42" s="8">
        <v>8054375</v>
      </c>
      <c r="B42" s="8">
        <v>92665786</v>
      </c>
      <c r="C42" s="8"/>
      <c r="D42" s="8" t="s">
        <v>2427</v>
      </c>
      <c r="E42" s="8" t="s">
        <v>29</v>
      </c>
      <c r="F42" s="8" t="s">
        <v>30</v>
      </c>
      <c r="G42" s="8" t="s">
        <v>31</v>
      </c>
      <c r="H42" s="9">
        <v>45792.493842592594</v>
      </c>
      <c r="I42" s="10">
        <v>424.64</v>
      </c>
      <c r="J42" s="8" t="s">
        <v>2930</v>
      </c>
      <c r="K42" s="11" t="s">
        <v>2931</v>
      </c>
      <c r="L42" s="11" t="s">
        <v>2932</v>
      </c>
      <c r="M42" s="11" t="s">
        <v>50</v>
      </c>
      <c r="N42" s="11" t="s">
        <v>2933</v>
      </c>
      <c r="O42" s="11" t="s">
        <v>767</v>
      </c>
      <c r="P42" s="11" t="s">
        <v>768</v>
      </c>
      <c r="Q42" s="11" t="s">
        <v>2934</v>
      </c>
      <c r="R42" s="8">
        <v>817784</v>
      </c>
      <c r="S42" s="11" t="s">
        <v>2935</v>
      </c>
      <c r="T42" s="11" t="s">
        <v>2936</v>
      </c>
      <c r="U42" s="8"/>
      <c r="V42" s="11"/>
      <c r="W42" s="11" t="s">
        <v>2937</v>
      </c>
      <c r="X42" s="11" t="s">
        <v>156</v>
      </c>
      <c r="Y42" s="11" t="s">
        <v>2934</v>
      </c>
      <c r="Z42" s="9">
        <v>45796.328564814816</v>
      </c>
      <c r="AA42" s="11" t="s">
        <v>2938</v>
      </c>
      <c r="AB42" s="8">
        <v>2</v>
      </c>
      <c r="AC42" s="8">
        <v>2</v>
      </c>
      <c r="AD42" s="4" t="str">
        <f>_xlfn.XLOOKUP(X42, SAs!$B$2:$B$45, SAs!$C$2:$C$45)</f>
        <v>LUCIANO</v>
      </c>
      <c r="AE42" s="31"/>
    </row>
    <row r="43" spans="1:31" x14ac:dyDescent="0.25">
      <c r="A43" s="8">
        <v>8054507</v>
      </c>
      <c r="B43" s="8">
        <v>92665848</v>
      </c>
      <c r="C43" s="8"/>
      <c r="D43" s="8" t="s">
        <v>2427</v>
      </c>
      <c r="E43" s="8" t="s">
        <v>29</v>
      </c>
      <c r="F43" s="8" t="s">
        <v>30</v>
      </c>
      <c r="G43" s="8" t="s">
        <v>31</v>
      </c>
      <c r="H43" s="9">
        <v>45792.612395833334</v>
      </c>
      <c r="I43" s="10">
        <v>498.3</v>
      </c>
      <c r="J43" s="8" t="s">
        <v>32</v>
      </c>
      <c r="K43" s="11" t="s">
        <v>33</v>
      </c>
      <c r="L43" s="11" t="s">
        <v>2939</v>
      </c>
      <c r="M43" s="11" t="s">
        <v>50</v>
      </c>
      <c r="N43" s="11" t="s">
        <v>2940</v>
      </c>
      <c r="O43" s="11" t="s">
        <v>204</v>
      </c>
      <c r="P43" s="11" t="s">
        <v>205</v>
      </c>
      <c r="Q43" s="11" t="s">
        <v>2805</v>
      </c>
      <c r="R43" s="8">
        <v>816108</v>
      </c>
      <c r="S43" s="11" t="s">
        <v>2806</v>
      </c>
      <c r="T43" s="11" t="s">
        <v>2807</v>
      </c>
      <c r="U43" s="8" t="s">
        <v>42</v>
      </c>
      <c r="V43" s="11"/>
      <c r="W43" s="11" t="s">
        <v>2808</v>
      </c>
      <c r="X43" s="11" t="s">
        <v>109</v>
      </c>
      <c r="Y43" s="11" t="s">
        <v>2805</v>
      </c>
      <c r="Z43" s="9">
        <v>45793.447118055556</v>
      </c>
      <c r="AA43" s="11" t="s">
        <v>2941</v>
      </c>
      <c r="AB43" s="8">
        <v>1</v>
      </c>
      <c r="AC43" s="8">
        <v>2</v>
      </c>
      <c r="AD43" s="4" t="str">
        <f>_xlfn.XLOOKUP(X43, SAs!$B$2:$B$45, SAs!$C$2:$C$45)</f>
        <v>LUCAS</v>
      </c>
      <c r="AE43" s="30"/>
    </row>
    <row r="44" spans="1:31" x14ac:dyDescent="0.25">
      <c r="A44" s="8">
        <v>8054653</v>
      </c>
      <c r="B44" s="8">
        <v>92665910</v>
      </c>
      <c r="C44" s="8"/>
      <c r="D44" s="8" t="s">
        <v>70</v>
      </c>
      <c r="E44" s="8" t="s">
        <v>29</v>
      </c>
      <c r="F44" s="8" t="s">
        <v>30</v>
      </c>
      <c r="G44" s="8" t="s">
        <v>31</v>
      </c>
      <c r="H44" s="9">
        <v>45793.318773148145</v>
      </c>
      <c r="I44" s="12">
        <v>2401.8000000000002</v>
      </c>
      <c r="J44" s="8" t="s">
        <v>1889</v>
      </c>
      <c r="K44" s="11" t="s">
        <v>1890</v>
      </c>
      <c r="L44" s="11" t="s">
        <v>2942</v>
      </c>
      <c r="M44" s="11" t="s">
        <v>50</v>
      </c>
      <c r="N44" s="11"/>
      <c r="O44" s="11" t="s">
        <v>2438</v>
      </c>
      <c r="P44" s="11" t="s">
        <v>2439</v>
      </c>
      <c r="Q44" s="11" t="s">
        <v>2943</v>
      </c>
      <c r="R44" s="8">
        <v>812534</v>
      </c>
      <c r="S44" s="11" t="s">
        <v>2944</v>
      </c>
      <c r="T44" s="11" t="s">
        <v>2945</v>
      </c>
      <c r="U44" s="8"/>
      <c r="V44" s="11"/>
      <c r="W44" s="11" t="s">
        <v>2946</v>
      </c>
      <c r="X44" s="11" t="s">
        <v>1267</v>
      </c>
      <c r="Y44" s="11" t="s">
        <v>2943</v>
      </c>
      <c r="Z44" s="9">
        <v>45797.153495370374</v>
      </c>
      <c r="AA44" s="11" t="s">
        <v>2947</v>
      </c>
      <c r="AB44" s="8">
        <v>2</v>
      </c>
      <c r="AC44" s="8">
        <v>6</v>
      </c>
      <c r="AD44" s="4" t="str">
        <f>_xlfn.XLOOKUP(X44, SAs!$B$2:$B$45, SAs!$C$2:$C$45)</f>
        <v>LUCIANO</v>
      </c>
      <c r="AE44" s="30"/>
    </row>
    <row r="45" spans="1:31" x14ac:dyDescent="0.25">
      <c r="A45" s="8">
        <v>8054757</v>
      </c>
      <c r="B45" s="8">
        <v>92665957</v>
      </c>
      <c r="C45" s="8"/>
      <c r="D45" s="8" t="s">
        <v>2427</v>
      </c>
      <c r="E45" s="8" t="s">
        <v>29</v>
      </c>
      <c r="F45" s="8" t="s">
        <v>30</v>
      </c>
      <c r="G45" s="8" t="s">
        <v>31</v>
      </c>
      <c r="H45" s="9">
        <v>45793.440057870372</v>
      </c>
      <c r="I45" s="10">
        <v>322.3</v>
      </c>
      <c r="J45" s="8" t="s">
        <v>147</v>
      </c>
      <c r="K45" s="11" t="s">
        <v>148</v>
      </c>
      <c r="L45" s="11" t="s">
        <v>2948</v>
      </c>
      <c r="M45" s="11" t="s">
        <v>50</v>
      </c>
      <c r="N45" s="11" t="s">
        <v>2949</v>
      </c>
      <c r="O45" s="11" t="s">
        <v>253</v>
      </c>
      <c r="P45" s="11" t="s">
        <v>254</v>
      </c>
      <c r="Q45" s="11" t="s">
        <v>1075</v>
      </c>
      <c r="R45" s="8">
        <v>817858</v>
      </c>
      <c r="S45" s="11" t="s">
        <v>2950</v>
      </c>
      <c r="T45" s="11" t="s">
        <v>2951</v>
      </c>
      <c r="U45" s="8"/>
      <c r="V45" s="11"/>
      <c r="W45" s="11" t="s">
        <v>2348</v>
      </c>
      <c r="X45" s="11" t="s">
        <v>259</v>
      </c>
      <c r="Y45" s="11" t="s">
        <v>1075</v>
      </c>
      <c r="Z45" s="9">
        <v>45793.440057870372</v>
      </c>
      <c r="AA45" s="11" t="s">
        <v>2952</v>
      </c>
      <c r="AB45" s="8">
        <v>0</v>
      </c>
      <c r="AC45" s="8">
        <v>2</v>
      </c>
      <c r="AD45" s="4" t="str">
        <f>_xlfn.XLOOKUP(X45, SAs!$B$2:$B$45, SAs!$C$2:$C$45)</f>
        <v>CASSIO</v>
      </c>
      <c r="AE45" s="30"/>
    </row>
    <row r="46" spans="1:31" x14ac:dyDescent="0.25">
      <c r="A46" s="4">
        <v>8054879</v>
      </c>
      <c r="B46" s="4">
        <v>92666013</v>
      </c>
      <c r="C46" s="4"/>
      <c r="D46" s="4" t="s">
        <v>61</v>
      </c>
      <c r="E46" s="4" t="s">
        <v>29</v>
      </c>
      <c r="F46" s="4" t="s">
        <v>30</v>
      </c>
      <c r="G46" s="4" t="s">
        <v>31</v>
      </c>
      <c r="H46" s="5">
        <v>45793.565694444442</v>
      </c>
      <c r="I46" s="6">
        <v>287.5</v>
      </c>
      <c r="J46" s="4" t="s">
        <v>417</v>
      </c>
      <c r="K46" s="7" t="s">
        <v>418</v>
      </c>
      <c r="L46" s="7" t="s">
        <v>2953</v>
      </c>
      <c r="M46" s="7" t="s">
        <v>2953</v>
      </c>
      <c r="N46" s="7"/>
      <c r="O46" s="7" t="s">
        <v>409</v>
      </c>
      <c r="P46" s="7" t="s">
        <v>410</v>
      </c>
      <c r="Q46" s="7" t="s">
        <v>2452</v>
      </c>
      <c r="R46" s="4">
        <v>815082</v>
      </c>
      <c r="S46" s="7" t="s">
        <v>2954</v>
      </c>
      <c r="T46" s="7" t="s">
        <v>2955</v>
      </c>
      <c r="U46" s="4" t="s">
        <v>42</v>
      </c>
      <c r="V46" s="7"/>
      <c r="W46" s="7" t="s">
        <v>2455</v>
      </c>
      <c r="X46" s="7" t="s">
        <v>723</v>
      </c>
      <c r="Y46" s="7" t="s">
        <v>2452</v>
      </c>
      <c r="Z46" s="5">
        <v>45797.400416666664</v>
      </c>
      <c r="AA46" s="7" t="s">
        <v>2956</v>
      </c>
      <c r="AB46" s="4">
        <v>2</v>
      </c>
      <c r="AC46" s="4">
        <v>11</v>
      </c>
      <c r="AD46" s="4" t="str">
        <f>_xlfn.XLOOKUP(X46, SAs!$B$2:$B$45, SAs!$C$2:$C$45)</f>
        <v>LUCAS</v>
      </c>
      <c r="AE46" s="31"/>
    </row>
    <row r="47" spans="1:31" x14ac:dyDescent="0.25">
      <c r="A47" s="8">
        <v>8055107</v>
      </c>
      <c r="B47" s="8">
        <v>92666123</v>
      </c>
      <c r="C47" s="8"/>
      <c r="D47" s="8" t="s">
        <v>2427</v>
      </c>
      <c r="E47" s="8" t="s">
        <v>29</v>
      </c>
      <c r="F47" s="8" t="s">
        <v>30</v>
      </c>
      <c r="G47" s="8" t="s">
        <v>31</v>
      </c>
      <c r="H47" s="9">
        <v>45796.300266203703</v>
      </c>
      <c r="I47" s="10">
        <v>1690</v>
      </c>
      <c r="J47" s="8" t="s">
        <v>71</v>
      </c>
      <c r="K47" s="11" t="s">
        <v>72</v>
      </c>
      <c r="L47" s="11" t="s">
        <v>2957</v>
      </c>
      <c r="M47" s="11" t="s">
        <v>796</v>
      </c>
      <c r="N47" s="11" t="s">
        <v>2958</v>
      </c>
      <c r="O47" s="11" t="s">
        <v>235</v>
      </c>
      <c r="P47" s="11" t="s">
        <v>236</v>
      </c>
      <c r="Q47" s="11" t="s">
        <v>2845</v>
      </c>
      <c r="R47" s="8">
        <v>813260</v>
      </c>
      <c r="S47" s="11" t="s">
        <v>2832</v>
      </c>
      <c r="T47" s="11" t="s">
        <v>2833</v>
      </c>
      <c r="U47" s="8"/>
      <c r="V47" s="11"/>
      <c r="W47" s="11" t="s">
        <v>2959</v>
      </c>
      <c r="X47" s="11" t="s">
        <v>81</v>
      </c>
      <c r="Y47" s="11" t="s">
        <v>2831</v>
      </c>
      <c r="Z47" s="9">
        <v>45799.329212962963</v>
      </c>
      <c r="AA47" s="11" t="s">
        <v>2960</v>
      </c>
      <c r="AB47" s="8">
        <v>3</v>
      </c>
      <c r="AC47" s="8">
        <v>8</v>
      </c>
      <c r="AD47" s="4" t="str">
        <f>_xlfn.XLOOKUP(X47, SAs!$B$2:$B$45, SAs!$C$2:$C$45)</f>
        <v>CASSIO</v>
      </c>
      <c r="AE47" s="30" t="s">
        <v>3126</v>
      </c>
    </row>
    <row r="48" spans="1:31" x14ac:dyDescent="0.25">
      <c r="A48" s="4">
        <v>8055127</v>
      </c>
      <c r="B48" s="4">
        <v>92666132</v>
      </c>
      <c r="C48" s="4"/>
      <c r="D48" s="4" t="s">
        <v>2427</v>
      </c>
      <c r="E48" s="4" t="s">
        <v>29</v>
      </c>
      <c r="F48" s="4" t="s">
        <v>30</v>
      </c>
      <c r="G48" s="4" t="s">
        <v>31</v>
      </c>
      <c r="H48" s="5">
        <v>45796.327465277776</v>
      </c>
      <c r="I48" s="6">
        <v>0</v>
      </c>
      <c r="J48" s="4" t="s">
        <v>71</v>
      </c>
      <c r="K48" s="7" t="s">
        <v>72</v>
      </c>
      <c r="L48" s="7" t="s">
        <v>2957</v>
      </c>
      <c r="M48" s="7" t="s">
        <v>796</v>
      </c>
      <c r="N48" s="7" t="s">
        <v>2961</v>
      </c>
      <c r="O48" s="7" t="s">
        <v>235</v>
      </c>
      <c r="P48" s="7" t="s">
        <v>236</v>
      </c>
      <c r="Q48" s="7" t="s">
        <v>2845</v>
      </c>
      <c r="R48" s="4">
        <v>813261</v>
      </c>
      <c r="S48" s="7" t="s">
        <v>2832</v>
      </c>
      <c r="T48" s="7" t="s">
        <v>2833</v>
      </c>
      <c r="U48" s="4"/>
      <c r="V48" s="7"/>
      <c r="W48" s="7" t="s">
        <v>2959</v>
      </c>
      <c r="X48" s="7" t="s">
        <v>81</v>
      </c>
      <c r="Y48" s="7" t="s">
        <v>2831</v>
      </c>
      <c r="Z48" s="5">
        <v>45799.329212962963</v>
      </c>
      <c r="AA48" s="7" t="s">
        <v>2960</v>
      </c>
      <c r="AB48" s="4">
        <v>3</v>
      </c>
      <c r="AC48" s="4">
        <v>8</v>
      </c>
      <c r="AD48" s="4" t="str">
        <f>_xlfn.XLOOKUP(X48, SAs!$B$2:$B$45, SAs!$C$2:$C$45)</f>
        <v>CASSIO</v>
      </c>
      <c r="AE48" s="30" t="s">
        <v>3126</v>
      </c>
    </row>
    <row r="49" spans="1:31" x14ac:dyDescent="0.25">
      <c r="A49" s="8">
        <v>8055129</v>
      </c>
      <c r="B49" s="8">
        <v>92666133</v>
      </c>
      <c r="C49" s="8"/>
      <c r="D49" s="8" t="s">
        <v>2427</v>
      </c>
      <c r="E49" s="8" t="s">
        <v>29</v>
      </c>
      <c r="F49" s="8" t="s">
        <v>30</v>
      </c>
      <c r="G49" s="8" t="s">
        <v>31</v>
      </c>
      <c r="H49" s="9">
        <v>45796.328842592593</v>
      </c>
      <c r="I49" s="10">
        <v>0</v>
      </c>
      <c r="J49" s="8" t="s">
        <v>71</v>
      </c>
      <c r="K49" s="11" t="s">
        <v>72</v>
      </c>
      <c r="L49" s="11" t="s">
        <v>2957</v>
      </c>
      <c r="M49" s="11" t="s">
        <v>796</v>
      </c>
      <c r="N49" s="11" t="s">
        <v>2962</v>
      </c>
      <c r="O49" s="11" t="s">
        <v>235</v>
      </c>
      <c r="P49" s="11" t="s">
        <v>236</v>
      </c>
      <c r="Q49" s="11" t="s">
        <v>2845</v>
      </c>
      <c r="R49" s="8">
        <v>813262</v>
      </c>
      <c r="S49" s="11" t="s">
        <v>2832</v>
      </c>
      <c r="T49" s="11" t="s">
        <v>2833</v>
      </c>
      <c r="U49" s="8"/>
      <c r="V49" s="11"/>
      <c r="W49" s="11" t="s">
        <v>2959</v>
      </c>
      <c r="X49" s="11" t="s">
        <v>81</v>
      </c>
      <c r="Y49" s="11" t="s">
        <v>2831</v>
      </c>
      <c r="Z49" s="9">
        <v>45799.329212962963</v>
      </c>
      <c r="AA49" s="11" t="s">
        <v>2960</v>
      </c>
      <c r="AB49" s="8">
        <v>3</v>
      </c>
      <c r="AC49" s="8">
        <v>8</v>
      </c>
      <c r="AD49" s="4" t="str">
        <f>_xlfn.XLOOKUP(X49, SAs!$B$2:$B$45, SAs!$C$2:$C$45)</f>
        <v>CASSIO</v>
      </c>
      <c r="AE49" s="30" t="s">
        <v>3126</v>
      </c>
    </row>
    <row r="50" spans="1:31" x14ac:dyDescent="0.25">
      <c r="A50" s="4">
        <v>8055131</v>
      </c>
      <c r="B50" s="4">
        <v>92666134</v>
      </c>
      <c r="C50" s="4"/>
      <c r="D50" s="4" t="s">
        <v>2427</v>
      </c>
      <c r="E50" s="4" t="s">
        <v>29</v>
      </c>
      <c r="F50" s="4" t="s">
        <v>30</v>
      </c>
      <c r="G50" s="4" t="s">
        <v>31</v>
      </c>
      <c r="H50" s="5">
        <v>45796.329479166663</v>
      </c>
      <c r="I50" s="6">
        <v>0</v>
      </c>
      <c r="J50" s="4" t="s">
        <v>71</v>
      </c>
      <c r="K50" s="7" t="s">
        <v>72</v>
      </c>
      <c r="L50" s="7" t="s">
        <v>2957</v>
      </c>
      <c r="M50" s="7" t="s">
        <v>796</v>
      </c>
      <c r="N50" s="7" t="s">
        <v>2962</v>
      </c>
      <c r="O50" s="7" t="s">
        <v>235</v>
      </c>
      <c r="P50" s="7" t="s">
        <v>236</v>
      </c>
      <c r="Q50" s="7" t="s">
        <v>2845</v>
      </c>
      <c r="R50" s="4">
        <v>813263</v>
      </c>
      <c r="S50" s="7" t="s">
        <v>2832</v>
      </c>
      <c r="T50" s="7" t="s">
        <v>2833</v>
      </c>
      <c r="U50" s="4"/>
      <c r="V50" s="7"/>
      <c r="W50" s="7" t="s">
        <v>2846</v>
      </c>
      <c r="X50" s="7" t="s">
        <v>81</v>
      </c>
      <c r="Y50" s="7" t="s">
        <v>2831</v>
      </c>
      <c r="Z50" s="5">
        <v>45799.329212962963</v>
      </c>
      <c r="AA50" s="7" t="s">
        <v>2960</v>
      </c>
      <c r="AB50" s="4">
        <v>3</v>
      </c>
      <c r="AC50" s="4">
        <v>8</v>
      </c>
      <c r="AD50" s="4" t="str">
        <f>_xlfn.XLOOKUP(X50, SAs!$B$2:$B$45, SAs!$C$2:$C$45)</f>
        <v>CASSIO</v>
      </c>
      <c r="AE50" s="30" t="s">
        <v>3126</v>
      </c>
    </row>
    <row r="51" spans="1:31" x14ac:dyDescent="0.25">
      <c r="A51" s="8">
        <v>8055137</v>
      </c>
      <c r="B51" s="8">
        <v>92666136</v>
      </c>
      <c r="C51" s="8"/>
      <c r="D51" s="8" t="s">
        <v>2427</v>
      </c>
      <c r="E51" s="8" t="s">
        <v>29</v>
      </c>
      <c r="F51" s="8" t="s">
        <v>30</v>
      </c>
      <c r="G51" s="8" t="s">
        <v>31</v>
      </c>
      <c r="H51" s="9">
        <v>45796.331064814818</v>
      </c>
      <c r="I51" s="10">
        <v>0</v>
      </c>
      <c r="J51" s="8" t="s">
        <v>71</v>
      </c>
      <c r="K51" s="11" t="s">
        <v>72</v>
      </c>
      <c r="L51" s="11" t="s">
        <v>2957</v>
      </c>
      <c r="M51" s="11" t="s">
        <v>796</v>
      </c>
      <c r="N51" s="11" t="s">
        <v>2962</v>
      </c>
      <c r="O51" s="11" t="s">
        <v>235</v>
      </c>
      <c r="P51" s="11" t="s">
        <v>236</v>
      </c>
      <c r="Q51" s="11" t="s">
        <v>2845</v>
      </c>
      <c r="R51" s="8">
        <v>813264</v>
      </c>
      <c r="S51" s="11" t="s">
        <v>2832</v>
      </c>
      <c r="T51" s="11" t="s">
        <v>2833</v>
      </c>
      <c r="U51" s="8"/>
      <c r="V51" s="11"/>
      <c r="W51" s="11" t="s">
        <v>2959</v>
      </c>
      <c r="X51" s="11" t="s">
        <v>81</v>
      </c>
      <c r="Y51" s="11" t="s">
        <v>2831</v>
      </c>
      <c r="Z51" s="9">
        <v>45799.329212962963</v>
      </c>
      <c r="AA51" s="11" t="s">
        <v>2960</v>
      </c>
      <c r="AB51" s="8">
        <v>3</v>
      </c>
      <c r="AC51" s="8">
        <v>8</v>
      </c>
      <c r="AD51" s="4" t="str">
        <f>_xlfn.XLOOKUP(X51, SAs!$B$2:$B$45, SAs!$C$2:$C$45)</f>
        <v>CASSIO</v>
      </c>
      <c r="AE51" s="30" t="s">
        <v>3126</v>
      </c>
    </row>
    <row r="52" spans="1:31" x14ac:dyDescent="0.25">
      <c r="A52" s="4">
        <v>8055141</v>
      </c>
      <c r="B52" s="4">
        <v>92666138</v>
      </c>
      <c r="C52" s="4"/>
      <c r="D52" s="4" t="s">
        <v>2427</v>
      </c>
      <c r="E52" s="4" t="s">
        <v>29</v>
      </c>
      <c r="F52" s="4" t="s">
        <v>30</v>
      </c>
      <c r="G52" s="4" t="s">
        <v>31</v>
      </c>
      <c r="H52" s="5">
        <v>45796.332071759258</v>
      </c>
      <c r="I52" s="6">
        <v>0</v>
      </c>
      <c r="J52" s="4" t="s">
        <v>71</v>
      </c>
      <c r="K52" s="7" t="s">
        <v>72</v>
      </c>
      <c r="L52" s="7" t="s">
        <v>2957</v>
      </c>
      <c r="M52" s="7" t="s">
        <v>796</v>
      </c>
      <c r="N52" s="7" t="s">
        <v>2962</v>
      </c>
      <c r="O52" s="7" t="s">
        <v>235</v>
      </c>
      <c r="P52" s="7" t="s">
        <v>236</v>
      </c>
      <c r="Q52" s="7" t="s">
        <v>2845</v>
      </c>
      <c r="R52" s="4">
        <v>813265</v>
      </c>
      <c r="S52" s="7" t="s">
        <v>2832</v>
      </c>
      <c r="T52" s="7" t="s">
        <v>2833</v>
      </c>
      <c r="U52" s="4"/>
      <c r="V52" s="7"/>
      <c r="W52" s="7" t="s">
        <v>2959</v>
      </c>
      <c r="X52" s="7" t="s">
        <v>81</v>
      </c>
      <c r="Y52" s="7" t="s">
        <v>2831</v>
      </c>
      <c r="Z52" s="5">
        <v>45799.329212962963</v>
      </c>
      <c r="AA52" s="7" t="s">
        <v>2960</v>
      </c>
      <c r="AB52" s="4">
        <v>3</v>
      </c>
      <c r="AC52" s="4">
        <v>8</v>
      </c>
      <c r="AD52" s="4" t="str">
        <f>_xlfn.XLOOKUP(X52, SAs!$B$2:$B$45, SAs!$C$2:$C$45)</f>
        <v>CASSIO</v>
      </c>
      <c r="AE52" s="30" t="s">
        <v>3126</v>
      </c>
    </row>
    <row r="53" spans="1:31" x14ac:dyDescent="0.25">
      <c r="A53" s="8">
        <v>8055145</v>
      </c>
      <c r="B53" s="8">
        <v>92666140</v>
      </c>
      <c r="C53" s="8"/>
      <c r="D53" s="8" t="s">
        <v>2427</v>
      </c>
      <c r="E53" s="8" t="s">
        <v>29</v>
      </c>
      <c r="F53" s="8" t="s">
        <v>30</v>
      </c>
      <c r="G53" s="8" t="s">
        <v>31</v>
      </c>
      <c r="H53" s="9">
        <v>45796.333298611113</v>
      </c>
      <c r="I53" s="10">
        <v>0</v>
      </c>
      <c r="J53" s="8" t="s">
        <v>71</v>
      </c>
      <c r="K53" s="11" t="s">
        <v>72</v>
      </c>
      <c r="L53" s="11" t="s">
        <v>2957</v>
      </c>
      <c r="M53" s="11" t="s">
        <v>796</v>
      </c>
      <c r="N53" s="11" t="s">
        <v>2962</v>
      </c>
      <c r="O53" s="11" t="s">
        <v>235</v>
      </c>
      <c r="P53" s="11" t="s">
        <v>236</v>
      </c>
      <c r="Q53" s="11" t="s">
        <v>2845</v>
      </c>
      <c r="R53" s="8">
        <v>813266</v>
      </c>
      <c r="S53" s="11" t="s">
        <v>2832</v>
      </c>
      <c r="T53" s="11" t="s">
        <v>2833</v>
      </c>
      <c r="U53" s="8"/>
      <c r="V53" s="11"/>
      <c r="W53" s="11" t="s">
        <v>2959</v>
      </c>
      <c r="X53" s="11" t="s">
        <v>81</v>
      </c>
      <c r="Y53" s="11" t="s">
        <v>2831</v>
      </c>
      <c r="Z53" s="9">
        <v>45799.329212962963</v>
      </c>
      <c r="AA53" s="11" t="s">
        <v>2960</v>
      </c>
      <c r="AB53" s="8">
        <v>3</v>
      </c>
      <c r="AC53" s="8">
        <v>8</v>
      </c>
      <c r="AD53" s="4" t="str">
        <f>_xlfn.XLOOKUP(X53, SAs!$B$2:$B$45, SAs!$C$2:$C$45)</f>
        <v>CASSIO</v>
      </c>
      <c r="AE53" s="30" t="s">
        <v>3126</v>
      </c>
    </row>
    <row r="54" spans="1:31" x14ac:dyDescent="0.25">
      <c r="A54" s="4">
        <v>8055147</v>
      </c>
      <c r="B54" s="4">
        <v>92666141</v>
      </c>
      <c r="C54" s="4"/>
      <c r="D54" s="4" t="s">
        <v>2427</v>
      </c>
      <c r="E54" s="4" t="s">
        <v>29</v>
      </c>
      <c r="F54" s="4" t="s">
        <v>30</v>
      </c>
      <c r="G54" s="4" t="s">
        <v>31</v>
      </c>
      <c r="H54" s="5">
        <v>45796.334756944445</v>
      </c>
      <c r="I54" s="6">
        <v>0</v>
      </c>
      <c r="J54" s="4" t="s">
        <v>71</v>
      </c>
      <c r="K54" s="7" t="s">
        <v>72</v>
      </c>
      <c r="L54" s="7" t="s">
        <v>2957</v>
      </c>
      <c r="M54" s="7" t="s">
        <v>796</v>
      </c>
      <c r="N54" s="7" t="s">
        <v>2962</v>
      </c>
      <c r="O54" s="7" t="s">
        <v>235</v>
      </c>
      <c r="P54" s="7" t="s">
        <v>236</v>
      </c>
      <c r="Q54" s="7" t="s">
        <v>2845</v>
      </c>
      <c r="R54" s="4">
        <v>813267</v>
      </c>
      <c r="S54" s="7" t="s">
        <v>2832</v>
      </c>
      <c r="T54" s="7" t="s">
        <v>2833</v>
      </c>
      <c r="U54" s="4"/>
      <c r="V54" s="7"/>
      <c r="W54" s="7" t="s">
        <v>2959</v>
      </c>
      <c r="X54" s="7" t="s">
        <v>81</v>
      </c>
      <c r="Y54" s="7" t="s">
        <v>2831</v>
      </c>
      <c r="Z54" s="5">
        <v>45799.334976851853</v>
      </c>
      <c r="AA54" s="7" t="s">
        <v>2963</v>
      </c>
      <c r="AB54" s="4">
        <v>3</v>
      </c>
      <c r="AC54" s="4">
        <v>8</v>
      </c>
      <c r="AD54" s="4" t="str">
        <f>_xlfn.XLOOKUP(X54, SAs!$B$2:$B$45, SAs!$C$2:$C$45)</f>
        <v>CASSIO</v>
      </c>
      <c r="AE54" s="30" t="s">
        <v>3126</v>
      </c>
    </row>
    <row r="55" spans="1:31" x14ac:dyDescent="0.25">
      <c r="A55" s="8">
        <v>8055149</v>
      </c>
      <c r="B55" s="8">
        <v>92666142</v>
      </c>
      <c r="C55" s="8"/>
      <c r="D55" s="8" t="s">
        <v>2427</v>
      </c>
      <c r="E55" s="8" t="s">
        <v>29</v>
      </c>
      <c r="F55" s="8" t="s">
        <v>30</v>
      </c>
      <c r="G55" s="8" t="s">
        <v>31</v>
      </c>
      <c r="H55" s="9">
        <v>45796.33525462963</v>
      </c>
      <c r="I55" s="10">
        <v>0</v>
      </c>
      <c r="J55" s="8" t="s">
        <v>71</v>
      </c>
      <c r="K55" s="11" t="s">
        <v>72</v>
      </c>
      <c r="L55" s="11" t="s">
        <v>2957</v>
      </c>
      <c r="M55" s="11" t="s">
        <v>796</v>
      </c>
      <c r="N55" s="11" t="s">
        <v>2964</v>
      </c>
      <c r="O55" s="11" t="s">
        <v>235</v>
      </c>
      <c r="P55" s="11" t="s">
        <v>236</v>
      </c>
      <c r="Q55" s="11" t="s">
        <v>2845</v>
      </c>
      <c r="R55" s="8">
        <v>819777</v>
      </c>
      <c r="S55" s="11" t="s">
        <v>2965</v>
      </c>
      <c r="T55" s="11" t="s">
        <v>2966</v>
      </c>
      <c r="U55" s="8"/>
      <c r="V55" s="11"/>
      <c r="W55" s="11" t="s">
        <v>2959</v>
      </c>
      <c r="X55" s="11" t="s">
        <v>81</v>
      </c>
      <c r="Y55" s="11" t="s">
        <v>2845</v>
      </c>
      <c r="Z55" s="9">
        <v>45799.329212962963</v>
      </c>
      <c r="AA55" s="11" t="s">
        <v>2960</v>
      </c>
      <c r="AB55" s="8">
        <v>3</v>
      </c>
      <c r="AC55" s="8">
        <v>8</v>
      </c>
      <c r="AD55" s="4" t="str">
        <f>_xlfn.XLOOKUP(X55, SAs!$B$2:$B$45, SAs!$C$2:$C$45)</f>
        <v>CASSIO</v>
      </c>
      <c r="AE55" s="30" t="s">
        <v>3126</v>
      </c>
    </row>
    <row r="56" spans="1:31" x14ac:dyDescent="0.25">
      <c r="A56" s="4">
        <v>8055237</v>
      </c>
      <c r="B56" s="4">
        <v>92666177</v>
      </c>
      <c r="C56" s="4"/>
      <c r="D56" s="4" t="s">
        <v>70</v>
      </c>
      <c r="E56" s="4" t="s">
        <v>29</v>
      </c>
      <c r="F56" s="4" t="s">
        <v>30</v>
      </c>
      <c r="G56" s="4" t="s">
        <v>31</v>
      </c>
      <c r="H56" s="5">
        <v>45796.37431712963</v>
      </c>
      <c r="I56" s="13">
        <v>1830.5</v>
      </c>
      <c r="J56" s="4" t="s">
        <v>71</v>
      </c>
      <c r="K56" s="7" t="s">
        <v>72</v>
      </c>
      <c r="L56" s="7" t="s">
        <v>2967</v>
      </c>
      <c r="M56" s="7" t="s">
        <v>50</v>
      </c>
      <c r="N56" s="7" t="s">
        <v>330</v>
      </c>
      <c r="O56" s="7" t="s">
        <v>710</v>
      </c>
      <c r="P56" s="7" t="s">
        <v>711</v>
      </c>
      <c r="Q56" s="7" t="s">
        <v>372</v>
      </c>
      <c r="R56" s="4">
        <v>812129</v>
      </c>
      <c r="S56" s="7" t="s">
        <v>1017</v>
      </c>
      <c r="T56" s="7" t="s">
        <v>1018</v>
      </c>
      <c r="U56" s="4" t="s">
        <v>42</v>
      </c>
      <c r="V56" s="7"/>
      <c r="W56" s="7" t="s">
        <v>375</v>
      </c>
      <c r="X56" s="7" t="s">
        <v>109</v>
      </c>
      <c r="Y56" s="7" t="s">
        <v>372</v>
      </c>
      <c r="Z56" s="5">
        <v>45798.375706018516</v>
      </c>
      <c r="AA56" s="7" t="s">
        <v>2968</v>
      </c>
      <c r="AB56" s="4">
        <v>2</v>
      </c>
      <c r="AC56" s="4">
        <v>6</v>
      </c>
      <c r="AD56" s="4" t="str">
        <f>_xlfn.XLOOKUP(X56, SAs!$B$2:$B$45, SAs!$C$2:$C$45)</f>
        <v>LUCAS</v>
      </c>
      <c r="AE56" s="31"/>
    </row>
    <row r="57" spans="1:31" x14ac:dyDescent="0.25">
      <c r="A57" s="4">
        <v>8055297</v>
      </c>
      <c r="B57" s="4">
        <v>92666205</v>
      </c>
      <c r="C57" s="4"/>
      <c r="D57" s="4" t="s">
        <v>70</v>
      </c>
      <c r="E57" s="4" t="s">
        <v>29</v>
      </c>
      <c r="F57" s="4" t="s">
        <v>30</v>
      </c>
      <c r="G57" s="4" t="s">
        <v>31</v>
      </c>
      <c r="H57" s="5">
        <v>45796.403460648151</v>
      </c>
      <c r="I57" s="13">
        <v>1859.5</v>
      </c>
      <c r="J57" s="4" t="s">
        <v>147</v>
      </c>
      <c r="K57" s="7" t="s">
        <v>148</v>
      </c>
      <c r="L57" s="7" t="s">
        <v>320</v>
      </c>
      <c r="M57" s="7" t="s">
        <v>50</v>
      </c>
      <c r="N57" s="7" t="s">
        <v>330</v>
      </c>
      <c r="O57" s="7" t="s">
        <v>586</v>
      </c>
      <c r="P57" s="7" t="s">
        <v>587</v>
      </c>
      <c r="Q57" s="7" t="s">
        <v>1900</v>
      </c>
      <c r="R57" s="4">
        <v>816832</v>
      </c>
      <c r="S57" s="7" t="s">
        <v>1901</v>
      </c>
      <c r="T57" s="7" t="s">
        <v>1902</v>
      </c>
      <c r="U57" s="4"/>
      <c r="V57" s="7" t="s">
        <v>154</v>
      </c>
      <c r="W57" s="7" t="s">
        <v>1903</v>
      </c>
      <c r="X57" s="7" t="s">
        <v>109</v>
      </c>
      <c r="Y57" s="7" t="s">
        <v>1075</v>
      </c>
      <c r="Z57" s="5">
        <v>45798.404849537037</v>
      </c>
      <c r="AA57" s="7" t="s">
        <v>2969</v>
      </c>
      <c r="AB57" s="4">
        <v>2</v>
      </c>
      <c r="AC57" s="4">
        <v>6</v>
      </c>
      <c r="AD57" s="4" t="str">
        <f>_xlfn.XLOOKUP(X57, SAs!$B$2:$B$45, SAs!$C$2:$C$45)</f>
        <v>LUCAS</v>
      </c>
      <c r="AE57" s="31"/>
    </row>
    <row r="58" spans="1:31" x14ac:dyDescent="0.25">
      <c r="A58" s="8">
        <v>8055311</v>
      </c>
      <c r="B58" s="8">
        <v>92666212</v>
      </c>
      <c r="C58" s="8"/>
      <c r="D58" s="8" t="s">
        <v>70</v>
      </c>
      <c r="E58" s="8" t="s">
        <v>29</v>
      </c>
      <c r="F58" s="8" t="s">
        <v>30</v>
      </c>
      <c r="G58" s="8" t="s">
        <v>31</v>
      </c>
      <c r="H58" s="9">
        <v>45796.412349537037</v>
      </c>
      <c r="I58" s="10">
        <v>244</v>
      </c>
      <c r="J58" s="8" t="s">
        <v>147</v>
      </c>
      <c r="K58" s="11" t="s">
        <v>148</v>
      </c>
      <c r="L58" s="11" t="s">
        <v>2970</v>
      </c>
      <c r="M58" s="11" t="s">
        <v>50</v>
      </c>
      <c r="N58" s="11" t="s">
        <v>330</v>
      </c>
      <c r="O58" s="11" t="s">
        <v>1381</v>
      </c>
      <c r="P58" s="11" t="s">
        <v>1382</v>
      </c>
      <c r="Q58" s="11" t="s">
        <v>2817</v>
      </c>
      <c r="R58" s="8">
        <v>816010</v>
      </c>
      <c r="S58" s="11" t="s">
        <v>2971</v>
      </c>
      <c r="T58" s="11" t="s">
        <v>2972</v>
      </c>
      <c r="U58" s="8"/>
      <c r="V58" s="11"/>
      <c r="W58" s="11" t="s">
        <v>2820</v>
      </c>
      <c r="X58" s="11" t="s">
        <v>2568</v>
      </c>
      <c r="Y58" s="11" t="s">
        <v>2817</v>
      </c>
      <c r="Z58" s="9">
        <v>45798.413738425923</v>
      </c>
      <c r="AA58" s="11" t="s">
        <v>2973</v>
      </c>
      <c r="AB58" s="8">
        <v>2</v>
      </c>
      <c r="AC58" s="8">
        <v>3</v>
      </c>
      <c r="AD58" s="4" t="str">
        <f>_xlfn.XLOOKUP(X58, SAs!$B$2:$B$45, SAs!$C$2:$C$45)</f>
        <v>LUCAS</v>
      </c>
      <c r="AE58" s="30"/>
    </row>
    <row r="59" spans="1:31" x14ac:dyDescent="0.25">
      <c r="A59" s="8">
        <v>8056285</v>
      </c>
      <c r="B59" s="8">
        <v>92666676</v>
      </c>
      <c r="C59" s="8"/>
      <c r="D59" s="8" t="s">
        <v>2427</v>
      </c>
      <c r="E59" s="8" t="s">
        <v>29</v>
      </c>
      <c r="F59" s="8" t="s">
        <v>30</v>
      </c>
      <c r="G59" s="8" t="s">
        <v>31</v>
      </c>
      <c r="H59" s="9">
        <v>45798.3278587963</v>
      </c>
      <c r="I59" s="10">
        <v>585.29999999999995</v>
      </c>
      <c r="J59" s="8" t="s">
        <v>614</v>
      </c>
      <c r="K59" s="11" t="s">
        <v>615</v>
      </c>
      <c r="L59" s="11" t="s">
        <v>2974</v>
      </c>
      <c r="M59" s="11" t="s">
        <v>796</v>
      </c>
      <c r="N59" s="11" t="s">
        <v>2975</v>
      </c>
      <c r="O59" s="11" t="s">
        <v>1898</v>
      </c>
      <c r="P59" s="11" t="s">
        <v>1899</v>
      </c>
      <c r="Q59" s="11" t="s">
        <v>2976</v>
      </c>
      <c r="R59" s="8">
        <v>811966</v>
      </c>
      <c r="S59" s="11" t="s">
        <v>2977</v>
      </c>
      <c r="T59" s="11" t="s">
        <v>2978</v>
      </c>
      <c r="U59" s="8"/>
      <c r="V59" s="11"/>
      <c r="W59" s="11" t="s">
        <v>2979</v>
      </c>
      <c r="X59" s="11" t="s">
        <v>1090</v>
      </c>
      <c r="Y59" s="11" t="s">
        <v>2976</v>
      </c>
      <c r="Z59" s="9">
        <v>45800.329247685186</v>
      </c>
      <c r="AA59" s="11" t="s">
        <v>2980</v>
      </c>
      <c r="AB59" s="8">
        <v>2</v>
      </c>
      <c r="AC59" s="8">
        <v>2</v>
      </c>
      <c r="AD59" s="4" t="str">
        <f>_xlfn.XLOOKUP(X59, SAs!$B$2:$B$45, SAs!$C$2:$C$45)</f>
        <v>CASSIO</v>
      </c>
      <c r="AE59" s="35"/>
    </row>
    <row r="60" spans="1:31" x14ac:dyDescent="0.25">
      <c r="A60" s="4">
        <v>8056295</v>
      </c>
      <c r="B60" s="4">
        <v>92666680</v>
      </c>
      <c r="C60" s="4"/>
      <c r="D60" s="4" t="s">
        <v>2981</v>
      </c>
      <c r="E60" s="4" t="s">
        <v>29</v>
      </c>
      <c r="F60" s="4" t="s">
        <v>30</v>
      </c>
      <c r="G60" s="4" t="s">
        <v>31</v>
      </c>
      <c r="H60" s="5">
        <v>45798.3284375</v>
      </c>
      <c r="I60" s="20">
        <v>1018.4</v>
      </c>
      <c r="J60" s="4" t="s">
        <v>133</v>
      </c>
      <c r="K60" s="7" t="s">
        <v>134</v>
      </c>
      <c r="L60" s="7" t="s">
        <v>2982</v>
      </c>
      <c r="M60" s="7" t="s">
        <v>2983</v>
      </c>
      <c r="N60" s="7" t="s">
        <v>2984</v>
      </c>
      <c r="O60" s="7" t="s">
        <v>503</v>
      </c>
      <c r="P60" s="7" t="s">
        <v>504</v>
      </c>
      <c r="Q60" s="7" t="s">
        <v>1101</v>
      </c>
      <c r="R60" s="4">
        <v>816904</v>
      </c>
      <c r="S60" s="7" t="s">
        <v>2985</v>
      </c>
      <c r="T60" s="7" t="s">
        <v>2986</v>
      </c>
      <c r="U60" s="4"/>
      <c r="V60" s="7"/>
      <c r="W60" s="7" t="s">
        <v>2987</v>
      </c>
      <c r="X60" s="7" t="s">
        <v>44</v>
      </c>
      <c r="Y60" s="7" t="s">
        <v>1101</v>
      </c>
      <c r="Z60" s="5">
        <v>45799.318749999999</v>
      </c>
      <c r="AA60" s="7" t="s">
        <v>2988</v>
      </c>
      <c r="AB60" s="4">
        <v>1</v>
      </c>
      <c r="AC60" s="4">
        <v>10</v>
      </c>
      <c r="AD60" s="4" t="str">
        <f>_xlfn.XLOOKUP(X60, SAs!$B$2:$B$45, SAs!$C$2:$C$45)</f>
        <v>CASSIO</v>
      </c>
      <c r="AE60" s="30"/>
    </row>
    <row r="61" spans="1:31" s="40" customFormat="1" x14ac:dyDescent="0.25">
      <c r="A61" s="4">
        <v>8056315</v>
      </c>
      <c r="B61" s="4">
        <v>92666689</v>
      </c>
      <c r="C61" s="4"/>
      <c r="D61" s="4" t="s">
        <v>61</v>
      </c>
      <c r="E61" s="4" t="s">
        <v>29</v>
      </c>
      <c r="F61" s="4" t="s">
        <v>30</v>
      </c>
      <c r="G61" s="4" t="s">
        <v>31</v>
      </c>
      <c r="H61" s="5">
        <v>45798.337812500002</v>
      </c>
      <c r="I61" s="6">
        <v>596.9</v>
      </c>
      <c r="J61" s="4" t="s">
        <v>2495</v>
      </c>
      <c r="K61" s="7" t="s">
        <v>2496</v>
      </c>
      <c r="L61" s="7" t="s">
        <v>2989</v>
      </c>
      <c r="M61" s="7" t="s">
        <v>50</v>
      </c>
      <c r="N61" s="7" t="s">
        <v>2990</v>
      </c>
      <c r="O61" s="7" t="s">
        <v>503</v>
      </c>
      <c r="P61" s="7" t="s">
        <v>504</v>
      </c>
      <c r="Q61" s="7" t="s">
        <v>2991</v>
      </c>
      <c r="R61" s="4">
        <v>819761</v>
      </c>
      <c r="S61" s="7" t="s">
        <v>2992</v>
      </c>
      <c r="T61" s="7" t="s">
        <v>2993</v>
      </c>
      <c r="U61" s="4"/>
      <c r="V61" s="7"/>
      <c r="W61" s="7" t="s">
        <v>2994</v>
      </c>
      <c r="X61" s="7" t="s">
        <v>287</v>
      </c>
      <c r="Y61" s="7" t="s">
        <v>2991</v>
      </c>
      <c r="Z61" s="5">
        <v>45799.241666666669</v>
      </c>
      <c r="AA61" s="7" t="s">
        <v>3120</v>
      </c>
      <c r="AB61" s="4">
        <v>1</v>
      </c>
      <c r="AC61" s="4">
        <v>17</v>
      </c>
      <c r="AD61" s="4" t="str">
        <f>_xlfn.XLOOKUP(X61, SAs!$B$2:$B$45, SAs!$C$2:$C$45)</f>
        <v>LUCAS</v>
      </c>
    </row>
    <row r="62" spans="1:31" x14ac:dyDescent="0.25">
      <c r="A62" s="4">
        <v>8056819</v>
      </c>
      <c r="B62" s="4">
        <v>92666931</v>
      </c>
      <c r="C62" s="4"/>
      <c r="D62" s="4" t="s">
        <v>70</v>
      </c>
      <c r="E62" s="4" t="s">
        <v>29</v>
      </c>
      <c r="F62" s="4" t="s">
        <v>30</v>
      </c>
      <c r="G62" s="4" t="s">
        <v>31</v>
      </c>
      <c r="H62" s="5">
        <v>45799.409212962964</v>
      </c>
      <c r="I62" s="13">
        <v>1001</v>
      </c>
      <c r="J62" s="4" t="s">
        <v>1196</v>
      </c>
      <c r="K62" s="7" t="s">
        <v>1197</v>
      </c>
      <c r="L62" s="7" t="s">
        <v>2995</v>
      </c>
      <c r="M62" s="7" t="s">
        <v>50</v>
      </c>
      <c r="N62" s="7" t="s">
        <v>2996</v>
      </c>
      <c r="O62" s="7" t="s">
        <v>999</v>
      </c>
      <c r="P62" s="7" t="s">
        <v>1000</v>
      </c>
      <c r="Q62" s="7" t="s">
        <v>1330</v>
      </c>
      <c r="R62" s="4">
        <v>815998</v>
      </c>
      <c r="S62" s="7" t="s">
        <v>1331</v>
      </c>
      <c r="T62" s="7" t="s">
        <v>1332</v>
      </c>
      <c r="U62" s="4"/>
      <c r="V62" s="7"/>
      <c r="W62" s="7" t="s">
        <v>1333</v>
      </c>
      <c r="X62" s="7" t="s">
        <v>101</v>
      </c>
      <c r="Y62" s="7" t="s">
        <v>1330</v>
      </c>
      <c r="Z62" s="5">
        <v>45804.386111111111</v>
      </c>
      <c r="AA62" s="7" t="s">
        <v>2997</v>
      </c>
      <c r="AB62" s="4">
        <v>3</v>
      </c>
      <c r="AC62" s="4">
        <v>7</v>
      </c>
      <c r="AD62" s="4" t="str">
        <f>_xlfn.XLOOKUP(X62, SAs!$B$2:$B$45, SAs!$C$2:$C$45)</f>
        <v>CASSIO</v>
      </c>
      <c r="AE62" s="31"/>
    </row>
    <row r="63" spans="1:31" x14ac:dyDescent="0.25">
      <c r="A63" s="4">
        <v>8057181</v>
      </c>
      <c r="B63" s="4">
        <v>92667104</v>
      </c>
      <c r="C63" s="4"/>
      <c r="D63" s="4" t="s">
        <v>70</v>
      </c>
      <c r="E63" s="4" t="s">
        <v>29</v>
      </c>
      <c r="F63" s="4" t="s">
        <v>30</v>
      </c>
      <c r="G63" s="4" t="s">
        <v>31</v>
      </c>
      <c r="H63" s="5">
        <v>45800.280358796299</v>
      </c>
      <c r="I63" s="6">
        <v>675.3</v>
      </c>
      <c r="J63" s="4" t="s">
        <v>133</v>
      </c>
      <c r="K63" s="7" t="s">
        <v>134</v>
      </c>
      <c r="L63" s="7" t="s">
        <v>1647</v>
      </c>
      <c r="M63" s="7" t="s">
        <v>50</v>
      </c>
      <c r="N63" s="7" t="s">
        <v>2998</v>
      </c>
      <c r="O63" s="7" t="s">
        <v>263</v>
      </c>
      <c r="P63" s="7" t="s">
        <v>264</v>
      </c>
      <c r="Q63" s="7" t="s">
        <v>2999</v>
      </c>
      <c r="R63" s="4">
        <v>818469</v>
      </c>
      <c r="S63" s="7" t="s">
        <v>3000</v>
      </c>
      <c r="T63" s="7" t="s">
        <v>3001</v>
      </c>
      <c r="U63" s="4"/>
      <c r="V63" s="7"/>
      <c r="W63" s="7" t="s">
        <v>3002</v>
      </c>
      <c r="X63" s="7" t="s">
        <v>259</v>
      </c>
      <c r="Y63" s="7" t="s">
        <v>2999</v>
      </c>
      <c r="Z63" s="5">
        <v>45804.115081018521</v>
      </c>
      <c r="AA63" s="7" t="s">
        <v>3003</v>
      </c>
      <c r="AB63" s="4">
        <v>2</v>
      </c>
      <c r="AC63" s="4">
        <v>4</v>
      </c>
      <c r="AD63" s="4" t="str">
        <f>_xlfn.XLOOKUP(X63, SAs!$B$2:$B$45, SAs!$C$2:$C$45)</f>
        <v>CASSIO</v>
      </c>
      <c r="AE63" s="31"/>
    </row>
    <row r="64" spans="1:31" x14ac:dyDescent="0.25">
      <c r="A64" s="8">
        <v>8057179</v>
      </c>
      <c r="B64" s="8">
        <v>92667103</v>
      </c>
      <c r="C64" s="8"/>
      <c r="D64" s="8" t="s">
        <v>2427</v>
      </c>
      <c r="E64" s="8" t="s">
        <v>29</v>
      </c>
      <c r="F64" s="8" t="s">
        <v>30</v>
      </c>
      <c r="G64" s="8" t="s">
        <v>31</v>
      </c>
      <c r="H64" s="9">
        <v>45800.282256944447</v>
      </c>
      <c r="I64" s="10">
        <v>1114.0999999999999</v>
      </c>
      <c r="J64" s="8" t="s">
        <v>122</v>
      </c>
      <c r="K64" s="11" t="s">
        <v>123</v>
      </c>
      <c r="L64" s="11" t="s">
        <v>3004</v>
      </c>
      <c r="M64" s="11" t="s">
        <v>50</v>
      </c>
      <c r="N64" s="11" t="s">
        <v>3005</v>
      </c>
      <c r="O64" s="11" t="s">
        <v>263</v>
      </c>
      <c r="P64" s="11" t="s">
        <v>264</v>
      </c>
      <c r="Q64" s="11" t="s">
        <v>3006</v>
      </c>
      <c r="R64" s="8">
        <v>818483</v>
      </c>
      <c r="S64" s="11" t="s">
        <v>3007</v>
      </c>
      <c r="T64" s="11" t="s">
        <v>3008</v>
      </c>
      <c r="U64" s="8"/>
      <c r="V64" s="11" t="s">
        <v>1082</v>
      </c>
      <c r="W64" s="11" t="s">
        <v>3009</v>
      </c>
      <c r="X64" s="11" t="s">
        <v>109</v>
      </c>
      <c r="Y64" s="11" t="s">
        <v>3006</v>
      </c>
      <c r="Z64" s="9">
        <v>45804.283807870372</v>
      </c>
      <c r="AA64" s="11" t="s">
        <v>3010</v>
      </c>
      <c r="AB64" s="8">
        <v>2</v>
      </c>
      <c r="AC64" s="8">
        <v>5</v>
      </c>
      <c r="AD64" s="4" t="str">
        <f>_xlfn.XLOOKUP(X64, SAs!$B$2:$B$45, SAs!$C$2:$C$45)</f>
        <v>LUCAS</v>
      </c>
      <c r="AE64" s="34"/>
    </row>
    <row r="65" spans="1:31" x14ac:dyDescent="0.25">
      <c r="A65" s="8">
        <v>8057205</v>
      </c>
      <c r="B65" s="8">
        <v>92667115</v>
      </c>
      <c r="C65" s="8"/>
      <c r="D65" s="8" t="s">
        <v>2427</v>
      </c>
      <c r="E65" s="8" t="s">
        <v>29</v>
      </c>
      <c r="F65" s="8" t="s">
        <v>30</v>
      </c>
      <c r="G65" s="8" t="s">
        <v>31</v>
      </c>
      <c r="H65" s="9">
        <v>45800.328009259261</v>
      </c>
      <c r="I65" s="10">
        <v>249.8</v>
      </c>
      <c r="J65" s="8" t="s">
        <v>1259</v>
      </c>
      <c r="K65" s="11" t="s">
        <v>1260</v>
      </c>
      <c r="L65" s="11" t="s">
        <v>3011</v>
      </c>
      <c r="M65" s="11" t="s">
        <v>50</v>
      </c>
      <c r="N65" s="11" t="s">
        <v>3012</v>
      </c>
      <c r="O65" s="11" t="s">
        <v>1475</v>
      </c>
      <c r="P65" s="11" t="s">
        <v>1526</v>
      </c>
      <c r="Q65" s="11" t="s">
        <v>3013</v>
      </c>
      <c r="R65" s="8">
        <v>817269</v>
      </c>
      <c r="S65" s="11" t="s">
        <v>3014</v>
      </c>
      <c r="T65" s="11" t="s">
        <v>3015</v>
      </c>
      <c r="U65" s="8"/>
      <c r="V65" s="11"/>
      <c r="W65" s="11" t="s">
        <v>3016</v>
      </c>
      <c r="X65" s="11" t="s">
        <v>483</v>
      </c>
      <c r="Y65" s="11" t="s">
        <v>3013</v>
      </c>
      <c r="Z65" s="9">
        <v>45800.328009259261</v>
      </c>
      <c r="AA65" s="11" t="s">
        <v>3017</v>
      </c>
      <c r="AB65" s="8">
        <v>0</v>
      </c>
      <c r="AC65" s="8">
        <v>0</v>
      </c>
      <c r="AD65" s="4" t="str">
        <f>_xlfn.XLOOKUP(X65, SAs!$B$2:$B$45, SAs!$C$2:$C$45)</f>
        <v>LUCAS</v>
      </c>
      <c r="AE65" s="31"/>
    </row>
    <row r="66" spans="1:31" x14ac:dyDescent="0.25">
      <c r="A66" s="8">
        <v>8057301</v>
      </c>
      <c r="B66" s="8">
        <v>92667162</v>
      </c>
      <c r="C66" s="8"/>
      <c r="D66" s="8" t="s">
        <v>2427</v>
      </c>
      <c r="E66" s="8" t="s">
        <v>29</v>
      </c>
      <c r="F66" s="8" t="s">
        <v>30</v>
      </c>
      <c r="G66" s="8" t="s">
        <v>31</v>
      </c>
      <c r="H66" s="9">
        <v>45800.410081018519</v>
      </c>
      <c r="I66" s="10">
        <v>333.9</v>
      </c>
      <c r="J66" s="8" t="s">
        <v>32</v>
      </c>
      <c r="K66" s="11" t="s">
        <v>33</v>
      </c>
      <c r="L66" s="11" t="s">
        <v>3018</v>
      </c>
      <c r="M66" s="11" t="s">
        <v>796</v>
      </c>
      <c r="N66" s="11" t="s">
        <v>3019</v>
      </c>
      <c r="O66" s="11" t="s">
        <v>2438</v>
      </c>
      <c r="P66" s="11" t="s">
        <v>2439</v>
      </c>
      <c r="Q66" s="11" t="s">
        <v>1307</v>
      </c>
      <c r="R66" s="8">
        <v>815480</v>
      </c>
      <c r="S66" s="11" t="s">
        <v>1308</v>
      </c>
      <c r="T66" s="11" t="s">
        <v>1309</v>
      </c>
      <c r="U66" s="8"/>
      <c r="V66" s="11"/>
      <c r="W66" s="11" t="s">
        <v>1310</v>
      </c>
      <c r="X66" s="11" t="s">
        <v>193</v>
      </c>
      <c r="Y66" s="11" t="s">
        <v>1307</v>
      </c>
      <c r="Z66" s="9">
        <v>45803.410081018519</v>
      </c>
      <c r="AA66" s="11" t="s">
        <v>3020</v>
      </c>
      <c r="AB66" s="8">
        <v>1</v>
      </c>
      <c r="AC66" s="8">
        <v>2</v>
      </c>
      <c r="AD66" s="4" t="str">
        <f>_xlfn.XLOOKUP(X66, SAs!$B$2:$B$45, SAs!$C$2:$C$45)</f>
        <v>LUCIANO</v>
      </c>
      <c r="AE66" s="34"/>
    </row>
    <row r="67" spans="1:31" x14ac:dyDescent="0.25">
      <c r="A67" s="4">
        <v>8057681</v>
      </c>
      <c r="B67" s="4">
        <v>92667333</v>
      </c>
      <c r="C67" s="4"/>
      <c r="D67" s="4" t="s">
        <v>2427</v>
      </c>
      <c r="E67" s="4" t="s">
        <v>29</v>
      </c>
      <c r="F67" s="4" t="s">
        <v>30</v>
      </c>
      <c r="G67" s="4" t="s">
        <v>31</v>
      </c>
      <c r="H67" s="5">
        <v>45803.282187500001</v>
      </c>
      <c r="I67" s="6">
        <v>215</v>
      </c>
      <c r="J67" s="4" t="s">
        <v>32</v>
      </c>
      <c r="K67" s="7" t="s">
        <v>33</v>
      </c>
      <c r="L67" s="7" t="s">
        <v>2803</v>
      </c>
      <c r="M67" s="7" t="s">
        <v>1947</v>
      </c>
      <c r="N67" s="7" t="s">
        <v>3021</v>
      </c>
      <c r="O67" s="7" t="s">
        <v>37</v>
      </c>
      <c r="P67" s="7" t="s">
        <v>38</v>
      </c>
      <c r="Q67" s="7" t="s">
        <v>751</v>
      </c>
      <c r="R67" s="4">
        <v>809965</v>
      </c>
      <c r="S67" s="7" t="s">
        <v>752</v>
      </c>
      <c r="T67" s="7" t="s">
        <v>753</v>
      </c>
      <c r="U67" s="4" t="s">
        <v>42</v>
      </c>
      <c r="V67" s="7"/>
      <c r="W67" s="7" t="s">
        <v>2188</v>
      </c>
      <c r="X67" s="7" t="s">
        <v>44</v>
      </c>
      <c r="Y67" s="7" t="s">
        <v>751</v>
      </c>
      <c r="Z67" s="5">
        <v>45803.282187500001</v>
      </c>
      <c r="AA67" s="7" t="s">
        <v>3022</v>
      </c>
      <c r="AB67" s="4">
        <v>0</v>
      </c>
      <c r="AC67" s="4">
        <v>4</v>
      </c>
      <c r="AD67" s="4" t="str">
        <f>_xlfn.XLOOKUP(X67, SAs!$B$2:$B$45, SAs!$C$2:$C$45)</f>
        <v>CASSIO</v>
      </c>
      <c r="AE67" s="31"/>
    </row>
    <row r="68" spans="1:31" x14ac:dyDescent="0.25">
      <c r="A68" s="4">
        <v>8057683</v>
      </c>
      <c r="B68" s="4">
        <v>92667334</v>
      </c>
      <c r="C68" s="4"/>
      <c r="D68" s="4" t="s">
        <v>70</v>
      </c>
      <c r="E68" s="4" t="s">
        <v>29</v>
      </c>
      <c r="F68" s="4" t="s">
        <v>30</v>
      </c>
      <c r="G68" s="4" t="s">
        <v>31</v>
      </c>
      <c r="H68" s="5">
        <v>45803.299050925925</v>
      </c>
      <c r="I68" s="6">
        <v>0</v>
      </c>
      <c r="J68" s="4" t="s">
        <v>147</v>
      </c>
      <c r="K68" s="7" t="s">
        <v>148</v>
      </c>
      <c r="L68" s="7" t="s">
        <v>3023</v>
      </c>
      <c r="M68" s="7" t="s">
        <v>50</v>
      </c>
      <c r="N68" s="7" t="s">
        <v>3024</v>
      </c>
      <c r="O68" s="7" t="s">
        <v>820</v>
      </c>
      <c r="P68" s="7" t="s">
        <v>821</v>
      </c>
      <c r="Q68" s="7" t="s">
        <v>1900</v>
      </c>
      <c r="R68" s="4"/>
      <c r="S68" s="7"/>
      <c r="T68" s="7" t="s">
        <v>822</v>
      </c>
      <c r="U68" s="4"/>
      <c r="V68" s="7" t="s">
        <v>154</v>
      </c>
      <c r="W68" s="7" t="s">
        <v>1903</v>
      </c>
      <c r="X68" s="7" t="s">
        <v>109</v>
      </c>
      <c r="Y68" s="7"/>
      <c r="Z68" s="4"/>
      <c r="AA68" s="7"/>
      <c r="AB68" s="4">
        <v>1</v>
      </c>
      <c r="AC68" s="4">
        <v>1</v>
      </c>
      <c r="AD68" s="4" t="str">
        <f>_xlfn.XLOOKUP(X68, SAs!$B$2:$B$45, SAs!$C$2:$C$45)</f>
        <v>LUCAS</v>
      </c>
      <c r="AE68" s="34"/>
    </row>
    <row r="69" spans="1:31" x14ac:dyDescent="0.25">
      <c r="A69" s="4">
        <v>8057725</v>
      </c>
      <c r="B69" s="4">
        <v>92667344</v>
      </c>
      <c r="C69" s="4"/>
      <c r="D69" s="4" t="s">
        <v>2427</v>
      </c>
      <c r="E69" s="4" t="s">
        <v>29</v>
      </c>
      <c r="F69" s="4" t="s">
        <v>30</v>
      </c>
      <c r="G69" s="4" t="s">
        <v>31</v>
      </c>
      <c r="H69" s="5">
        <v>45803.432974537034</v>
      </c>
      <c r="I69" s="6">
        <v>360</v>
      </c>
      <c r="J69" s="4" t="s">
        <v>32</v>
      </c>
      <c r="K69" s="7" t="s">
        <v>33</v>
      </c>
      <c r="L69" s="7" t="s">
        <v>3025</v>
      </c>
      <c r="M69" s="7" t="s">
        <v>796</v>
      </c>
      <c r="N69" s="7" t="s">
        <v>3026</v>
      </c>
      <c r="O69" s="7" t="s">
        <v>114</v>
      </c>
      <c r="P69" s="7" t="s">
        <v>115</v>
      </c>
      <c r="Q69" s="7" t="s">
        <v>2019</v>
      </c>
      <c r="R69" s="4">
        <v>811794</v>
      </c>
      <c r="S69" s="7" t="s">
        <v>2595</v>
      </c>
      <c r="T69" s="7" t="s">
        <v>2596</v>
      </c>
      <c r="U69" s="4"/>
      <c r="V69" s="7"/>
      <c r="W69" s="7" t="s">
        <v>2022</v>
      </c>
      <c r="X69" s="7" t="s">
        <v>390</v>
      </c>
      <c r="Y69" s="7" t="s">
        <v>2023</v>
      </c>
      <c r="Z69" s="4" t="s">
        <v>3122</v>
      </c>
      <c r="AA69" s="7" t="s">
        <v>3027</v>
      </c>
      <c r="AB69" s="4">
        <v>4</v>
      </c>
      <c r="AC69" s="4">
        <v>4</v>
      </c>
      <c r="AD69" s="4" t="str">
        <f>_xlfn.XLOOKUP(X69, SAs!$B$2:$B$45, SAs!$C$2:$C$45)</f>
        <v>CASSIO</v>
      </c>
      <c r="AE69" s="34" t="s">
        <v>3123</v>
      </c>
    </row>
    <row r="70" spans="1:31" x14ac:dyDescent="0.25">
      <c r="A70" s="8">
        <v>8057753</v>
      </c>
      <c r="B70" s="8">
        <v>92667357</v>
      </c>
      <c r="C70" s="8"/>
      <c r="D70" s="8" t="s">
        <v>46</v>
      </c>
      <c r="E70" s="8" t="s">
        <v>29</v>
      </c>
      <c r="F70" s="8" t="s">
        <v>30</v>
      </c>
      <c r="G70" s="8" t="s">
        <v>31</v>
      </c>
      <c r="H70" s="9">
        <v>45803.514131944445</v>
      </c>
      <c r="I70" s="10">
        <v>215</v>
      </c>
      <c r="J70" s="8" t="s">
        <v>32</v>
      </c>
      <c r="K70" s="11" t="s">
        <v>33</v>
      </c>
      <c r="L70" s="11" t="s">
        <v>1946</v>
      </c>
      <c r="M70" s="11" t="s">
        <v>50</v>
      </c>
      <c r="N70" s="11" t="s">
        <v>3028</v>
      </c>
      <c r="O70" s="11" t="s">
        <v>37</v>
      </c>
      <c r="P70" s="11" t="s">
        <v>38</v>
      </c>
      <c r="Q70" s="11" t="s">
        <v>3029</v>
      </c>
      <c r="R70" s="8">
        <v>800650</v>
      </c>
      <c r="S70" s="11" t="s">
        <v>3030</v>
      </c>
      <c r="T70" s="11" t="s">
        <v>3031</v>
      </c>
      <c r="U70" s="8" t="s">
        <v>42</v>
      </c>
      <c r="V70" s="11"/>
      <c r="W70" s="11" t="s">
        <v>3032</v>
      </c>
      <c r="X70" s="11" t="s">
        <v>44</v>
      </c>
      <c r="Y70" s="11" t="s">
        <v>3029</v>
      </c>
      <c r="Z70" s="9">
        <v>45804.357638888891</v>
      </c>
      <c r="AA70" s="11" t="s">
        <v>3033</v>
      </c>
      <c r="AB70" s="8">
        <v>1</v>
      </c>
      <c r="AC70" s="8">
        <v>7</v>
      </c>
      <c r="AD70" s="4" t="str">
        <f>_xlfn.XLOOKUP(X70, SAs!$B$2:$B$45, SAs!$C$2:$C$45)</f>
        <v>CASSIO</v>
      </c>
      <c r="AE70" s="34"/>
    </row>
    <row r="71" spans="1:31" x14ac:dyDescent="0.25">
      <c r="A71" s="8">
        <v>8057779</v>
      </c>
      <c r="B71" s="8">
        <v>92667369</v>
      </c>
      <c r="C71" s="8"/>
      <c r="D71" s="8" t="s">
        <v>61</v>
      </c>
      <c r="E71" s="8" t="s">
        <v>29</v>
      </c>
      <c r="F71" s="8" t="s">
        <v>30</v>
      </c>
      <c r="G71" s="8" t="s">
        <v>31</v>
      </c>
      <c r="H71" s="9">
        <v>45803.553541666668</v>
      </c>
      <c r="I71" s="12">
        <v>1523.1</v>
      </c>
      <c r="J71" s="8" t="s">
        <v>200</v>
      </c>
      <c r="K71" s="11" t="s">
        <v>201</v>
      </c>
      <c r="L71" s="11" t="s">
        <v>3034</v>
      </c>
      <c r="M71" s="11" t="s">
        <v>3035</v>
      </c>
      <c r="N71" s="11" t="s">
        <v>3036</v>
      </c>
      <c r="O71" s="11" t="s">
        <v>204</v>
      </c>
      <c r="P71" s="11" t="s">
        <v>205</v>
      </c>
      <c r="Q71" s="11" t="s">
        <v>3037</v>
      </c>
      <c r="R71" s="8">
        <v>821135</v>
      </c>
      <c r="S71" s="11" t="s">
        <v>3038</v>
      </c>
      <c r="T71" s="11" t="s">
        <v>3039</v>
      </c>
      <c r="U71" s="8"/>
      <c r="V71" s="11"/>
      <c r="W71" s="11" t="s">
        <v>3040</v>
      </c>
      <c r="X71" s="11" t="s">
        <v>223</v>
      </c>
      <c r="Y71" s="11" t="s">
        <v>3037</v>
      </c>
      <c r="Z71" s="9">
        <v>45806.404861111114</v>
      </c>
      <c r="AA71" s="11" t="s">
        <v>3041</v>
      </c>
      <c r="AB71" s="8">
        <v>3</v>
      </c>
      <c r="AC71" s="8">
        <v>5</v>
      </c>
      <c r="AD71" s="4" t="str">
        <f>_xlfn.XLOOKUP(X71, SAs!$B$2:$B$45, SAs!$C$2:$C$45)</f>
        <v>LUCIANO</v>
      </c>
      <c r="AE71" s="34"/>
    </row>
    <row r="72" spans="1:31" x14ac:dyDescent="0.25">
      <c r="A72" s="4">
        <v>8057785</v>
      </c>
      <c r="B72" s="4">
        <v>92667372</v>
      </c>
      <c r="C72" s="4"/>
      <c r="D72" s="4" t="s">
        <v>70</v>
      </c>
      <c r="E72" s="4" t="s">
        <v>29</v>
      </c>
      <c r="F72" s="4" t="s">
        <v>30</v>
      </c>
      <c r="G72" s="4" t="s">
        <v>31</v>
      </c>
      <c r="H72" s="5">
        <v>45803.569502314815</v>
      </c>
      <c r="I72" s="6">
        <v>244</v>
      </c>
      <c r="J72" s="4" t="s">
        <v>32</v>
      </c>
      <c r="K72" s="7" t="s">
        <v>33</v>
      </c>
      <c r="L72" s="7" t="s">
        <v>3042</v>
      </c>
      <c r="M72" s="7" t="s">
        <v>50</v>
      </c>
      <c r="N72" s="7" t="s">
        <v>3043</v>
      </c>
      <c r="O72" s="7" t="s">
        <v>37</v>
      </c>
      <c r="P72" s="7" t="s">
        <v>38</v>
      </c>
      <c r="Q72" s="7" t="s">
        <v>1044</v>
      </c>
      <c r="R72" s="4">
        <v>817566</v>
      </c>
      <c r="S72" s="7" t="s">
        <v>2775</v>
      </c>
      <c r="T72" s="7" t="s">
        <v>2776</v>
      </c>
      <c r="U72" s="4" t="s">
        <v>42</v>
      </c>
      <c r="V72" s="7" t="s">
        <v>1031</v>
      </c>
      <c r="W72" s="7" t="s">
        <v>1047</v>
      </c>
      <c r="X72" s="7" t="s">
        <v>44</v>
      </c>
      <c r="Y72" s="7" t="s">
        <v>1044</v>
      </c>
      <c r="Z72" s="5">
        <v>45804.543055555558</v>
      </c>
      <c r="AA72" s="7" t="s">
        <v>3044</v>
      </c>
      <c r="AB72" s="4">
        <v>1</v>
      </c>
      <c r="AC72" s="4">
        <v>3</v>
      </c>
      <c r="AD72" s="4" t="str">
        <f>_xlfn.XLOOKUP(X72, SAs!$B$2:$B$45, SAs!$C$2:$C$45)</f>
        <v>CASSIO</v>
      </c>
      <c r="AE72" s="34"/>
    </row>
    <row r="73" spans="1:31" s="39" customFormat="1" x14ac:dyDescent="0.25">
      <c r="A73" s="8">
        <v>8057853</v>
      </c>
      <c r="B73" s="8">
        <v>92667400</v>
      </c>
      <c r="C73" s="8"/>
      <c r="D73" s="8" t="s">
        <v>61</v>
      </c>
      <c r="E73" s="8" t="s">
        <v>29</v>
      </c>
      <c r="F73" s="8" t="s">
        <v>30</v>
      </c>
      <c r="G73" s="8" t="s">
        <v>31</v>
      </c>
      <c r="H73" s="9">
        <v>45804.274212962962</v>
      </c>
      <c r="I73" s="10">
        <v>576.6</v>
      </c>
      <c r="J73" s="8" t="s">
        <v>200</v>
      </c>
      <c r="K73" s="11" t="s">
        <v>201</v>
      </c>
      <c r="L73" s="11" t="s">
        <v>3045</v>
      </c>
      <c r="M73" s="11" t="s">
        <v>50</v>
      </c>
      <c r="N73" s="11" t="s">
        <v>3046</v>
      </c>
      <c r="O73" s="11" t="s">
        <v>421</v>
      </c>
      <c r="P73" s="11" t="s">
        <v>422</v>
      </c>
      <c r="Q73" s="11" t="s">
        <v>1132</v>
      </c>
      <c r="R73" s="8">
        <v>809900</v>
      </c>
      <c r="S73" s="11" t="s">
        <v>2892</v>
      </c>
      <c r="T73" s="11" t="s">
        <v>2893</v>
      </c>
      <c r="U73" s="8" t="s">
        <v>42</v>
      </c>
      <c r="V73" s="11"/>
      <c r="W73" s="11" t="s">
        <v>1135</v>
      </c>
      <c r="X73" s="11" t="s">
        <v>68</v>
      </c>
      <c r="Y73" s="11" t="s">
        <v>1132</v>
      </c>
      <c r="Z73" s="9">
        <v>45805.275000000001</v>
      </c>
      <c r="AA73" s="11" t="s">
        <v>3121</v>
      </c>
      <c r="AB73" s="8">
        <v>1</v>
      </c>
      <c r="AC73" s="8">
        <v>11</v>
      </c>
      <c r="AD73" s="4" t="str">
        <f>_xlfn.XLOOKUP(X73, SAs!$B$2:$B$45, SAs!$C$2:$C$45)</f>
        <v>CASSIO</v>
      </c>
    </row>
    <row r="74" spans="1:31" x14ac:dyDescent="0.25">
      <c r="A74" s="4">
        <v>8057989</v>
      </c>
      <c r="B74" s="4">
        <v>92667467</v>
      </c>
      <c r="C74" s="4"/>
      <c r="D74" s="4" t="s">
        <v>2427</v>
      </c>
      <c r="E74" s="4" t="s">
        <v>29</v>
      </c>
      <c r="F74" s="4" t="s">
        <v>30</v>
      </c>
      <c r="G74" s="4" t="s">
        <v>31</v>
      </c>
      <c r="H74" s="5">
        <v>45804.395185185182</v>
      </c>
      <c r="I74" s="6">
        <v>0</v>
      </c>
      <c r="J74" s="4" t="s">
        <v>147</v>
      </c>
      <c r="K74" s="7" t="s">
        <v>148</v>
      </c>
      <c r="L74" s="7" t="s">
        <v>3047</v>
      </c>
      <c r="M74" s="7" t="s">
        <v>796</v>
      </c>
      <c r="N74" s="7" t="s">
        <v>3048</v>
      </c>
      <c r="O74" s="7" t="s">
        <v>651</v>
      </c>
      <c r="P74" s="7" t="s">
        <v>652</v>
      </c>
      <c r="Q74" s="7" t="s">
        <v>2934</v>
      </c>
      <c r="R74" s="4">
        <v>817784</v>
      </c>
      <c r="S74" s="7" t="s">
        <v>2935</v>
      </c>
      <c r="T74" s="7" t="s">
        <v>2936</v>
      </c>
      <c r="U74" s="4"/>
      <c r="V74" s="7"/>
      <c r="W74" s="7" t="s">
        <v>2937</v>
      </c>
      <c r="X74" s="7" t="s">
        <v>156</v>
      </c>
      <c r="Y74" s="7" t="s">
        <v>2934</v>
      </c>
      <c r="Z74" s="5">
        <v>45812.56454861111</v>
      </c>
      <c r="AA74" s="7" t="s">
        <v>3049</v>
      </c>
      <c r="AB74" s="4">
        <v>6</v>
      </c>
      <c r="AC74" s="4">
        <v>8</v>
      </c>
      <c r="AD74" s="4" t="str">
        <f>_xlfn.XLOOKUP(X74, SAs!$B$2:$B$45, SAs!$C$2:$C$45)</f>
        <v>LUCIANO</v>
      </c>
      <c r="AE74" s="34" t="s">
        <v>3127</v>
      </c>
    </row>
    <row r="75" spans="1:31" x14ac:dyDescent="0.25">
      <c r="A75" s="8">
        <v>8057991</v>
      </c>
      <c r="B75" s="8">
        <v>92667468</v>
      </c>
      <c r="C75" s="8"/>
      <c r="D75" s="8" t="s">
        <v>2427</v>
      </c>
      <c r="E75" s="8" t="s">
        <v>29</v>
      </c>
      <c r="F75" s="8" t="s">
        <v>30</v>
      </c>
      <c r="G75" s="8" t="s">
        <v>31</v>
      </c>
      <c r="H75" s="9">
        <v>45804.39671296296</v>
      </c>
      <c r="I75" s="10">
        <v>0</v>
      </c>
      <c r="J75" s="8" t="s">
        <v>147</v>
      </c>
      <c r="K75" s="11" t="s">
        <v>148</v>
      </c>
      <c r="L75" s="11" t="s">
        <v>3050</v>
      </c>
      <c r="M75" s="11" t="s">
        <v>796</v>
      </c>
      <c r="N75" s="11" t="s">
        <v>3048</v>
      </c>
      <c r="O75" s="11" t="s">
        <v>943</v>
      </c>
      <c r="P75" s="11" t="s">
        <v>1284</v>
      </c>
      <c r="Q75" s="11" t="s">
        <v>2934</v>
      </c>
      <c r="R75" s="8">
        <v>817785</v>
      </c>
      <c r="S75" s="11" t="s">
        <v>3051</v>
      </c>
      <c r="T75" s="11" t="s">
        <v>3052</v>
      </c>
      <c r="U75" s="8"/>
      <c r="V75" s="11"/>
      <c r="W75" s="11" t="s">
        <v>2937</v>
      </c>
      <c r="X75" s="11" t="s">
        <v>156</v>
      </c>
      <c r="Y75" s="11" t="s">
        <v>2934</v>
      </c>
      <c r="Z75" s="9">
        <v>45812.397534722222</v>
      </c>
      <c r="AA75" s="11" t="s">
        <v>3053</v>
      </c>
      <c r="AB75" s="8">
        <v>6</v>
      </c>
      <c r="AC75" s="8">
        <v>9</v>
      </c>
      <c r="AD75" s="4" t="str">
        <f>_xlfn.XLOOKUP(X75, SAs!$B$2:$B$45, SAs!$C$2:$C$45)</f>
        <v>LUCIANO</v>
      </c>
      <c r="AE75" s="34" t="s">
        <v>3127</v>
      </c>
    </row>
    <row r="76" spans="1:31" x14ac:dyDescent="0.25">
      <c r="A76" s="4">
        <v>8057993</v>
      </c>
      <c r="B76" s="4">
        <v>92667469</v>
      </c>
      <c r="C76" s="4"/>
      <c r="D76" s="4" t="s">
        <v>2427</v>
      </c>
      <c r="E76" s="4" t="s">
        <v>29</v>
      </c>
      <c r="F76" s="4" t="s">
        <v>30</v>
      </c>
      <c r="G76" s="4" t="s">
        <v>31</v>
      </c>
      <c r="H76" s="5">
        <v>45804.398414351854</v>
      </c>
      <c r="I76" s="6">
        <v>0</v>
      </c>
      <c r="J76" s="4" t="s">
        <v>147</v>
      </c>
      <c r="K76" s="7" t="s">
        <v>148</v>
      </c>
      <c r="L76" s="7" t="s">
        <v>3050</v>
      </c>
      <c r="M76" s="7" t="s">
        <v>796</v>
      </c>
      <c r="N76" s="7" t="s">
        <v>3054</v>
      </c>
      <c r="O76" s="7" t="s">
        <v>943</v>
      </c>
      <c r="P76" s="7" t="s">
        <v>1284</v>
      </c>
      <c r="Q76" s="7" t="s">
        <v>2934</v>
      </c>
      <c r="R76" s="4">
        <v>817786</v>
      </c>
      <c r="S76" s="7" t="s">
        <v>3051</v>
      </c>
      <c r="T76" s="7" t="s">
        <v>3052</v>
      </c>
      <c r="U76" s="4"/>
      <c r="V76" s="7"/>
      <c r="W76" s="7" t="s">
        <v>2937</v>
      </c>
      <c r="X76" s="7" t="s">
        <v>156</v>
      </c>
      <c r="Y76" s="7" t="s">
        <v>2934</v>
      </c>
      <c r="Z76" s="5">
        <v>45806.39980324074</v>
      </c>
      <c r="AA76" s="7" t="s">
        <v>3055</v>
      </c>
      <c r="AB76" s="4">
        <v>2</v>
      </c>
      <c r="AC76" s="4">
        <v>9</v>
      </c>
      <c r="AD76" s="4" t="str">
        <f>_xlfn.XLOOKUP(X76, SAs!$B$2:$B$45, SAs!$C$2:$C$45)</f>
        <v>LUCIANO</v>
      </c>
      <c r="AE76" s="34"/>
    </row>
    <row r="77" spans="1:31" x14ac:dyDescent="0.25">
      <c r="A77" s="8">
        <v>8058029</v>
      </c>
      <c r="B77" s="8">
        <v>92667486</v>
      </c>
      <c r="C77" s="8"/>
      <c r="D77" s="8" t="s">
        <v>2427</v>
      </c>
      <c r="E77" s="8" t="s">
        <v>29</v>
      </c>
      <c r="F77" s="8" t="s">
        <v>30</v>
      </c>
      <c r="G77" s="8" t="s">
        <v>31</v>
      </c>
      <c r="H77" s="9">
        <v>45804.445937500001</v>
      </c>
      <c r="I77" s="10">
        <v>215</v>
      </c>
      <c r="J77" s="8" t="s">
        <v>32</v>
      </c>
      <c r="K77" s="11" t="s">
        <v>33</v>
      </c>
      <c r="L77" s="11" t="s">
        <v>2803</v>
      </c>
      <c r="M77" s="11" t="s">
        <v>1947</v>
      </c>
      <c r="N77" s="11" t="s">
        <v>3056</v>
      </c>
      <c r="O77" s="11" t="s">
        <v>37</v>
      </c>
      <c r="P77" s="11" t="s">
        <v>38</v>
      </c>
      <c r="Q77" s="11" t="s">
        <v>3057</v>
      </c>
      <c r="R77" s="8">
        <v>801216</v>
      </c>
      <c r="S77" s="11" t="s">
        <v>3058</v>
      </c>
      <c r="T77" s="11" t="s">
        <v>3059</v>
      </c>
      <c r="U77" s="8" t="s">
        <v>42</v>
      </c>
      <c r="V77" s="11" t="s">
        <v>1082</v>
      </c>
      <c r="W77" s="11" t="s">
        <v>3060</v>
      </c>
      <c r="X77" s="11" t="s">
        <v>44</v>
      </c>
      <c r="Y77" s="11" t="s">
        <v>3057</v>
      </c>
      <c r="Z77" s="9">
        <v>45805.445937500001</v>
      </c>
      <c r="AA77" s="11" t="s">
        <v>3022</v>
      </c>
      <c r="AB77" s="8">
        <v>1</v>
      </c>
      <c r="AC77" s="8">
        <v>3</v>
      </c>
      <c r="AD77" s="4" t="str">
        <f>_xlfn.XLOOKUP(X77, SAs!$B$2:$B$45, SAs!$C$2:$C$45)</f>
        <v>CASSIO</v>
      </c>
      <c r="AE77" s="34"/>
    </row>
    <row r="78" spans="1:31" x14ac:dyDescent="0.25">
      <c r="A78" s="4">
        <v>8058047</v>
      </c>
      <c r="B78" s="4">
        <v>92667496</v>
      </c>
      <c r="C78" s="4"/>
      <c r="D78" s="4" t="s">
        <v>2427</v>
      </c>
      <c r="E78" s="4" t="s">
        <v>29</v>
      </c>
      <c r="F78" s="4" t="s">
        <v>30</v>
      </c>
      <c r="G78" s="4" t="s">
        <v>31</v>
      </c>
      <c r="H78" s="5">
        <v>45804.455196759256</v>
      </c>
      <c r="I78" s="6">
        <v>244</v>
      </c>
      <c r="J78" s="4" t="s">
        <v>1563</v>
      </c>
      <c r="K78" s="7" t="s">
        <v>1564</v>
      </c>
      <c r="L78" s="7" t="s">
        <v>3061</v>
      </c>
      <c r="M78" s="7" t="s">
        <v>796</v>
      </c>
      <c r="N78" s="7" t="s">
        <v>3062</v>
      </c>
      <c r="O78" s="7" t="s">
        <v>91</v>
      </c>
      <c r="P78" s="7" t="s">
        <v>683</v>
      </c>
      <c r="Q78" s="7" t="s">
        <v>3063</v>
      </c>
      <c r="R78" s="4">
        <v>815545</v>
      </c>
      <c r="S78" s="7" t="s">
        <v>3064</v>
      </c>
      <c r="T78" s="7" t="s">
        <v>3065</v>
      </c>
      <c r="U78" s="4"/>
      <c r="V78" s="7"/>
      <c r="W78" s="7" t="s">
        <v>3066</v>
      </c>
      <c r="X78" s="7" t="s">
        <v>1267</v>
      </c>
      <c r="Y78" s="7" t="s">
        <v>3063</v>
      </c>
      <c r="Z78" s="5">
        <v>45806.456585648149</v>
      </c>
      <c r="AA78" s="7" t="s">
        <v>3067</v>
      </c>
      <c r="AB78" s="4">
        <v>2</v>
      </c>
      <c r="AC78" s="4">
        <v>1</v>
      </c>
      <c r="AD78" s="4" t="str">
        <f>_xlfn.XLOOKUP(X78, SAs!$B$2:$B$45, SAs!$C$2:$C$45)</f>
        <v>LUCIANO</v>
      </c>
      <c r="AE78" s="34"/>
    </row>
    <row r="79" spans="1:31" x14ac:dyDescent="0.25">
      <c r="A79" s="8">
        <v>8058115</v>
      </c>
      <c r="B79" s="8">
        <v>92667531</v>
      </c>
      <c r="C79" s="8"/>
      <c r="D79" s="8" t="s">
        <v>61</v>
      </c>
      <c r="E79" s="8" t="s">
        <v>29</v>
      </c>
      <c r="F79" s="8" t="s">
        <v>30</v>
      </c>
      <c r="G79" s="8" t="s">
        <v>31</v>
      </c>
      <c r="H79" s="9">
        <v>45804.505416666667</v>
      </c>
      <c r="I79" s="12">
        <v>1557.9</v>
      </c>
      <c r="J79" s="8" t="s">
        <v>1563</v>
      </c>
      <c r="K79" s="11" t="s">
        <v>1564</v>
      </c>
      <c r="L79" s="11" t="s">
        <v>3068</v>
      </c>
      <c r="M79" s="11" t="s">
        <v>50</v>
      </c>
      <c r="N79" s="11" t="s">
        <v>3069</v>
      </c>
      <c r="O79" s="11" t="s">
        <v>710</v>
      </c>
      <c r="P79" s="11" t="s">
        <v>711</v>
      </c>
      <c r="Q79" s="11" t="s">
        <v>3070</v>
      </c>
      <c r="R79" s="8">
        <v>813495</v>
      </c>
      <c r="S79" s="11" t="s">
        <v>3071</v>
      </c>
      <c r="T79" s="11" t="s">
        <v>3072</v>
      </c>
      <c r="U79" s="8"/>
      <c r="V79" s="11"/>
      <c r="W79" s="11" t="s">
        <v>3073</v>
      </c>
      <c r="X79" s="11" t="s">
        <v>223</v>
      </c>
      <c r="Y79" s="11" t="s">
        <v>3070</v>
      </c>
      <c r="Z79" s="9">
        <v>45807.414583333331</v>
      </c>
      <c r="AA79" s="11" t="s">
        <v>3074</v>
      </c>
      <c r="AB79" s="8">
        <v>3</v>
      </c>
      <c r="AC79" s="8">
        <v>4</v>
      </c>
      <c r="AD79" s="4" t="str">
        <f>_xlfn.XLOOKUP(X79, SAs!$B$2:$B$45, SAs!$C$2:$C$45)</f>
        <v>LUCIANO</v>
      </c>
      <c r="AE79" s="34"/>
    </row>
    <row r="80" spans="1:31" x14ac:dyDescent="0.25">
      <c r="A80" s="8">
        <v>8058191</v>
      </c>
      <c r="B80" s="8">
        <v>92667564</v>
      </c>
      <c r="C80" s="8"/>
      <c r="D80" s="8" t="s">
        <v>70</v>
      </c>
      <c r="E80" s="8" t="s">
        <v>29</v>
      </c>
      <c r="F80" s="8" t="s">
        <v>30</v>
      </c>
      <c r="G80" s="8" t="s">
        <v>31</v>
      </c>
      <c r="H80" s="9">
        <v>45804.567511574074</v>
      </c>
      <c r="I80" s="10">
        <v>215</v>
      </c>
      <c r="J80" s="8" t="s">
        <v>32</v>
      </c>
      <c r="K80" s="11" t="s">
        <v>33</v>
      </c>
      <c r="L80" s="11" t="s">
        <v>1946</v>
      </c>
      <c r="M80" s="11" t="s">
        <v>1947</v>
      </c>
      <c r="N80" s="11" t="s">
        <v>3075</v>
      </c>
      <c r="O80" s="11" t="s">
        <v>37</v>
      </c>
      <c r="P80" s="11" t="s">
        <v>38</v>
      </c>
      <c r="Q80" s="11" t="s">
        <v>3076</v>
      </c>
      <c r="R80" s="8">
        <v>801530</v>
      </c>
      <c r="S80" s="11" t="s">
        <v>3077</v>
      </c>
      <c r="T80" s="11" t="s">
        <v>3078</v>
      </c>
      <c r="U80" s="8" t="s">
        <v>42</v>
      </c>
      <c r="V80" s="11"/>
      <c r="W80" s="11" t="s">
        <v>3079</v>
      </c>
      <c r="X80" s="11" t="s">
        <v>44</v>
      </c>
      <c r="Y80" s="11" t="s">
        <v>3076</v>
      </c>
      <c r="Z80" s="9">
        <v>45806.411111111112</v>
      </c>
      <c r="AA80" s="11" t="s">
        <v>3080</v>
      </c>
      <c r="AB80" s="8">
        <v>2</v>
      </c>
      <c r="AC80" s="8">
        <v>4</v>
      </c>
      <c r="AD80" s="4" t="str">
        <f>_xlfn.XLOOKUP(X80, SAs!$B$2:$B$45, SAs!$C$2:$C$45)</f>
        <v>CASSIO</v>
      </c>
      <c r="AE80" s="34"/>
    </row>
    <row r="81" spans="1:31" x14ac:dyDescent="0.25">
      <c r="A81" s="4">
        <v>8058193</v>
      </c>
      <c r="B81" s="4">
        <v>92667566</v>
      </c>
      <c r="C81" s="4"/>
      <c r="D81" s="4" t="s">
        <v>61</v>
      </c>
      <c r="E81" s="4" t="s">
        <v>29</v>
      </c>
      <c r="F81" s="4" t="s">
        <v>30</v>
      </c>
      <c r="G81" s="4" t="s">
        <v>31</v>
      </c>
      <c r="H81" s="5">
        <v>45804.571481481478</v>
      </c>
      <c r="I81" s="6">
        <v>0</v>
      </c>
      <c r="J81" s="4" t="s">
        <v>1563</v>
      </c>
      <c r="K81" s="7" t="s">
        <v>1564</v>
      </c>
      <c r="L81" s="7" t="s">
        <v>3068</v>
      </c>
      <c r="M81" s="7" t="s">
        <v>50</v>
      </c>
      <c r="N81" s="7" t="s">
        <v>3081</v>
      </c>
      <c r="O81" s="7" t="s">
        <v>91</v>
      </c>
      <c r="P81" s="7" t="s">
        <v>683</v>
      </c>
      <c r="Q81" s="7" t="s">
        <v>3070</v>
      </c>
      <c r="R81" s="4">
        <v>813494</v>
      </c>
      <c r="S81" s="7" t="s">
        <v>3071</v>
      </c>
      <c r="T81" s="7" t="s">
        <v>3072</v>
      </c>
      <c r="U81" s="4"/>
      <c r="V81" s="7"/>
      <c r="W81" s="7" t="s">
        <v>3073</v>
      </c>
      <c r="X81" s="7" t="s">
        <v>223</v>
      </c>
      <c r="Y81" s="7" t="s">
        <v>3070</v>
      </c>
      <c r="Z81" s="5">
        <v>45807.416666666664</v>
      </c>
      <c r="AA81" s="7" t="s">
        <v>3082</v>
      </c>
      <c r="AB81" s="4">
        <v>3</v>
      </c>
      <c r="AC81" s="4">
        <v>4</v>
      </c>
      <c r="AD81" s="4" t="str">
        <f>_xlfn.XLOOKUP(X81, SAs!$B$2:$B$45, SAs!$C$2:$C$45)</f>
        <v>LUCIANO</v>
      </c>
      <c r="AE81" s="34"/>
    </row>
    <row r="82" spans="1:31" x14ac:dyDescent="0.25">
      <c r="A82" s="8">
        <v>8058377</v>
      </c>
      <c r="B82" s="8">
        <v>92667656</v>
      </c>
      <c r="C82" s="8"/>
      <c r="D82" s="8" t="s">
        <v>70</v>
      </c>
      <c r="E82" s="8" t="s">
        <v>29</v>
      </c>
      <c r="F82" s="8" t="s">
        <v>30</v>
      </c>
      <c r="G82" s="8" t="s">
        <v>31</v>
      </c>
      <c r="H82" s="9">
        <v>45805.302256944444</v>
      </c>
      <c r="I82" s="12">
        <v>1891.4</v>
      </c>
      <c r="J82" s="8" t="s">
        <v>147</v>
      </c>
      <c r="K82" s="11" t="s">
        <v>148</v>
      </c>
      <c r="L82" s="11" t="s">
        <v>3083</v>
      </c>
      <c r="M82" s="11" t="s">
        <v>50</v>
      </c>
      <c r="N82" s="11" t="s">
        <v>3084</v>
      </c>
      <c r="O82" s="11" t="s">
        <v>52</v>
      </c>
      <c r="P82" s="11" t="s">
        <v>53</v>
      </c>
      <c r="Q82" s="11" t="s">
        <v>1900</v>
      </c>
      <c r="R82" s="8">
        <v>816831</v>
      </c>
      <c r="S82" s="11" t="s">
        <v>1901</v>
      </c>
      <c r="T82" s="11" t="s">
        <v>1902</v>
      </c>
      <c r="U82" s="8"/>
      <c r="V82" s="11" t="s">
        <v>154</v>
      </c>
      <c r="W82" s="11" t="s">
        <v>1903</v>
      </c>
      <c r="X82" s="11" t="s">
        <v>109</v>
      </c>
      <c r="Y82" s="11" t="s">
        <v>1075</v>
      </c>
      <c r="Z82" s="9">
        <v>45805.489583333336</v>
      </c>
      <c r="AA82" s="11" t="s">
        <v>3085</v>
      </c>
      <c r="AB82" s="8">
        <v>0</v>
      </c>
      <c r="AC82" s="8">
        <v>3</v>
      </c>
      <c r="AD82" s="4" t="str">
        <f>_xlfn.XLOOKUP(X82, SAs!$B$2:$B$45, SAs!$C$2:$C$45)</f>
        <v>LUCAS</v>
      </c>
      <c r="AE82" s="34"/>
    </row>
    <row r="83" spans="1:31" x14ac:dyDescent="0.25">
      <c r="A83" s="4">
        <v>8058381</v>
      </c>
      <c r="B83" s="4">
        <v>92667657</v>
      </c>
      <c r="C83" s="4"/>
      <c r="D83" s="4" t="s">
        <v>70</v>
      </c>
      <c r="E83" s="4" t="s">
        <v>29</v>
      </c>
      <c r="F83" s="4" t="s">
        <v>30</v>
      </c>
      <c r="G83" s="4" t="s">
        <v>31</v>
      </c>
      <c r="H83" s="5">
        <v>45805.307384259257</v>
      </c>
      <c r="I83" s="6">
        <v>0</v>
      </c>
      <c r="J83" s="4" t="s">
        <v>147</v>
      </c>
      <c r="K83" s="7" t="s">
        <v>148</v>
      </c>
      <c r="L83" s="7" t="s">
        <v>2970</v>
      </c>
      <c r="M83" s="7" t="s">
        <v>50</v>
      </c>
      <c r="N83" s="7" t="s">
        <v>3086</v>
      </c>
      <c r="O83" s="7" t="s">
        <v>586</v>
      </c>
      <c r="P83" s="7" t="s">
        <v>587</v>
      </c>
      <c r="Q83" s="7" t="s">
        <v>1900</v>
      </c>
      <c r="R83" s="4">
        <v>816833</v>
      </c>
      <c r="S83" s="7" t="s">
        <v>1901</v>
      </c>
      <c r="T83" s="7" t="s">
        <v>1902</v>
      </c>
      <c r="U83" s="4"/>
      <c r="V83" s="7" t="s">
        <v>154</v>
      </c>
      <c r="W83" s="7" t="s">
        <v>1903</v>
      </c>
      <c r="X83" s="7" t="s">
        <v>109</v>
      </c>
      <c r="Y83" s="7" t="s">
        <v>1075</v>
      </c>
      <c r="Z83" s="5">
        <v>45805.308333333334</v>
      </c>
      <c r="AA83" s="7" t="s">
        <v>3087</v>
      </c>
      <c r="AB83" s="4">
        <v>0</v>
      </c>
      <c r="AC83" s="4">
        <v>3</v>
      </c>
      <c r="AD83" s="4" t="str">
        <f>_xlfn.XLOOKUP(X83, SAs!$B$2:$B$45, SAs!$C$2:$C$45)</f>
        <v>LUCAS</v>
      </c>
      <c r="AE83" s="34"/>
    </row>
    <row r="84" spans="1:31" x14ac:dyDescent="0.25">
      <c r="A84" s="8">
        <v>8058477</v>
      </c>
      <c r="B84" s="8">
        <v>92667704</v>
      </c>
      <c r="C84" s="8"/>
      <c r="D84" s="8" t="s">
        <v>46</v>
      </c>
      <c r="E84" s="8" t="s">
        <v>29</v>
      </c>
      <c r="F84" s="8" t="s">
        <v>30</v>
      </c>
      <c r="G84" s="8" t="s">
        <v>31</v>
      </c>
      <c r="H84" s="9">
        <v>45805.373692129629</v>
      </c>
      <c r="I84" s="12">
        <v>1114.0999999999999</v>
      </c>
      <c r="J84" s="8" t="s">
        <v>253</v>
      </c>
      <c r="K84" s="11" t="s">
        <v>307</v>
      </c>
      <c r="L84" s="11" t="s">
        <v>3088</v>
      </c>
      <c r="M84" s="11" t="s">
        <v>50</v>
      </c>
      <c r="N84" s="11" t="s">
        <v>3089</v>
      </c>
      <c r="O84" s="11" t="s">
        <v>314</v>
      </c>
      <c r="P84" s="11" t="s">
        <v>314</v>
      </c>
      <c r="Q84" s="11" t="s">
        <v>3006</v>
      </c>
      <c r="R84" s="8">
        <v>818483</v>
      </c>
      <c r="S84" s="11" t="s">
        <v>3007</v>
      </c>
      <c r="T84" s="11" t="s">
        <v>3008</v>
      </c>
      <c r="U84" s="8"/>
      <c r="V84" s="11" t="s">
        <v>1082</v>
      </c>
      <c r="W84" s="11" t="s">
        <v>3009</v>
      </c>
      <c r="X84" s="11" t="s">
        <v>109</v>
      </c>
      <c r="Y84" s="11" t="s">
        <v>3006</v>
      </c>
      <c r="Z84" s="9">
        <v>45806.424305555556</v>
      </c>
      <c r="AA84" s="11" t="s">
        <v>3090</v>
      </c>
      <c r="AB84" s="8">
        <v>1</v>
      </c>
      <c r="AC84" s="8">
        <v>3</v>
      </c>
      <c r="AD84" s="4" t="str">
        <f>_xlfn.XLOOKUP(X84, SAs!$B$2:$B$45, SAs!$C$2:$C$45)</f>
        <v>LUCAS</v>
      </c>
      <c r="AE84" s="34"/>
    </row>
    <row r="85" spans="1:31" x14ac:dyDescent="0.25">
      <c r="A85" s="8">
        <v>8058683</v>
      </c>
      <c r="B85" s="8">
        <v>92667800</v>
      </c>
      <c r="C85" s="8"/>
      <c r="D85" s="8" t="s">
        <v>70</v>
      </c>
      <c r="E85" s="8" t="s">
        <v>29</v>
      </c>
      <c r="F85" s="8" t="s">
        <v>30</v>
      </c>
      <c r="G85" s="8" t="s">
        <v>31</v>
      </c>
      <c r="H85" s="9">
        <v>45805.540775462963</v>
      </c>
      <c r="I85" s="10">
        <v>478</v>
      </c>
      <c r="J85" s="8" t="s">
        <v>1352</v>
      </c>
      <c r="K85" s="11" t="s">
        <v>1353</v>
      </c>
      <c r="L85" s="11" t="s">
        <v>3091</v>
      </c>
      <c r="M85" s="11" t="s">
        <v>50</v>
      </c>
      <c r="N85" s="11" t="s">
        <v>330</v>
      </c>
      <c r="O85" s="11" t="s">
        <v>503</v>
      </c>
      <c r="P85" s="11" t="s">
        <v>504</v>
      </c>
      <c r="Q85" s="11" t="s">
        <v>604</v>
      </c>
      <c r="R85" s="8">
        <v>812687</v>
      </c>
      <c r="S85" s="11" t="s">
        <v>624</v>
      </c>
      <c r="T85" s="11" t="s">
        <v>625</v>
      </c>
      <c r="U85" s="8"/>
      <c r="V85" s="11"/>
      <c r="W85" s="11" t="s">
        <v>607</v>
      </c>
      <c r="X85" s="11" t="s">
        <v>608</v>
      </c>
      <c r="Y85" s="11" t="s">
        <v>604</v>
      </c>
      <c r="Z85" s="9">
        <v>45806.495138888888</v>
      </c>
      <c r="AA85" s="11" t="s">
        <v>3092</v>
      </c>
      <c r="AB85" s="8">
        <v>1</v>
      </c>
      <c r="AC85" s="8">
        <v>3</v>
      </c>
      <c r="AD85" s="4" t="str">
        <f>_xlfn.XLOOKUP(X85, SAs!$B$2:$B$45, SAs!$C$2:$C$45)</f>
        <v>LUCAS</v>
      </c>
      <c r="AE85" s="34"/>
    </row>
    <row r="86" spans="1:31" x14ac:dyDescent="0.25">
      <c r="A86" s="4">
        <v>8058827</v>
      </c>
      <c r="B86" s="4">
        <v>92667872</v>
      </c>
      <c r="C86" s="4"/>
      <c r="D86" s="4" t="s">
        <v>2427</v>
      </c>
      <c r="E86" s="4" t="s">
        <v>29</v>
      </c>
      <c r="F86" s="4" t="s">
        <v>30</v>
      </c>
      <c r="G86" s="4" t="s">
        <v>31</v>
      </c>
      <c r="H86" s="5">
        <v>45805.677824074075</v>
      </c>
      <c r="I86" s="6">
        <v>507</v>
      </c>
      <c r="J86" s="4" t="s">
        <v>253</v>
      </c>
      <c r="K86" s="7" t="s">
        <v>307</v>
      </c>
      <c r="L86" s="7" t="s">
        <v>3093</v>
      </c>
      <c r="M86" s="7" t="s">
        <v>50</v>
      </c>
      <c r="N86" s="7" t="s">
        <v>3094</v>
      </c>
      <c r="O86" s="7" t="s">
        <v>126</v>
      </c>
      <c r="P86" s="7" t="s">
        <v>127</v>
      </c>
      <c r="Q86" s="7" t="s">
        <v>2805</v>
      </c>
      <c r="R86" s="4">
        <v>816193</v>
      </c>
      <c r="S86" s="7" t="s">
        <v>3095</v>
      </c>
      <c r="T86" s="7" t="s">
        <v>3096</v>
      </c>
      <c r="U86" s="4" t="s">
        <v>42</v>
      </c>
      <c r="V86" s="7"/>
      <c r="W86" s="7" t="s">
        <v>2808</v>
      </c>
      <c r="X86" s="7" t="s">
        <v>109</v>
      </c>
      <c r="Y86" s="7" t="s">
        <v>2805</v>
      </c>
      <c r="Z86" s="5">
        <v>45813.501875000002</v>
      </c>
      <c r="AA86" s="7" t="s">
        <v>3097</v>
      </c>
      <c r="AB86" s="4">
        <v>6</v>
      </c>
      <c r="AC86" s="4">
        <v>7</v>
      </c>
      <c r="AD86" s="4" t="str">
        <f>_xlfn.XLOOKUP(X86, SAs!$B$2:$B$45, SAs!$C$2:$C$45)</f>
        <v>LUCAS</v>
      </c>
      <c r="AE86" s="34"/>
    </row>
    <row r="87" spans="1:31" x14ac:dyDescent="0.25">
      <c r="A87" s="8">
        <v>8058961</v>
      </c>
      <c r="B87" s="8">
        <v>92667936</v>
      </c>
      <c r="C87" s="8"/>
      <c r="D87" s="8" t="s">
        <v>70</v>
      </c>
      <c r="E87" s="8" t="s">
        <v>29</v>
      </c>
      <c r="F87" s="8" t="s">
        <v>30</v>
      </c>
      <c r="G87" s="8" t="s">
        <v>31</v>
      </c>
      <c r="H87" s="9">
        <v>45806.392268518517</v>
      </c>
      <c r="I87" s="10">
        <v>0</v>
      </c>
      <c r="J87" s="8" t="s">
        <v>217</v>
      </c>
      <c r="K87" s="11" t="s">
        <v>935</v>
      </c>
      <c r="L87" s="11" t="s">
        <v>3098</v>
      </c>
      <c r="M87" s="11" t="s">
        <v>50</v>
      </c>
      <c r="N87" s="11" t="s">
        <v>3099</v>
      </c>
      <c r="O87" s="11" t="s">
        <v>1099</v>
      </c>
      <c r="P87" s="11" t="s">
        <v>1100</v>
      </c>
      <c r="Q87" s="11" t="s">
        <v>2999</v>
      </c>
      <c r="R87" s="8">
        <v>818467</v>
      </c>
      <c r="S87" s="11" t="s">
        <v>3100</v>
      </c>
      <c r="T87" s="11" t="s">
        <v>3101</v>
      </c>
      <c r="U87" s="8"/>
      <c r="V87" s="11"/>
      <c r="W87" s="11" t="s">
        <v>3002</v>
      </c>
      <c r="X87" s="11" t="s">
        <v>259</v>
      </c>
      <c r="Y87" s="11" t="s">
        <v>2999</v>
      </c>
      <c r="Z87" s="9">
        <v>45806.393055555556</v>
      </c>
      <c r="AA87" s="11" t="s">
        <v>3102</v>
      </c>
      <c r="AB87" s="8">
        <v>0</v>
      </c>
      <c r="AC87" s="8">
        <v>0</v>
      </c>
      <c r="AD87" s="4" t="str">
        <f>_xlfn.XLOOKUP(X87, SAs!$B$2:$B$45, SAs!$C$2:$C$45)</f>
        <v>CASSIO</v>
      </c>
      <c r="AE87" s="34"/>
    </row>
    <row r="88" spans="1:31" x14ac:dyDescent="0.25">
      <c r="A88" s="8">
        <v>8059365</v>
      </c>
      <c r="B88" s="8">
        <v>92668132</v>
      </c>
      <c r="C88" s="8"/>
      <c r="D88" s="8" t="s">
        <v>2427</v>
      </c>
      <c r="E88" s="8" t="s">
        <v>29</v>
      </c>
      <c r="F88" s="8" t="s">
        <v>30</v>
      </c>
      <c r="G88" s="8" t="s">
        <v>31</v>
      </c>
      <c r="H88" s="9">
        <v>45807.357928240737</v>
      </c>
      <c r="I88" s="10">
        <v>215</v>
      </c>
      <c r="J88" s="8" t="s">
        <v>32</v>
      </c>
      <c r="K88" s="11" t="s">
        <v>33</v>
      </c>
      <c r="L88" s="11" t="s">
        <v>2803</v>
      </c>
      <c r="M88" s="11" t="s">
        <v>1947</v>
      </c>
      <c r="N88" s="11" t="s">
        <v>3103</v>
      </c>
      <c r="O88" s="11" t="s">
        <v>37</v>
      </c>
      <c r="P88" s="11" t="s">
        <v>38</v>
      </c>
      <c r="Q88" s="11" t="s">
        <v>751</v>
      </c>
      <c r="R88" s="8">
        <v>809969</v>
      </c>
      <c r="S88" s="11" t="s">
        <v>1908</v>
      </c>
      <c r="T88" s="11" t="s">
        <v>1909</v>
      </c>
      <c r="U88" s="8" t="s">
        <v>42</v>
      </c>
      <c r="V88" s="11"/>
      <c r="W88" s="11" t="s">
        <v>2188</v>
      </c>
      <c r="X88" s="11" t="s">
        <v>44</v>
      </c>
      <c r="Y88" s="11" t="s">
        <v>751</v>
      </c>
      <c r="Z88" s="9">
        <v>45811.441840277781</v>
      </c>
      <c r="AA88" s="11" t="s">
        <v>2809</v>
      </c>
      <c r="AB88" s="8">
        <v>2</v>
      </c>
      <c r="AC88" s="8">
        <v>2</v>
      </c>
      <c r="AD88" s="4" t="str">
        <f>_xlfn.XLOOKUP(X88, SAs!$B$2:$B$45, SAs!$C$2:$C$45)</f>
        <v>CASSIO</v>
      </c>
      <c r="AE88" s="34"/>
    </row>
    <row r="89" spans="1:31" x14ac:dyDescent="0.25">
      <c r="A89" s="4">
        <v>8059433</v>
      </c>
      <c r="B89" s="4">
        <v>92668165</v>
      </c>
      <c r="C89" s="4"/>
      <c r="D89" s="4" t="s">
        <v>70</v>
      </c>
      <c r="E89" s="4" t="s">
        <v>29</v>
      </c>
      <c r="F89" s="4" t="s">
        <v>30</v>
      </c>
      <c r="G89" s="4" t="s">
        <v>31</v>
      </c>
      <c r="H89" s="5">
        <v>45807.396550925929</v>
      </c>
      <c r="I89" s="6">
        <v>599.79999999999995</v>
      </c>
      <c r="J89" s="4" t="s">
        <v>1578</v>
      </c>
      <c r="K89" s="7" t="s">
        <v>1579</v>
      </c>
      <c r="L89" s="7" t="s">
        <v>3104</v>
      </c>
      <c r="M89" s="7" t="s">
        <v>50</v>
      </c>
      <c r="N89" s="7" t="s">
        <v>3105</v>
      </c>
      <c r="O89" s="7" t="s">
        <v>455</v>
      </c>
      <c r="P89" s="7" t="s">
        <v>456</v>
      </c>
      <c r="Q89" s="7" t="s">
        <v>116</v>
      </c>
      <c r="R89" s="4">
        <v>812558</v>
      </c>
      <c r="S89" s="7" t="s">
        <v>1039</v>
      </c>
      <c r="T89" s="7" t="s">
        <v>1040</v>
      </c>
      <c r="U89" s="4"/>
      <c r="V89" s="7"/>
      <c r="W89" s="7" t="s">
        <v>119</v>
      </c>
      <c r="X89" s="7" t="s">
        <v>120</v>
      </c>
      <c r="Y89" s="7" t="s">
        <v>116</v>
      </c>
      <c r="Z89" s="5">
        <v>45811.231273148151</v>
      </c>
      <c r="AA89" s="7" t="s">
        <v>3106</v>
      </c>
      <c r="AB89" s="4">
        <v>2</v>
      </c>
      <c r="AC89" s="4">
        <v>3</v>
      </c>
      <c r="AD89" s="4" t="str">
        <f>_xlfn.XLOOKUP(X89, SAs!$B$2:$B$45, SAs!$C$2:$C$45)</f>
        <v>LUCAS</v>
      </c>
      <c r="AE89" s="34"/>
    </row>
    <row r="90" spans="1:31" x14ac:dyDescent="0.25">
      <c r="A90" s="4">
        <v>8059459</v>
      </c>
      <c r="B90" s="4">
        <v>92668177</v>
      </c>
      <c r="C90" s="4"/>
      <c r="D90" s="4" t="s">
        <v>2427</v>
      </c>
      <c r="E90" s="4" t="s">
        <v>29</v>
      </c>
      <c r="F90" s="4" t="s">
        <v>30</v>
      </c>
      <c r="G90" s="4" t="s">
        <v>31</v>
      </c>
      <c r="H90" s="5">
        <v>45807.441446759258</v>
      </c>
      <c r="I90" s="6">
        <v>1088</v>
      </c>
      <c r="J90" s="4" t="s">
        <v>147</v>
      </c>
      <c r="K90" s="7" t="s">
        <v>148</v>
      </c>
      <c r="L90" s="7" t="s">
        <v>3107</v>
      </c>
      <c r="M90" s="7" t="s">
        <v>50</v>
      </c>
      <c r="N90" s="7" t="s">
        <v>3108</v>
      </c>
      <c r="O90" s="7" t="s">
        <v>1277</v>
      </c>
      <c r="P90" s="7" t="s">
        <v>1278</v>
      </c>
      <c r="Q90" s="7" t="s">
        <v>769</v>
      </c>
      <c r="R90" s="4">
        <v>815222</v>
      </c>
      <c r="S90" s="7" t="s">
        <v>770</v>
      </c>
      <c r="T90" s="7" t="s">
        <v>771</v>
      </c>
      <c r="U90" s="4"/>
      <c r="V90" s="7"/>
      <c r="W90" s="7" t="s">
        <v>772</v>
      </c>
      <c r="X90" s="7" t="s">
        <v>120</v>
      </c>
      <c r="Y90" s="7" t="s">
        <v>769</v>
      </c>
      <c r="Z90" s="5">
        <v>45811.444490740738</v>
      </c>
      <c r="AA90" s="7" t="s">
        <v>3109</v>
      </c>
      <c r="AB90" s="4">
        <v>2</v>
      </c>
      <c r="AC90" s="4">
        <v>3</v>
      </c>
      <c r="AD90" s="4" t="str">
        <f>_xlfn.XLOOKUP(X90, SAs!$B$2:$B$45, SAs!$C$2:$C$45)</f>
        <v>LUCAS</v>
      </c>
      <c r="AE90" s="34"/>
    </row>
    <row r="91" spans="1:31" x14ac:dyDescent="0.25">
      <c r="A91" s="8">
        <v>8059723</v>
      </c>
      <c r="B91" s="8">
        <v>92668290</v>
      </c>
      <c r="C91" s="8"/>
      <c r="D91" s="8" t="s">
        <v>2427</v>
      </c>
      <c r="E91" s="8" t="s">
        <v>29</v>
      </c>
      <c r="F91" s="8" t="s">
        <v>30</v>
      </c>
      <c r="G91" s="8" t="s">
        <v>31</v>
      </c>
      <c r="H91" s="9">
        <v>45807.636307870373</v>
      </c>
      <c r="I91" s="10">
        <v>244</v>
      </c>
      <c r="J91" s="8" t="s">
        <v>578</v>
      </c>
      <c r="K91" s="11" t="s">
        <v>579</v>
      </c>
      <c r="L91" s="11" t="s">
        <v>3110</v>
      </c>
      <c r="M91" s="11" t="s">
        <v>50</v>
      </c>
      <c r="N91" s="11" t="s">
        <v>3111</v>
      </c>
      <c r="O91" s="11" t="s">
        <v>52</v>
      </c>
      <c r="P91" s="11" t="s">
        <v>53</v>
      </c>
      <c r="Q91" s="11" t="s">
        <v>3112</v>
      </c>
      <c r="R91" s="8">
        <v>815622</v>
      </c>
      <c r="S91" s="11" t="s">
        <v>3113</v>
      </c>
      <c r="T91" s="11" t="s">
        <v>3114</v>
      </c>
      <c r="U91" s="8"/>
      <c r="V91" s="11"/>
      <c r="W91" s="11" t="s">
        <v>3115</v>
      </c>
      <c r="X91" s="11" t="s">
        <v>156</v>
      </c>
      <c r="Y91" s="11" t="s">
        <v>3112</v>
      </c>
      <c r="Z91" s="9">
        <v>45812.561319444445</v>
      </c>
      <c r="AA91" s="11" t="s">
        <v>3116</v>
      </c>
      <c r="AB91" s="8">
        <v>3</v>
      </c>
      <c r="AC91" s="8">
        <v>5</v>
      </c>
      <c r="AD91" s="37" t="str">
        <f>_xlfn.XLOOKUP(X91, SAs!$B$2:$B$45, SAs!$C$2:$C$45)</f>
        <v>LUCIANO</v>
      </c>
      <c r="AE91" s="38"/>
    </row>
    <row r="92" spans="1:31" x14ac:dyDescent="0.25">
      <c r="AD92" s="26"/>
      <c r="AE92" s="32"/>
    </row>
    <row r="93" spans="1:31" x14ac:dyDescent="0.25">
      <c r="AD93" s="26"/>
      <c r="AE93" s="32"/>
    </row>
    <row r="94" spans="1:31" x14ac:dyDescent="0.25">
      <c r="AD94" s="26"/>
      <c r="AE94" s="32"/>
    </row>
    <row r="95" spans="1:31" x14ac:dyDescent="0.25">
      <c r="AD95" s="26"/>
      <c r="AE95" s="32"/>
    </row>
    <row r="96" spans="1:31" x14ac:dyDescent="0.25">
      <c r="AD96" s="26"/>
      <c r="AE96" s="32"/>
    </row>
    <row r="97" spans="30:31" x14ac:dyDescent="0.25">
      <c r="AD97" s="26"/>
      <c r="AE97" s="32"/>
    </row>
    <row r="98" spans="30:31" x14ac:dyDescent="0.25">
      <c r="AD98" s="26"/>
      <c r="AE98" s="32"/>
    </row>
    <row r="99" spans="30:31" x14ac:dyDescent="0.25">
      <c r="AD99" s="26"/>
      <c r="AE99" s="32"/>
    </row>
    <row r="100" spans="30:31" x14ac:dyDescent="0.25">
      <c r="AD100" s="26"/>
      <c r="AE100" s="32"/>
    </row>
    <row r="101" spans="30:31" x14ac:dyDescent="0.25">
      <c r="AD101" s="26"/>
      <c r="AE101" s="32"/>
    </row>
    <row r="102" spans="30:31" x14ac:dyDescent="0.25">
      <c r="AD102" s="26"/>
      <c r="AE102" s="32"/>
    </row>
    <row r="103" spans="30:31" x14ac:dyDescent="0.25">
      <c r="AD103" s="26"/>
      <c r="AE103" s="32"/>
    </row>
    <row r="104" spans="30:31" x14ac:dyDescent="0.25">
      <c r="AD104" s="26"/>
      <c r="AE104" s="32"/>
    </row>
    <row r="105" spans="30:31" x14ac:dyDescent="0.25">
      <c r="AD105" s="26"/>
      <c r="AE105" s="32"/>
    </row>
    <row r="106" spans="30:31" x14ac:dyDescent="0.25">
      <c r="AD106" s="26"/>
      <c r="AE106" s="32"/>
    </row>
    <row r="107" spans="30:31" x14ac:dyDescent="0.25">
      <c r="AD107" s="26"/>
      <c r="AE107" s="32"/>
    </row>
    <row r="108" spans="30:31" x14ac:dyDescent="0.25">
      <c r="AD108" s="26"/>
      <c r="AE108" s="32"/>
    </row>
    <row r="109" spans="30:31" x14ac:dyDescent="0.25">
      <c r="AD109" s="26"/>
      <c r="AE109" s="32"/>
    </row>
    <row r="110" spans="30:31" x14ac:dyDescent="0.25">
      <c r="AD110" s="26"/>
      <c r="AE110" s="32"/>
    </row>
    <row r="111" spans="30:31" x14ac:dyDescent="0.25">
      <c r="AD111" s="26"/>
      <c r="AE111" s="32"/>
    </row>
    <row r="112" spans="30:31" x14ac:dyDescent="0.25">
      <c r="AD112" s="26"/>
      <c r="AE112" s="32"/>
    </row>
    <row r="113" spans="30:31" x14ac:dyDescent="0.25">
      <c r="AD113" s="26"/>
      <c r="AE113" s="32"/>
    </row>
    <row r="114" spans="30:31" x14ac:dyDescent="0.25">
      <c r="AD114" s="26"/>
      <c r="AE114" s="32"/>
    </row>
    <row r="115" spans="30:31" x14ac:dyDescent="0.25">
      <c r="AD115" s="26"/>
      <c r="AE115" s="32"/>
    </row>
    <row r="116" spans="30:31" x14ac:dyDescent="0.25">
      <c r="AD116" s="26"/>
      <c r="AE116" s="32"/>
    </row>
    <row r="117" spans="30:31" x14ac:dyDescent="0.25">
      <c r="AD117" s="26"/>
      <c r="AE117" s="32"/>
    </row>
    <row r="118" spans="30:31" x14ac:dyDescent="0.25">
      <c r="AD118" s="26"/>
      <c r="AE118" s="32"/>
    </row>
    <row r="119" spans="30:31" x14ac:dyDescent="0.25">
      <c r="AD119" s="26"/>
      <c r="AE119" s="32"/>
    </row>
    <row r="120" spans="30:31" x14ac:dyDescent="0.25">
      <c r="AD120" s="26"/>
      <c r="AE120" s="32"/>
    </row>
    <row r="121" spans="30:31" x14ac:dyDescent="0.25">
      <c r="AD121" s="26"/>
      <c r="AE121" s="32"/>
    </row>
    <row r="122" spans="30:31" x14ac:dyDescent="0.25">
      <c r="AD122" s="26"/>
      <c r="AE122" s="32"/>
    </row>
    <row r="123" spans="30:31" x14ac:dyDescent="0.25">
      <c r="AD123" s="26"/>
      <c r="AE123" s="32"/>
    </row>
    <row r="124" spans="30:31" x14ac:dyDescent="0.25">
      <c r="AD124" s="26"/>
      <c r="AE124" s="32"/>
    </row>
    <row r="125" spans="30:31" x14ac:dyDescent="0.25">
      <c r="AD125" s="26"/>
      <c r="AE125" s="32"/>
    </row>
    <row r="126" spans="30:31" x14ac:dyDescent="0.25">
      <c r="AD126" s="26"/>
      <c r="AE126" s="32"/>
    </row>
    <row r="127" spans="30:31" x14ac:dyDescent="0.25">
      <c r="AD127" s="26"/>
      <c r="AE127" s="32"/>
    </row>
    <row r="128" spans="30:31" x14ac:dyDescent="0.25">
      <c r="AD128" s="26"/>
      <c r="AE128" s="32"/>
    </row>
    <row r="129" spans="30:31" x14ac:dyDescent="0.25">
      <c r="AD129" s="26"/>
      <c r="AE129" s="32"/>
    </row>
    <row r="130" spans="30:31" x14ac:dyDescent="0.25">
      <c r="AD130" s="26"/>
      <c r="AE130" s="32"/>
    </row>
    <row r="131" spans="30:31" x14ac:dyDescent="0.25">
      <c r="AD131" s="26"/>
      <c r="AE131" s="32"/>
    </row>
    <row r="132" spans="30:31" x14ac:dyDescent="0.25">
      <c r="AD132" s="26"/>
      <c r="AE132" s="32"/>
    </row>
    <row r="133" spans="30:31" x14ac:dyDescent="0.25">
      <c r="AD133" s="26"/>
      <c r="AE133" s="32"/>
    </row>
    <row r="134" spans="30:31" x14ac:dyDescent="0.25">
      <c r="AD134" s="26"/>
      <c r="AE134" s="32"/>
    </row>
    <row r="135" spans="30:31" x14ac:dyDescent="0.25">
      <c r="AD135" s="26"/>
      <c r="AE135" s="32"/>
    </row>
    <row r="136" spans="30:31" x14ac:dyDescent="0.25">
      <c r="AD136" s="26"/>
      <c r="AE136" s="32"/>
    </row>
    <row r="137" spans="30:31" x14ac:dyDescent="0.25">
      <c r="AD137" s="26"/>
      <c r="AE137" s="32"/>
    </row>
    <row r="138" spans="30:31" x14ac:dyDescent="0.25">
      <c r="AD138" s="26"/>
      <c r="AE138" s="32"/>
    </row>
    <row r="139" spans="30:31" x14ac:dyDescent="0.25">
      <c r="AD139" s="26"/>
      <c r="AE139" s="32"/>
    </row>
    <row r="140" spans="30:31" x14ac:dyDescent="0.25">
      <c r="AD140" s="26"/>
      <c r="AE140" s="32"/>
    </row>
    <row r="141" spans="30:31" x14ac:dyDescent="0.25">
      <c r="AD141" s="26"/>
      <c r="AE141" s="32"/>
    </row>
    <row r="142" spans="30:31" x14ac:dyDescent="0.25">
      <c r="AD142" s="26"/>
      <c r="AE142" s="32"/>
    </row>
    <row r="143" spans="30:31" x14ac:dyDescent="0.25">
      <c r="AD143" s="26"/>
      <c r="AE143" s="32"/>
    </row>
    <row r="144" spans="30:31" x14ac:dyDescent="0.25">
      <c r="AD144" s="26"/>
      <c r="AE144" s="32"/>
    </row>
    <row r="145" spans="30:31" x14ac:dyDescent="0.25">
      <c r="AD145" s="26"/>
      <c r="AE145" s="32"/>
    </row>
    <row r="146" spans="30:31" x14ac:dyDescent="0.25">
      <c r="AD146" s="26"/>
      <c r="AE146" s="32"/>
    </row>
    <row r="147" spans="30:31" x14ac:dyDescent="0.25">
      <c r="AD147" s="26"/>
      <c r="AE147" s="32"/>
    </row>
    <row r="148" spans="30:31" x14ac:dyDescent="0.25">
      <c r="AD148" s="26"/>
      <c r="AE148" s="32"/>
    </row>
    <row r="149" spans="30:31" x14ac:dyDescent="0.25">
      <c r="AD149" s="26"/>
      <c r="AE149" s="32"/>
    </row>
    <row r="150" spans="30:31" x14ac:dyDescent="0.25">
      <c r="AD150" s="26"/>
      <c r="AE150" s="32"/>
    </row>
    <row r="151" spans="30:31" x14ac:dyDescent="0.25">
      <c r="AD151" s="26"/>
      <c r="AE151" s="32"/>
    </row>
    <row r="152" spans="30:31" x14ac:dyDescent="0.25">
      <c r="AD152" s="26"/>
      <c r="AE152" s="32"/>
    </row>
    <row r="153" spans="30:31" x14ac:dyDescent="0.25">
      <c r="AD153" s="26"/>
      <c r="AE153" s="32"/>
    </row>
    <row r="154" spans="30:31" x14ac:dyDescent="0.25">
      <c r="AD154" s="26"/>
      <c r="AE154" s="32"/>
    </row>
    <row r="155" spans="30:31" x14ac:dyDescent="0.25">
      <c r="AD155" s="26"/>
      <c r="AE155" s="32"/>
    </row>
    <row r="156" spans="30:31" x14ac:dyDescent="0.25">
      <c r="AD156" s="26"/>
      <c r="AE156" s="32"/>
    </row>
    <row r="157" spans="30:31" x14ac:dyDescent="0.25">
      <c r="AD157" s="26"/>
      <c r="AE157" s="32"/>
    </row>
  </sheetData>
  <autoFilter ref="A1:AE91" xr:uid="{9EA4A44D-6EA0-4FF4-93A5-F98B3C35745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6D539-04D9-484B-99DE-FAE80C7D91BD}">
  <dimension ref="A1:AF78"/>
  <sheetViews>
    <sheetView workbookViewId="0">
      <pane xSplit="1" ySplit="1" topLeftCell="X5" activePane="bottomRight" state="frozen"/>
      <selection pane="topRight" activeCell="B1" sqref="B1"/>
      <selection pane="bottomLeft" activeCell="A2" sqref="A2"/>
      <selection pane="bottomRight" activeCell="Y19" sqref="Y19"/>
    </sheetView>
  </sheetViews>
  <sheetFormatPr defaultRowHeight="15" x14ac:dyDescent="0.25"/>
  <cols>
    <col min="6" max="6" width="9.140625" customWidth="1"/>
    <col min="8" max="8" width="16.42578125" customWidth="1"/>
    <col min="24" max="24" width="84" bestFit="1" customWidth="1"/>
    <col min="26" max="26" width="20.42578125" customWidth="1"/>
    <col min="30" max="30" width="12.5703125" bestFit="1" customWidth="1"/>
    <col min="31" max="31" width="95.7109375"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8059943</v>
      </c>
      <c r="B2" s="4">
        <v>92668390</v>
      </c>
      <c r="C2" s="4"/>
      <c r="D2" s="4" t="s">
        <v>2427</v>
      </c>
      <c r="E2" s="4" t="s">
        <v>29</v>
      </c>
      <c r="F2" s="4" t="s">
        <v>30</v>
      </c>
      <c r="G2" s="4" t="s">
        <v>31</v>
      </c>
      <c r="H2" s="5">
        <v>45810.256539351853</v>
      </c>
      <c r="I2" s="6">
        <v>1172.0999999999999</v>
      </c>
      <c r="J2" s="4" t="s">
        <v>147</v>
      </c>
      <c r="K2" s="7" t="s">
        <v>148</v>
      </c>
      <c r="L2" s="7" t="s">
        <v>3128</v>
      </c>
      <c r="M2" s="7" t="s">
        <v>796</v>
      </c>
      <c r="N2" s="7" t="s">
        <v>3129</v>
      </c>
      <c r="O2" s="7" t="s">
        <v>52</v>
      </c>
      <c r="P2" s="7" t="s">
        <v>53</v>
      </c>
      <c r="Q2" s="7" t="s">
        <v>2432</v>
      </c>
      <c r="R2" s="4">
        <v>817745</v>
      </c>
      <c r="S2" s="7" t="s">
        <v>2433</v>
      </c>
      <c r="T2" s="7" t="s">
        <v>2434</v>
      </c>
      <c r="U2" s="4"/>
      <c r="V2" s="7"/>
      <c r="W2" s="7" t="s">
        <v>2435</v>
      </c>
      <c r="X2" s="7" t="s">
        <v>223</v>
      </c>
      <c r="Y2" s="7" t="s">
        <v>2432</v>
      </c>
      <c r="Z2" s="5">
        <v>45811.594907407409</v>
      </c>
      <c r="AA2" s="7" t="s">
        <v>3130</v>
      </c>
      <c r="AB2" s="4">
        <v>1</v>
      </c>
      <c r="AC2" s="4">
        <v>1</v>
      </c>
      <c r="AD2" s="4" t="str">
        <f>_xlfn.XLOOKUP(X2, SAs!$B$2:$B$45, SAs!$C$2:$C$45)</f>
        <v>LUCIANO</v>
      </c>
      <c r="AE2" s="31"/>
    </row>
    <row r="3" spans="1:32" x14ac:dyDescent="0.25">
      <c r="A3" s="4">
        <v>8059955</v>
      </c>
      <c r="B3" s="4">
        <v>92668399</v>
      </c>
      <c r="C3" s="4"/>
      <c r="D3" s="4" t="s">
        <v>2427</v>
      </c>
      <c r="E3" s="4" t="s">
        <v>29</v>
      </c>
      <c r="F3" s="4" t="s">
        <v>30</v>
      </c>
      <c r="G3" s="4" t="s">
        <v>31</v>
      </c>
      <c r="H3" s="5">
        <v>45810.309270833335</v>
      </c>
      <c r="I3" s="6">
        <v>675.3</v>
      </c>
      <c r="J3" s="4" t="s">
        <v>133</v>
      </c>
      <c r="K3" s="7" t="s">
        <v>134</v>
      </c>
      <c r="L3" s="7" t="s">
        <v>3131</v>
      </c>
      <c r="M3" s="7" t="s">
        <v>50</v>
      </c>
      <c r="N3" s="7" t="s">
        <v>3132</v>
      </c>
      <c r="O3" s="7" t="s">
        <v>1069</v>
      </c>
      <c r="P3" s="7" t="s">
        <v>1070</v>
      </c>
      <c r="Q3" s="7" t="s">
        <v>2999</v>
      </c>
      <c r="R3" s="4">
        <v>818469</v>
      </c>
      <c r="S3" s="7" t="s">
        <v>3000</v>
      </c>
      <c r="T3" s="7" t="s">
        <v>3001</v>
      </c>
      <c r="U3" s="4"/>
      <c r="V3" s="7"/>
      <c r="W3" s="7" t="s">
        <v>3002</v>
      </c>
      <c r="X3" s="7" t="s">
        <v>259</v>
      </c>
      <c r="Y3" s="7" t="s">
        <v>2999</v>
      </c>
      <c r="Z3" s="5">
        <v>45812.310659722221</v>
      </c>
      <c r="AA3" s="7" t="s">
        <v>3133</v>
      </c>
      <c r="AB3" s="4">
        <v>2</v>
      </c>
      <c r="AC3" s="4">
        <v>2</v>
      </c>
      <c r="AD3" s="4" t="str">
        <f>_xlfn.XLOOKUP(X3, SAs!$B$2:$B$45, SAs!$C$2:$C$45)</f>
        <v>CASSIO</v>
      </c>
      <c r="AE3" s="30"/>
    </row>
    <row r="4" spans="1:32" x14ac:dyDescent="0.25">
      <c r="A4" s="4">
        <v>8060237</v>
      </c>
      <c r="B4" s="4">
        <v>92668530</v>
      </c>
      <c r="C4" s="4"/>
      <c r="D4" s="4" t="s">
        <v>2427</v>
      </c>
      <c r="E4" s="4" t="s">
        <v>29</v>
      </c>
      <c r="F4" s="4" t="s">
        <v>30</v>
      </c>
      <c r="G4" s="4" t="s">
        <v>31</v>
      </c>
      <c r="H4" s="5">
        <v>45810.518043981479</v>
      </c>
      <c r="I4" s="6">
        <v>273</v>
      </c>
      <c r="J4" s="4" t="s">
        <v>1889</v>
      </c>
      <c r="K4" s="7" t="s">
        <v>1890</v>
      </c>
      <c r="L4" s="7" t="s">
        <v>3134</v>
      </c>
      <c r="M4" s="7" t="s">
        <v>50</v>
      </c>
      <c r="N4" s="7" t="s">
        <v>3135</v>
      </c>
      <c r="O4" s="7" t="s">
        <v>1164</v>
      </c>
      <c r="P4" s="7" t="s">
        <v>1165</v>
      </c>
      <c r="Q4" s="7" t="s">
        <v>3136</v>
      </c>
      <c r="R4" s="4">
        <v>817650</v>
      </c>
      <c r="S4" s="7" t="s">
        <v>3137</v>
      </c>
      <c r="T4" s="7" t="s">
        <v>3138</v>
      </c>
      <c r="U4" s="4"/>
      <c r="V4" s="7"/>
      <c r="W4" s="7" t="s">
        <v>3139</v>
      </c>
      <c r="X4" s="7" t="s">
        <v>223</v>
      </c>
      <c r="Y4" s="7" t="s">
        <v>3136</v>
      </c>
      <c r="Z4" s="5">
        <v>45813.519432870373</v>
      </c>
      <c r="AA4" s="7" t="s">
        <v>3140</v>
      </c>
      <c r="AB4" s="4">
        <v>3</v>
      </c>
      <c r="AC4" s="4">
        <v>3</v>
      </c>
      <c r="AD4" s="4" t="str">
        <f>_xlfn.XLOOKUP(X4, SAs!$B$2:$B$45, SAs!$C$2:$C$45)</f>
        <v>LUCIANO</v>
      </c>
      <c r="AE4" s="30"/>
    </row>
    <row r="5" spans="1:32" x14ac:dyDescent="0.25">
      <c r="A5" s="8">
        <v>8060313</v>
      </c>
      <c r="B5" s="8">
        <v>92668562</v>
      </c>
      <c r="C5" s="8"/>
      <c r="D5" s="8" t="s">
        <v>2427</v>
      </c>
      <c r="E5" s="8" t="s">
        <v>29</v>
      </c>
      <c r="F5" s="8" t="s">
        <v>30</v>
      </c>
      <c r="G5" s="8" t="s">
        <v>31</v>
      </c>
      <c r="H5" s="9">
        <v>45810.546909722223</v>
      </c>
      <c r="I5" s="10">
        <v>244</v>
      </c>
      <c r="J5" s="8" t="s">
        <v>147</v>
      </c>
      <c r="K5" s="11" t="s">
        <v>148</v>
      </c>
      <c r="L5" s="11" t="s">
        <v>3141</v>
      </c>
      <c r="M5" s="11" t="s">
        <v>50</v>
      </c>
      <c r="N5" s="11" t="s">
        <v>3142</v>
      </c>
      <c r="O5" s="11" t="s">
        <v>197</v>
      </c>
      <c r="P5" s="11" t="s">
        <v>198</v>
      </c>
      <c r="Q5" s="11" t="s">
        <v>1044</v>
      </c>
      <c r="R5" s="8">
        <v>817566</v>
      </c>
      <c r="S5" s="11" t="s">
        <v>2775</v>
      </c>
      <c r="T5" s="11" t="s">
        <v>2776</v>
      </c>
      <c r="U5" s="8" t="s">
        <v>42</v>
      </c>
      <c r="V5" s="11" t="s">
        <v>1031</v>
      </c>
      <c r="W5" s="11" t="s">
        <v>1047</v>
      </c>
      <c r="X5" s="11" t="s">
        <v>44</v>
      </c>
      <c r="Y5" s="11" t="s">
        <v>1044</v>
      </c>
      <c r="Z5" s="9">
        <v>45811.546909722223</v>
      </c>
      <c r="AA5" s="11" t="s">
        <v>3143</v>
      </c>
      <c r="AB5" s="8">
        <v>1</v>
      </c>
      <c r="AC5" s="8">
        <v>2</v>
      </c>
      <c r="AD5" s="4" t="str">
        <f>_xlfn.XLOOKUP(X5, SAs!$B$2:$B$45, SAs!$C$2:$C$45)</f>
        <v>CASSIO</v>
      </c>
      <c r="AE5" s="30"/>
    </row>
    <row r="6" spans="1:32" x14ac:dyDescent="0.25">
      <c r="A6" s="4">
        <v>8060379</v>
      </c>
      <c r="B6" s="4">
        <v>92668588</v>
      </c>
      <c r="C6" s="4"/>
      <c r="D6" s="4" t="s">
        <v>2427</v>
      </c>
      <c r="E6" s="4" t="s">
        <v>29</v>
      </c>
      <c r="F6" s="4" t="s">
        <v>30</v>
      </c>
      <c r="G6" s="4" t="s">
        <v>31</v>
      </c>
      <c r="H6" s="5">
        <v>45810.606504629628</v>
      </c>
      <c r="I6" s="6">
        <v>956.9</v>
      </c>
      <c r="J6" s="4" t="s">
        <v>235</v>
      </c>
      <c r="K6" s="7" t="s">
        <v>397</v>
      </c>
      <c r="L6" s="7" t="s">
        <v>3144</v>
      </c>
      <c r="M6" s="7" t="s">
        <v>50</v>
      </c>
      <c r="N6" s="7" t="s">
        <v>3145</v>
      </c>
      <c r="O6" s="7" t="s">
        <v>263</v>
      </c>
      <c r="P6" s="7" t="s">
        <v>264</v>
      </c>
      <c r="Q6" s="7" t="s">
        <v>3146</v>
      </c>
      <c r="R6" s="4">
        <v>812287</v>
      </c>
      <c r="S6" s="7" t="s">
        <v>3147</v>
      </c>
      <c r="T6" s="7" t="s">
        <v>3148</v>
      </c>
      <c r="U6" s="4"/>
      <c r="V6" s="7" t="s">
        <v>1082</v>
      </c>
      <c r="W6" s="7" t="s">
        <v>3149</v>
      </c>
      <c r="X6" s="7" t="s">
        <v>259</v>
      </c>
      <c r="Y6" s="7" t="s">
        <v>3146</v>
      </c>
      <c r="Z6" s="5">
        <v>45812.606504629628</v>
      </c>
      <c r="AA6" s="7" t="s">
        <v>3150</v>
      </c>
      <c r="AB6" s="4">
        <v>2</v>
      </c>
      <c r="AC6" s="4">
        <v>2</v>
      </c>
      <c r="AD6" s="4" t="str">
        <f>_xlfn.XLOOKUP(X6, SAs!$B$2:$B$45, SAs!$C$2:$C$45)</f>
        <v>CASSIO</v>
      </c>
      <c r="AE6" s="30"/>
    </row>
    <row r="7" spans="1:32" x14ac:dyDescent="0.25">
      <c r="A7" s="4">
        <v>8060985</v>
      </c>
      <c r="B7" s="4">
        <v>92668854</v>
      </c>
      <c r="C7" s="4"/>
      <c r="D7" s="4" t="s">
        <v>46</v>
      </c>
      <c r="E7" s="4" t="s">
        <v>29</v>
      </c>
      <c r="F7" s="4" t="s">
        <v>30</v>
      </c>
      <c r="G7" s="4" t="s">
        <v>31</v>
      </c>
      <c r="H7" s="5">
        <v>45811.596388888887</v>
      </c>
      <c r="I7" s="13">
        <v>1073.5</v>
      </c>
      <c r="J7" s="4" t="s">
        <v>1059</v>
      </c>
      <c r="K7" s="7" t="s">
        <v>1060</v>
      </c>
      <c r="L7" s="7" t="s">
        <v>3151</v>
      </c>
      <c r="M7" s="7" t="s">
        <v>50</v>
      </c>
      <c r="N7" s="7" t="s">
        <v>3152</v>
      </c>
      <c r="O7" s="7" t="s">
        <v>114</v>
      </c>
      <c r="P7" s="7" t="s">
        <v>115</v>
      </c>
      <c r="Q7" s="7" t="s">
        <v>3153</v>
      </c>
      <c r="R7" s="4">
        <v>818667</v>
      </c>
      <c r="S7" s="7" t="s">
        <v>3154</v>
      </c>
      <c r="T7" s="7" t="s">
        <v>3155</v>
      </c>
      <c r="U7" s="4"/>
      <c r="V7" s="7"/>
      <c r="W7" s="7" t="s">
        <v>3156</v>
      </c>
      <c r="X7" s="7" t="s">
        <v>223</v>
      </c>
      <c r="Y7" s="7" t="s">
        <v>3153</v>
      </c>
      <c r="Z7" s="5">
        <v>45820.365277777775</v>
      </c>
      <c r="AA7" s="7" t="s">
        <v>3157</v>
      </c>
      <c r="AB7" s="4">
        <v>7</v>
      </c>
      <c r="AC7" s="4">
        <v>9</v>
      </c>
      <c r="AD7" s="4" t="str">
        <f>_xlfn.XLOOKUP(X7, SAs!$B$2:$B$45, SAs!$C$2:$C$45)</f>
        <v>LUCIANO</v>
      </c>
      <c r="AE7" s="31"/>
    </row>
    <row r="8" spans="1:32" x14ac:dyDescent="0.25">
      <c r="A8" s="8">
        <v>8061145</v>
      </c>
      <c r="B8" s="8">
        <v>92668934</v>
      </c>
      <c r="C8" s="8"/>
      <c r="D8" s="8" t="s">
        <v>2981</v>
      </c>
      <c r="E8" s="8" t="s">
        <v>29</v>
      </c>
      <c r="F8" s="8" t="s">
        <v>30</v>
      </c>
      <c r="G8" s="8" t="s">
        <v>31</v>
      </c>
      <c r="H8" s="9">
        <v>45812.339004629626</v>
      </c>
      <c r="I8" s="41">
        <v>1018.4</v>
      </c>
      <c r="J8" s="8" t="s">
        <v>133</v>
      </c>
      <c r="K8" s="11" t="s">
        <v>134</v>
      </c>
      <c r="L8" s="11" t="s">
        <v>2982</v>
      </c>
      <c r="M8" s="11" t="s">
        <v>3158</v>
      </c>
      <c r="N8" s="11" t="s">
        <v>3159</v>
      </c>
      <c r="O8" s="11" t="s">
        <v>1381</v>
      </c>
      <c r="P8" s="11" t="s">
        <v>1382</v>
      </c>
      <c r="Q8" s="11" t="s">
        <v>1101</v>
      </c>
      <c r="R8" s="8">
        <v>816904</v>
      </c>
      <c r="S8" s="11" t="s">
        <v>2985</v>
      </c>
      <c r="T8" s="11" t="s">
        <v>2986</v>
      </c>
      <c r="U8" s="8"/>
      <c r="V8" s="11"/>
      <c r="W8" s="11" t="s">
        <v>2987</v>
      </c>
      <c r="X8" s="11" t="s">
        <v>44</v>
      </c>
      <c r="Y8" s="11" t="s">
        <v>1101</v>
      </c>
      <c r="Z8" s="9">
        <v>45815.606249999997</v>
      </c>
      <c r="AA8" s="11" t="s">
        <v>3160</v>
      </c>
      <c r="AB8" s="8">
        <v>2</v>
      </c>
      <c r="AC8" s="8">
        <v>5</v>
      </c>
      <c r="AD8" s="4" t="str">
        <f>_xlfn.XLOOKUP(X8, SAs!$B$2:$B$45, SAs!$C$2:$C$45)</f>
        <v>CASSIO</v>
      </c>
      <c r="AE8" s="30"/>
    </row>
    <row r="9" spans="1:32" x14ac:dyDescent="0.25">
      <c r="A9" s="4">
        <v>8061155</v>
      </c>
      <c r="B9" s="4">
        <v>92668939</v>
      </c>
      <c r="C9" s="4"/>
      <c r="D9" s="4" t="s">
        <v>2981</v>
      </c>
      <c r="E9" s="4" t="s">
        <v>29</v>
      </c>
      <c r="F9" s="4" t="s">
        <v>30</v>
      </c>
      <c r="G9" s="4" t="s">
        <v>31</v>
      </c>
      <c r="H9" s="5">
        <v>45812.355590277781</v>
      </c>
      <c r="I9" s="6">
        <v>0</v>
      </c>
      <c r="J9" s="4" t="s">
        <v>133</v>
      </c>
      <c r="K9" s="7" t="s">
        <v>134</v>
      </c>
      <c r="L9" s="7" t="s">
        <v>2982</v>
      </c>
      <c r="M9" s="7" t="s">
        <v>3161</v>
      </c>
      <c r="N9" s="7" t="s">
        <v>3162</v>
      </c>
      <c r="O9" s="7" t="s">
        <v>3163</v>
      </c>
      <c r="P9" s="7" t="s">
        <v>3164</v>
      </c>
      <c r="Q9" s="7" t="s">
        <v>1101</v>
      </c>
      <c r="R9" s="4">
        <v>816905</v>
      </c>
      <c r="S9" s="7" t="s">
        <v>2985</v>
      </c>
      <c r="T9" s="7" t="s">
        <v>2986</v>
      </c>
      <c r="U9" s="4"/>
      <c r="V9" s="7"/>
      <c r="W9" s="7" t="s">
        <v>2987</v>
      </c>
      <c r="X9" s="7" t="s">
        <v>44</v>
      </c>
      <c r="Y9" s="7" t="s">
        <v>1101</v>
      </c>
      <c r="Z9" s="5">
        <v>45815.400694444441</v>
      </c>
      <c r="AA9" s="7" t="s">
        <v>3165</v>
      </c>
      <c r="AB9" s="4">
        <v>2</v>
      </c>
      <c r="AC9" s="4">
        <v>6</v>
      </c>
      <c r="AD9" s="4" t="str">
        <f>_xlfn.XLOOKUP(X9, SAs!$B$2:$B$45, SAs!$C$2:$C$45)</f>
        <v>CASSIO</v>
      </c>
      <c r="AE9" s="31"/>
    </row>
    <row r="10" spans="1:32" x14ac:dyDescent="0.25">
      <c r="A10" s="8">
        <v>8061359</v>
      </c>
      <c r="B10" s="8">
        <v>92669041</v>
      </c>
      <c r="C10" s="8"/>
      <c r="D10" s="8" t="s">
        <v>2427</v>
      </c>
      <c r="E10" s="8" t="s">
        <v>29</v>
      </c>
      <c r="F10" s="8" t="s">
        <v>30</v>
      </c>
      <c r="G10" s="8" t="s">
        <v>31</v>
      </c>
      <c r="H10" s="9">
        <v>45812.535590277781</v>
      </c>
      <c r="I10" s="10">
        <v>437.4</v>
      </c>
      <c r="J10" s="8" t="s">
        <v>32</v>
      </c>
      <c r="K10" s="11" t="s">
        <v>33</v>
      </c>
      <c r="L10" s="11" t="s">
        <v>3166</v>
      </c>
      <c r="M10" s="11" t="s">
        <v>50</v>
      </c>
      <c r="N10" s="11" t="s">
        <v>3167</v>
      </c>
      <c r="O10" s="11" t="s">
        <v>197</v>
      </c>
      <c r="P10" s="11" t="s">
        <v>198</v>
      </c>
      <c r="Q10" s="11" t="s">
        <v>2614</v>
      </c>
      <c r="R10" s="8">
        <v>818480</v>
      </c>
      <c r="S10" s="11" t="s">
        <v>2615</v>
      </c>
      <c r="T10" s="11" t="s">
        <v>2616</v>
      </c>
      <c r="U10" s="8" t="s">
        <v>42</v>
      </c>
      <c r="V10" s="11"/>
      <c r="W10" s="11" t="s">
        <v>2617</v>
      </c>
      <c r="X10" s="11" t="s">
        <v>483</v>
      </c>
      <c r="Y10" s="11" t="s">
        <v>2614</v>
      </c>
      <c r="Z10" s="9">
        <v>45813.535590277781</v>
      </c>
      <c r="AA10" s="11" t="s">
        <v>3168</v>
      </c>
      <c r="AB10" s="8">
        <v>1</v>
      </c>
      <c r="AC10" s="8">
        <v>2</v>
      </c>
      <c r="AD10" s="4" t="str">
        <f>_xlfn.XLOOKUP(X10, SAs!$B$2:$B$45, SAs!$C$2:$C$45)</f>
        <v>LUCAS</v>
      </c>
      <c r="AE10" s="30"/>
    </row>
    <row r="11" spans="1:32" x14ac:dyDescent="0.25">
      <c r="A11" s="4">
        <v>8061525</v>
      </c>
      <c r="B11" s="4">
        <v>92669120</v>
      </c>
      <c r="C11" s="4"/>
      <c r="D11" s="4" t="s">
        <v>70</v>
      </c>
      <c r="E11" s="4" t="s">
        <v>29</v>
      </c>
      <c r="F11" s="4" t="s">
        <v>30</v>
      </c>
      <c r="G11" s="4" t="s">
        <v>31</v>
      </c>
      <c r="H11" s="5">
        <v>45813.28224537037</v>
      </c>
      <c r="I11" s="6">
        <v>215</v>
      </c>
      <c r="J11" s="4" t="s">
        <v>32</v>
      </c>
      <c r="K11" s="7" t="s">
        <v>33</v>
      </c>
      <c r="L11" s="7" t="s">
        <v>1946</v>
      </c>
      <c r="M11" s="7" t="s">
        <v>1947</v>
      </c>
      <c r="N11" s="7" t="s">
        <v>3169</v>
      </c>
      <c r="O11" s="7" t="s">
        <v>37</v>
      </c>
      <c r="P11" s="7" t="s">
        <v>38</v>
      </c>
      <c r="Q11" s="7" t="s">
        <v>990</v>
      </c>
      <c r="R11" s="4">
        <v>807895</v>
      </c>
      <c r="S11" s="7" t="s">
        <v>1001</v>
      </c>
      <c r="T11" s="7" t="s">
        <v>1002</v>
      </c>
      <c r="U11" s="4" t="s">
        <v>42</v>
      </c>
      <c r="V11" s="7"/>
      <c r="W11" s="7" t="s">
        <v>993</v>
      </c>
      <c r="X11" s="7" t="s">
        <v>44</v>
      </c>
      <c r="Y11" s="7" t="s">
        <v>990</v>
      </c>
      <c r="Z11" s="5">
        <v>45814.561805555553</v>
      </c>
      <c r="AA11" s="7" t="s">
        <v>2223</v>
      </c>
      <c r="AB11" s="4">
        <v>1</v>
      </c>
      <c r="AC11" s="4">
        <v>2</v>
      </c>
      <c r="AD11" s="4" t="str">
        <f>_xlfn.XLOOKUP(X11, SAs!$B$2:$B$45, SAs!$C$2:$C$45)</f>
        <v>CASSIO</v>
      </c>
      <c r="AE11" s="30"/>
    </row>
    <row r="12" spans="1:32" x14ac:dyDescent="0.25">
      <c r="A12" s="8">
        <v>8061651</v>
      </c>
      <c r="B12" s="8">
        <v>92669174</v>
      </c>
      <c r="C12" s="8"/>
      <c r="D12" s="8" t="s">
        <v>70</v>
      </c>
      <c r="E12" s="8" t="s">
        <v>29</v>
      </c>
      <c r="F12" s="8" t="s">
        <v>30</v>
      </c>
      <c r="G12" s="8" t="s">
        <v>31</v>
      </c>
      <c r="H12" s="9">
        <v>45813.340081018519</v>
      </c>
      <c r="I12" s="10">
        <v>631.70000000000005</v>
      </c>
      <c r="J12" s="8" t="s">
        <v>200</v>
      </c>
      <c r="K12" s="11" t="s">
        <v>201</v>
      </c>
      <c r="L12" s="11" t="s">
        <v>3170</v>
      </c>
      <c r="M12" s="11" t="s">
        <v>50</v>
      </c>
      <c r="N12" s="11" t="s">
        <v>3171</v>
      </c>
      <c r="O12" s="11" t="s">
        <v>421</v>
      </c>
      <c r="P12" s="11" t="s">
        <v>422</v>
      </c>
      <c r="Q12" s="11" t="s">
        <v>3172</v>
      </c>
      <c r="R12" s="8">
        <v>818685</v>
      </c>
      <c r="S12" s="11" t="s">
        <v>3173</v>
      </c>
      <c r="T12" s="11" t="s">
        <v>3174</v>
      </c>
      <c r="U12" s="8"/>
      <c r="V12" s="11"/>
      <c r="W12" s="11" t="s">
        <v>3175</v>
      </c>
      <c r="X12" s="11" t="s">
        <v>1557</v>
      </c>
      <c r="Y12" s="11" t="s">
        <v>3176</v>
      </c>
      <c r="Z12" s="9">
        <v>45819.34097222222</v>
      </c>
      <c r="AA12" s="11" t="s">
        <v>3177</v>
      </c>
      <c r="AB12" s="8">
        <v>4</v>
      </c>
      <c r="AC12" s="8">
        <v>11</v>
      </c>
      <c r="AD12" s="4" t="str">
        <f>_xlfn.XLOOKUP(X12, SAs!$B$2:$B$45, SAs!$C$2:$C$45)</f>
        <v>LUCIANO</v>
      </c>
      <c r="AE12" s="31"/>
    </row>
    <row r="13" spans="1:32" x14ac:dyDescent="0.25">
      <c r="A13" s="4">
        <v>8061769</v>
      </c>
      <c r="B13" s="4">
        <v>92669229</v>
      </c>
      <c r="C13" s="4"/>
      <c r="D13" s="4" t="s">
        <v>70</v>
      </c>
      <c r="E13" s="4" t="s">
        <v>29</v>
      </c>
      <c r="F13" s="4" t="s">
        <v>30</v>
      </c>
      <c r="G13" s="4" t="s">
        <v>31</v>
      </c>
      <c r="H13" s="5">
        <v>45813.414178240739</v>
      </c>
      <c r="I13" s="6">
        <v>818.3</v>
      </c>
      <c r="J13" s="4" t="s">
        <v>2495</v>
      </c>
      <c r="K13" s="7" t="s">
        <v>2496</v>
      </c>
      <c r="L13" s="7" t="s">
        <v>3178</v>
      </c>
      <c r="M13" s="7" t="s">
        <v>50</v>
      </c>
      <c r="N13" s="7" t="s">
        <v>3179</v>
      </c>
      <c r="O13" s="7" t="s">
        <v>503</v>
      </c>
      <c r="P13" s="7" t="s">
        <v>504</v>
      </c>
      <c r="Q13" s="7" t="s">
        <v>3180</v>
      </c>
      <c r="R13" s="4">
        <v>809979</v>
      </c>
      <c r="S13" s="7" t="s">
        <v>3181</v>
      </c>
      <c r="T13" s="7" t="s">
        <v>3182</v>
      </c>
      <c r="U13" s="4"/>
      <c r="V13" s="7"/>
      <c r="W13" s="7" t="s">
        <v>3183</v>
      </c>
      <c r="X13" s="7" t="s">
        <v>89</v>
      </c>
      <c r="Y13" s="7" t="s">
        <v>3180</v>
      </c>
      <c r="Z13" s="5">
        <v>45819.39166666667</v>
      </c>
      <c r="AA13" s="7" t="s">
        <v>3184</v>
      </c>
      <c r="AB13" s="4">
        <v>4</v>
      </c>
      <c r="AC13" s="4">
        <v>5</v>
      </c>
      <c r="AD13" s="4" t="str">
        <f>_xlfn.XLOOKUP(X13, SAs!$B$2:$B$45, SAs!$C$2:$C$45)</f>
        <v>LUCAS</v>
      </c>
      <c r="AE13" s="30" t="s">
        <v>3474</v>
      </c>
      <c r="AF13" t="s">
        <v>2717</v>
      </c>
    </row>
    <row r="14" spans="1:32" x14ac:dyDescent="0.25">
      <c r="A14" s="4">
        <v>8061731</v>
      </c>
      <c r="B14" s="4">
        <v>92669210</v>
      </c>
      <c r="C14" s="4"/>
      <c r="D14" s="4" t="s">
        <v>61</v>
      </c>
      <c r="E14" s="4" t="s">
        <v>29</v>
      </c>
      <c r="F14" s="4" t="s">
        <v>30</v>
      </c>
      <c r="G14" s="4" t="s">
        <v>31</v>
      </c>
      <c r="H14" s="5">
        <v>45813.475856481484</v>
      </c>
      <c r="I14" s="6">
        <v>290.39999999999998</v>
      </c>
      <c r="J14" s="4" t="s">
        <v>475</v>
      </c>
      <c r="K14" s="7" t="s">
        <v>476</v>
      </c>
      <c r="L14" s="7" t="s">
        <v>3185</v>
      </c>
      <c r="M14" s="7" t="s">
        <v>3186</v>
      </c>
      <c r="N14" s="7"/>
      <c r="O14" s="7" t="s">
        <v>2226</v>
      </c>
      <c r="P14" s="7" t="s">
        <v>2227</v>
      </c>
      <c r="Q14" s="7" t="s">
        <v>3187</v>
      </c>
      <c r="R14" s="4">
        <v>818042</v>
      </c>
      <c r="S14" s="7" t="s">
        <v>3188</v>
      </c>
      <c r="T14" s="7" t="s">
        <v>3189</v>
      </c>
      <c r="U14" s="4"/>
      <c r="V14" s="7"/>
      <c r="W14" s="7" t="s">
        <v>3190</v>
      </c>
      <c r="X14" s="7" t="s">
        <v>120</v>
      </c>
      <c r="Y14" s="7" t="s">
        <v>3187</v>
      </c>
      <c r="Z14" s="5">
        <v>45818.285416666666</v>
      </c>
      <c r="AA14" s="7" t="s">
        <v>3191</v>
      </c>
      <c r="AB14" s="4">
        <v>3</v>
      </c>
      <c r="AC14" s="4">
        <v>6</v>
      </c>
      <c r="AD14" s="4" t="str">
        <f>_xlfn.XLOOKUP(X14, SAs!$B$2:$B$45, SAs!$C$2:$C$45)</f>
        <v>LUCAS</v>
      </c>
      <c r="AE14" s="39"/>
    </row>
    <row r="15" spans="1:32" x14ac:dyDescent="0.25">
      <c r="A15" s="8">
        <v>8062023</v>
      </c>
      <c r="B15" s="8">
        <v>92669348</v>
      </c>
      <c r="C15" s="8"/>
      <c r="D15" s="8" t="s">
        <v>70</v>
      </c>
      <c r="E15" s="8" t="s">
        <v>29</v>
      </c>
      <c r="F15" s="8" t="s">
        <v>30</v>
      </c>
      <c r="G15" s="8" t="s">
        <v>31</v>
      </c>
      <c r="H15" s="9">
        <v>45814.289861111109</v>
      </c>
      <c r="I15" s="10">
        <v>215</v>
      </c>
      <c r="J15" s="8" t="s">
        <v>32</v>
      </c>
      <c r="K15" s="11" t="s">
        <v>33</v>
      </c>
      <c r="L15" s="11" t="s">
        <v>1946</v>
      </c>
      <c r="M15" s="11" t="s">
        <v>1947</v>
      </c>
      <c r="N15" s="11" t="s">
        <v>3192</v>
      </c>
      <c r="O15" s="11" t="s">
        <v>37</v>
      </c>
      <c r="P15" s="11" t="s">
        <v>38</v>
      </c>
      <c r="Q15" s="11" t="s">
        <v>2805</v>
      </c>
      <c r="R15" s="8">
        <v>816193</v>
      </c>
      <c r="S15" s="11" t="s">
        <v>3095</v>
      </c>
      <c r="T15" s="11" t="s">
        <v>3096</v>
      </c>
      <c r="U15" s="8" t="s">
        <v>42</v>
      </c>
      <c r="V15" s="11"/>
      <c r="W15" s="11" t="s">
        <v>2808</v>
      </c>
      <c r="X15" s="11" t="s">
        <v>44</v>
      </c>
      <c r="Y15" s="11" t="s">
        <v>2805</v>
      </c>
      <c r="Z15" s="9">
        <v>45814.565972222219</v>
      </c>
      <c r="AA15" s="11" t="s">
        <v>2223</v>
      </c>
      <c r="AB15" s="8">
        <v>0</v>
      </c>
      <c r="AC15" s="8">
        <v>1</v>
      </c>
      <c r="AD15" s="4" t="str">
        <f>_xlfn.XLOOKUP(X15, SAs!$B$2:$B$45, SAs!$C$2:$C$45)</f>
        <v>CASSIO</v>
      </c>
      <c r="AE15" s="30"/>
    </row>
    <row r="16" spans="1:32" x14ac:dyDescent="0.25">
      <c r="A16" s="8">
        <v>8062085</v>
      </c>
      <c r="B16" s="8">
        <v>92669378</v>
      </c>
      <c r="C16" s="8"/>
      <c r="D16" s="8" t="s">
        <v>70</v>
      </c>
      <c r="E16" s="8" t="s">
        <v>29</v>
      </c>
      <c r="F16" s="8" t="s">
        <v>30</v>
      </c>
      <c r="G16" s="8" t="s">
        <v>31</v>
      </c>
      <c r="H16" s="9">
        <v>45814.360162037039</v>
      </c>
      <c r="I16" s="10">
        <v>215</v>
      </c>
      <c r="J16" s="8" t="s">
        <v>32</v>
      </c>
      <c r="K16" s="11" t="s">
        <v>33</v>
      </c>
      <c r="L16" s="11" t="s">
        <v>1946</v>
      </c>
      <c r="M16" s="11" t="s">
        <v>1947</v>
      </c>
      <c r="N16" s="11" t="s">
        <v>3193</v>
      </c>
      <c r="O16" s="11" t="s">
        <v>37</v>
      </c>
      <c r="P16" s="11" t="s">
        <v>38</v>
      </c>
      <c r="Q16" s="11" t="s">
        <v>1044</v>
      </c>
      <c r="R16" s="8">
        <v>817568</v>
      </c>
      <c r="S16" s="11" t="s">
        <v>3194</v>
      </c>
      <c r="T16" s="11" t="s">
        <v>3195</v>
      </c>
      <c r="U16" s="8" t="s">
        <v>42</v>
      </c>
      <c r="V16" s="11" t="s">
        <v>1031</v>
      </c>
      <c r="W16" s="11" t="s">
        <v>1047</v>
      </c>
      <c r="X16" s="11" t="s">
        <v>44</v>
      </c>
      <c r="Y16" s="11" t="s">
        <v>1044</v>
      </c>
      <c r="Z16" s="9">
        <v>45825.3</v>
      </c>
      <c r="AA16" s="11" t="s">
        <v>3196</v>
      </c>
      <c r="AB16" s="8">
        <v>7</v>
      </c>
      <c r="AC16" s="8">
        <v>7</v>
      </c>
      <c r="AD16" s="4" t="str">
        <f>_xlfn.XLOOKUP(X16, SAs!$B$2:$B$45, SAs!$C$2:$C$45)</f>
        <v>CASSIO</v>
      </c>
      <c r="AE16" s="30" t="s">
        <v>3466</v>
      </c>
    </row>
    <row r="17" spans="1:32" ht="29.25" x14ac:dyDescent="0.25">
      <c r="A17" s="8">
        <v>8062217</v>
      </c>
      <c r="B17" s="8">
        <v>92669435</v>
      </c>
      <c r="C17" s="8"/>
      <c r="D17" s="8" t="s">
        <v>61</v>
      </c>
      <c r="E17" s="8" t="s">
        <v>29</v>
      </c>
      <c r="F17" s="8" t="s">
        <v>30</v>
      </c>
      <c r="G17" s="8" t="s">
        <v>31</v>
      </c>
      <c r="H17" s="9">
        <v>45814.47320601852</v>
      </c>
      <c r="I17" s="10">
        <v>1102.5</v>
      </c>
      <c r="J17" s="8" t="s">
        <v>235</v>
      </c>
      <c r="K17" s="11" t="s">
        <v>397</v>
      </c>
      <c r="L17" s="11" t="s">
        <v>3197</v>
      </c>
      <c r="M17" s="11" t="s">
        <v>3198</v>
      </c>
      <c r="N17" s="11" t="s">
        <v>3199</v>
      </c>
      <c r="O17" s="11" t="s">
        <v>126</v>
      </c>
      <c r="P17" s="11" t="s">
        <v>127</v>
      </c>
      <c r="Q17" s="11" t="s">
        <v>3200</v>
      </c>
      <c r="R17" s="8">
        <v>802787</v>
      </c>
      <c r="S17" s="11" t="s">
        <v>3201</v>
      </c>
      <c r="T17" s="11" t="s">
        <v>3202</v>
      </c>
      <c r="U17" s="8" t="s">
        <v>42</v>
      </c>
      <c r="V17" s="11" t="s">
        <v>154</v>
      </c>
      <c r="W17" s="11" t="s">
        <v>3203</v>
      </c>
      <c r="X17" s="11" t="s">
        <v>3204</v>
      </c>
      <c r="Y17" s="11" t="s">
        <v>3200</v>
      </c>
      <c r="Z17" s="9">
        <v>45821.494363425925</v>
      </c>
      <c r="AA17" s="11" t="s">
        <v>3205</v>
      </c>
      <c r="AB17" s="8">
        <v>5</v>
      </c>
      <c r="AC17" s="8">
        <v>6</v>
      </c>
      <c r="AD17" s="4" t="str">
        <f>_xlfn.XLOOKUP(X17, SAs!$B$2:$B$45, SAs!$C$2:$C$45)</f>
        <v>LUCIANO</v>
      </c>
      <c r="AE17" s="36" t="s">
        <v>3467</v>
      </c>
    </row>
    <row r="18" spans="1:32" x14ac:dyDescent="0.25">
      <c r="A18" s="4">
        <v>8062565</v>
      </c>
      <c r="B18" s="4">
        <v>92669605</v>
      </c>
      <c r="C18" s="4"/>
      <c r="D18" s="4" t="s">
        <v>2427</v>
      </c>
      <c r="E18" s="4" t="s">
        <v>29</v>
      </c>
      <c r="F18" s="4" t="s">
        <v>30</v>
      </c>
      <c r="G18" s="4" t="s">
        <v>31</v>
      </c>
      <c r="H18" s="5">
        <v>45817.267002314817</v>
      </c>
      <c r="I18" s="6">
        <v>2190.1</v>
      </c>
      <c r="J18" s="4" t="s">
        <v>1889</v>
      </c>
      <c r="K18" s="7" t="s">
        <v>1890</v>
      </c>
      <c r="L18" s="7" t="s">
        <v>3206</v>
      </c>
      <c r="M18" s="7" t="s">
        <v>50</v>
      </c>
      <c r="N18" s="7" t="s">
        <v>3207</v>
      </c>
      <c r="O18" s="7" t="s">
        <v>52</v>
      </c>
      <c r="P18" s="7" t="s">
        <v>53</v>
      </c>
      <c r="Q18" s="7" t="s">
        <v>3208</v>
      </c>
      <c r="R18" s="4">
        <v>819116</v>
      </c>
      <c r="S18" s="7" t="s">
        <v>3209</v>
      </c>
      <c r="T18" s="7" t="s">
        <v>3210</v>
      </c>
      <c r="U18" s="4"/>
      <c r="V18" s="7"/>
      <c r="W18" s="7" t="s">
        <v>3211</v>
      </c>
      <c r="X18" s="7" t="s">
        <v>44</v>
      </c>
      <c r="Y18" s="7" t="s">
        <v>3208</v>
      </c>
      <c r="Z18" s="5">
        <v>45834.267002314817</v>
      </c>
      <c r="AA18" s="7" t="s">
        <v>3212</v>
      </c>
      <c r="AB18" s="4">
        <v>13</v>
      </c>
      <c r="AC18" s="4">
        <v>16</v>
      </c>
      <c r="AD18" s="4" t="str">
        <f>_xlfn.XLOOKUP(X18, SAs!$B$2:$B$45, SAs!$C$2:$C$45)</f>
        <v>CASSIO</v>
      </c>
      <c r="AE18" s="31" t="s">
        <v>3468</v>
      </c>
    </row>
    <row r="19" spans="1:32" x14ac:dyDescent="0.25">
      <c r="A19" s="4">
        <v>8062633</v>
      </c>
      <c r="B19" s="4">
        <v>92669638</v>
      </c>
      <c r="C19" s="4"/>
      <c r="D19" s="4" t="s">
        <v>70</v>
      </c>
      <c r="E19" s="4" t="s">
        <v>29</v>
      </c>
      <c r="F19" s="4" t="s">
        <v>30</v>
      </c>
      <c r="G19" s="4" t="s">
        <v>31</v>
      </c>
      <c r="H19" s="5">
        <v>45817.347222222219</v>
      </c>
      <c r="I19" s="6">
        <v>475.1</v>
      </c>
      <c r="J19" s="4" t="s">
        <v>475</v>
      </c>
      <c r="K19" s="7" t="s">
        <v>476</v>
      </c>
      <c r="L19" s="7" t="s">
        <v>3213</v>
      </c>
      <c r="M19" s="7" t="s">
        <v>50</v>
      </c>
      <c r="N19" s="7" t="s">
        <v>3214</v>
      </c>
      <c r="O19" s="7" t="s">
        <v>1929</v>
      </c>
      <c r="P19" s="7" t="s">
        <v>1930</v>
      </c>
      <c r="Q19" s="7" t="s">
        <v>3215</v>
      </c>
      <c r="R19" s="4">
        <v>820804</v>
      </c>
      <c r="S19" s="7" t="s">
        <v>3216</v>
      </c>
      <c r="T19" s="7" t="s">
        <v>3217</v>
      </c>
      <c r="U19" s="4"/>
      <c r="V19" s="7"/>
      <c r="W19" s="7" t="s">
        <v>3218</v>
      </c>
      <c r="X19" s="7" t="s">
        <v>679</v>
      </c>
      <c r="Y19" s="7" t="s">
        <v>3215</v>
      </c>
      <c r="Z19" s="5">
        <v>45819.348611111112</v>
      </c>
      <c r="AA19" s="7" t="s">
        <v>3219</v>
      </c>
      <c r="AB19" s="4">
        <v>2</v>
      </c>
      <c r="AC19" s="4">
        <v>16</v>
      </c>
      <c r="AD19" s="4" t="str">
        <f>_xlfn.XLOOKUP(X19, SAs!$B$2:$B$45, SAs!$C$2:$C$45)</f>
        <v>LUCAS</v>
      </c>
      <c r="AE19" s="30"/>
    </row>
    <row r="20" spans="1:32" x14ac:dyDescent="0.25">
      <c r="A20" s="4">
        <v>8063311</v>
      </c>
      <c r="B20" s="4">
        <v>92669953</v>
      </c>
      <c r="C20" s="4"/>
      <c r="D20" s="4" t="s">
        <v>70</v>
      </c>
      <c r="E20" s="4" t="s">
        <v>29</v>
      </c>
      <c r="F20" s="4" t="s">
        <v>30</v>
      </c>
      <c r="G20" s="4" t="s">
        <v>31</v>
      </c>
      <c r="H20" s="5">
        <v>45818.363391203704</v>
      </c>
      <c r="I20" s="13">
        <v>1111.2</v>
      </c>
      <c r="J20" s="4" t="s">
        <v>95</v>
      </c>
      <c r="K20" s="7" t="s">
        <v>880</v>
      </c>
      <c r="L20" s="7" t="s">
        <v>3220</v>
      </c>
      <c r="M20" s="7" t="s">
        <v>50</v>
      </c>
      <c r="N20" s="7" t="s">
        <v>3221</v>
      </c>
      <c r="O20" s="7" t="s">
        <v>204</v>
      </c>
      <c r="P20" s="7" t="s">
        <v>205</v>
      </c>
      <c r="Q20" s="7" t="s">
        <v>219</v>
      </c>
      <c r="R20" s="4">
        <v>811971</v>
      </c>
      <c r="S20" s="7" t="s">
        <v>220</v>
      </c>
      <c r="T20" s="7" t="s">
        <v>221</v>
      </c>
      <c r="U20" s="4"/>
      <c r="V20" s="7"/>
      <c r="W20" s="7" t="s">
        <v>222</v>
      </c>
      <c r="X20" s="7" t="s">
        <v>223</v>
      </c>
      <c r="Y20" s="7" t="s">
        <v>219</v>
      </c>
      <c r="Z20" s="5">
        <v>45820.36478009259</v>
      </c>
      <c r="AA20" s="7" t="s">
        <v>3222</v>
      </c>
      <c r="AB20" s="4">
        <v>2</v>
      </c>
      <c r="AC20" s="4">
        <v>2</v>
      </c>
      <c r="AD20" s="4" t="str">
        <f>_xlfn.XLOOKUP(X20, SAs!$B$2:$B$45, SAs!$C$2:$C$45)</f>
        <v>LUCIANO</v>
      </c>
      <c r="AE20" s="33"/>
    </row>
    <row r="21" spans="1:32" x14ac:dyDescent="0.25">
      <c r="A21" s="8">
        <v>8063245</v>
      </c>
      <c r="B21" s="8">
        <v>92669921</v>
      </c>
      <c r="C21" s="8"/>
      <c r="D21" s="8" t="s">
        <v>70</v>
      </c>
      <c r="E21" s="8" t="s">
        <v>29</v>
      </c>
      <c r="F21" s="8" t="s">
        <v>30</v>
      </c>
      <c r="G21" s="8" t="s">
        <v>31</v>
      </c>
      <c r="H21" s="9">
        <v>45818.369942129626</v>
      </c>
      <c r="I21" s="10">
        <v>215</v>
      </c>
      <c r="J21" s="8" t="s">
        <v>32</v>
      </c>
      <c r="K21" s="11" t="s">
        <v>33</v>
      </c>
      <c r="L21" s="11" t="s">
        <v>1946</v>
      </c>
      <c r="M21" s="11" t="s">
        <v>1947</v>
      </c>
      <c r="N21" s="11" t="s">
        <v>3223</v>
      </c>
      <c r="O21" s="11" t="s">
        <v>37</v>
      </c>
      <c r="P21" s="11" t="s">
        <v>38</v>
      </c>
      <c r="Q21" s="11" t="s">
        <v>3224</v>
      </c>
      <c r="R21" s="8">
        <v>804532</v>
      </c>
      <c r="S21" s="11" t="s">
        <v>3225</v>
      </c>
      <c r="T21" s="11" t="s">
        <v>3226</v>
      </c>
      <c r="U21" s="8" t="s">
        <v>42</v>
      </c>
      <c r="V21" s="11"/>
      <c r="W21" s="11" t="s">
        <v>3227</v>
      </c>
      <c r="X21" s="11" t="s">
        <v>44</v>
      </c>
      <c r="Y21" s="11" t="s">
        <v>3224</v>
      </c>
      <c r="Z21" s="9">
        <v>45825.265972222223</v>
      </c>
      <c r="AA21" s="11" t="s">
        <v>3228</v>
      </c>
      <c r="AB21" s="8">
        <v>5</v>
      </c>
      <c r="AC21" s="8">
        <v>5</v>
      </c>
      <c r="AD21" s="4" t="str">
        <f>_xlfn.XLOOKUP(X21, SAs!$B$2:$B$45, SAs!$C$2:$C$45)</f>
        <v>CASSIO</v>
      </c>
      <c r="AE21" s="30" t="s">
        <v>3472</v>
      </c>
    </row>
    <row r="22" spans="1:32" x14ac:dyDescent="0.25">
      <c r="A22" s="8">
        <v>8063667</v>
      </c>
      <c r="B22" s="8">
        <v>92670131</v>
      </c>
      <c r="C22" s="8"/>
      <c r="D22" s="8" t="s">
        <v>2427</v>
      </c>
      <c r="E22" s="8" t="s">
        <v>29</v>
      </c>
      <c r="F22" s="8" t="s">
        <v>30</v>
      </c>
      <c r="G22" s="8" t="s">
        <v>31</v>
      </c>
      <c r="H22" s="9">
        <v>45819.257222222222</v>
      </c>
      <c r="I22" s="10">
        <v>215</v>
      </c>
      <c r="J22" s="8" t="s">
        <v>32</v>
      </c>
      <c r="K22" s="11" t="s">
        <v>33</v>
      </c>
      <c r="L22" s="11" t="s">
        <v>2803</v>
      </c>
      <c r="M22" s="11" t="s">
        <v>50</v>
      </c>
      <c r="N22" s="11" t="s">
        <v>3229</v>
      </c>
      <c r="O22" s="11" t="s">
        <v>37</v>
      </c>
      <c r="P22" s="11" t="s">
        <v>38</v>
      </c>
      <c r="Q22" s="11" t="s">
        <v>990</v>
      </c>
      <c r="R22" s="8">
        <v>807895</v>
      </c>
      <c r="S22" s="11" t="s">
        <v>1001</v>
      </c>
      <c r="T22" s="11" t="s">
        <v>1002</v>
      </c>
      <c r="U22" s="8" t="s">
        <v>42</v>
      </c>
      <c r="V22" s="11"/>
      <c r="W22" s="11" t="s">
        <v>993</v>
      </c>
      <c r="X22" s="11" t="s">
        <v>44</v>
      </c>
      <c r="Y22" s="11" t="s">
        <v>990</v>
      </c>
      <c r="Z22" s="9">
        <v>45819.257222222222</v>
      </c>
      <c r="AA22" s="11" t="s">
        <v>2809</v>
      </c>
      <c r="AB22" s="8">
        <v>0</v>
      </c>
      <c r="AC22" s="8">
        <v>1</v>
      </c>
      <c r="AD22" s="4" t="str">
        <f>_xlfn.XLOOKUP(X22, SAs!$B$2:$B$45, SAs!$C$2:$C$45)</f>
        <v>CASSIO</v>
      </c>
      <c r="AE22" s="30"/>
    </row>
    <row r="23" spans="1:32" x14ac:dyDescent="0.25">
      <c r="A23" s="4">
        <v>8063683</v>
      </c>
      <c r="B23" s="4">
        <v>92670138</v>
      </c>
      <c r="C23" s="4"/>
      <c r="D23" s="4" t="s">
        <v>2981</v>
      </c>
      <c r="E23" s="4" t="s">
        <v>29</v>
      </c>
      <c r="F23" s="4" t="s">
        <v>30</v>
      </c>
      <c r="G23" s="4" t="s">
        <v>31</v>
      </c>
      <c r="H23" s="5">
        <v>45819.280300925922</v>
      </c>
      <c r="I23" s="6">
        <v>0</v>
      </c>
      <c r="J23" s="4" t="s">
        <v>95</v>
      </c>
      <c r="K23" s="7" t="s">
        <v>880</v>
      </c>
      <c r="L23" s="7" t="s">
        <v>3230</v>
      </c>
      <c r="M23" s="7" t="s">
        <v>3231</v>
      </c>
      <c r="N23" s="7" t="s">
        <v>3232</v>
      </c>
      <c r="O23" s="7" t="s">
        <v>820</v>
      </c>
      <c r="P23" s="7" t="s">
        <v>821</v>
      </c>
      <c r="Q23" s="7" t="s">
        <v>77</v>
      </c>
      <c r="R23" s="4">
        <v>815355</v>
      </c>
      <c r="S23" s="7" t="s">
        <v>78</v>
      </c>
      <c r="T23" s="7" t="s">
        <v>79</v>
      </c>
      <c r="U23" s="4"/>
      <c r="V23" s="7"/>
      <c r="W23" s="7" t="s">
        <v>80</v>
      </c>
      <c r="X23" s="7" t="s">
        <v>81</v>
      </c>
      <c r="Y23" s="7" t="s">
        <v>77</v>
      </c>
      <c r="Z23" s="5">
        <v>45825.626388888886</v>
      </c>
      <c r="AA23" s="7" t="s">
        <v>3233</v>
      </c>
      <c r="AB23" s="4">
        <v>4</v>
      </c>
      <c r="AC23" s="4">
        <v>4</v>
      </c>
      <c r="AD23" s="4" t="str">
        <f>_xlfn.XLOOKUP(X23, SAs!$B$2:$B$45, SAs!$C$2:$C$45)</f>
        <v>CASSIO</v>
      </c>
      <c r="AE23" s="31" t="s">
        <v>3469</v>
      </c>
    </row>
    <row r="24" spans="1:32" x14ac:dyDescent="0.25">
      <c r="A24" s="8">
        <v>8063795</v>
      </c>
      <c r="B24" s="8">
        <v>92670190</v>
      </c>
      <c r="C24" s="8"/>
      <c r="D24" s="8" t="s">
        <v>2427</v>
      </c>
      <c r="E24" s="8" t="s">
        <v>29</v>
      </c>
      <c r="F24" s="8" t="s">
        <v>30</v>
      </c>
      <c r="G24" s="8" t="s">
        <v>31</v>
      </c>
      <c r="H24" s="9">
        <v>45819.388831018521</v>
      </c>
      <c r="I24" s="10">
        <v>1294</v>
      </c>
      <c r="J24" s="8" t="s">
        <v>1889</v>
      </c>
      <c r="K24" s="11" t="s">
        <v>1890</v>
      </c>
      <c r="L24" s="11" t="s">
        <v>3234</v>
      </c>
      <c r="M24" s="11" t="s">
        <v>50</v>
      </c>
      <c r="N24" s="11" t="s">
        <v>3235</v>
      </c>
      <c r="O24" s="11" t="s">
        <v>37</v>
      </c>
      <c r="P24" s="11" t="s">
        <v>38</v>
      </c>
      <c r="Q24" s="11" t="s">
        <v>2885</v>
      </c>
      <c r="R24" s="8">
        <v>815700</v>
      </c>
      <c r="S24" s="11" t="s">
        <v>2886</v>
      </c>
      <c r="T24" s="11" t="s">
        <v>2887</v>
      </c>
      <c r="U24" s="8"/>
      <c r="V24" s="11"/>
      <c r="W24" s="11" t="s">
        <v>2888</v>
      </c>
      <c r="X24" s="11" t="s">
        <v>120</v>
      </c>
      <c r="Y24" s="11" t="s">
        <v>2885</v>
      </c>
      <c r="Z24" s="9">
        <v>45838.388831018521</v>
      </c>
      <c r="AA24" s="11" t="s">
        <v>3236</v>
      </c>
      <c r="AB24" s="8">
        <v>13</v>
      </c>
      <c r="AC24" s="8">
        <v>14</v>
      </c>
      <c r="AD24" s="4" t="str">
        <f>_xlfn.XLOOKUP(X24, SAs!$B$2:$B$45, SAs!$C$2:$C$45)</f>
        <v>LUCAS</v>
      </c>
      <c r="AE24" s="31"/>
    </row>
    <row r="25" spans="1:32" x14ac:dyDescent="0.25">
      <c r="A25" s="4">
        <v>8063877</v>
      </c>
      <c r="B25" s="4">
        <v>92670231</v>
      </c>
      <c r="C25" s="4"/>
      <c r="D25" s="4" t="s">
        <v>70</v>
      </c>
      <c r="E25" s="4" t="s">
        <v>29</v>
      </c>
      <c r="F25" s="4" t="s">
        <v>30</v>
      </c>
      <c r="G25" s="4" t="s">
        <v>31</v>
      </c>
      <c r="H25" s="5">
        <v>45819.407881944448</v>
      </c>
      <c r="I25" s="6">
        <v>215</v>
      </c>
      <c r="J25" s="4" t="s">
        <v>32</v>
      </c>
      <c r="K25" s="7" t="s">
        <v>33</v>
      </c>
      <c r="L25" s="7" t="s">
        <v>1946</v>
      </c>
      <c r="M25" s="7" t="s">
        <v>1947</v>
      </c>
      <c r="N25" s="7" t="s">
        <v>3237</v>
      </c>
      <c r="O25" s="7" t="s">
        <v>37</v>
      </c>
      <c r="P25" s="7" t="s">
        <v>38</v>
      </c>
      <c r="Q25" s="7" t="s">
        <v>1952</v>
      </c>
      <c r="R25" s="4">
        <v>809375</v>
      </c>
      <c r="S25" s="7" t="s">
        <v>1953</v>
      </c>
      <c r="T25" s="7" t="s">
        <v>1954</v>
      </c>
      <c r="U25" s="4" t="s">
        <v>42</v>
      </c>
      <c r="V25" s="7"/>
      <c r="W25" s="7" t="s">
        <v>1955</v>
      </c>
      <c r="X25" s="7" t="s">
        <v>44</v>
      </c>
      <c r="Y25" s="7" t="s">
        <v>1952</v>
      </c>
      <c r="Z25" s="5">
        <v>45820.269444444442</v>
      </c>
      <c r="AA25" s="7" t="s">
        <v>3196</v>
      </c>
      <c r="AB25" s="4">
        <v>1</v>
      </c>
      <c r="AC25" s="4">
        <v>4</v>
      </c>
      <c r="AD25" s="4" t="str">
        <f>_xlfn.XLOOKUP(X25, SAs!$B$2:$B$45, SAs!$C$2:$C$45)</f>
        <v>CASSIO</v>
      </c>
      <c r="AE25" s="30"/>
    </row>
    <row r="26" spans="1:32" x14ac:dyDescent="0.25">
      <c r="A26" s="8">
        <v>8063803</v>
      </c>
      <c r="B26" s="8">
        <v>92670194</v>
      </c>
      <c r="C26" s="8"/>
      <c r="D26" s="8" t="s">
        <v>2981</v>
      </c>
      <c r="E26" s="8" t="s">
        <v>29</v>
      </c>
      <c r="F26" s="8" t="s">
        <v>30</v>
      </c>
      <c r="G26" s="8" t="s">
        <v>31</v>
      </c>
      <c r="H26" s="9">
        <v>45819.40934027778</v>
      </c>
      <c r="I26" s="41">
        <v>914</v>
      </c>
      <c r="J26" s="8" t="s">
        <v>1059</v>
      </c>
      <c r="K26" s="11" t="s">
        <v>1060</v>
      </c>
      <c r="L26" s="11" t="s">
        <v>3238</v>
      </c>
      <c r="M26" s="11" t="s">
        <v>3239</v>
      </c>
      <c r="N26" s="11" t="s">
        <v>3152</v>
      </c>
      <c r="O26" s="11" t="s">
        <v>75</v>
      </c>
      <c r="P26" s="11" t="s">
        <v>76</v>
      </c>
      <c r="Q26" s="11" t="s">
        <v>3240</v>
      </c>
      <c r="R26" s="8">
        <v>820582</v>
      </c>
      <c r="S26" s="11" t="s">
        <v>3241</v>
      </c>
      <c r="T26" s="11" t="s">
        <v>3242</v>
      </c>
      <c r="U26" s="8"/>
      <c r="V26" s="11"/>
      <c r="W26" s="11" t="s">
        <v>3243</v>
      </c>
      <c r="X26" s="11" t="s">
        <v>241</v>
      </c>
      <c r="Y26" s="11" t="s">
        <v>3240</v>
      </c>
      <c r="Z26" s="9">
        <v>45820.298611111109</v>
      </c>
      <c r="AA26" s="11" t="s">
        <v>3244</v>
      </c>
      <c r="AB26" s="8">
        <v>1</v>
      </c>
      <c r="AC26" s="8">
        <v>12</v>
      </c>
      <c r="AD26" s="4" t="str">
        <f>_xlfn.XLOOKUP(X26, SAs!$B$2:$B$45, SAs!$C$2:$C$45)</f>
        <v>CASSIO</v>
      </c>
      <c r="AE26" s="30"/>
    </row>
    <row r="27" spans="1:32" x14ac:dyDescent="0.25">
      <c r="A27" s="8">
        <v>8063911</v>
      </c>
      <c r="B27" s="8">
        <v>92670248</v>
      </c>
      <c r="C27" s="8"/>
      <c r="D27" s="8" t="s">
        <v>61</v>
      </c>
      <c r="E27" s="8" t="s">
        <v>29</v>
      </c>
      <c r="F27" s="8" t="s">
        <v>30</v>
      </c>
      <c r="G27" s="8" t="s">
        <v>31</v>
      </c>
      <c r="H27" s="9">
        <v>45819.530868055554</v>
      </c>
      <c r="I27" s="12">
        <v>1053.2</v>
      </c>
      <c r="J27" s="8" t="s">
        <v>95</v>
      </c>
      <c r="K27" s="11" t="s">
        <v>880</v>
      </c>
      <c r="L27" s="11" t="s">
        <v>3245</v>
      </c>
      <c r="M27" s="11" t="s">
        <v>50</v>
      </c>
      <c r="N27" s="11" t="s">
        <v>3246</v>
      </c>
      <c r="O27" s="11" t="s">
        <v>227</v>
      </c>
      <c r="P27" s="11" t="s">
        <v>228</v>
      </c>
      <c r="Q27" s="11" t="s">
        <v>3247</v>
      </c>
      <c r="R27" s="8">
        <v>815806</v>
      </c>
      <c r="S27" s="11" t="s">
        <v>3248</v>
      </c>
      <c r="T27" s="11" t="s">
        <v>3249</v>
      </c>
      <c r="U27" s="8"/>
      <c r="V27" s="11"/>
      <c r="W27" s="11" t="s">
        <v>3250</v>
      </c>
      <c r="X27" s="11" t="s">
        <v>2712</v>
      </c>
      <c r="Y27" s="11" t="s">
        <v>3247</v>
      </c>
      <c r="Z27" s="9">
        <v>45820.676388888889</v>
      </c>
      <c r="AA27" s="11" t="s">
        <v>3251</v>
      </c>
      <c r="AB27" s="8">
        <v>1</v>
      </c>
      <c r="AC27" s="8">
        <v>4</v>
      </c>
      <c r="AD27" s="4" t="str">
        <f>_xlfn.XLOOKUP(X27, SAs!$B$2:$B$45, SAs!$C$2:$C$45)</f>
        <v>CASSIO</v>
      </c>
      <c r="AE27" s="31"/>
    </row>
    <row r="28" spans="1:32" x14ac:dyDescent="0.25">
      <c r="A28" s="4">
        <v>8064063</v>
      </c>
      <c r="B28" s="4">
        <v>92670321</v>
      </c>
      <c r="C28" s="4"/>
      <c r="D28" s="4" t="s">
        <v>61</v>
      </c>
      <c r="E28" s="4" t="s">
        <v>29</v>
      </c>
      <c r="F28" s="4" t="s">
        <v>30</v>
      </c>
      <c r="G28" s="4" t="s">
        <v>31</v>
      </c>
      <c r="H28" s="5">
        <v>45819.627222222225</v>
      </c>
      <c r="I28" s="6">
        <v>591.1</v>
      </c>
      <c r="J28" s="4" t="s">
        <v>95</v>
      </c>
      <c r="K28" s="7" t="s">
        <v>880</v>
      </c>
      <c r="L28" s="7" t="s">
        <v>3252</v>
      </c>
      <c r="M28" s="7" t="s">
        <v>50</v>
      </c>
      <c r="N28" s="7" t="s">
        <v>3046</v>
      </c>
      <c r="O28" s="7" t="s">
        <v>204</v>
      </c>
      <c r="P28" s="7" t="s">
        <v>205</v>
      </c>
      <c r="Q28" s="7" t="s">
        <v>1677</v>
      </c>
      <c r="R28" s="4">
        <v>817387</v>
      </c>
      <c r="S28" s="7" t="s">
        <v>1678</v>
      </c>
      <c r="T28" s="7" t="s">
        <v>1679</v>
      </c>
      <c r="U28" s="4"/>
      <c r="V28" s="7"/>
      <c r="W28" s="7" t="s">
        <v>1680</v>
      </c>
      <c r="X28" s="7" t="s">
        <v>81</v>
      </c>
      <c r="Y28" s="7" t="s">
        <v>1677</v>
      </c>
      <c r="Z28" s="5">
        <v>45834.347222222219</v>
      </c>
      <c r="AA28" s="7" t="s">
        <v>3455</v>
      </c>
      <c r="AB28" s="4">
        <v>11</v>
      </c>
      <c r="AC28" s="4">
        <v>19</v>
      </c>
      <c r="AD28" s="4" t="str">
        <f>_xlfn.XLOOKUP(X28, SAs!$B$2:$B$45, SAs!$C$2:$C$45)</f>
        <v>CASSIO</v>
      </c>
      <c r="AE28" s="31" t="s">
        <v>3470</v>
      </c>
      <c r="AF28" t="s">
        <v>2717</v>
      </c>
    </row>
    <row r="29" spans="1:32" x14ac:dyDescent="0.25">
      <c r="A29" s="8">
        <v>8064193</v>
      </c>
      <c r="B29" s="8">
        <v>92670374</v>
      </c>
      <c r="C29" s="8"/>
      <c r="D29" s="8" t="s">
        <v>70</v>
      </c>
      <c r="E29" s="8" t="s">
        <v>29</v>
      </c>
      <c r="F29" s="8" t="s">
        <v>30</v>
      </c>
      <c r="G29" s="8" t="s">
        <v>31</v>
      </c>
      <c r="H29" s="9">
        <v>45820.295081018521</v>
      </c>
      <c r="I29" s="10">
        <v>244</v>
      </c>
      <c r="J29" s="8" t="s">
        <v>133</v>
      </c>
      <c r="K29" s="11" t="s">
        <v>134</v>
      </c>
      <c r="L29" s="11" t="s">
        <v>1647</v>
      </c>
      <c r="M29" s="11" t="s">
        <v>50</v>
      </c>
      <c r="N29" s="11" t="s">
        <v>3253</v>
      </c>
      <c r="O29" s="11" t="s">
        <v>503</v>
      </c>
      <c r="P29" s="11" t="s">
        <v>504</v>
      </c>
      <c r="Q29" s="11" t="s">
        <v>3254</v>
      </c>
      <c r="R29" s="8">
        <v>817674</v>
      </c>
      <c r="S29" s="11" t="s">
        <v>3255</v>
      </c>
      <c r="T29" s="11" t="s">
        <v>3256</v>
      </c>
      <c r="U29" s="8"/>
      <c r="V29" s="11"/>
      <c r="W29" s="11" t="s">
        <v>3257</v>
      </c>
      <c r="X29" s="11" t="s">
        <v>101</v>
      </c>
      <c r="Y29" s="11" t="s">
        <v>3254</v>
      </c>
      <c r="Z29" s="9">
        <v>45824.275694444441</v>
      </c>
      <c r="AA29" s="11" t="s">
        <v>3258</v>
      </c>
      <c r="AB29" s="8">
        <v>2</v>
      </c>
      <c r="AC29" s="8">
        <v>11</v>
      </c>
      <c r="AD29" s="4" t="str">
        <f>_xlfn.XLOOKUP(X29, SAs!$B$2:$B$45, SAs!$C$2:$C$45)</f>
        <v>CASSIO</v>
      </c>
      <c r="AE29" s="30"/>
    </row>
    <row r="30" spans="1:32" x14ac:dyDescent="0.25">
      <c r="A30" s="4">
        <v>8064279</v>
      </c>
      <c r="B30" s="4">
        <v>92670412</v>
      </c>
      <c r="C30" s="4"/>
      <c r="D30" s="4" t="s">
        <v>61</v>
      </c>
      <c r="E30" s="4" t="s">
        <v>29</v>
      </c>
      <c r="F30" s="4" t="s">
        <v>30</v>
      </c>
      <c r="G30" s="4" t="s">
        <v>31</v>
      </c>
      <c r="H30" s="5">
        <v>45820.386192129627</v>
      </c>
      <c r="I30" s="6">
        <v>880.4</v>
      </c>
      <c r="J30" s="4" t="s">
        <v>133</v>
      </c>
      <c r="K30" s="7" t="s">
        <v>134</v>
      </c>
      <c r="L30" s="7" t="s">
        <v>3259</v>
      </c>
      <c r="M30" s="7" t="s">
        <v>50</v>
      </c>
      <c r="N30" s="7" t="s">
        <v>1068</v>
      </c>
      <c r="O30" s="7" t="s">
        <v>455</v>
      </c>
      <c r="P30" s="7" t="s">
        <v>456</v>
      </c>
      <c r="Q30" s="7" t="s">
        <v>137</v>
      </c>
      <c r="R30" s="4">
        <v>811729</v>
      </c>
      <c r="S30" s="7" t="s">
        <v>138</v>
      </c>
      <c r="T30" s="7" t="s">
        <v>139</v>
      </c>
      <c r="U30" s="4"/>
      <c r="V30" s="7"/>
      <c r="W30" s="7" t="s">
        <v>140</v>
      </c>
      <c r="X30" s="7" t="s">
        <v>141</v>
      </c>
      <c r="Y30" s="7" t="s">
        <v>137</v>
      </c>
      <c r="Z30" s="5">
        <v>45821.387499999997</v>
      </c>
      <c r="AA30" s="7" t="s">
        <v>3260</v>
      </c>
      <c r="AB30" s="4">
        <v>1</v>
      </c>
      <c r="AC30" s="4">
        <v>3</v>
      </c>
      <c r="AD30" s="4" t="str">
        <f>_xlfn.XLOOKUP(X30, SAs!$B$2:$B$45, SAs!$C$2:$C$45)</f>
        <v>LUCAS</v>
      </c>
      <c r="AE30" s="31"/>
    </row>
    <row r="31" spans="1:32" x14ac:dyDescent="0.25">
      <c r="A31" s="4">
        <v>8064287</v>
      </c>
      <c r="B31" s="4">
        <v>92670415</v>
      </c>
      <c r="C31" s="4"/>
      <c r="D31" s="4" t="s">
        <v>61</v>
      </c>
      <c r="E31" s="4" t="s">
        <v>29</v>
      </c>
      <c r="F31" s="4" t="s">
        <v>30</v>
      </c>
      <c r="G31" s="4" t="s">
        <v>31</v>
      </c>
      <c r="H31" s="5">
        <v>45820.39472222222</v>
      </c>
      <c r="I31" s="6">
        <v>0</v>
      </c>
      <c r="J31" s="4" t="s">
        <v>71</v>
      </c>
      <c r="K31" s="7" t="s">
        <v>72</v>
      </c>
      <c r="L31" s="7" t="s">
        <v>2844</v>
      </c>
      <c r="M31" s="7" t="s">
        <v>50</v>
      </c>
      <c r="N31" s="7" t="s">
        <v>3261</v>
      </c>
      <c r="O31" s="7" t="s">
        <v>503</v>
      </c>
      <c r="P31" s="7" t="s">
        <v>504</v>
      </c>
      <c r="Q31" s="7" t="s">
        <v>137</v>
      </c>
      <c r="R31" s="4">
        <v>811730</v>
      </c>
      <c r="S31" s="7" t="s">
        <v>138</v>
      </c>
      <c r="T31" s="7" t="s">
        <v>139</v>
      </c>
      <c r="U31" s="4"/>
      <c r="V31" s="7"/>
      <c r="W31" s="7" t="s">
        <v>140</v>
      </c>
      <c r="X31" s="7" t="s">
        <v>141</v>
      </c>
      <c r="Y31" s="7" t="s">
        <v>137</v>
      </c>
      <c r="Z31" s="5">
        <v>45821.668055555558</v>
      </c>
      <c r="AA31" s="7" t="s">
        <v>3262</v>
      </c>
      <c r="AB31" s="4">
        <v>1</v>
      </c>
      <c r="AC31" s="4">
        <v>3</v>
      </c>
      <c r="AD31" s="4" t="str">
        <f>_xlfn.XLOOKUP(X31, SAs!$B$2:$B$45, SAs!$C$2:$C$45)</f>
        <v>LUCAS</v>
      </c>
      <c r="AE31" s="30"/>
    </row>
    <row r="32" spans="1:32" x14ac:dyDescent="0.25">
      <c r="A32" s="8">
        <v>8064597</v>
      </c>
      <c r="B32" s="8">
        <v>92670516</v>
      </c>
      <c r="C32" s="8"/>
      <c r="D32" s="8" t="s">
        <v>2981</v>
      </c>
      <c r="E32" s="8" t="s">
        <v>29</v>
      </c>
      <c r="F32" s="8" t="s">
        <v>30</v>
      </c>
      <c r="G32" s="8" t="s">
        <v>31</v>
      </c>
      <c r="H32" s="9">
        <v>45820.54146990741</v>
      </c>
      <c r="I32" s="41">
        <v>599.79999999999995</v>
      </c>
      <c r="J32" s="8" t="s">
        <v>95</v>
      </c>
      <c r="K32" s="11" t="s">
        <v>880</v>
      </c>
      <c r="L32" s="11" t="s">
        <v>3263</v>
      </c>
      <c r="M32" s="11" t="s">
        <v>3231</v>
      </c>
      <c r="N32" s="11" t="s">
        <v>3264</v>
      </c>
      <c r="O32" s="11" t="s">
        <v>421</v>
      </c>
      <c r="P32" s="11" t="s">
        <v>422</v>
      </c>
      <c r="Q32" s="11" t="s">
        <v>3265</v>
      </c>
      <c r="R32" s="8">
        <v>819645</v>
      </c>
      <c r="S32" s="11" t="s">
        <v>3266</v>
      </c>
      <c r="T32" s="11" t="s">
        <v>3267</v>
      </c>
      <c r="U32" s="8"/>
      <c r="V32" s="11"/>
      <c r="W32" s="11" t="s">
        <v>3268</v>
      </c>
      <c r="X32" s="11" t="s">
        <v>287</v>
      </c>
      <c r="Y32" s="11" t="s">
        <v>3265</v>
      </c>
      <c r="Z32" s="9">
        <v>45821.279166666667</v>
      </c>
      <c r="AA32" s="11" t="s">
        <v>3475</v>
      </c>
      <c r="AB32" s="8">
        <v>1</v>
      </c>
      <c r="AC32" s="8">
        <v>21</v>
      </c>
      <c r="AD32" s="4" t="str">
        <f>_xlfn.XLOOKUP(X32, SAs!$B$2:$B$45, SAs!$C$2:$C$45)</f>
        <v>LUCAS</v>
      </c>
      <c r="AE32" s="30"/>
    </row>
    <row r="33" spans="1:31" x14ac:dyDescent="0.25">
      <c r="A33" s="4">
        <v>8064615</v>
      </c>
      <c r="B33" s="4">
        <v>92670522</v>
      </c>
      <c r="C33" s="4"/>
      <c r="D33" s="4" t="s">
        <v>2427</v>
      </c>
      <c r="E33" s="4" t="s">
        <v>29</v>
      </c>
      <c r="F33" s="4" t="s">
        <v>30</v>
      </c>
      <c r="G33" s="4" t="s">
        <v>31</v>
      </c>
      <c r="H33" s="5">
        <v>45820.598437499997</v>
      </c>
      <c r="I33" s="6">
        <v>244</v>
      </c>
      <c r="J33" s="4" t="s">
        <v>147</v>
      </c>
      <c r="K33" s="7" t="s">
        <v>148</v>
      </c>
      <c r="L33" s="7" t="s">
        <v>3269</v>
      </c>
      <c r="M33" s="7" t="s">
        <v>50</v>
      </c>
      <c r="N33" s="7" t="s">
        <v>3270</v>
      </c>
      <c r="O33" s="7" t="s">
        <v>1694</v>
      </c>
      <c r="P33" s="7" t="s">
        <v>1695</v>
      </c>
      <c r="Q33" s="7" t="s">
        <v>2228</v>
      </c>
      <c r="R33" s="4">
        <v>818473</v>
      </c>
      <c r="S33" s="7" t="s">
        <v>2229</v>
      </c>
      <c r="T33" s="7" t="s">
        <v>2230</v>
      </c>
      <c r="U33" s="4"/>
      <c r="V33" s="7"/>
      <c r="W33" s="7" t="s">
        <v>2231</v>
      </c>
      <c r="X33" s="7" t="s">
        <v>81</v>
      </c>
      <c r="Y33" s="7" t="s">
        <v>2228</v>
      </c>
      <c r="Z33" s="5">
        <v>45821.598437499997</v>
      </c>
      <c r="AA33" s="7" t="s">
        <v>3271</v>
      </c>
      <c r="AB33" s="4">
        <v>1</v>
      </c>
      <c r="AC33" s="4">
        <v>6</v>
      </c>
      <c r="AD33" s="4" t="str">
        <f>_xlfn.XLOOKUP(X33, SAs!$B$2:$B$45, SAs!$C$2:$C$45)</f>
        <v>CASSIO</v>
      </c>
      <c r="AE33" s="31"/>
    </row>
    <row r="34" spans="1:31" x14ac:dyDescent="0.25">
      <c r="A34" s="4">
        <v>8064885</v>
      </c>
      <c r="B34" s="4">
        <v>92670582</v>
      </c>
      <c r="C34" s="4"/>
      <c r="D34" s="4" t="s">
        <v>2427</v>
      </c>
      <c r="E34" s="4" t="s">
        <v>29</v>
      </c>
      <c r="F34" s="4" t="s">
        <v>30</v>
      </c>
      <c r="G34" s="4" t="s">
        <v>31</v>
      </c>
      <c r="H34" s="5">
        <v>45821.310636574075</v>
      </c>
      <c r="I34" s="6">
        <v>1175</v>
      </c>
      <c r="J34" s="4" t="s">
        <v>3272</v>
      </c>
      <c r="K34" s="7" t="s">
        <v>3273</v>
      </c>
      <c r="L34" s="7" t="s">
        <v>3274</v>
      </c>
      <c r="M34" s="7" t="s">
        <v>3274</v>
      </c>
      <c r="N34" s="7"/>
      <c r="O34" s="7" t="s">
        <v>37</v>
      </c>
      <c r="P34" s="7" t="s">
        <v>38</v>
      </c>
      <c r="Q34" s="7" t="s">
        <v>3275</v>
      </c>
      <c r="R34" s="4">
        <v>818181</v>
      </c>
      <c r="S34" s="7" t="s">
        <v>3276</v>
      </c>
      <c r="T34" s="7" t="s">
        <v>3277</v>
      </c>
      <c r="U34" s="4"/>
      <c r="V34" s="7"/>
      <c r="W34" s="7" t="s">
        <v>3278</v>
      </c>
      <c r="X34" s="7" t="s">
        <v>44</v>
      </c>
      <c r="Y34" s="7" t="s">
        <v>3275</v>
      </c>
      <c r="Z34" s="5">
        <v>45821.310636574075</v>
      </c>
      <c r="AA34" s="7" t="s">
        <v>3279</v>
      </c>
      <c r="AB34" s="4">
        <v>0</v>
      </c>
      <c r="AC34" s="4">
        <v>5</v>
      </c>
      <c r="AD34" s="4" t="str">
        <f>_xlfn.XLOOKUP(X34, SAs!$B$2:$B$45, SAs!$C$2:$C$45)</f>
        <v>CASSIO</v>
      </c>
      <c r="AE34" s="30"/>
    </row>
    <row r="35" spans="1:31" x14ac:dyDescent="0.25">
      <c r="A35" s="8">
        <v>8064937</v>
      </c>
      <c r="B35" s="8">
        <v>92670604</v>
      </c>
      <c r="C35" s="8"/>
      <c r="D35" s="8" t="s">
        <v>2981</v>
      </c>
      <c r="E35" s="8" t="s">
        <v>29</v>
      </c>
      <c r="F35" s="8" t="s">
        <v>30</v>
      </c>
      <c r="G35" s="8" t="s">
        <v>31</v>
      </c>
      <c r="H35" s="9">
        <v>45821.325069444443</v>
      </c>
      <c r="I35" s="41">
        <v>1018.4</v>
      </c>
      <c r="J35" s="8" t="s">
        <v>133</v>
      </c>
      <c r="K35" s="11" t="s">
        <v>134</v>
      </c>
      <c r="L35" s="11" t="s">
        <v>2982</v>
      </c>
      <c r="M35" s="11" t="s">
        <v>3231</v>
      </c>
      <c r="N35" s="11" t="s">
        <v>3280</v>
      </c>
      <c r="O35" s="11" t="s">
        <v>503</v>
      </c>
      <c r="P35" s="11" t="s">
        <v>504</v>
      </c>
      <c r="Q35" s="11" t="s">
        <v>1101</v>
      </c>
      <c r="R35" s="8">
        <v>816905</v>
      </c>
      <c r="S35" s="11" t="s">
        <v>2985</v>
      </c>
      <c r="T35" s="11" t="s">
        <v>2986</v>
      </c>
      <c r="U35" s="8"/>
      <c r="V35" s="11"/>
      <c r="W35" s="11" t="s">
        <v>2987</v>
      </c>
      <c r="X35" s="11" t="s">
        <v>44</v>
      </c>
      <c r="Y35" s="11" t="s">
        <v>1101</v>
      </c>
      <c r="Z35" s="9">
        <v>45821.546527777777</v>
      </c>
      <c r="AA35" s="11" t="s">
        <v>3281</v>
      </c>
      <c r="AB35" s="8">
        <v>0</v>
      </c>
      <c r="AC35" s="8">
        <v>5</v>
      </c>
      <c r="AD35" s="4" t="str">
        <f>_xlfn.XLOOKUP(X35, SAs!$B$2:$B$45, SAs!$C$2:$C$45)</f>
        <v>CASSIO</v>
      </c>
      <c r="AE35" s="39"/>
    </row>
    <row r="36" spans="1:31" x14ac:dyDescent="0.25">
      <c r="A36" s="4">
        <v>8065603</v>
      </c>
      <c r="B36" s="4">
        <v>92670855</v>
      </c>
      <c r="C36" s="4"/>
      <c r="D36" s="4" t="s">
        <v>61</v>
      </c>
      <c r="E36" s="4" t="s">
        <v>29</v>
      </c>
      <c r="F36" s="4" t="s">
        <v>30</v>
      </c>
      <c r="G36" s="4" t="s">
        <v>31</v>
      </c>
      <c r="H36" s="5">
        <v>45824.299398148149</v>
      </c>
      <c r="I36" s="6">
        <v>244</v>
      </c>
      <c r="J36" s="4" t="s">
        <v>3272</v>
      </c>
      <c r="K36" s="7" t="s">
        <v>3273</v>
      </c>
      <c r="L36" s="7" t="s">
        <v>3282</v>
      </c>
      <c r="M36" s="7" t="s">
        <v>3282</v>
      </c>
      <c r="N36" s="7"/>
      <c r="O36" s="7" t="s">
        <v>144</v>
      </c>
      <c r="P36" s="7" t="s">
        <v>145</v>
      </c>
      <c r="Q36" s="7" t="s">
        <v>3283</v>
      </c>
      <c r="R36" s="4">
        <v>814691</v>
      </c>
      <c r="S36" s="7" t="s">
        <v>3284</v>
      </c>
      <c r="T36" s="7" t="s">
        <v>3285</v>
      </c>
      <c r="U36" s="4"/>
      <c r="V36" s="7"/>
      <c r="W36" s="7" t="s">
        <v>3286</v>
      </c>
      <c r="X36" s="7" t="s">
        <v>483</v>
      </c>
      <c r="Y36" s="7" t="s">
        <v>3287</v>
      </c>
      <c r="Z36" s="5">
        <v>45824.663194444445</v>
      </c>
      <c r="AA36" s="7" t="s">
        <v>3288</v>
      </c>
      <c r="AB36" s="4">
        <v>0</v>
      </c>
      <c r="AC36" s="4">
        <v>1</v>
      </c>
      <c r="AD36" s="4" t="str">
        <f>_xlfn.XLOOKUP(X36, SAs!$B$2:$B$45, SAs!$C$2:$C$45)</f>
        <v>LUCAS</v>
      </c>
      <c r="AE36" s="40"/>
    </row>
    <row r="37" spans="1:31" x14ac:dyDescent="0.25">
      <c r="A37" s="8">
        <v>8065607</v>
      </c>
      <c r="B37" s="8">
        <v>92670858</v>
      </c>
      <c r="C37" s="8"/>
      <c r="D37" s="8" t="s">
        <v>61</v>
      </c>
      <c r="E37" s="8" t="s">
        <v>29</v>
      </c>
      <c r="F37" s="8" t="s">
        <v>30</v>
      </c>
      <c r="G37" s="8" t="s">
        <v>31</v>
      </c>
      <c r="H37" s="9">
        <v>45824.303148148145</v>
      </c>
      <c r="I37" s="10">
        <v>0</v>
      </c>
      <c r="J37" s="8" t="s">
        <v>3272</v>
      </c>
      <c r="K37" s="11" t="s">
        <v>3273</v>
      </c>
      <c r="L37" s="11" t="s">
        <v>3282</v>
      </c>
      <c r="M37" s="11" t="s">
        <v>3282</v>
      </c>
      <c r="N37" s="11" t="s">
        <v>3289</v>
      </c>
      <c r="O37" s="11" t="s">
        <v>144</v>
      </c>
      <c r="P37" s="11" t="s">
        <v>145</v>
      </c>
      <c r="Q37" s="11" t="s">
        <v>3283</v>
      </c>
      <c r="R37" s="8">
        <v>819514</v>
      </c>
      <c r="S37" s="11" t="s">
        <v>3290</v>
      </c>
      <c r="T37" s="11" t="s">
        <v>3291</v>
      </c>
      <c r="U37" s="8"/>
      <c r="V37" s="11"/>
      <c r="W37" s="11" t="s">
        <v>3286</v>
      </c>
      <c r="X37" s="11" t="s">
        <v>483</v>
      </c>
      <c r="Y37" s="11" t="s">
        <v>3283</v>
      </c>
      <c r="Z37" s="9">
        <v>45824.661805555559</v>
      </c>
      <c r="AA37" s="11" t="s">
        <v>3288</v>
      </c>
      <c r="AB37" s="8">
        <v>0</v>
      </c>
      <c r="AC37" s="8">
        <v>1</v>
      </c>
      <c r="AD37" s="4" t="str">
        <f>_xlfn.XLOOKUP(X37, SAs!$B$2:$B$45, SAs!$C$2:$C$45)</f>
        <v>LUCAS</v>
      </c>
      <c r="AE37" s="31"/>
    </row>
    <row r="38" spans="1:31" x14ac:dyDescent="0.25">
      <c r="A38" s="8">
        <v>8065759</v>
      </c>
      <c r="B38" s="8">
        <v>92670930</v>
      </c>
      <c r="C38" s="8"/>
      <c r="D38" s="8" t="s">
        <v>2427</v>
      </c>
      <c r="E38" s="8" t="s">
        <v>29</v>
      </c>
      <c r="F38" s="8" t="s">
        <v>30</v>
      </c>
      <c r="G38" s="8" t="s">
        <v>31</v>
      </c>
      <c r="H38" s="9">
        <v>45824.411620370367</v>
      </c>
      <c r="I38" s="10">
        <v>630.20000000000005</v>
      </c>
      <c r="J38" s="8" t="s">
        <v>3272</v>
      </c>
      <c r="K38" s="11" t="s">
        <v>3273</v>
      </c>
      <c r="L38" s="11" t="s">
        <v>3292</v>
      </c>
      <c r="M38" s="11" t="s">
        <v>3292</v>
      </c>
      <c r="N38" s="11"/>
      <c r="O38" s="11" t="s">
        <v>144</v>
      </c>
      <c r="P38" s="11" t="s">
        <v>145</v>
      </c>
      <c r="Q38" s="11" t="s">
        <v>3293</v>
      </c>
      <c r="R38" s="8">
        <v>820840</v>
      </c>
      <c r="S38" s="11" t="s">
        <v>3294</v>
      </c>
      <c r="T38" s="11" t="s">
        <v>3295</v>
      </c>
      <c r="U38" s="8"/>
      <c r="V38" s="11" t="s">
        <v>154</v>
      </c>
      <c r="W38" s="11" t="s">
        <v>3296</v>
      </c>
      <c r="X38" s="11" t="s">
        <v>141</v>
      </c>
      <c r="Y38" s="11" t="s">
        <v>3293</v>
      </c>
      <c r="Z38" s="9">
        <v>45824.411620370367</v>
      </c>
      <c r="AA38" s="11" t="s">
        <v>3297</v>
      </c>
      <c r="AB38" s="8">
        <v>0</v>
      </c>
      <c r="AC38" s="8">
        <v>1</v>
      </c>
      <c r="AD38" s="4" t="str">
        <f>_xlfn.XLOOKUP(X38, SAs!$B$2:$B$45, SAs!$C$2:$C$45)</f>
        <v>LUCAS</v>
      </c>
      <c r="AE38" s="31"/>
    </row>
    <row r="39" spans="1:31" x14ac:dyDescent="0.25">
      <c r="A39" s="8">
        <v>8065957</v>
      </c>
      <c r="B39" s="8">
        <v>92671032</v>
      </c>
      <c r="C39" s="8"/>
      <c r="D39" s="8" t="s">
        <v>61</v>
      </c>
      <c r="E39" s="8" t="s">
        <v>29</v>
      </c>
      <c r="F39" s="8" t="s">
        <v>30</v>
      </c>
      <c r="G39" s="8" t="s">
        <v>31</v>
      </c>
      <c r="H39" s="9">
        <v>45824.538229166668</v>
      </c>
      <c r="I39" s="10">
        <v>760.3</v>
      </c>
      <c r="J39" s="8" t="s">
        <v>32</v>
      </c>
      <c r="K39" s="11" t="s">
        <v>33</v>
      </c>
      <c r="L39" s="11" t="s">
        <v>3298</v>
      </c>
      <c r="M39" s="11" t="s">
        <v>50</v>
      </c>
      <c r="N39" s="11" t="s">
        <v>3299</v>
      </c>
      <c r="O39" s="11" t="s">
        <v>575</v>
      </c>
      <c r="P39" s="11" t="s">
        <v>576</v>
      </c>
      <c r="Q39" s="11" t="s">
        <v>1922</v>
      </c>
      <c r="R39" s="8">
        <v>813991</v>
      </c>
      <c r="S39" s="11" t="s">
        <v>2080</v>
      </c>
      <c r="T39" s="11" t="s">
        <v>2081</v>
      </c>
      <c r="U39" s="8" t="s">
        <v>42</v>
      </c>
      <c r="V39" s="11"/>
      <c r="W39" s="11" t="s">
        <v>2082</v>
      </c>
      <c r="X39" s="11" t="s">
        <v>723</v>
      </c>
      <c r="Y39" s="11" t="s">
        <v>1922</v>
      </c>
      <c r="Z39" s="9">
        <v>45826.356249999997</v>
      </c>
      <c r="AA39" s="11" t="s">
        <v>3456</v>
      </c>
      <c r="AB39" s="8">
        <v>2</v>
      </c>
      <c r="AC39" s="8">
        <v>16</v>
      </c>
      <c r="AD39" s="4" t="str">
        <f>_xlfn.XLOOKUP(X39, SAs!$B$2:$B$45, SAs!$C$2:$C$45)</f>
        <v>LUCAS</v>
      </c>
      <c r="AE39" s="31"/>
    </row>
    <row r="40" spans="1:31" x14ac:dyDescent="0.25">
      <c r="A40" s="4">
        <v>8066003</v>
      </c>
      <c r="B40" s="4">
        <v>92671052</v>
      </c>
      <c r="C40" s="4"/>
      <c r="D40" s="4" t="s">
        <v>61</v>
      </c>
      <c r="E40" s="4" t="s">
        <v>29</v>
      </c>
      <c r="F40" s="4" t="s">
        <v>30</v>
      </c>
      <c r="G40" s="4" t="s">
        <v>31</v>
      </c>
      <c r="H40" s="5">
        <v>45824.569664351853</v>
      </c>
      <c r="I40" s="6">
        <v>931.4</v>
      </c>
      <c r="J40" s="4" t="s">
        <v>2495</v>
      </c>
      <c r="K40" s="7" t="s">
        <v>2496</v>
      </c>
      <c r="L40" s="7" t="s">
        <v>3300</v>
      </c>
      <c r="M40" s="7" t="s">
        <v>50</v>
      </c>
      <c r="N40" s="7" t="s">
        <v>3301</v>
      </c>
      <c r="O40" s="7" t="s">
        <v>75</v>
      </c>
      <c r="P40" s="7" t="s">
        <v>76</v>
      </c>
      <c r="Q40" s="7" t="s">
        <v>3302</v>
      </c>
      <c r="R40" s="4">
        <v>819782</v>
      </c>
      <c r="S40" s="7" t="s">
        <v>3303</v>
      </c>
      <c r="T40" s="7" t="s">
        <v>3304</v>
      </c>
      <c r="U40" s="4"/>
      <c r="V40" s="7" t="s">
        <v>334</v>
      </c>
      <c r="W40" s="7" t="s">
        <v>3305</v>
      </c>
      <c r="X40" s="7" t="s">
        <v>415</v>
      </c>
      <c r="Y40" s="7" t="s">
        <v>3302</v>
      </c>
      <c r="Z40" s="5">
        <v>45828.567361111112</v>
      </c>
      <c r="AA40" s="7" t="s">
        <v>3457</v>
      </c>
      <c r="AB40" s="4">
        <v>4</v>
      </c>
      <c r="AC40" s="4">
        <v>16</v>
      </c>
      <c r="AD40" s="4" t="str">
        <f>_xlfn.XLOOKUP(X40, SAs!$B$2:$B$45, SAs!$C$2:$C$45)</f>
        <v>LUCAS</v>
      </c>
      <c r="AE40" s="30"/>
    </row>
    <row r="41" spans="1:31" x14ac:dyDescent="0.25">
      <c r="A41" s="8">
        <v>8066065</v>
      </c>
      <c r="B41" s="8">
        <v>92671080</v>
      </c>
      <c r="C41" s="8"/>
      <c r="D41" s="8" t="s">
        <v>2981</v>
      </c>
      <c r="E41" s="8" t="s">
        <v>29</v>
      </c>
      <c r="F41" s="8" t="s">
        <v>30</v>
      </c>
      <c r="G41" s="8" t="s">
        <v>31</v>
      </c>
      <c r="H41" s="9">
        <v>45824.598321759258</v>
      </c>
      <c r="I41" s="41">
        <v>512.79999999999995</v>
      </c>
      <c r="J41" s="8" t="s">
        <v>475</v>
      </c>
      <c r="K41" s="11" t="s">
        <v>476</v>
      </c>
      <c r="L41" s="11" t="s">
        <v>3306</v>
      </c>
      <c r="M41" s="11" t="s">
        <v>3307</v>
      </c>
      <c r="N41" s="11" t="s">
        <v>3308</v>
      </c>
      <c r="O41" s="11" t="s">
        <v>1929</v>
      </c>
      <c r="P41" s="11" t="s">
        <v>1930</v>
      </c>
      <c r="Q41" s="11" t="s">
        <v>3309</v>
      </c>
      <c r="R41" s="8">
        <v>818934</v>
      </c>
      <c r="S41" s="11" t="s">
        <v>3310</v>
      </c>
      <c r="T41" s="11" t="s">
        <v>3311</v>
      </c>
      <c r="U41" s="8"/>
      <c r="V41" s="11"/>
      <c r="W41" s="11" t="s">
        <v>3312</v>
      </c>
      <c r="X41" s="11" t="s">
        <v>2568</v>
      </c>
      <c r="Y41" s="11" t="s">
        <v>3309</v>
      </c>
      <c r="Z41" s="9">
        <v>45836.276388888888</v>
      </c>
      <c r="AA41" s="11" t="s">
        <v>3313</v>
      </c>
      <c r="AB41" s="8">
        <v>9</v>
      </c>
      <c r="AC41" s="8">
        <v>11</v>
      </c>
      <c r="AD41" s="4" t="str">
        <f>_xlfn.XLOOKUP(X41, SAs!$B$2:$B$45, SAs!$C$2:$C$45)</f>
        <v>LUCAS</v>
      </c>
      <c r="AE41" s="31"/>
    </row>
    <row r="42" spans="1:31" x14ac:dyDescent="0.25">
      <c r="A42" s="8">
        <v>8066077</v>
      </c>
      <c r="B42" s="8">
        <v>92671087</v>
      </c>
      <c r="C42" s="8"/>
      <c r="D42" s="8" t="s">
        <v>46</v>
      </c>
      <c r="E42" s="8" t="s">
        <v>29</v>
      </c>
      <c r="F42" s="8" t="s">
        <v>30</v>
      </c>
      <c r="G42" s="8" t="s">
        <v>31</v>
      </c>
      <c r="H42" s="9">
        <v>45824.616666666669</v>
      </c>
      <c r="I42" s="10">
        <v>498.3</v>
      </c>
      <c r="J42" s="8" t="s">
        <v>32</v>
      </c>
      <c r="K42" s="11" t="s">
        <v>33</v>
      </c>
      <c r="L42" s="11" t="s">
        <v>3314</v>
      </c>
      <c r="M42" s="11" t="s">
        <v>50</v>
      </c>
      <c r="N42" s="11" t="s">
        <v>3315</v>
      </c>
      <c r="O42" s="11" t="s">
        <v>999</v>
      </c>
      <c r="P42" s="11" t="s">
        <v>1000</v>
      </c>
      <c r="Q42" s="11" t="s">
        <v>2805</v>
      </c>
      <c r="R42" s="8">
        <v>816105</v>
      </c>
      <c r="S42" s="11" t="s">
        <v>3316</v>
      </c>
      <c r="T42" s="11" t="s">
        <v>3317</v>
      </c>
      <c r="U42" s="8" t="s">
        <v>42</v>
      </c>
      <c r="V42" s="11"/>
      <c r="W42" s="11" t="s">
        <v>2808</v>
      </c>
      <c r="X42" s="11" t="s">
        <v>109</v>
      </c>
      <c r="Y42" s="11" t="s">
        <v>2805</v>
      </c>
      <c r="Z42" s="9">
        <v>45825.54583333333</v>
      </c>
      <c r="AA42" s="11" t="s">
        <v>3318</v>
      </c>
      <c r="AB42" s="8">
        <v>1</v>
      </c>
      <c r="AC42" s="8">
        <v>4</v>
      </c>
      <c r="AD42" s="4" t="str">
        <f>_xlfn.XLOOKUP(X42, SAs!$B$2:$B$45, SAs!$C$2:$C$45)</f>
        <v>LUCAS</v>
      </c>
      <c r="AE42" s="31"/>
    </row>
    <row r="43" spans="1:31" x14ac:dyDescent="0.25">
      <c r="A43" s="4">
        <v>8066435</v>
      </c>
      <c r="B43" s="4">
        <v>92671316</v>
      </c>
      <c r="C43" s="4"/>
      <c r="D43" s="4" t="s">
        <v>46</v>
      </c>
      <c r="E43" s="4" t="s">
        <v>29</v>
      </c>
      <c r="F43" s="4" t="s">
        <v>30</v>
      </c>
      <c r="G43" s="4" t="s">
        <v>31</v>
      </c>
      <c r="H43" s="5">
        <v>45825.456307870372</v>
      </c>
      <c r="I43" s="6">
        <v>689.7</v>
      </c>
      <c r="J43" s="4" t="s">
        <v>133</v>
      </c>
      <c r="K43" s="7" t="s">
        <v>134</v>
      </c>
      <c r="L43" s="7" t="s">
        <v>3319</v>
      </c>
      <c r="M43" s="7" t="s">
        <v>50</v>
      </c>
      <c r="N43" s="7" t="s">
        <v>3320</v>
      </c>
      <c r="O43" s="7" t="s">
        <v>1772</v>
      </c>
      <c r="P43" s="7" t="s">
        <v>1773</v>
      </c>
      <c r="Q43" s="7" t="s">
        <v>3321</v>
      </c>
      <c r="R43" s="4">
        <v>821522</v>
      </c>
      <c r="S43" s="7" t="s">
        <v>3322</v>
      </c>
      <c r="T43" s="7" t="s">
        <v>3323</v>
      </c>
      <c r="U43" s="4"/>
      <c r="V43" s="7"/>
      <c r="W43" s="7" t="s">
        <v>3324</v>
      </c>
      <c r="X43" s="7" t="s">
        <v>679</v>
      </c>
      <c r="Y43" s="7" t="s">
        <v>3321</v>
      </c>
      <c r="Z43" s="5">
        <v>45828.55972222222</v>
      </c>
      <c r="AA43" s="7" t="s">
        <v>3325</v>
      </c>
      <c r="AB43" s="4">
        <v>3</v>
      </c>
      <c r="AC43" s="4">
        <v>7</v>
      </c>
      <c r="AD43" s="4" t="str">
        <f>_xlfn.XLOOKUP(X43, SAs!$B$2:$B$45, SAs!$C$2:$C$45)</f>
        <v>LUCAS</v>
      </c>
      <c r="AE43" s="30"/>
    </row>
    <row r="44" spans="1:31" x14ac:dyDescent="0.25">
      <c r="A44" s="4">
        <v>8066905</v>
      </c>
      <c r="B44" s="4">
        <v>92671430</v>
      </c>
      <c r="C44" s="4"/>
      <c r="D44" s="4" t="s">
        <v>61</v>
      </c>
      <c r="E44" s="4" t="s">
        <v>29</v>
      </c>
      <c r="F44" s="4" t="s">
        <v>30</v>
      </c>
      <c r="G44" s="4" t="s">
        <v>31</v>
      </c>
      <c r="H44" s="5">
        <v>45826.379884259259</v>
      </c>
      <c r="I44" s="6">
        <v>215</v>
      </c>
      <c r="J44" s="4" t="s">
        <v>32</v>
      </c>
      <c r="K44" s="7" t="s">
        <v>33</v>
      </c>
      <c r="L44" s="7" t="s">
        <v>3326</v>
      </c>
      <c r="M44" s="7" t="s">
        <v>1947</v>
      </c>
      <c r="N44" s="7" t="s">
        <v>3327</v>
      </c>
      <c r="O44" s="7" t="s">
        <v>37</v>
      </c>
      <c r="P44" s="7" t="s">
        <v>38</v>
      </c>
      <c r="Q44" s="7" t="s">
        <v>2840</v>
      </c>
      <c r="R44" s="4">
        <v>811135</v>
      </c>
      <c r="S44" s="7" t="s">
        <v>2841</v>
      </c>
      <c r="T44" s="7" t="s">
        <v>2842</v>
      </c>
      <c r="U44" s="4" t="s">
        <v>42</v>
      </c>
      <c r="V44" s="7"/>
      <c r="W44" s="7" t="s">
        <v>2843</v>
      </c>
      <c r="X44" s="7" t="s">
        <v>44</v>
      </c>
      <c r="Y44" s="7" t="s">
        <v>2840</v>
      </c>
      <c r="Z44" s="5">
        <v>45826.381273148145</v>
      </c>
      <c r="AA44" s="7" t="s">
        <v>3328</v>
      </c>
      <c r="AB44" s="4">
        <v>0</v>
      </c>
      <c r="AC44" s="4">
        <v>2</v>
      </c>
      <c r="AD44" s="4" t="str">
        <f>_xlfn.XLOOKUP(X44, SAs!$B$2:$B$45, SAs!$C$2:$C$45)</f>
        <v>CASSIO</v>
      </c>
      <c r="AE44" s="30"/>
    </row>
    <row r="45" spans="1:31" x14ac:dyDescent="0.25">
      <c r="A45" s="8">
        <v>8066955</v>
      </c>
      <c r="B45" s="8">
        <v>92671450</v>
      </c>
      <c r="C45" s="8"/>
      <c r="D45" s="8" t="s">
        <v>46</v>
      </c>
      <c r="E45" s="8" t="s">
        <v>29</v>
      </c>
      <c r="F45" s="8" t="s">
        <v>30</v>
      </c>
      <c r="G45" s="8" t="s">
        <v>31</v>
      </c>
      <c r="H45" s="9">
        <v>45826.382928240739</v>
      </c>
      <c r="I45" s="10">
        <v>215</v>
      </c>
      <c r="J45" s="8" t="s">
        <v>32</v>
      </c>
      <c r="K45" s="11" t="s">
        <v>33</v>
      </c>
      <c r="L45" s="11" t="s">
        <v>1946</v>
      </c>
      <c r="M45" s="11" t="s">
        <v>50</v>
      </c>
      <c r="N45" s="11" t="s">
        <v>3329</v>
      </c>
      <c r="O45" s="11" t="s">
        <v>37</v>
      </c>
      <c r="P45" s="11" t="s">
        <v>38</v>
      </c>
      <c r="Q45" s="11" t="s">
        <v>3330</v>
      </c>
      <c r="R45" s="8">
        <v>802571</v>
      </c>
      <c r="S45" s="11" t="s">
        <v>3331</v>
      </c>
      <c r="T45" s="11" t="s">
        <v>3332</v>
      </c>
      <c r="U45" s="8" t="s">
        <v>42</v>
      </c>
      <c r="V45" s="11"/>
      <c r="W45" s="11" t="s">
        <v>3333</v>
      </c>
      <c r="X45" s="11" t="s">
        <v>44</v>
      </c>
      <c r="Y45" s="11" t="s">
        <v>3330</v>
      </c>
      <c r="Z45" s="9">
        <v>45835.65902777778</v>
      </c>
      <c r="AA45" s="11" t="s">
        <v>3334</v>
      </c>
      <c r="AB45" s="8">
        <v>0</v>
      </c>
      <c r="AC45" s="8">
        <v>7</v>
      </c>
      <c r="AD45" s="4" t="str">
        <f>_xlfn.XLOOKUP(X45, SAs!$B$2:$B$45, SAs!$C$2:$C$45)</f>
        <v>CASSIO</v>
      </c>
      <c r="AE45" s="30" t="s">
        <v>3473</v>
      </c>
    </row>
    <row r="46" spans="1:31" x14ac:dyDescent="0.25">
      <c r="A46" s="8">
        <v>8067079</v>
      </c>
      <c r="B46" s="8">
        <v>92671512</v>
      </c>
      <c r="C46" s="8"/>
      <c r="D46" s="8" t="s">
        <v>2427</v>
      </c>
      <c r="E46" s="8" t="s">
        <v>29</v>
      </c>
      <c r="F46" s="8" t="s">
        <v>30</v>
      </c>
      <c r="G46" s="8" t="s">
        <v>31</v>
      </c>
      <c r="H46" s="9">
        <v>45826.525347222225</v>
      </c>
      <c r="I46" s="10">
        <v>360</v>
      </c>
      <c r="J46" s="8" t="s">
        <v>32</v>
      </c>
      <c r="K46" s="11" t="s">
        <v>33</v>
      </c>
      <c r="L46" s="11" t="s">
        <v>3335</v>
      </c>
      <c r="M46" s="11" t="s">
        <v>796</v>
      </c>
      <c r="N46" s="11" t="s">
        <v>3336</v>
      </c>
      <c r="O46" s="11" t="s">
        <v>114</v>
      </c>
      <c r="P46" s="11" t="s">
        <v>115</v>
      </c>
      <c r="Q46" s="11" t="s">
        <v>2019</v>
      </c>
      <c r="R46" s="8">
        <v>811794</v>
      </c>
      <c r="S46" s="11" t="s">
        <v>2595</v>
      </c>
      <c r="T46" s="11" t="s">
        <v>2596</v>
      </c>
      <c r="U46" s="8"/>
      <c r="V46" s="11"/>
      <c r="W46" s="11" t="s">
        <v>2022</v>
      </c>
      <c r="X46" s="11" t="s">
        <v>390</v>
      </c>
      <c r="Y46" s="11" t="s">
        <v>2023</v>
      </c>
      <c r="Z46" s="9">
        <v>45827.525347222225</v>
      </c>
      <c r="AA46" s="11" t="s">
        <v>3337</v>
      </c>
      <c r="AB46" s="8">
        <v>1</v>
      </c>
      <c r="AC46" s="8">
        <v>7</v>
      </c>
      <c r="AD46" s="4" t="str">
        <f>_xlfn.XLOOKUP(X46, SAs!$B$2:$B$45, SAs!$C$2:$C$45)</f>
        <v>CASSIO</v>
      </c>
      <c r="AE46" s="31"/>
    </row>
    <row r="47" spans="1:31" x14ac:dyDescent="0.25">
      <c r="A47" s="4">
        <v>8067527</v>
      </c>
      <c r="B47" s="4">
        <v>92671736</v>
      </c>
      <c r="C47" s="4"/>
      <c r="D47" s="4" t="s">
        <v>70</v>
      </c>
      <c r="E47" s="4" t="s">
        <v>29</v>
      </c>
      <c r="F47" s="4" t="s">
        <v>30</v>
      </c>
      <c r="G47" s="4" t="s">
        <v>31</v>
      </c>
      <c r="H47" s="5">
        <v>45827.508391203701</v>
      </c>
      <c r="I47" s="6">
        <v>215</v>
      </c>
      <c r="J47" s="4" t="s">
        <v>32</v>
      </c>
      <c r="K47" s="7" t="s">
        <v>33</v>
      </c>
      <c r="L47" s="7" t="s">
        <v>1946</v>
      </c>
      <c r="M47" s="7" t="s">
        <v>1947</v>
      </c>
      <c r="N47" s="7" t="s">
        <v>3338</v>
      </c>
      <c r="O47" s="7" t="s">
        <v>820</v>
      </c>
      <c r="P47" s="7" t="s">
        <v>821</v>
      </c>
      <c r="Q47" s="7" t="s">
        <v>3339</v>
      </c>
      <c r="R47" s="4">
        <v>819613</v>
      </c>
      <c r="S47" s="7" t="s">
        <v>3340</v>
      </c>
      <c r="T47" s="7" t="s">
        <v>3341</v>
      </c>
      <c r="U47" s="4" t="s">
        <v>42</v>
      </c>
      <c r="V47" s="7"/>
      <c r="W47" s="7" t="s">
        <v>3342</v>
      </c>
      <c r="X47" s="7" t="s">
        <v>44</v>
      </c>
      <c r="Y47" s="7" t="s">
        <v>3339</v>
      </c>
      <c r="Z47" s="5">
        <v>45828.343055555553</v>
      </c>
      <c r="AA47" s="7" t="s">
        <v>3343</v>
      </c>
      <c r="AB47" s="4">
        <v>1</v>
      </c>
      <c r="AC47" s="4">
        <v>1</v>
      </c>
      <c r="AD47" s="4" t="str">
        <f>_xlfn.XLOOKUP(X47, SAs!$B$2:$B$45, SAs!$C$2:$C$45)</f>
        <v>CASSIO</v>
      </c>
      <c r="AE47" s="30"/>
    </row>
    <row r="48" spans="1:31" x14ac:dyDescent="0.25">
      <c r="A48" s="4">
        <v>8067661</v>
      </c>
      <c r="B48" s="4">
        <v>92671805</v>
      </c>
      <c r="C48" s="4"/>
      <c r="D48" s="4" t="s">
        <v>61</v>
      </c>
      <c r="E48" s="4" t="s">
        <v>29</v>
      </c>
      <c r="F48" s="4" t="s">
        <v>30</v>
      </c>
      <c r="G48" s="4" t="s">
        <v>31</v>
      </c>
      <c r="H48" s="5">
        <v>45827.618587962963</v>
      </c>
      <c r="I48" s="13">
        <v>1117</v>
      </c>
      <c r="J48" s="4" t="s">
        <v>71</v>
      </c>
      <c r="K48" s="7" t="s">
        <v>72</v>
      </c>
      <c r="L48" s="7" t="s">
        <v>3344</v>
      </c>
      <c r="M48" s="7" t="s">
        <v>50</v>
      </c>
      <c r="N48" s="7" t="s">
        <v>3345</v>
      </c>
      <c r="O48" s="7" t="s">
        <v>263</v>
      </c>
      <c r="P48" s="7" t="s">
        <v>264</v>
      </c>
      <c r="Q48" s="7" t="s">
        <v>3346</v>
      </c>
      <c r="R48" s="4">
        <v>812594</v>
      </c>
      <c r="S48" s="7" t="s">
        <v>3347</v>
      </c>
      <c r="T48" s="7" t="s">
        <v>3348</v>
      </c>
      <c r="U48" s="4"/>
      <c r="V48" s="7" t="s">
        <v>1031</v>
      </c>
      <c r="W48" s="7" t="s">
        <v>3349</v>
      </c>
      <c r="X48" s="7" t="s">
        <v>1719</v>
      </c>
      <c r="Y48" s="7" t="s">
        <v>3346</v>
      </c>
      <c r="Z48" s="5">
        <v>45827.61859953704</v>
      </c>
      <c r="AA48" s="7" t="s">
        <v>3476</v>
      </c>
      <c r="AB48" s="4">
        <v>0</v>
      </c>
      <c r="AC48" s="4">
        <v>14</v>
      </c>
      <c r="AD48" s="4" t="str">
        <f>_xlfn.XLOOKUP(X48, SAs!$B$2:$B$45, SAs!$C$2:$C$45)</f>
        <v>LUCAS</v>
      </c>
      <c r="AE48" s="30"/>
    </row>
    <row r="49" spans="1:31" x14ac:dyDescent="0.25">
      <c r="A49" s="4">
        <v>8067715</v>
      </c>
      <c r="B49" s="4">
        <v>92671836</v>
      </c>
      <c r="C49" s="4"/>
      <c r="D49" s="4" t="s">
        <v>2427</v>
      </c>
      <c r="E49" s="4" t="s">
        <v>29</v>
      </c>
      <c r="F49" s="4" t="s">
        <v>30</v>
      </c>
      <c r="G49" s="4" t="s">
        <v>31</v>
      </c>
      <c r="H49" s="5">
        <v>45828.273101851853</v>
      </c>
      <c r="I49" s="6">
        <v>258.5</v>
      </c>
      <c r="J49" s="4" t="s">
        <v>147</v>
      </c>
      <c r="K49" s="7" t="s">
        <v>148</v>
      </c>
      <c r="L49" s="7" t="s">
        <v>3350</v>
      </c>
      <c r="M49" s="7" t="s">
        <v>796</v>
      </c>
      <c r="N49" s="7" t="s">
        <v>3351</v>
      </c>
      <c r="O49" s="7" t="s">
        <v>3352</v>
      </c>
      <c r="P49" s="7" t="s">
        <v>3353</v>
      </c>
      <c r="Q49" s="7" t="s">
        <v>2327</v>
      </c>
      <c r="R49" s="4">
        <v>809678</v>
      </c>
      <c r="S49" s="7" t="s">
        <v>2328</v>
      </c>
      <c r="T49" s="7" t="s">
        <v>2329</v>
      </c>
      <c r="U49" s="4" t="s">
        <v>42</v>
      </c>
      <c r="V49" s="7"/>
      <c r="W49" s="7" t="s">
        <v>2330</v>
      </c>
      <c r="X49" s="7" t="s">
        <v>89</v>
      </c>
      <c r="Y49" s="7" t="s">
        <v>2327</v>
      </c>
      <c r="Z49" s="5">
        <v>45832.275868055556</v>
      </c>
      <c r="AA49" s="7" t="s">
        <v>3354</v>
      </c>
      <c r="AB49" s="4">
        <v>2</v>
      </c>
      <c r="AC49" s="4">
        <v>4</v>
      </c>
      <c r="AD49" s="4" t="str">
        <f>_xlfn.XLOOKUP(X49, SAs!$B$2:$B$45, SAs!$C$2:$C$45)</f>
        <v>LUCAS</v>
      </c>
      <c r="AE49" s="30"/>
    </row>
    <row r="50" spans="1:31" x14ac:dyDescent="0.25">
      <c r="A50" s="8">
        <v>8067717</v>
      </c>
      <c r="B50" s="8">
        <v>92671837</v>
      </c>
      <c r="C50" s="8"/>
      <c r="D50" s="8" t="s">
        <v>2427</v>
      </c>
      <c r="E50" s="8" t="s">
        <v>29</v>
      </c>
      <c r="F50" s="8" t="s">
        <v>30</v>
      </c>
      <c r="G50" s="8" t="s">
        <v>31</v>
      </c>
      <c r="H50" s="9">
        <v>45828.279004629629</v>
      </c>
      <c r="I50" s="10">
        <v>215</v>
      </c>
      <c r="J50" s="8" t="s">
        <v>32</v>
      </c>
      <c r="K50" s="11" t="s">
        <v>33</v>
      </c>
      <c r="L50" s="11" t="s">
        <v>2803</v>
      </c>
      <c r="M50" s="11" t="s">
        <v>50</v>
      </c>
      <c r="N50" s="11" t="s">
        <v>3355</v>
      </c>
      <c r="O50" s="11" t="s">
        <v>37</v>
      </c>
      <c r="P50" s="11" t="s">
        <v>38</v>
      </c>
      <c r="Q50" s="11" t="s">
        <v>1044</v>
      </c>
      <c r="R50" s="8">
        <v>817567</v>
      </c>
      <c r="S50" s="11" t="s">
        <v>3194</v>
      </c>
      <c r="T50" s="11" t="s">
        <v>3195</v>
      </c>
      <c r="U50" s="8" t="s">
        <v>42</v>
      </c>
      <c r="V50" s="11" t="s">
        <v>1031</v>
      </c>
      <c r="W50" s="11" t="s">
        <v>1047</v>
      </c>
      <c r="X50" s="11" t="s">
        <v>44</v>
      </c>
      <c r="Y50" s="11" t="s">
        <v>1044</v>
      </c>
      <c r="Z50" s="9">
        <v>45828.279004629629</v>
      </c>
      <c r="AA50" s="11" t="s">
        <v>2809</v>
      </c>
      <c r="AB50" s="8">
        <v>0</v>
      </c>
      <c r="AC50" s="8">
        <v>4</v>
      </c>
      <c r="AD50" s="4" t="str">
        <f>_xlfn.XLOOKUP(X50, SAs!$B$2:$B$45, SAs!$C$2:$C$45)</f>
        <v>CASSIO</v>
      </c>
      <c r="AE50" s="30"/>
    </row>
    <row r="51" spans="1:31" x14ac:dyDescent="0.25">
      <c r="A51" s="4">
        <v>8067717</v>
      </c>
      <c r="B51" s="4">
        <v>92673046</v>
      </c>
      <c r="C51" s="4"/>
      <c r="D51" s="4" t="s">
        <v>2427</v>
      </c>
      <c r="E51" s="4" t="s">
        <v>29</v>
      </c>
      <c r="F51" s="4" t="s">
        <v>30</v>
      </c>
      <c r="G51" s="4" t="s">
        <v>31</v>
      </c>
      <c r="H51" s="5">
        <v>45828.279004629629</v>
      </c>
      <c r="I51" s="6">
        <v>215</v>
      </c>
      <c r="J51" s="4" t="s">
        <v>32</v>
      </c>
      <c r="K51" s="7" t="s">
        <v>33</v>
      </c>
      <c r="L51" s="7" t="s">
        <v>2803</v>
      </c>
      <c r="M51" s="7" t="s">
        <v>3356</v>
      </c>
      <c r="N51" s="7"/>
      <c r="O51" s="7" t="s">
        <v>37</v>
      </c>
      <c r="P51" s="7" t="s">
        <v>38</v>
      </c>
      <c r="Q51" s="7" t="s">
        <v>1044</v>
      </c>
      <c r="R51" s="4">
        <v>817567</v>
      </c>
      <c r="S51" s="7" t="s">
        <v>3194</v>
      </c>
      <c r="T51" s="7" t="s">
        <v>3195</v>
      </c>
      <c r="U51" s="4" t="s">
        <v>42</v>
      </c>
      <c r="V51" s="7" t="s">
        <v>1031</v>
      </c>
      <c r="W51" s="7" t="s">
        <v>1047</v>
      </c>
      <c r="X51" s="7" t="s">
        <v>44</v>
      </c>
      <c r="Y51" s="7" t="s">
        <v>1044</v>
      </c>
      <c r="Z51" s="5">
        <v>45828.279004629629</v>
      </c>
      <c r="AA51" s="7" t="s">
        <v>2809</v>
      </c>
      <c r="AB51" s="4">
        <v>0</v>
      </c>
      <c r="AC51" s="4">
        <v>4</v>
      </c>
      <c r="AD51" s="4" t="str">
        <f>_xlfn.XLOOKUP(X51, SAs!$B$2:$B$45, SAs!$C$2:$C$45)</f>
        <v>CASSIO</v>
      </c>
      <c r="AE51" s="30"/>
    </row>
    <row r="52" spans="1:31" x14ac:dyDescent="0.25">
      <c r="A52" s="4">
        <v>8067769</v>
      </c>
      <c r="B52" s="4">
        <v>92671862</v>
      </c>
      <c r="C52" s="4"/>
      <c r="D52" s="4" t="s">
        <v>2981</v>
      </c>
      <c r="E52" s="4" t="s">
        <v>29</v>
      </c>
      <c r="F52" s="4" t="s">
        <v>30</v>
      </c>
      <c r="G52" s="4" t="s">
        <v>31</v>
      </c>
      <c r="H52" s="5">
        <v>45828.345601851855</v>
      </c>
      <c r="I52" s="20">
        <v>527.29999999999995</v>
      </c>
      <c r="J52" s="4" t="s">
        <v>289</v>
      </c>
      <c r="K52" s="7" t="s">
        <v>290</v>
      </c>
      <c r="L52" s="7" t="s">
        <v>3357</v>
      </c>
      <c r="M52" s="7" t="s">
        <v>3231</v>
      </c>
      <c r="N52" s="7" t="s">
        <v>3358</v>
      </c>
      <c r="O52" s="7" t="s">
        <v>2300</v>
      </c>
      <c r="P52" s="7" t="s">
        <v>2301</v>
      </c>
      <c r="Q52" s="7" t="s">
        <v>1101</v>
      </c>
      <c r="R52" s="4">
        <v>818967</v>
      </c>
      <c r="S52" s="7" t="s">
        <v>3359</v>
      </c>
      <c r="T52" s="7" t="s">
        <v>3360</v>
      </c>
      <c r="U52" s="4"/>
      <c r="V52" s="7"/>
      <c r="W52" s="7" t="s">
        <v>1104</v>
      </c>
      <c r="X52" s="7" t="s">
        <v>44</v>
      </c>
      <c r="Y52" s="7" t="s">
        <v>1101</v>
      </c>
      <c r="Z52" s="5">
        <v>45829.333333333336</v>
      </c>
      <c r="AA52" s="7" t="s">
        <v>3361</v>
      </c>
      <c r="AB52" s="4">
        <v>0</v>
      </c>
      <c r="AC52" s="4">
        <v>3</v>
      </c>
      <c r="AD52" s="4" t="str">
        <f>_xlfn.XLOOKUP(X52, SAs!$B$2:$B$45, SAs!$C$2:$C$45)</f>
        <v>CASSIO</v>
      </c>
      <c r="AE52" s="30"/>
    </row>
    <row r="53" spans="1:31" x14ac:dyDescent="0.25">
      <c r="A53" s="8">
        <v>8067783</v>
      </c>
      <c r="B53" s="8">
        <v>92671869</v>
      </c>
      <c r="C53" s="8"/>
      <c r="D53" s="8" t="s">
        <v>61</v>
      </c>
      <c r="E53" s="8" t="s">
        <v>29</v>
      </c>
      <c r="F53" s="8" t="s">
        <v>30</v>
      </c>
      <c r="G53" s="8" t="s">
        <v>31</v>
      </c>
      <c r="H53" s="9">
        <v>45828.380439814813</v>
      </c>
      <c r="I53" s="10">
        <v>244</v>
      </c>
      <c r="J53" s="8" t="s">
        <v>47</v>
      </c>
      <c r="K53" s="11" t="s">
        <v>48</v>
      </c>
      <c r="L53" s="11" t="s">
        <v>3362</v>
      </c>
      <c r="M53" s="11" t="s">
        <v>50</v>
      </c>
      <c r="N53" s="11" t="s">
        <v>3363</v>
      </c>
      <c r="O53" s="11" t="s">
        <v>582</v>
      </c>
      <c r="P53" s="11" t="s">
        <v>583</v>
      </c>
      <c r="Q53" s="11" t="s">
        <v>3283</v>
      </c>
      <c r="R53" s="8">
        <v>819514</v>
      </c>
      <c r="S53" s="11" t="s">
        <v>3290</v>
      </c>
      <c r="T53" s="11" t="s">
        <v>3291</v>
      </c>
      <c r="U53" s="8"/>
      <c r="V53" s="11"/>
      <c r="W53" s="11" t="s">
        <v>3286</v>
      </c>
      <c r="X53" s="11" t="s">
        <v>483</v>
      </c>
      <c r="Y53" s="11" t="s">
        <v>3283</v>
      </c>
      <c r="Z53" s="9">
        <v>45829.717361111114</v>
      </c>
      <c r="AA53" s="11" t="s">
        <v>3364</v>
      </c>
      <c r="AB53" s="8">
        <v>0</v>
      </c>
      <c r="AC53" s="8">
        <v>4</v>
      </c>
      <c r="AD53" s="4" t="str">
        <f>_xlfn.XLOOKUP(X53, SAs!$B$2:$B$45, SAs!$C$2:$C$45)</f>
        <v>LUCAS</v>
      </c>
      <c r="AE53" s="30"/>
    </row>
    <row r="54" spans="1:31" x14ac:dyDescent="0.25">
      <c r="A54" s="8">
        <v>8068043</v>
      </c>
      <c r="B54" s="8">
        <v>92671985</v>
      </c>
      <c r="C54" s="8"/>
      <c r="D54" s="8" t="s">
        <v>70</v>
      </c>
      <c r="E54" s="8" t="s">
        <v>29</v>
      </c>
      <c r="F54" s="8" t="s">
        <v>30</v>
      </c>
      <c r="G54" s="8" t="s">
        <v>31</v>
      </c>
      <c r="H54" s="9">
        <v>45828.592685185184</v>
      </c>
      <c r="I54" s="10">
        <v>244</v>
      </c>
      <c r="J54" s="8" t="s">
        <v>1578</v>
      </c>
      <c r="K54" s="11" t="s">
        <v>1579</v>
      </c>
      <c r="L54" s="11" t="s">
        <v>3365</v>
      </c>
      <c r="M54" s="11" t="s">
        <v>3365</v>
      </c>
      <c r="N54" s="11" t="s">
        <v>3366</v>
      </c>
      <c r="O54" s="11" t="s">
        <v>455</v>
      </c>
      <c r="P54" s="11" t="s">
        <v>456</v>
      </c>
      <c r="Q54" s="11" t="s">
        <v>1464</v>
      </c>
      <c r="R54" s="8">
        <v>811929</v>
      </c>
      <c r="S54" s="11" t="s">
        <v>1465</v>
      </c>
      <c r="T54" s="11" t="s">
        <v>1466</v>
      </c>
      <c r="U54" s="8"/>
      <c r="V54" s="11"/>
      <c r="W54" s="11" t="s">
        <v>1467</v>
      </c>
      <c r="X54" s="11" t="s">
        <v>68</v>
      </c>
      <c r="Y54" s="11" t="s">
        <v>1464</v>
      </c>
      <c r="Z54" s="9">
        <v>45831.427083333336</v>
      </c>
      <c r="AA54" s="11" t="s">
        <v>3367</v>
      </c>
      <c r="AB54" s="8">
        <v>1</v>
      </c>
      <c r="AC54" s="8">
        <v>5</v>
      </c>
      <c r="AD54" s="4" t="str">
        <f>_xlfn.XLOOKUP(X54, SAs!$B$2:$B$45, SAs!$C$2:$C$45)</f>
        <v>CASSIO</v>
      </c>
      <c r="AE54" s="30"/>
    </row>
    <row r="55" spans="1:31" x14ac:dyDescent="0.25">
      <c r="A55" s="8">
        <v>8068261</v>
      </c>
      <c r="B55" s="8">
        <v>92672114</v>
      </c>
      <c r="C55" s="8"/>
      <c r="D55" s="8" t="s">
        <v>46</v>
      </c>
      <c r="E55" s="8" t="s">
        <v>29</v>
      </c>
      <c r="F55" s="8" t="s">
        <v>30</v>
      </c>
      <c r="G55" s="8" t="s">
        <v>31</v>
      </c>
      <c r="H55" s="9">
        <v>45831.256932870368</v>
      </c>
      <c r="I55" s="10">
        <v>507</v>
      </c>
      <c r="J55" s="8" t="s">
        <v>3368</v>
      </c>
      <c r="K55" s="11" t="s">
        <v>3369</v>
      </c>
      <c r="L55" s="11" t="s">
        <v>3370</v>
      </c>
      <c r="M55" s="11" t="s">
        <v>50</v>
      </c>
      <c r="N55" s="11" t="s">
        <v>3371</v>
      </c>
      <c r="O55" s="11" t="s">
        <v>321</v>
      </c>
      <c r="P55" s="11" t="s">
        <v>322</v>
      </c>
      <c r="Q55" s="11" t="s">
        <v>2805</v>
      </c>
      <c r="R55" s="8">
        <v>816193</v>
      </c>
      <c r="S55" s="11" t="s">
        <v>3095</v>
      </c>
      <c r="T55" s="11" t="s">
        <v>3096</v>
      </c>
      <c r="U55" s="8" t="s">
        <v>42</v>
      </c>
      <c r="V55" s="11"/>
      <c r="W55" s="11" t="s">
        <v>2808</v>
      </c>
      <c r="X55" s="11" t="s">
        <v>109</v>
      </c>
      <c r="Y55" s="11" t="s">
        <v>2805</v>
      </c>
      <c r="Z55" s="9">
        <v>45832.629166666666</v>
      </c>
      <c r="AA55" s="11" t="s">
        <v>3372</v>
      </c>
      <c r="AB55" s="8">
        <v>1</v>
      </c>
      <c r="AC55" s="8">
        <v>5</v>
      </c>
      <c r="AD55" s="4" t="str">
        <f>_xlfn.XLOOKUP(X55, SAs!$B$2:$B$45, SAs!$C$2:$C$45)</f>
        <v>LUCAS</v>
      </c>
      <c r="AE55" s="30"/>
    </row>
    <row r="56" spans="1:31" x14ac:dyDescent="0.25">
      <c r="A56" s="4">
        <v>8068259</v>
      </c>
      <c r="B56" s="4">
        <v>92672113</v>
      </c>
      <c r="C56" s="4"/>
      <c r="D56" s="4" t="s">
        <v>2427</v>
      </c>
      <c r="E56" s="4" t="s">
        <v>29</v>
      </c>
      <c r="F56" s="4" t="s">
        <v>30</v>
      </c>
      <c r="G56" s="4" t="s">
        <v>31</v>
      </c>
      <c r="H56" s="5">
        <v>45831.270486111112</v>
      </c>
      <c r="I56" s="6">
        <v>437.4</v>
      </c>
      <c r="J56" s="4" t="s">
        <v>321</v>
      </c>
      <c r="K56" s="7" t="s">
        <v>890</v>
      </c>
      <c r="L56" s="7" t="s">
        <v>3373</v>
      </c>
      <c r="M56" s="7" t="s">
        <v>50</v>
      </c>
      <c r="N56" s="7" t="s">
        <v>3374</v>
      </c>
      <c r="O56" s="7" t="s">
        <v>409</v>
      </c>
      <c r="P56" s="7" t="s">
        <v>410</v>
      </c>
      <c r="Q56" s="7" t="s">
        <v>2614</v>
      </c>
      <c r="R56" s="4">
        <v>818480</v>
      </c>
      <c r="S56" s="7" t="s">
        <v>2615</v>
      </c>
      <c r="T56" s="7" t="s">
        <v>2616</v>
      </c>
      <c r="U56" s="4" t="s">
        <v>42</v>
      </c>
      <c r="V56" s="7"/>
      <c r="W56" s="7" t="s">
        <v>2617</v>
      </c>
      <c r="X56" s="7" t="s">
        <v>483</v>
      </c>
      <c r="Y56" s="7" t="s">
        <v>2614</v>
      </c>
      <c r="Z56" s="5">
        <v>45831.271874999999</v>
      </c>
      <c r="AA56" s="7" t="s">
        <v>3375</v>
      </c>
      <c r="AB56" s="4">
        <v>0</v>
      </c>
      <c r="AC56" s="4">
        <v>1</v>
      </c>
      <c r="AD56" s="4" t="str">
        <f>_xlfn.XLOOKUP(X56, SAs!$B$2:$B$45, SAs!$C$2:$C$45)</f>
        <v>LUCAS</v>
      </c>
      <c r="AE56" s="31"/>
    </row>
    <row r="57" spans="1:31" x14ac:dyDescent="0.25">
      <c r="A57" s="8">
        <v>8068307</v>
      </c>
      <c r="B57" s="8">
        <v>92672132</v>
      </c>
      <c r="C57" s="8"/>
      <c r="D57" s="8" t="s">
        <v>61</v>
      </c>
      <c r="E57" s="8" t="s">
        <v>29</v>
      </c>
      <c r="F57" s="8" t="s">
        <v>30</v>
      </c>
      <c r="G57" s="8" t="s">
        <v>31</v>
      </c>
      <c r="H57" s="9">
        <v>45831.317812499998</v>
      </c>
      <c r="I57" s="10">
        <v>215</v>
      </c>
      <c r="J57" s="8" t="s">
        <v>32</v>
      </c>
      <c r="K57" s="11" t="s">
        <v>33</v>
      </c>
      <c r="L57" s="11" t="s">
        <v>1946</v>
      </c>
      <c r="M57" s="11" t="s">
        <v>1947</v>
      </c>
      <c r="N57" s="11" t="s">
        <v>3376</v>
      </c>
      <c r="O57" s="11" t="s">
        <v>37</v>
      </c>
      <c r="P57" s="11" t="s">
        <v>38</v>
      </c>
      <c r="Q57" s="11" t="s">
        <v>180</v>
      </c>
      <c r="R57" s="8">
        <v>800394</v>
      </c>
      <c r="S57" s="11" t="s">
        <v>181</v>
      </c>
      <c r="T57" s="11" t="s">
        <v>182</v>
      </c>
      <c r="U57" s="8" t="s">
        <v>42</v>
      </c>
      <c r="V57" s="11"/>
      <c r="W57" s="11" t="s">
        <v>183</v>
      </c>
      <c r="X57" s="11" t="s">
        <v>44</v>
      </c>
      <c r="Y57" s="11" t="s">
        <v>180</v>
      </c>
      <c r="Z57" s="9">
        <v>45832.72152777778</v>
      </c>
      <c r="AA57" s="11" t="s">
        <v>3377</v>
      </c>
      <c r="AB57" s="8">
        <v>1</v>
      </c>
      <c r="AC57" s="8">
        <v>3</v>
      </c>
      <c r="AD57" s="4" t="str">
        <f>_xlfn.XLOOKUP(X57, SAs!$B$2:$B$45, SAs!$C$2:$C$45)</f>
        <v>CASSIO</v>
      </c>
      <c r="AE57" s="31"/>
    </row>
    <row r="58" spans="1:31" x14ac:dyDescent="0.25">
      <c r="A58" s="4">
        <v>8068337</v>
      </c>
      <c r="B58" s="4">
        <v>92672144</v>
      </c>
      <c r="C58" s="4"/>
      <c r="D58" s="4" t="s">
        <v>2427</v>
      </c>
      <c r="E58" s="4" t="s">
        <v>29</v>
      </c>
      <c r="F58" s="4" t="s">
        <v>30</v>
      </c>
      <c r="G58" s="4" t="s">
        <v>31</v>
      </c>
      <c r="H58" s="5">
        <v>45831.348923611113</v>
      </c>
      <c r="I58" s="6">
        <v>244</v>
      </c>
      <c r="J58" s="4" t="s">
        <v>147</v>
      </c>
      <c r="K58" s="7" t="s">
        <v>148</v>
      </c>
      <c r="L58" s="7" t="s">
        <v>3378</v>
      </c>
      <c r="M58" s="7" t="s">
        <v>50</v>
      </c>
      <c r="N58" s="7" t="s">
        <v>3379</v>
      </c>
      <c r="O58" s="7" t="s">
        <v>114</v>
      </c>
      <c r="P58" s="7" t="s">
        <v>115</v>
      </c>
      <c r="Q58" s="7" t="s">
        <v>3380</v>
      </c>
      <c r="R58" s="4">
        <v>820387</v>
      </c>
      <c r="S58" s="7" t="s">
        <v>3381</v>
      </c>
      <c r="T58" s="7" t="s">
        <v>3382</v>
      </c>
      <c r="U58" s="4"/>
      <c r="V58" s="7"/>
      <c r="W58" s="7" t="s">
        <v>3383</v>
      </c>
      <c r="X58" s="7" t="s">
        <v>1143</v>
      </c>
      <c r="Y58" s="7" t="s">
        <v>3380</v>
      </c>
      <c r="Z58" s="5">
        <v>45831.348923611113</v>
      </c>
      <c r="AA58" s="7" t="s">
        <v>3384</v>
      </c>
      <c r="AB58" s="4">
        <v>0</v>
      </c>
      <c r="AC58" s="4">
        <v>1</v>
      </c>
      <c r="AD58" s="4" t="str">
        <f>_xlfn.XLOOKUP(X58, SAs!$B$2:$B$45, SAs!$C$2:$C$45)</f>
        <v>LUCIANO</v>
      </c>
      <c r="AE58" s="30"/>
    </row>
    <row r="59" spans="1:31" ht="19.5" x14ac:dyDescent="0.25">
      <c r="A59" s="4">
        <v>8068475</v>
      </c>
      <c r="B59" s="4">
        <v>92672206</v>
      </c>
      <c r="C59" s="4"/>
      <c r="D59" s="4" t="s">
        <v>2427</v>
      </c>
      <c r="E59" s="4" t="s">
        <v>29</v>
      </c>
      <c r="F59" s="4" t="s">
        <v>30</v>
      </c>
      <c r="G59" s="4" t="s">
        <v>31</v>
      </c>
      <c r="H59" s="5">
        <v>45831.42827546296</v>
      </c>
      <c r="I59" s="6">
        <v>536</v>
      </c>
      <c r="J59" s="4" t="s">
        <v>1578</v>
      </c>
      <c r="K59" s="7" t="s">
        <v>1579</v>
      </c>
      <c r="L59" s="7" t="s">
        <v>3385</v>
      </c>
      <c r="M59" s="7" t="s">
        <v>50</v>
      </c>
      <c r="N59" s="7" t="s">
        <v>3386</v>
      </c>
      <c r="O59" s="7" t="s">
        <v>455</v>
      </c>
      <c r="P59" s="7" t="s">
        <v>456</v>
      </c>
      <c r="Q59" s="7" t="s">
        <v>1969</v>
      </c>
      <c r="R59" s="4">
        <v>818427</v>
      </c>
      <c r="S59" s="7" t="s">
        <v>1976</v>
      </c>
      <c r="T59" s="7" t="s">
        <v>1977</v>
      </c>
      <c r="U59" s="4"/>
      <c r="V59" s="7"/>
      <c r="W59" s="7" t="s">
        <v>1972</v>
      </c>
      <c r="X59" s="7" t="s">
        <v>81</v>
      </c>
      <c r="Y59" s="7" t="s">
        <v>1969</v>
      </c>
      <c r="Z59" s="5">
        <v>45839.429166666669</v>
      </c>
      <c r="AA59" s="7" t="s">
        <v>3458</v>
      </c>
      <c r="AB59" s="4">
        <v>6</v>
      </c>
      <c r="AC59" s="4">
        <v>11</v>
      </c>
      <c r="AD59" s="4" t="str">
        <f>_xlfn.XLOOKUP(X59, SAs!$B$2:$B$45, SAs!$C$2:$C$45)</f>
        <v>CASSIO</v>
      </c>
      <c r="AE59" s="35" t="s">
        <v>3471</v>
      </c>
    </row>
    <row r="60" spans="1:31" x14ac:dyDescent="0.25">
      <c r="A60" s="8">
        <v>8068529</v>
      </c>
      <c r="B60" s="8">
        <v>92672232</v>
      </c>
      <c r="C60" s="8"/>
      <c r="D60" s="8" t="s">
        <v>46</v>
      </c>
      <c r="E60" s="8" t="s">
        <v>29</v>
      </c>
      <c r="F60" s="8" t="s">
        <v>30</v>
      </c>
      <c r="G60" s="8" t="s">
        <v>31</v>
      </c>
      <c r="H60" s="9">
        <v>45831.428865740738</v>
      </c>
      <c r="I60" s="10">
        <v>689.7</v>
      </c>
      <c r="J60" s="8" t="s">
        <v>1889</v>
      </c>
      <c r="K60" s="11" t="s">
        <v>1890</v>
      </c>
      <c r="L60" s="11" t="s">
        <v>3387</v>
      </c>
      <c r="M60" s="11" t="s">
        <v>50</v>
      </c>
      <c r="N60" s="11" t="s">
        <v>3388</v>
      </c>
      <c r="O60" s="11" t="s">
        <v>144</v>
      </c>
      <c r="P60" s="11" t="s">
        <v>145</v>
      </c>
      <c r="Q60" s="11" t="s">
        <v>3321</v>
      </c>
      <c r="R60" s="8">
        <v>821522</v>
      </c>
      <c r="S60" s="11" t="s">
        <v>3322</v>
      </c>
      <c r="T60" s="11" t="s">
        <v>3323</v>
      </c>
      <c r="U60" s="8"/>
      <c r="V60" s="11"/>
      <c r="W60" s="11" t="s">
        <v>3324</v>
      </c>
      <c r="X60" s="11" t="s">
        <v>679</v>
      </c>
      <c r="Y60" s="11" t="s">
        <v>3321</v>
      </c>
      <c r="Z60" s="9">
        <v>45835.272916666669</v>
      </c>
      <c r="AA60" s="11" t="s">
        <v>3459</v>
      </c>
      <c r="AB60" s="8">
        <v>4</v>
      </c>
      <c r="AC60" s="8">
        <v>12</v>
      </c>
      <c r="AD60" s="4" t="str">
        <f>_xlfn.XLOOKUP(X60, SAs!$B$2:$B$45, SAs!$C$2:$C$45)</f>
        <v>LUCAS</v>
      </c>
      <c r="AE60" s="30"/>
    </row>
    <row r="61" spans="1:31" ht="19.5" x14ac:dyDescent="0.25">
      <c r="A61" s="4">
        <v>8068483</v>
      </c>
      <c r="B61" s="4">
        <v>92672210</v>
      </c>
      <c r="C61" s="4"/>
      <c r="D61" s="4" t="s">
        <v>2427</v>
      </c>
      <c r="E61" s="4" t="s">
        <v>29</v>
      </c>
      <c r="F61" s="4" t="s">
        <v>30</v>
      </c>
      <c r="G61" s="4" t="s">
        <v>31</v>
      </c>
      <c r="H61" s="5">
        <v>45831.43309027778</v>
      </c>
      <c r="I61" s="6">
        <v>0</v>
      </c>
      <c r="J61" s="4" t="s">
        <v>1578</v>
      </c>
      <c r="K61" s="7" t="s">
        <v>1579</v>
      </c>
      <c r="L61" s="7" t="s">
        <v>3385</v>
      </c>
      <c r="M61" s="7" t="s">
        <v>50</v>
      </c>
      <c r="N61" s="7" t="s">
        <v>3389</v>
      </c>
      <c r="O61" s="7" t="s">
        <v>169</v>
      </c>
      <c r="P61" s="7" t="s">
        <v>170</v>
      </c>
      <c r="Q61" s="7" t="s">
        <v>1969</v>
      </c>
      <c r="R61" s="4">
        <v>818424</v>
      </c>
      <c r="S61" s="7" t="s">
        <v>1970</v>
      </c>
      <c r="T61" s="7" t="s">
        <v>1971</v>
      </c>
      <c r="U61" s="4"/>
      <c r="V61" s="7"/>
      <c r="W61" s="7" t="s">
        <v>1972</v>
      </c>
      <c r="X61" s="7" t="s">
        <v>81</v>
      </c>
      <c r="Y61" s="7" t="s">
        <v>1969</v>
      </c>
      <c r="Z61" s="5">
        <v>45839.434027777781</v>
      </c>
      <c r="AA61" s="7" t="s">
        <v>3390</v>
      </c>
      <c r="AB61" s="4">
        <v>6</v>
      </c>
      <c r="AC61" s="4">
        <v>7</v>
      </c>
      <c r="AD61" s="4" t="str">
        <f>_xlfn.XLOOKUP(X61, SAs!$B$2:$B$45, SAs!$C$2:$C$45)</f>
        <v>CASSIO</v>
      </c>
      <c r="AE61" s="35" t="s">
        <v>3471</v>
      </c>
    </row>
    <row r="62" spans="1:31" ht="19.5" x14ac:dyDescent="0.25">
      <c r="A62" s="4">
        <v>8068509</v>
      </c>
      <c r="B62" s="4">
        <v>92672222</v>
      </c>
      <c r="C62" s="4"/>
      <c r="D62" s="4" t="s">
        <v>2427</v>
      </c>
      <c r="E62" s="4" t="s">
        <v>29</v>
      </c>
      <c r="F62" s="4" t="s">
        <v>30</v>
      </c>
      <c r="G62" s="4" t="s">
        <v>31</v>
      </c>
      <c r="H62" s="5">
        <v>45831.446168981478</v>
      </c>
      <c r="I62" s="6">
        <v>536</v>
      </c>
      <c r="J62" s="4" t="s">
        <v>1578</v>
      </c>
      <c r="K62" s="7" t="s">
        <v>1579</v>
      </c>
      <c r="L62" s="7" t="s">
        <v>3391</v>
      </c>
      <c r="M62" s="7" t="s">
        <v>50</v>
      </c>
      <c r="N62" s="7" t="s">
        <v>3386</v>
      </c>
      <c r="O62" s="7" t="s">
        <v>169</v>
      </c>
      <c r="P62" s="7" t="s">
        <v>170</v>
      </c>
      <c r="Q62" s="7" t="s">
        <v>3392</v>
      </c>
      <c r="R62" s="4">
        <v>818422</v>
      </c>
      <c r="S62" s="7" t="s">
        <v>3393</v>
      </c>
      <c r="T62" s="7" t="s">
        <v>3394</v>
      </c>
      <c r="U62" s="4"/>
      <c r="V62" s="7"/>
      <c r="W62" s="7" t="s">
        <v>3395</v>
      </c>
      <c r="X62" s="7" t="s">
        <v>81</v>
      </c>
      <c r="Y62" s="7" t="s">
        <v>3392</v>
      </c>
      <c r="Z62" s="5">
        <v>45839.447222222225</v>
      </c>
      <c r="AA62" s="7" t="s">
        <v>3396</v>
      </c>
      <c r="AB62" s="4">
        <v>6</v>
      </c>
      <c r="AC62" s="4">
        <v>7</v>
      </c>
      <c r="AD62" s="4" t="str">
        <f>_xlfn.XLOOKUP(X62, SAs!$B$2:$B$45, SAs!$C$2:$C$45)</f>
        <v>CASSIO</v>
      </c>
      <c r="AE62" s="35" t="s">
        <v>3471</v>
      </c>
    </row>
    <row r="63" spans="1:31" x14ac:dyDescent="0.25">
      <c r="A63" s="4">
        <v>8068595</v>
      </c>
      <c r="B63" s="4">
        <v>92672265</v>
      </c>
      <c r="C63" s="4"/>
      <c r="D63" s="4" t="s">
        <v>61</v>
      </c>
      <c r="E63" s="4" t="s">
        <v>29</v>
      </c>
      <c r="F63" s="4" t="s">
        <v>30</v>
      </c>
      <c r="G63" s="4" t="s">
        <v>31</v>
      </c>
      <c r="H63" s="5">
        <v>45831.50949074074</v>
      </c>
      <c r="I63" s="6">
        <v>576.6</v>
      </c>
      <c r="J63" s="4" t="s">
        <v>1259</v>
      </c>
      <c r="K63" s="7" t="s">
        <v>1260</v>
      </c>
      <c r="L63" s="7" t="s">
        <v>3397</v>
      </c>
      <c r="M63" s="7" t="s">
        <v>50</v>
      </c>
      <c r="N63" s="7" t="s">
        <v>3398</v>
      </c>
      <c r="O63" s="7" t="s">
        <v>114</v>
      </c>
      <c r="P63" s="7" t="s">
        <v>115</v>
      </c>
      <c r="Q63" s="7" t="s">
        <v>524</v>
      </c>
      <c r="R63" s="4">
        <v>817700</v>
      </c>
      <c r="S63" s="7" t="s">
        <v>3399</v>
      </c>
      <c r="T63" s="7" t="s">
        <v>3400</v>
      </c>
      <c r="U63" s="4"/>
      <c r="V63" s="7"/>
      <c r="W63" s="7" t="s">
        <v>3401</v>
      </c>
      <c r="X63" s="7" t="s">
        <v>109</v>
      </c>
      <c r="Y63" s="7" t="s">
        <v>524</v>
      </c>
      <c r="Z63" s="5">
        <v>45833.395138888889</v>
      </c>
      <c r="AA63" s="7" t="s">
        <v>3460</v>
      </c>
      <c r="AB63" s="4">
        <v>2</v>
      </c>
      <c r="AC63" s="4">
        <v>11</v>
      </c>
      <c r="AD63" s="4" t="str">
        <f>_xlfn.XLOOKUP(X63, SAs!$B$2:$B$45, SAs!$C$2:$C$45)</f>
        <v>LUCAS</v>
      </c>
      <c r="AE63" s="31"/>
    </row>
    <row r="64" spans="1:31" x14ac:dyDescent="0.25">
      <c r="A64" s="8">
        <v>8068599</v>
      </c>
      <c r="B64" s="8">
        <v>92672267</v>
      </c>
      <c r="C64" s="8"/>
      <c r="D64" s="8" t="s">
        <v>61</v>
      </c>
      <c r="E64" s="8" t="s">
        <v>29</v>
      </c>
      <c r="F64" s="8" t="s">
        <v>30</v>
      </c>
      <c r="G64" s="8" t="s">
        <v>31</v>
      </c>
      <c r="H64" s="9">
        <v>45831.516782407409</v>
      </c>
      <c r="I64" s="10">
        <v>0</v>
      </c>
      <c r="J64" s="8" t="s">
        <v>1259</v>
      </c>
      <c r="K64" s="11" t="s">
        <v>1260</v>
      </c>
      <c r="L64" s="11" t="s">
        <v>3397</v>
      </c>
      <c r="M64" s="11" t="s">
        <v>50</v>
      </c>
      <c r="N64" s="11" t="s">
        <v>3402</v>
      </c>
      <c r="O64" s="11" t="s">
        <v>114</v>
      </c>
      <c r="P64" s="11" t="s">
        <v>115</v>
      </c>
      <c r="Q64" s="11" t="s">
        <v>524</v>
      </c>
      <c r="R64" s="8">
        <v>817701</v>
      </c>
      <c r="S64" s="11" t="s">
        <v>3399</v>
      </c>
      <c r="T64" s="11" t="s">
        <v>3400</v>
      </c>
      <c r="U64" s="8"/>
      <c r="V64" s="11"/>
      <c r="W64" s="11" t="s">
        <v>3401</v>
      </c>
      <c r="X64" s="11" t="s">
        <v>109</v>
      </c>
      <c r="Y64" s="11" t="s">
        <v>524</v>
      </c>
      <c r="Z64" s="9">
        <v>45833.518171296295</v>
      </c>
      <c r="AA64" s="11" t="s">
        <v>3461</v>
      </c>
      <c r="AB64" s="8">
        <v>2</v>
      </c>
      <c r="AC64" s="8">
        <v>11</v>
      </c>
      <c r="AD64" s="4" t="str">
        <f>_xlfn.XLOOKUP(X64, SAs!$B$2:$B$45, SAs!$C$2:$C$45)</f>
        <v>LUCAS</v>
      </c>
      <c r="AE64" s="34"/>
    </row>
    <row r="65" spans="1:31" x14ac:dyDescent="0.25">
      <c r="A65" s="4">
        <v>8069365</v>
      </c>
      <c r="B65" s="4">
        <v>92672628</v>
      </c>
      <c r="C65" s="4"/>
      <c r="D65" s="4" t="s">
        <v>2427</v>
      </c>
      <c r="E65" s="4" t="s">
        <v>29</v>
      </c>
      <c r="F65" s="4" t="s">
        <v>30</v>
      </c>
      <c r="G65" s="4" t="s">
        <v>31</v>
      </c>
      <c r="H65" s="5">
        <v>45833.287881944445</v>
      </c>
      <c r="I65" s="6">
        <v>437.4</v>
      </c>
      <c r="J65" s="4" t="s">
        <v>32</v>
      </c>
      <c r="K65" s="7" t="s">
        <v>33</v>
      </c>
      <c r="L65" s="7" t="s">
        <v>3403</v>
      </c>
      <c r="M65" s="7" t="s">
        <v>50</v>
      </c>
      <c r="N65" s="7" t="s">
        <v>3167</v>
      </c>
      <c r="O65" s="7" t="s">
        <v>144</v>
      </c>
      <c r="P65" s="7" t="s">
        <v>145</v>
      </c>
      <c r="Q65" s="7" t="s">
        <v>2614</v>
      </c>
      <c r="R65" s="4">
        <v>818480</v>
      </c>
      <c r="S65" s="7" t="s">
        <v>2615</v>
      </c>
      <c r="T65" s="7" t="s">
        <v>2616</v>
      </c>
      <c r="U65" s="4" t="s">
        <v>42</v>
      </c>
      <c r="V65" s="7"/>
      <c r="W65" s="7" t="s">
        <v>2617</v>
      </c>
      <c r="X65" s="7" t="s">
        <v>483</v>
      </c>
      <c r="Y65" s="7" t="s">
        <v>2614</v>
      </c>
      <c r="Z65" s="5">
        <v>45833.287881944445</v>
      </c>
      <c r="AA65" s="7" t="s">
        <v>3404</v>
      </c>
      <c r="AB65" s="4">
        <v>0</v>
      </c>
      <c r="AC65" s="4">
        <v>1</v>
      </c>
      <c r="AD65" s="4" t="str">
        <f>_xlfn.XLOOKUP(X65, SAs!$B$2:$B$45, SAs!$C$2:$C$45)</f>
        <v>LUCAS</v>
      </c>
      <c r="AE65" s="31"/>
    </row>
    <row r="66" spans="1:31" x14ac:dyDescent="0.25">
      <c r="A66" s="8">
        <v>8069385</v>
      </c>
      <c r="B66" s="8">
        <v>92672637</v>
      </c>
      <c r="C66" s="8"/>
      <c r="D66" s="8" t="s">
        <v>2427</v>
      </c>
      <c r="E66" s="8" t="s">
        <v>29</v>
      </c>
      <c r="F66" s="8" t="s">
        <v>30</v>
      </c>
      <c r="G66" s="8" t="s">
        <v>31</v>
      </c>
      <c r="H66" s="9">
        <v>45833.335648148146</v>
      </c>
      <c r="I66" s="10">
        <v>215</v>
      </c>
      <c r="J66" s="8" t="s">
        <v>32</v>
      </c>
      <c r="K66" s="11" t="s">
        <v>33</v>
      </c>
      <c r="L66" s="11" t="s">
        <v>2803</v>
      </c>
      <c r="M66" s="11" t="s">
        <v>1947</v>
      </c>
      <c r="N66" s="11" t="s">
        <v>3405</v>
      </c>
      <c r="O66" s="11" t="s">
        <v>37</v>
      </c>
      <c r="P66" s="11" t="s">
        <v>38</v>
      </c>
      <c r="Q66" s="11" t="s">
        <v>990</v>
      </c>
      <c r="R66" s="8">
        <v>807901</v>
      </c>
      <c r="S66" s="11" t="s">
        <v>991</v>
      </c>
      <c r="T66" s="11" t="s">
        <v>992</v>
      </c>
      <c r="U66" s="8" t="s">
        <v>42</v>
      </c>
      <c r="V66" s="11"/>
      <c r="W66" s="11" t="s">
        <v>993</v>
      </c>
      <c r="X66" s="11" t="s">
        <v>44</v>
      </c>
      <c r="Y66" s="11" t="s">
        <v>990</v>
      </c>
      <c r="Z66" s="9">
        <v>45833.335648148146</v>
      </c>
      <c r="AA66" s="11" t="s">
        <v>2809</v>
      </c>
      <c r="AB66" s="8">
        <v>0</v>
      </c>
      <c r="AC66" s="8">
        <v>0</v>
      </c>
      <c r="AD66" s="4" t="str">
        <f>_xlfn.XLOOKUP(X66, SAs!$B$2:$B$45, SAs!$C$2:$C$45)</f>
        <v>CASSIO</v>
      </c>
      <c r="AE66" s="34"/>
    </row>
    <row r="67" spans="1:31" x14ac:dyDescent="0.25">
      <c r="A67" s="4">
        <v>8069427</v>
      </c>
      <c r="B67" s="4">
        <v>92672656</v>
      </c>
      <c r="C67" s="4"/>
      <c r="D67" s="4" t="s">
        <v>2981</v>
      </c>
      <c r="E67" s="4" t="s">
        <v>29</v>
      </c>
      <c r="F67" s="4" t="s">
        <v>30</v>
      </c>
      <c r="G67" s="4" t="s">
        <v>31</v>
      </c>
      <c r="H67" s="5">
        <v>45833.351273148146</v>
      </c>
      <c r="I67" s="20">
        <v>316.5</v>
      </c>
      <c r="J67" s="4" t="s">
        <v>253</v>
      </c>
      <c r="K67" s="7" t="s">
        <v>307</v>
      </c>
      <c r="L67" s="7" t="s">
        <v>3406</v>
      </c>
      <c r="M67" s="7" t="s">
        <v>3407</v>
      </c>
      <c r="N67" s="7" t="s">
        <v>3408</v>
      </c>
      <c r="O67" s="7" t="s">
        <v>314</v>
      </c>
      <c r="P67" s="7" t="s">
        <v>314</v>
      </c>
      <c r="Q67" s="7" t="s">
        <v>2452</v>
      </c>
      <c r="R67" s="4">
        <v>815081</v>
      </c>
      <c r="S67" s="7" t="s">
        <v>2453</v>
      </c>
      <c r="T67" s="7" t="s">
        <v>2454</v>
      </c>
      <c r="U67" s="4" t="s">
        <v>42</v>
      </c>
      <c r="V67" s="7"/>
      <c r="W67" s="7" t="s">
        <v>2455</v>
      </c>
      <c r="X67" s="7" t="s">
        <v>723</v>
      </c>
      <c r="Y67" s="7" t="s">
        <v>2452</v>
      </c>
      <c r="Z67" s="5">
        <v>45842.645833333336</v>
      </c>
      <c r="AA67" s="7" t="s">
        <v>3462</v>
      </c>
      <c r="AB67" s="4">
        <v>7</v>
      </c>
      <c r="AC67" s="4">
        <v>8</v>
      </c>
      <c r="AD67" s="4" t="str">
        <f>_xlfn.XLOOKUP(X67, SAs!$B$2:$B$45, SAs!$C$2:$C$45)</f>
        <v>LUCAS</v>
      </c>
      <c r="AE67" s="31" t="s">
        <v>3478</v>
      </c>
    </row>
    <row r="68" spans="1:31" x14ac:dyDescent="0.25">
      <c r="A68" s="8">
        <v>8069437</v>
      </c>
      <c r="B68" s="8">
        <v>92672661</v>
      </c>
      <c r="C68" s="8"/>
      <c r="D68" s="8" t="s">
        <v>61</v>
      </c>
      <c r="E68" s="8" t="s">
        <v>29</v>
      </c>
      <c r="F68" s="8" t="s">
        <v>30</v>
      </c>
      <c r="G68" s="8" t="s">
        <v>31</v>
      </c>
      <c r="H68" s="9">
        <v>45833.366655092592</v>
      </c>
      <c r="I68" s="10">
        <v>258.5</v>
      </c>
      <c r="J68" s="8" t="s">
        <v>614</v>
      </c>
      <c r="K68" s="11" t="s">
        <v>615</v>
      </c>
      <c r="L68" s="11" t="s">
        <v>3409</v>
      </c>
      <c r="M68" s="11" t="s">
        <v>50</v>
      </c>
      <c r="N68" s="11" t="s">
        <v>3410</v>
      </c>
      <c r="O68" s="11" t="s">
        <v>1898</v>
      </c>
      <c r="P68" s="11" t="s">
        <v>1899</v>
      </c>
      <c r="Q68" s="11" t="s">
        <v>3411</v>
      </c>
      <c r="R68" s="8">
        <v>813244</v>
      </c>
      <c r="S68" s="11" t="s">
        <v>3412</v>
      </c>
      <c r="T68" s="11" t="s">
        <v>3413</v>
      </c>
      <c r="U68" s="8"/>
      <c r="V68" s="11"/>
      <c r="W68" s="11" t="s">
        <v>3414</v>
      </c>
      <c r="X68" s="11" t="s">
        <v>679</v>
      </c>
      <c r="Y68" s="11" t="s">
        <v>3411</v>
      </c>
      <c r="Z68" s="9">
        <v>45834.637499999997</v>
      </c>
      <c r="AA68" s="11" t="s">
        <v>3477</v>
      </c>
      <c r="AB68" s="8">
        <v>1</v>
      </c>
      <c r="AC68" s="8">
        <v>12</v>
      </c>
      <c r="AD68" s="4" t="str">
        <f>_xlfn.XLOOKUP(X68, SAs!$B$2:$B$45, SAs!$C$2:$C$45)</f>
        <v>LUCAS</v>
      </c>
      <c r="AE68" s="34"/>
    </row>
    <row r="69" spans="1:31" x14ac:dyDescent="0.25">
      <c r="A69" s="4">
        <v>8069429</v>
      </c>
      <c r="B69" s="4">
        <v>92672657</v>
      </c>
      <c r="C69" s="4"/>
      <c r="D69" s="4" t="s">
        <v>2427</v>
      </c>
      <c r="E69" s="4" t="s">
        <v>29</v>
      </c>
      <c r="F69" s="4" t="s">
        <v>30</v>
      </c>
      <c r="G69" s="4" t="s">
        <v>31</v>
      </c>
      <c r="H69" s="5">
        <v>45833.370138888888</v>
      </c>
      <c r="I69" s="6">
        <v>215</v>
      </c>
      <c r="J69" s="4" t="s">
        <v>32</v>
      </c>
      <c r="K69" s="7" t="s">
        <v>33</v>
      </c>
      <c r="L69" s="7" t="s">
        <v>2803</v>
      </c>
      <c r="M69" s="7" t="s">
        <v>50</v>
      </c>
      <c r="N69" s="7" t="s">
        <v>3415</v>
      </c>
      <c r="O69" s="7" t="s">
        <v>37</v>
      </c>
      <c r="P69" s="7" t="s">
        <v>38</v>
      </c>
      <c r="Q69" s="7" t="s">
        <v>3416</v>
      </c>
      <c r="R69" s="4">
        <v>802161</v>
      </c>
      <c r="S69" s="7" t="s">
        <v>3417</v>
      </c>
      <c r="T69" s="7" t="s">
        <v>3418</v>
      </c>
      <c r="U69" s="4" t="s">
        <v>42</v>
      </c>
      <c r="V69" s="7"/>
      <c r="W69" s="7" t="s">
        <v>3419</v>
      </c>
      <c r="X69" s="7" t="s">
        <v>44</v>
      </c>
      <c r="Y69" s="7" t="s">
        <v>3416</v>
      </c>
      <c r="Z69" s="5">
        <v>45833.370138888888</v>
      </c>
      <c r="AA69" s="7" t="s">
        <v>2809</v>
      </c>
      <c r="AB69" s="4">
        <v>0</v>
      </c>
      <c r="AC69" s="4">
        <v>1</v>
      </c>
      <c r="AD69" s="4" t="str">
        <f>_xlfn.XLOOKUP(X69, SAs!$B$2:$B$45, SAs!$C$2:$C$45)</f>
        <v>CASSIO</v>
      </c>
      <c r="AE69" s="34"/>
    </row>
    <row r="70" spans="1:31" x14ac:dyDescent="0.25">
      <c r="A70" s="8">
        <v>8069547</v>
      </c>
      <c r="B70" s="8">
        <v>92672713</v>
      </c>
      <c r="C70" s="8"/>
      <c r="D70" s="8" t="s">
        <v>46</v>
      </c>
      <c r="E70" s="8" t="s">
        <v>29</v>
      </c>
      <c r="F70" s="8" t="s">
        <v>30</v>
      </c>
      <c r="G70" s="8" t="s">
        <v>31</v>
      </c>
      <c r="H70" s="9">
        <v>45833.462581018517</v>
      </c>
      <c r="I70" s="10">
        <v>215</v>
      </c>
      <c r="J70" s="8" t="s">
        <v>32</v>
      </c>
      <c r="K70" s="11" t="s">
        <v>33</v>
      </c>
      <c r="L70" s="11" t="s">
        <v>1946</v>
      </c>
      <c r="M70" s="11" t="s">
        <v>50</v>
      </c>
      <c r="N70" s="11" t="s">
        <v>3420</v>
      </c>
      <c r="O70" s="11" t="s">
        <v>37</v>
      </c>
      <c r="P70" s="11" t="s">
        <v>38</v>
      </c>
      <c r="Q70" s="11" t="s">
        <v>1125</v>
      </c>
      <c r="R70" s="8">
        <v>806623</v>
      </c>
      <c r="S70" s="11" t="s">
        <v>3421</v>
      </c>
      <c r="T70" s="11" t="s">
        <v>3422</v>
      </c>
      <c r="U70" s="8" t="s">
        <v>42</v>
      </c>
      <c r="V70" s="11"/>
      <c r="W70" s="11" t="s">
        <v>1128</v>
      </c>
      <c r="X70" s="11" t="s">
        <v>44</v>
      </c>
      <c r="Y70" s="11" t="s">
        <v>1125</v>
      </c>
      <c r="Z70" s="9">
        <v>45833.586805555555</v>
      </c>
      <c r="AA70" s="11" t="s">
        <v>3463</v>
      </c>
      <c r="AB70" s="8">
        <v>0</v>
      </c>
      <c r="AC70" s="8">
        <v>9</v>
      </c>
      <c r="AD70" s="4" t="str">
        <f>_xlfn.XLOOKUP(X70, SAs!$B$2:$B$45, SAs!$C$2:$C$45)</f>
        <v>CASSIO</v>
      </c>
      <c r="AE70" s="34"/>
    </row>
    <row r="71" spans="1:31" x14ac:dyDescent="0.25">
      <c r="A71" s="4">
        <v>8069885</v>
      </c>
      <c r="B71" s="4">
        <v>92672872</v>
      </c>
      <c r="C71" s="4"/>
      <c r="D71" s="4" t="s">
        <v>2427</v>
      </c>
      <c r="E71" s="4" t="s">
        <v>29</v>
      </c>
      <c r="F71" s="4" t="s">
        <v>30</v>
      </c>
      <c r="G71" s="4" t="s">
        <v>31</v>
      </c>
      <c r="H71" s="5">
        <v>45834.354733796295</v>
      </c>
      <c r="I71" s="6">
        <v>215</v>
      </c>
      <c r="J71" s="4" t="s">
        <v>32</v>
      </c>
      <c r="K71" s="7" t="s">
        <v>33</v>
      </c>
      <c r="L71" s="7" t="s">
        <v>3423</v>
      </c>
      <c r="M71" s="7" t="s">
        <v>50</v>
      </c>
      <c r="N71" s="7" t="s">
        <v>3424</v>
      </c>
      <c r="O71" s="7" t="s">
        <v>37</v>
      </c>
      <c r="P71" s="7" t="s">
        <v>38</v>
      </c>
      <c r="Q71" s="7" t="s">
        <v>3425</v>
      </c>
      <c r="R71" s="4">
        <v>799416</v>
      </c>
      <c r="S71" s="7" t="s">
        <v>3426</v>
      </c>
      <c r="T71" s="7" t="s">
        <v>3427</v>
      </c>
      <c r="U71" s="4" t="s">
        <v>42</v>
      </c>
      <c r="V71" s="7"/>
      <c r="W71" s="7" t="s">
        <v>3428</v>
      </c>
      <c r="X71" s="7" t="s">
        <v>44</v>
      </c>
      <c r="Y71" s="7" t="s">
        <v>3425</v>
      </c>
      <c r="Z71" s="5">
        <v>45834.354733796295</v>
      </c>
      <c r="AA71" s="7" t="s">
        <v>2809</v>
      </c>
      <c r="AB71" s="4">
        <v>0</v>
      </c>
      <c r="AC71" s="4">
        <v>0</v>
      </c>
      <c r="AD71" s="4" t="str">
        <f>_xlfn.XLOOKUP(X71, SAs!$B$2:$B$45, SAs!$C$2:$C$45)</f>
        <v>CASSIO</v>
      </c>
      <c r="AE71" s="34"/>
    </row>
    <row r="72" spans="1:31" x14ac:dyDescent="0.25">
      <c r="A72" s="8">
        <v>8069885</v>
      </c>
      <c r="B72" s="8">
        <v>92672873</v>
      </c>
      <c r="C72" s="8"/>
      <c r="D72" s="8" t="s">
        <v>2427</v>
      </c>
      <c r="E72" s="8" t="s">
        <v>29</v>
      </c>
      <c r="F72" s="8" t="s">
        <v>30</v>
      </c>
      <c r="G72" s="8" t="s">
        <v>31</v>
      </c>
      <c r="H72" s="9">
        <v>45834.354733796295</v>
      </c>
      <c r="I72" s="10">
        <v>215</v>
      </c>
      <c r="J72" s="8" t="s">
        <v>32</v>
      </c>
      <c r="K72" s="11" t="s">
        <v>33</v>
      </c>
      <c r="L72" s="11" t="s">
        <v>3423</v>
      </c>
      <c r="M72" s="11" t="s">
        <v>50</v>
      </c>
      <c r="N72" s="11" t="s">
        <v>3429</v>
      </c>
      <c r="O72" s="11" t="s">
        <v>37</v>
      </c>
      <c r="P72" s="11" t="s">
        <v>38</v>
      </c>
      <c r="Q72" s="11" t="s">
        <v>3425</v>
      </c>
      <c r="R72" s="8">
        <v>799416</v>
      </c>
      <c r="S72" s="11" t="s">
        <v>3426</v>
      </c>
      <c r="T72" s="11" t="s">
        <v>3427</v>
      </c>
      <c r="U72" s="8" t="s">
        <v>42</v>
      </c>
      <c r="V72" s="11"/>
      <c r="W72" s="11" t="s">
        <v>3428</v>
      </c>
      <c r="X72" s="11" t="s">
        <v>44</v>
      </c>
      <c r="Y72" s="11" t="s">
        <v>3425</v>
      </c>
      <c r="Z72" s="9">
        <v>45834.354733796295</v>
      </c>
      <c r="AA72" s="11" t="s">
        <v>2809</v>
      </c>
      <c r="AB72" s="8">
        <v>0</v>
      </c>
      <c r="AC72" s="8">
        <v>0</v>
      </c>
      <c r="AD72" s="4" t="str">
        <f>_xlfn.XLOOKUP(X72, SAs!$B$2:$B$45, SAs!$C$2:$C$45)</f>
        <v>CASSIO</v>
      </c>
      <c r="AE72" s="34"/>
    </row>
    <row r="73" spans="1:31" x14ac:dyDescent="0.25">
      <c r="A73" s="4">
        <v>8069891</v>
      </c>
      <c r="B73" s="4">
        <v>92672876</v>
      </c>
      <c r="C73" s="4"/>
      <c r="D73" s="4" t="s">
        <v>2427</v>
      </c>
      <c r="E73" s="4" t="s">
        <v>29</v>
      </c>
      <c r="F73" s="4" t="s">
        <v>30</v>
      </c>
      <c r="G73" s="4" t="s">
        <v>31</v>
      </c>
      <c r="H73" s="5">
        <v>45834.361956018518</v>
      </c>
      <c r="I73" s="6">
        <v>215</v>
      </c>
      <c r="J73" s="4" t="s">
        <v>32</v>
      </c>
      <c r="K73" s="7" t="s">
        <v>33</v>
      </c>
      <c r="L73" s="7" t="s">
        <v>2803</v>
      </c>
      <c r="M73" s="7" t="s">
        <v>50</v>
      </c>
      <c r="N73" s="7" t="s">
        <v>3430</v>
      </c>
      <c r="O73" s="7" t="s">
        <v>37</v>
      </c>
      <c r="P73" s="7" t="s">
        <v>38</v>
      </c>
      <c r="Q73" s="7" t="s">
        <v>1952</v>
      </c>
      <c r="R73" s="4">
        <v>809374</v>
      </c>
      <c r="S73" s="7" t="s">
        <v>3431</v>
      </c>
      <c r="T73" s="7" t="s">
        <v>3432</v>
      </c>
      <c r="U73" s="4" t="s">
        <v>42</v>
      </c>
      <c r="V73" s="7"/>
      <c r="W73" s="7" t="s">
        <v>1955</v>
      </c>
      <c r="X73" s="7" t="s">
        <v>44</v>
      </c>
      <c r="Y73" s="7" t="s">
        <v>1952</v>
      </c>
      <c r="Z73" s="5">
        <v>45835.361956018518</v>
      </c>
      <c r="AA73" s="7" t="s">
        <v>2809</v>
      </c>
      <c r="AB73" s="4">
        <v>1</v>
      </c>
      <c r="AC73" s="4">
        <v>4</v>
      </c>
      <c r="AD73" s="4" t="str">
        <f>_xlfn.XLOOKUP(X73, SAs!$B$2:$B$45, SAs!$C$2:$C$45)</f>
        <v>CASSIO</v>
      </c>
      <c r="AE73" s="39"/>
    </row>
    <row r="74" spans="1:31" x14ac:dyDescent="0.25">
      <c r="A74" s="4">
        <v>8069931</v>
      </c>
      <c r="B74" s="4">
        <v>92672895</v>
      </c>
      <c r="C74" s="4"/>
      <c r="D74" s="4" t="s">
        <v>61</v>
      </c>
      <c r="E74" s="4" t="s">
        <v>29</v>
      </c>
      <c r="F74" s="4" t="s">
        <v>30</v>
      </c>
      <c r="G74" s="4" t="s">
        <v>31</v>
      </c>
      <c r="H74" s="5">
        <v>45834.401203703703</v>
      </c>
      <c r="I74" s="6">
        <v>215</v>
      </c>
      <c r="J74" s="4" t="s">
        <v>32</v>
      </c>
      <c r="K74" s="7" t="s">
        <v>33</v>
      </c>
      <c r="L74" s="7" t="s">
        <v>1946</v>
      </c>
      <c r="M74" s="7" t="s">
        <v>1947</v>
      </c>
      <c r="N74" s="7" t="s">
        <v>3433</v>
      </c>
      <c r="O74" s="7" t="s">
        <v>37</v>
      </c>
      <c r="P74" s="7" t="s">
        <v>38</v>
      </c>
      <c r="Q74" s="7" t="s">
        <v>3434</v>
      </c>
      <c r="R74" s="4">
        <v>799756</v>
      </c>
      <c r="S74" s="7" t="s">
        <v>3435</v>
      </c>
      <c r="T74" s="7" t="s">
        <v>3436</v>
      </c>
      <c r="U74" s="4" t="s">
        <v>42</v>
      </c>
      <c r="V74" s="7"/>
      <c r="W74" s="7" t="s">
        <v>3437</v>
      </c>
      <c r="X74" s="7" t="s">
        <v>44</v>
      </c>
      <c r="Y74" s="7" t="s">
        <v>3434</v>
      </c>
      <c r="Z74" s="5">
        <v>45834.686805555553</v>
      </c>
      <c r="AA74" s="7" t="s">
        <v>1951</v>
      </c>
      <c r="AB74" s="4">
        <v>0</v>
      </c>
      <c r="AC74" s="4">
        <v>8</v>
      </c>
      <c r="AD74" s="4" t="str">
        <f>_xlfn.XLOOKUP(X74, SAs!$B$2:$B$45, SAs!$C$2:$C$45)</f>
        <v>CASSIO</v>
      </c>
      <c r="AE74" s="34"/>
    </row>
    <row r="75" spans="1:31" x14ac:dyDescent="0.25">
      <c r="A75" s="4">
        <v>8070131</v>
      </c>
      <c r="B75" s="4">
        <v>92672993</v>
      </c>
      <c r="C75" s="4"/>
      <c r="D75" s="4" t="s">
        <v>70</v>
      </c>
      <c r="E75" s="4" t="s">
        <v>29</v>
      </c>
      <c r="F75" s="4" t="s">
        <v>30</v>
      </c>
      <c r="G75" s="4" t="s">
        <v>31</v>
      </c>
      <c r="H75" s="5">
        <v>45834.533888888887</v>
      </c>
      <c r="I75" s="6">
        <v>244</v>
      </c>
      <c r="J75" s="4" t="s">
        <v>1352</v>
      </c>
      <c r="K75" s="7" t="s">
        <v>1353</v>
      </c>
      <c r="L75" s="7" t="s">
        <v>3438</v>
      </c>
      <c r="M75" s="7" t="s">
        <v>50</v>
      </c>
      <c r="N75" s="7" t="s">
        <v>3439</v>
      </c>
      <c r="O75" s="7" t="s">
        <v>503</v>
      </c>
      <c r="P75" s="7" t="s">
        <v>504</v>
      </c>
      <c r="Q75" s="7" t="s">
        <v>3440</v>
      </c>
      <c r="R75" s="4">
        <v>812398</v>
      </c>
      <c r="S75" s="7" t="s">
        <v>3441</v>
      </c>
      <c r="T75" s="7" t="s">
        <v>3442</v>
      </c>
      <c r="U75" s="4"/>
      <c r="V75" s="7"/>
      <c r="W75" s="7" t="s">
        <v>3443</v>
      </c>
      <c r="X75" s="7" t="s">
        <v>44</v>
      </c>
      <c r="Y75" s="7" t="s">
        <v>3440</v>
      </c>
      <c r="Z75" s="5">
        <v>45835.505555555559</v>
      </c>
      <c r="AA75" s="7" t="s">
        <v>3444</v>
      </c>
      <c r="AB75" s="4">
        <v>1</v>
      </c>
      <c r="AC75" s="4">
        <v>6</v>
      </c>
      <c r="AD75" s="4" t="str">
        <f>_xlfn.XLOOKUP(X75, SAs!$B$2:$B$45, SAs!$C$2:$C$45)</f>
        <v>CASSIO</v>
      </c>
      <c r="AE75" s="34"/>
    </row>
    <row r="76" spans="1:31" x14ac:dyDescent="0.25">
      <c r="A76" s="8">
        <v>8070129</v>
      </c>
      <c r="B76" s="8">
        <v>92672991</v>
      </c>
      <c r="C76" s="8"/>
      <c r="D76" s="8" t="s">
        <v>61</v>
      </c>
      <c r="E76" s="8" t="s">
        <v>29</v>
      </c>
      <c r="F76" s="8" t="s">
        <v>30</v>
      </c>
      <c r="G76" s="8" t="s">
        <v>31</v>
      </c>
      <c r="H76" s="9">
        <v>45834.539363425924</v>
      </c>
      <c r="I76" s="12">
        <v>1105.4000000000001</v>
      </c>
      <c r="J76" s="8" t="s">
        <v>200</v>
      </c>
      <c r="K76" s="11" t="s">
        <v>201</v>
      </c>
      <c r="L76" s="11" t="s">
        <v>3445</v>
      </c>
      <c r="M76" s="11" t="s">
        <v>50</v>
      </c>
      <c r="N76" s="11" t="s">
        <v>3446</v>
      </c>
      <c r="O76" s="11" t="s">
        <v>421</v>
      </c>
      <c r="P76" s="11" t="s">
        <v>422</v>
      </c>
      <c r="Q76" s="11" t="s">
        <v>2469</v>
      </c>
      <c r="R76" s="8">
        <v>818692</v>
      </c>
      <c r="S76" s="11" t="s">
        <v>2470</v>
      </c>
      <c r="T76" s="11" t="s">
        <v>2471</v>
      </c>
      <c r="U76" s="8"/>
      <c r="V76" s="11"/>
      <c r="W76" s="11" t="s">
        <v>2472</v>
      </c>
      <c r="X76" s="11" t="s">
        <v>223</v>
      </c>
      <c r="Y76" s="11" t="s">
        <v>2473</v>
      </c>
      <c r="Z76" s="9">
        <v>45835.559027777781</v>
      </c>
      <c r="AA76" s="11" t="s">
        <v>3464</v>
      </c>
      <c r="AB76" s="8">
        <v>1</v>
      </c>
      <c r="AC76" s="8">
        <v>8</v>
      </c>
      <c r="AD76" s="4" t="str">
        <f>_xlfn.XLOOKUP(X76, SAs!$B$2:$B$45, SAs!$C$2:$C$45)</f>
        <v>LUCIANO</v>
      </c>
      <c r="AE76" s="34"/>
    </row>
    <row r="77" spans="1:31" x14ac:dyDescent="0.25">
      <c r="A77" s="8">
        <v>8071331</v>
      </c>
      <c r="B77" s="8">
        <v>92673580</v>
      </c>
      <c r="C77" s="8"/>
      <c r="D77" s="8" t="s">
        <v>70</v>
      </c>
      <c r="E77" s="8" t="s">
        <v>29</v>
      </c>
      <c r="F77" s="8" t="s">
        <v>30</v>
      </c>
      <c r="G77" s="8" t="s">
        <v>31</v>
      </c>
      <c r="H77" s="9">
        <v>45838.58630787037</v>
      </c>
      <c r="I77" s="10">
        <v>553.4</v>
      </c>
      <c r="J77" s="8" t="s">
        <v>32</v>
      </c>
      <c r="K77" s="11" t="s">
        <v>33</v>
      </c>
      <c r="L77" s="11" t="s">
        <v>3447</v>
      </c>
      <c r="M77" s="11" t="s">
        <v>976</v>
      </c>
      <c r="N77" s="11" t="s">
        <v>718</v>
      </c>
      <c r="O77" s="11" t="s">
        <v>37</v>
      </c>
      <c r="P77" s="11" t="s">
        <v>38</v>
      </c>
      <c r="Q77" s="11" t="s">
        <v>3448</v>
      </c>
      <c r="R77" s="8">
        <v>817957</v>
      </c>
      <c r="S77" s="11" t="s">
        <v>3449</v>
      </c>
      <c r="T77" s="11" t="s">
        <v>3450</v>
      </c>
      <c r="U77" s="8" t="s">
        <v>42</v>
      </c>
      <c r="V77" s="11"/>
      <c r="W77" s="11" t="s">
        <v>3451</v>
      </c>
      <c r="X77" s="11" t="s">
        <v>241</v>
      </c>
      <c r="Y77" s="11" t="s">
        <v>3448</v>
      </c>
      <c r="Z77" s="9">
        <v>45845.313888888886</v>
      </c>
      <c r="AA77" s="11" t="s">
        <v>3465</v>
      </c>
      <c r="AB77" s="8">
        <v>5</v>
      </c>
      <c r="AC77" s="8">
        <v>7</v>
      </c>
      <c r="AD77" s="4" t="str">
        <f>_xlfn.XLOOKUP(X77, SAs!$B$2:$B$45, SAs!$C$2:$C$45)</f>
        <v>CASSIO</v>
      </c>
      <c r="AE77" s="34"/>
    </row>
    <row r="78" spans="1:31" x14ac:dyDescent="0.25">
      <c r="A78" s="4">
        <v>8071387</v>
      </c>
      <c r="B78" s="4">
        <v>92673608</v>
      </c>
      <c r="C78" s="4"/>
      <c r="D78" s="4" t="s">
        <v>2427</v>
      </c>
      <c r="E78" s="4" t="s">
        <v>29</v>
      </c>
      <c r="F78" s="4" t="s">
        <v>30</v>
      </c>
      <c r="G78" s="4" t="s">
        <v>31</v>
      </c>
      <c r="H78" s="5">
        <v>45838.616226851853</v>
      </c>
      <c r="I78" s="6">
        <v>316.5</v>
      </c>
      <c r="J78" s="4" t="s">
        <v>133</v>
      </c>
      <c r="K78" s="7" t="s">
        <v>134</v>
      </c>
      <c r="L78" s="7" t="s">
        <v>3452</v>
      </c>
      <c r="M78" s="7" t="s">
        <v>50</v>
      </c>
      <c r="N78" s="7" t="s">
        <v>3453</v>
      </c>
      <c r="O78" s="7" t="s">
        <v>503</v>
      </c>
      <c r="P78" s="7" t="s">
        <v>504</v>
      </c>
      <c r="Q78" s="7" t="s">
        <v>2440</v>
      </c>
      <c r="R78" s="4">
        <v>815754</v>
      </c>
      <c r="S78" s="7" t="s">
        <v>1063</v>
      </c>
      <c r="T78" s="7" t="s">
        <v>1064</v>
      </c>
      <c r="U78" s="4"/>
      <c r="V78" s="7"/>
      <c r="W78" s="7" t="s">
        <v>2441</v>
      </c>
      <c r="X78" s="7" t="s">
        <v>223</v>
      </c>
      <c r="Y78" s="7" t="s">
        <v>246</v>
      </c>
      <c r="Z78" s="5">
        <v>45840.620312500003</v>
      </c>
      <c r="AA78" s="7" t="s">
        <v>3454</v>
      </c>
      <c r="AB78" s="4">
        <v>2</v>
      </c>
      <c r="AC78" s="4">
        <v>3</v>
      </c>
      <c r="AD78" s="37" t="str">
        <f>_xlfn.XLOOKUP(X78, SAs!$B$2:$B$45, SAs!$C$2:$C$45)</f>
        <v>LUCIANO</v>
      </c>
      <c r="AE78" s="38"/>
    </row>
  </sheetData>
  <autoFilter ref="A1:AE78" xr:uid="{4C36D539-04D9-484B-99DE-FAE80C7D91BD}"/>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4F8DD-6A92-40D6-BE4E-B7B09A5B50C5}">
  <dimension ref="A1:AF74"/>
  <sheetViews>
    <sheetView topLeftCell="U1" zoomScale="85" zoomScaleNormal="85" workbookViewId="0">
      <pane ySplit="1" topLeftCell="A49" activePane="bottomLeft" state="frozen"/>
      <selection pane="bottomLeft" activeCell="AD1" sqref="AD1:AE72"/>
    </sheetView>
  </sheetViews>
  <sheetFormatPr defaultRowHeight="15" x14ac:dyDescent="0.25"/>
  <cols>
    <col min="6" max="6" width="17.140625" bestFit="1" customWidth="1"/>
    <col min="8" max="8" width="15.5703125" bestFit="1" customWidth="1"/>
    <col min="26" max="26" width="16.42578125" customWidth="1"/>
    <col min="31" max="31" width="208.855468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8071505</v>
      </c>
      <c r="B2" s="4">
        <v>92673663</v>
      </c>
      <c r="C2" s="4"/>
      <c r="D2" s="4" t="s">
        <v>2981</v>
      </c>
      <c r="E2" s="4" t="s">
        <v>29</v>
      </c>
      <c r="F2" s="4" t="s">
        <v>30</v>
      </c>
      <c r="G2" s="4" t="s">
        <v>31</v>
      </c>
      <c r="H2" s="5">
        <v>45839.259953703702</v>
      </c>
      <c r="I2" s="20">
        <v>244</v>
      </c>
      <c r="J2" s="4" t="s">
        <v>475</v>
      </c>
      <c r="K2" s="7" t="s">
        <v>476</v>
      </c>
      <c r="L2" s="7" t="s">
        <v>3479</v>
      </c>
      <c r="M2" s="7" t="s">
        <v>3231</v>
      </c>
      <c r="N2" s="7" t="s">
        <v>3480</v>
      </c>
      <c r="O2" s="7" t="s">
        <v>314</v>
      </c>
      <c r="P2" s="7" t="s">
        <v>314</v>
      </c>
      <c r="Q2" s="7" t="s">
        <v>315</v>
      </c>
      <c r="R2" s="4">
        <v>812634</v>
      </c>
      <c r="S2" s="7" t="s">
        <v>316</v>
      </c>
      <c r="T2" s="7" t="s">
        <v>317</v>
      </c>
      <c r="U2" s="4" t="s">
        <v>42</v>
      </c>
      <c r="V2" s="7"/>
      <c r="W2" s="7" t="s">
        <v>318</v>
      </c>
      <c r="X2" s="7" t="s">
        <v>89</v>
      </c>
      <c r="Y2" s="7" t="s">
        <v>315</v>
      </c>
      <c r="Z2" s="5">
        <v>45841.442361111112</v>
      </c>
      <c r="AA2" s="7" t="s">
        <v>3481</v>
      </c>
      <c r="AB2" s="4">
        <v>2</v>
      </c>
      <c r="AC2" s="4">
        <v>4</v>
      </c>
      <c r="AD2" s="4" t="str">
        <f>_xlfn.XLOOKUP(X2, SAs!$B$2:$B$45, SAs!$C$2:$C$45)</f>
        <v>LUCAS</v>
      </c>
      <c r="AE2" s="31"/>
    </row>
    <row r="3" spans="1:31" x14ac:dyDescent="0.25">
      <c r="A3" s="8">
        <v>8072087</v>
      </c>
      <c r="B3" s="8">
        <v>92673936</v>
      </c>
      <c r="C3" s="8"/>
      <c r="D3" s="8" t="s">
        <v>2427</v>
      </c>
      <c r="E3" s="8" t="s">
        <v>29</v>
      </c>
      <c r="F3" s="8" t="s">
        <v>30</v>
      </c>
      <c r="G3" s="8" t="s">
        <v>31</v>
      </c>
      <c r="H3" s="9">
        <v>45840.35564814815</v>
      </c>
      <c r="I3" s="10">
        <v>914</v>
      </c>
      <c r="J3" s="8" t="s">
        <v>147</v>
      </c>
      <c r="K3" s="11" t="s">
        <v>148</v>
      </c>
      <c r="L3" s="11" t="s">
        <v>3482</v>
      </c>
      <c r="M3" s="11" t="s">
        <v>50</v>
      </c>
      <c r="N3" s="11" t="s">
        <v>3483</v>
      </c>
      <c r="O3" s="11" t="s">
        <v>52</v>
      </c>
      <c r="P3" s="11" t="s">
        <v>53</v>
      </c>
      <c r="Q3" s="11" t="s">
        <v>3484</v>
      </c>
      <c r="R3" s="8">
        <v>819219</v>
      </c>
      <c r="S3" s="11" t="s">
        <v>3485</v>
      </c>
      <c r="T3" s="11" t="s">
        <v>3486</v>
      </c>
      <c r="U3" s="8"/>
      <c r="V3" s="11"/>
      <c r="W3" s="11" t="s">
        <v>3487</v>
      </c>
      <c r="X3" s="11" t="s">
        <v>223</v>
      </c>
      <c r="Y3" s="11" t="s">
        <v>3484</v>
      </c>
      <c r="Z3" s="9">
        <v>45842.357037037036</v>
      </c>
      <c r="AA3" s="11" t="s">
        <v>3488</v>
      </c>
      <c r="AB3" s="8">
        <v>2</v>
      </c>
      <c r="AC3" s="8">
        <v>2</v>
      </c>
      <c r="AD3" s="4" t="str">
        <f>_xlfn.XLOOKUP(X3, SAs!$B$2:$B$45, SAs!$C$2:$C$45)</f>
        <v>LUCIANO</v>
      </c>
      <c r="AE3" s="30"/>
    </row>
    <row r="4" spans="1:31" x14ac:dyDescent="0.25">
      <c r="A4" s="8">
        <v>8072337</v>
      </c>
      <c r="B4" s="8">
        <v>92674054</v>
      </c>
      <c r="C4" s="8"/>
      <c r="D4" s="8" t="s">
        <v>2427</v>
      </c>
      <c r="E4" s="8" t="s">
        <v>29</v>
      </c>
      <c r="F4" s="8" t="s">
        <v>30</v>
      </c>
      <c r="G4" s="8" t="s">
        <v>31</v>
      </c>
      <c r="H4" s="9">
        <v>45840.462037037039</v>
      </c>
      <c r="I4" s="10">
        <v>244</v>
      </c>
      <c r="J4" s="8" t="s">
        <v>133</v>
      </c>
      <c r="K4" s="11" t="s">
        <v>134</v>
      </c>
      <c r="L4" s="11" t="s">
        <v>3489</v>
      </c>
      <c r="M4" s="11" t="s">
        <v>50</v>
      </c>
      <c r="N4" s="11" t="s">
        <v>3453</v>
      </c>
      <c r="O4" s="11" t="s">
        <v>1772</v>
      </c>
      <c r="P4" s="11" t="s">
        <v>1773</v>
      </c>
      <c r="Q4" s="11" t="s">
        <v>1338</v>
      </c>
      <c r="R4" s="8">
        <v>817502</v>
      </c>
      <c r="S4" s="11" t="s">
        <v>1339</v>
      </c>
      <c r="T4" s="11" t="s">
        <v>1340</v>
      </c>
      <c r="U4" s="8"/>
      <c r="V4" s="11"/>
      <c r="W4" s="11" t="s">
        <v>1341</v>
      </c>
      <c r="X4" s="11" t="s">
        <v>68</v>
      </c>
      <c r="Y4" s="11" t="s">
        <v>1338</v>
      </c>
      <c r="Z4" s="9">
        <v>45842.463425925926</v>
      </c>
      <c r="AA4" s="11" t="s">
        <v>3490</v>
      </c>
      <c r="AB4" s="8">
        <v>2</v>
      </c>
      <c r="AC4" s="8">
        <v>1</v>
      </c>
      <c r="AD4" s="4" t="str">
        <f>_xlfn.XLOOKUP(X4, SAs!$B$2:$B$45, SAs!$C$2:$C$45)</f>
        <v>CASSIO</v>
      </c>
      <c r="AE4" s="30"/>
    </row>
    <row r="5" spans="1:31" x14ac:dyDescent="0.25">
      <c r="A5" s="4">
        <v>8073015</v>
      </c>
      <c r="B5" s="4">
        <v>92674378</v>
      </c>
      <c r="C5" s="4"/>
      <c r="D5" s="4" t="s">
        <v>70</v>
      </c>
      <c r="E5" s="4" t="s">
        <v>29</v>
      </c>
      <c r="F5" s="4" t="s">
        <v>30</v>
      </c>
      <c r="G5" s="4" t="s">
        <v>31</v>
      </c>
      <c r="H5" s="5">
        <v>45842.336655092593</v>
      </c>
      <c r="I5" s="6">
        <v>541.79999999999995</v>
      </c>
      <c r="J5" s="4" t="s">
        <v>1559</v>
      </c>
      <c r="K5" s="7" t="s">
        <v>1560</v>
      </c>
      <c r="L5" s="7" t="s">
        <v>3491</v>
      </c>
      <c r="M5" s="7" t="s">
        <v>50</v>
      </c>
      <c r="N5" s="7" t="s">
        <v>3492</v>
      </c>
      <c r="O5" s="7" t="s">
        <v>263</v>
      </c>
      <c r="P5" s="7" t="s">
        <v>264</v>
      </c>
      <c r="Q5" s="7" t="s">
        <v>3493</v>
      </c>
      <c r="R5" s="4">
        <v>822471</v>
      </c>
      <c r="S5" s="7" t="s">
        <v>3494</v>
      </c>
      <c r="T5" s="7" t="s">
        <v>3495</v>
      </c>
      <c r="U5" s="4"/>
      <c r="V5" s="7" t="s">
        <v>154</v>
      </c>
      <c r="W5" s="7" t="s">
        <v>3496</v>
      </c>
      <c r="X5" s="7" t="s">
        <v>723</v>
      </c>
      <c r="Y5" s="7" t="s">
        <v>3493</v>
      </c>
      <c r="Z5" s="5">
        <v>45846.171377314815</v>
      </c>
      <c r="AA5" s="7" t="s">
        <v>3497</v>
      </c>
      <c r="AB5" s="4">
        <v>2</v>
      </c>
      <c r="AC5" s="4">
        <v>3</v>
      </c>
      <c r="AD5" s="4" t="str">
        <f>_xlfn.XLOOKUP(X5, SAs!$B$2:$B$45, SAs!$C$2:$C$45)</f>
        <v>LUCAS</v>
      </c>
      <c r="AE5" s="30"/>
    </row>
    <row r="6" spans="1:31" x14ac:dyDescent="0.25">
      <c r="A6" s="8">
        <v>8073323</v>
      </c>
      <c r="B6" s="8">
        <v>92674523</v>
      </c>
      <c r="C6" s="8"/>
      <c r="D6" s="8" t="s">
        <v>46</v>
      </c>
      <c r="E6" s="8" t="s">
        <v>29</v>
      </c>
      <c r="F6" s="8" t="s">
        <v>30</v>
      </c>
      <c r="G6" s="8" t="s">
        <v>31</v>
      </c>
      <c r="H6" s="9">
        <v>45845.255578703705</v>
      </c>
      <c r="I6" s="12">
        <v>1455</v>
      </c>
      <c r="J6" s="8" t="s">
        <v>901</v>
      </c>
      <c r="K6" s="11" t="s">
        <v>3498</v>
      </c>
      <c r="L6" s="11" t="s">
        <v>3499</v>
      </c>
      <c r="M6" s="11" t="s">
        <v>50</v>
      </c>
      <c r="N6" s="11" t="s">
        <v>3500</v>
      </c>
      <c r="O6" s="11" t="s">
        <v>3501</v>
      </c>
      <c r="P6" s="11" t="s">
        <v>3502</v>
      </c>
      <c r="Q6" s="11" t="s">
        <v>1075</v>
      </c>
      <c r="R6" s="8">
        <v>670491</v>
      </c>
      <c r="S6" s="11" t="s">
        <v>3503</v>
      </c>
      <c r="T6" s="11" t="s">
        <v>3504</v>
      </c>
      <c r="U6" s="8"/>
      <c r="V6" s="11"/>
      <c r="W6" s="11" t="s">
        <v>2348</v>
      </c>
      <c r="X6" s="11" t="s">
        <v>608</v>
      </c>
      <c r="Y6" s="11" t="s">
        <v>1075</v>
      </c>
      <c r="Z6" s="9">
        <v>45848.47152777778</v>
      </c>
      <c r="AA6" s="11" t="s">
        <v>3505</v>
      </c>
      <c r="AB6" s="8">
        <v>3</v>
      </c>
      <c r="AC6" s="8">
        <v>5</v>
      </c>
      <c r="AD6" s="4" t="str">
        <f>_xlfn.XLOOKUP(X6, SAs!$B$2:$B$45, SAs!$C$2:$C$45)</f>
        <v>LUCAS</v>
      </c>
      <c r="AE6" s="30" t="s">
        <v>3848</v>
      </c>
    </row>
    <row r="7" spans="1:31" x14ac:dyDescent="0.25">
      <c r="A7" s="4">
        <v>8073247</v>
      </c>
      <c r="B7" s="4">
        <v>92674487</v>
      </c>
      <c r="C7" s="4"/>
      <c r="D7" s="4" t="s">
        <v>2427</v>
      </c>
      <c r="E7" s="4" t="s">
        <v>29</v>
      </c>
      <c r="F7" s="4" t="s">
        <v>30</v>
      </c>
      <c r="G7" s="4" t="s">
        <v>31</v>
      </c>
      <c r="H7" s="5">
        <v>45845.272592592592</v>
      </c>
      <c r="I7" s="6">
        <v>449</v>
      </c>
      <c r="J7" s="4" t="s">
        <v>32</v>
      </c>
      <c r="K7" s="7" t="s">
        <v>33</v>
      </c>
      <c r="L7" s="7" t="s">
        <v>3506</v>
      </c>
      <c r="M7" s="7" t="s">
        <v>50</v>
      </c>
      <c r="N7" s="7" t="s">
        <v>3507</v>
      </c>
      <c r="O7" s="7" t="s">
        <v>197</v>
      </c>
      <c r="P7" s="7" t="s">
        <v>198</v>
      </c>
      <c r="Q7" s="7" t="s">
        <v>2614</v>
      </c>
      <c r="R7" s="4">
        <v>818480</v>
      </c>
      <c r="S7" s="7" t="s">
        <v>2615</v>
      </c>
      <c r="T7" s="7" t="s">
        <v>2616</v>
      </c>
      <c r="U7" s="4" t="s">
        <v>42</v>
      </c>
      <c r="V7" s="7"/>
      <c r="W7" s="7" t="s">
        <v>2617</v>
      </c>
      <c r="X7" s="7" t="s">
        <v>483</v>
      </c>
      <c r="Y7" s="7" t="s">
        <v>2614</v>
      </c>
      <c r="Z7" s="5">
        <v>45845.272592592592</v>
      </c>
      <c r="AA7" s="7" t="s">
        <v>3508</v>
      </c>
      <c r="AB7" s="4">
        <v>0</v>
      </c>
      <c r="AC7" s="4">
        <v>1</v>
      </c>
      <c r="AD7" s="4" t="str">
        <f>_xlfn.XLOOKUP(X7, SAs!$B$2:$B$45, SAs!$C$2:$C$45)</f>
        <v>LUCAS</v>
      </c>
      <c r="AE7" s="31"/>
    </row>
    <row r="8" spans="1:31" x14ac:dyDescent="0.25">
      <c r="A8" s="8">
        <v>8073333</v>
      </c>
      <c r="B8" s="8">
        <v>92674527</v>
      </c>
      <c r="C8" s="8"/>
      <c r="D8" s="8" t="s">
        <v>70</v>
      </c>
      <c r="E8" s="8" t="s">
        <v>29</v>
      </c>
      <c r="F8" s="8" t="s">
        <v>30</v>
      </c>
      <c r="G8" s="8" t="s">
        <v>31</v>
      </c>
      <c r="H8" s="9">
        <v>45845.338043981479</v>
      </c>
      <c r="I8" s="10">
        <v>244</v>
      </c>
      <c r="J8" s="8" t="s">
        <v>1871</v>
      </c>
      <c r="K8" s="11" t="s">
        <v>1872</v>
      </c>
      <c r="L8" s="11" t="s">
        <v>3509</v>
      </c>
      <c r="M8" s="11" t="s">
        <v>50</v>
      </c>
      <c r="N8" s="11" t="s">
        <v>3510</v>
      </c>
      <c r="O8" s="11" t="s">
        <v>455</v>
      </c>
      <c r="P8" s="11" t="s">
        <v>456</v>
      </c>
      <c r="Q8" s="11" t="s">
        <v>1464</v>
      </c>
      <c r="R8" s="8">
        <v>811929</v>
      </c>
      <c r="S8" s="11" t="s">
        <v>1465</v>
      </c>
      <c r="T8" s="11" t="s">
        <v>1466</v>
      </c>
      <c r="U8" s="8"/>
      <c r="V8" s="11"/>
      <c r="W8" s="11" t="s">
        <v>1467</v>
      </c>
      <c r="X8" s="11" t="s">
        <v>68</v>
      </c>
      <c r="Y8" s="11" t="s">
        <v>1464</v>
      </c>
      <c r="Z8" s="9">
        <v>45847.339432870373</v>
      </c>
      <c r="AA8" s="11" t="s">
        <v>3511</v>
      </c>
      <c r="AB8" s="8">
        <v>2</v>
      </c>
      <c r="AC8" s="8">
        <v>2</v>
      </c>
      <c r="AD8" s="4" t="str">
        <f>_xlfn.XLOOKUP(X8, SAs!$B$2:$B$45, SAs!$C$2:$C$45)</f>
        <v>CASSIO</v>
      </c>
      <c r="AE8" s="30"/>
    </row>
    <row r="9" spans="1:31" x14ac:dyDescent="0.25">
      <c r="A9" s="8">
        <v>8073327</v>
      </c>
      <c r="B9" s="8">
        <v>92674525</v>
      </c>
      <c r="C9" s="8"/>
      <c r="D9" s="8" t="s">
        <v>46</v>
      </c>
      <c r="E9" s="8" t="s">
        <v>29</v>
      </c>
      <c r="F9" s="8" t="s">
        <v>30</v>
      </c>
      <c r="G9" s="8" t="s">
        <v>31</v>
      </c>
      <c r="H9" s="9">
        <v>45845.388344907406</v>
      </c>
      <c r="I9" s="10">
        <v>0</v>
      </c>
      <c r="J9" s="8" t="s">
        <v>901</v>
      </c>
      <c r="K9" s="11" t="s">
        <v>3498</v>
      </c>
      <c r="L9" s="11" t="s">
        <v>3499</v>
      </c>
      <c r="M9" s="11" t="s">
        <v>50</v>
      </c>
      <c r="N9" s="11" t="s">
        <v>3512</v>
      </c>
      <c r="O9" s="11" t="s">
        <v>3501</v>
      </c>
      <c r="P9" s="11" t="s">
        <v>3502</v>
      </c>
      <c r="Q9" s="11" t="s">
        <v>1075</v>
      </c>
      <c r="R9" s="8">
        <v>670492</v>
      </c>
      <c r="S9" s="11" t="s">
        <v>3513</v>
      </c>
      <c r="T9" s="11" t="s">
        <v>3514</v>
      </c>
      <c r="U9" s="8"/>
      <c r="V9" s="11"/>
      <c r="W9" s="11" t="s">
        <v>2348</v>
      </c>
      <c r="X9" s="11" t="s">
        <v>608</v>
      </c>
      <c r="Y9" s="11" t="s">
        <v>1075</v>
      </c>
      <c r="Z9" s="9">
        <v>45848.472222222219</v>
      </c>
      <c r="AA9" s="11" t="s">
        <v>3505</v>
      </c>
      <c r="AB9" s="8">
        <v>3</v>
      </c>
      <c r="AC9" s="8">
        <v>5</v>
      </c>
      <c r="AD9" s="4" t="str">
        <f>_xlfn.XLOOKUP(X9, SAs!$B$2:$B$45, SAs!$C$2:$C$45)</f>
        <v>LUCAS</v>
      </c>
      <c r="AE9" s="31" t="s">
        <v>3848</v>
      </c>
    </row>
    <row r="10" spans="1:31" x14ac:dyDescent="0.25">
      <c r="A10" s="4">
        <v>8073359</v>
      </c>
      <c r="B10" s="4">
        <v>92674539</v>
      </c>
      <c r="C10" s="4"/>
      <c r="D10" s="4" t="s">
        <v>46</v>
      </c>
      <c r="E10" s="4" t="s">
        <v>29</v>
      </c>
      <c r="F10" s="4" t="s">
        <v>30</v>
      </c>
      <c r="G10" s="4" t="s">
        <v>31</v>
      </c>
      <c r="H10" s="5">
        <v>45845.395624999997</v>
      </c>
      <c r="I10" s="6">
        <v>244</v>
      </c>
      <c r="J10" s="4" t="s">
        <v>627</v>
      </c>
      <c r="K10" s="7" t="s">
        <v>628</v>
      </c>
      <c r="L10" s="7" t="s">
        <v>3515</v>
      </c>
      <c r="M10" s="7" t="s">
        <v>50</v>
      </c>
      <c r="N10" s="7" t="s">
        <v>3516</v>
      </c>
      <c r="O10" s="7" t="s">
        <v>651</v>
      </c>
      <c r="P10" s="7" t="s">
        <v>652</v>
      </c>
      <c r="Q10" s="7" t="s">
        <v>3517</v>
      </c>
      <c r="R10" s="4">
        <v>816408</v>
      </c>
      <c r="S10" s="7" t="s">
        <v>3518</v>
      </c>
      <c r="T10" s="7" t="s">
        <v>3519</v>
      </c>
      <c r="U10" s="4"/>
      <c r="V10" s="7"/>
      <c r="W10" s="7" t="s">
        <v>3520</v>
      </c>
      <c r="X10" s="7" t="s">
        <v>89</v>
      </c>
      <c r="Y10" s="7" t="s">
        <v>3517</v>
      </c>
      <c r="Z10" s="5">
        <v>45846.453472222223</v>
      </c>
      <c r="AA10" s="7" t="s">
        <v>3521</v>
      </c>
      <c r="AB10" s="4">
        <v>1</v>
      </c>
      <c r="AC10" s="4">
        <v>5</v>
      </c>
      <c r="AD10" s="4" t="str">
        <f>_xlfn.XLOOKUP(X10, SAs!$B$2:$B$45, SAs!$C$2:$C$45)</f>
        <v>LUCAS</v>
      </c>
      <c r="AE10" s="30"/>
    </row>
    <row r="11" spans="1:31" x14ac:dyDescent="0.25">
      <c r="A11" s="4">
        <v>8073651</v>
      </c>
      <c r="B11" s="4">
        <v>92674681</v>
      </c>
      <c r="C11" s="4"/>
      <c r="D11" s="4" t="s">
        <v>70</v>
      </c>
      <c r="E11" s="4" t="s">
        <v>29</v>
      </c>
      <c r="F11" s="4" t="s">
        <v>30</v>
      </c>
      <c r="G11" s="4" t="s">
        <v>31</v>
      </c>
      <c r="H11" s="5">
        <v>45845.592719907407</v>
      </c>
      <c r="I11" s="6">
        <v>486.7</v>
      </c>
      <c r="J11" s="4" t="s">
        <v>32</v>
      </c>
      <c r="K11" s="7" t="s">
        <v>33</v>
      </c>
      <c r="L11" s="7" t="s">
        <v>3522</v>
      </c>
      <c r="M11" s="7" t="s">
        <v>50</v>
      </c>
      <c r="N11" s="7" t="s">
        <v>3523</v>
      </c>
      <c r="O11" s="7" t="s">
        <v>37</v>
      </c>
      <c r="P11" s="7" t="s">
        <v>38</v>
      </c>
      <c r="Q11" s="7" t="s">
        <v>3524</v>
      </c>
      <c r="R11" s="4">
        <v>813357</v>
      </c>
      <c r="S11" s="7" t="s">
        <v>3525</v>
      </c>
      <c r="T11" s="7" t="s">
        <v>3526</v>
      </c>
      <c r="U11" s="4" t="s">
        <v>42</v>
      </c>
      <c r="V11" s="7"/>
      <c r="W11" s="7" t="s">
        <v>3527</v>
      </c>
      <c r="X11" s="7" t="s">
        <v>1084</v>
      </c>
      <c r="Y11" s="7" t="s">
        <v>3524</v>
      </c>
      <c r="Z11" s="5">
        <v>45846.59375</v>
      </c>
      <c r="AA11" s="7" t="s">
        <v>3528</v>
      </c>
      <c r="AB11" s="4">
        <v>1</v>
      </c>
      <c r="AC11" s="4">
        <v>7</v>
      </c>
      <c r="AD11" s="4" t="str">
        <f>_xlfn.XLOOKUP(X11, SAs!$B$2:$B$45, SAs!$C$2:$C$45)</f>
        <v>LUCAS</v>
      </c>
      <c r="AE11" s="30"/>
    </row>
    <row r="12" spans="1:31" x14ac:dyDescent="0.25">
      <c r="A12" s="8">
        <v>8073717</v>
      </c>
      <c r="B12" s="8">
        <v>92674713</v>
      </c>
      <c r="C12" s="8"/>
      <c r="D12" s="8" t="s">
        <v>2427</v>
      </c>
      <c r="E12" s="8" t="s">
        <v>29</v>
      </c>
      <c r="F12" s="8" t="s">
        <v>30</v>
      </c>
      <c r="G12" s="8" t="s">
        <v>31</v>
      </c>
      <c r="H12" s="9">
        <v>45845.672789351855</v>
      </c>
      <c r="I12" s="10">
        <v>757.4</v>
      </c>
      <c r="J12" s="8" t="s">
        <v>147</v>
      </c>
      <c r="K12" s="11" t="s">
        <v>148</v>
      </c>
      <c r="L12" s="11" t="s">
        <v>3529</v>
      </c>
      <c r="M12" s="11" t="s">
        <v>796</v>
      </c>
      <c r="N12" s="11" t="s">
        <v>3530</v>
      </c>
      <c r="O12" s="11" t="s">
        <v>3531</v>
      </c>
      <c r="P12" s="11" t="s">
        <v>3532</v>
      </c>
      <c r="Q12" s="11" t="s">
        <v>1922</v>
      </c>
      <c r="R12" s="8">
        <v>813991</v>
      </c>
      <c r="S12" s="11" t="s">
        <v>2080</v>
      </c>
      <c r="T12" s="11" t="s">
        <v>2081</v>
      </c>
      <c r="U12" s="8" t="s">
        <v>42</v>
      </c>
      <c r="V12" s="11"/>
      <c r="W12" s="11" t="s">
        <v>2082</v>
      </c>
      <c r="X12" s="11" t="s">
        <v>723</v>
      </c>
      <c r="Y12" s="11" t="s">
        <v>1922</v>
      </c>
      <c r="Z12" s="9">
        <v>45846.672789351855</v>
      </c>
      <c r="AA12" s="11" t="s">
        <v>3533</v>
      </c>
      <c r="AB12" s="8">
        <v>1</v>
      </c>
      <c r="AC12" s="8">
        <v>13</v>
      </c>
      <c r="AD12" s="4" t="str">
        <f>_xlfn.XLOOKUP(X12, SAs!$B$2:$B$45, SAs!$C$2:$C$45)</f>
        <v>LUCAS</v>
      </c>
      <c r="AE12" s="31"/>
    </row>
    <row r="13" spans="1:31" x14ac:dyDescent="0.25">
      <c r="A13" s="4">
        <v>8073719</v>
      </c>
      <c r="B13" s="4">
        <v>92674714</v>
      </c>
      <c r="C13" s="4"/>
      <c r="D13" s="4" t="s">
        <v>2427</v>
      </c>
      <c r="E13" s="4" t="s">
        <v>29</v>
      </c>
      <c r="F13" s="4" t="s">
        <v>30</v>
      </c>
      <c r="G13" s="4" t="s">
        <v>31</v>
      </c>
      <c r="H13" s="5">
        <v>45845.675821759258</v>
      </c>
      <c r="I13" s="6">
        <v>244</v>
      </c>
      <c r="J13" s="4" t="s">
        <v>147</v>
      </c>
      <c r="K13" s="7" t="s">
        <v>148</v>
      </c>
      <c r="L13" s="7" t="s">
        <v>3534</v>
      </c>
      <c r="M13" s="7" t="s">
        <v>796</v>
      </c>
      <c r="N13" s="7" t="s">
        <v>3535</v>
      </c>
      <c r="O13" s="7" t="s">
        <v>227</v>
      </c>
      <c r="P13" s="7" t="s">
        <v>228</v>
      </c>
      <c r="Q13" s="7" t="s">
        <v>3283</v>
      </c>
      <c r="R13" s="4">
        <v>819513</v>
      </c>
      <c r="S13" s="7" t="s">
        <v>3290</v>
      </c>
      <c r="T13" s="7" t="s">
        <v>3291</v>
      </c>
      <c r="U13" s="4"/>
      <c r="V13" s="7"/>
      <c r="W13" s="7" t="s">
        <v>3286</v>
      </c>
      <c r="X13" s="7" t="s">
        <v>483</v>
      </c>
      <c r="Y13" s="7" t="s">
        <v>3283</v>
      </c>
      <c r="Z13" s="5">
        <v>45846.415972222225</v>
      </c>
      <c r="AA13" s="7" t="s">
        <v>3536</v>
      </c>
      <c r="AB13" s="4">
        <v>1</v>
      </c>
      <c r="AC13" s="4">
        <v>1</v>
      </c>
      <c r="AD13" s="4" t="str">
        <f>_xlfn.XLOOKUP(X13, SAs!$B$2:$B$45, SAs!$C$2:$C$45)</f>
        <v>LUCAS</v>
      </c>
      <c r="AE13" s="30"/>
    </row>
    <row r="14" spans="1:31" x14ac:dyDescent="0.25">
      <c r="A14" s="4">
        <v>8073829</v>
      </c>
      <c r="B14" s="4">
        <v>92674766</v>
      </c>
      <c r="C14" s="4"/>
      <c r="D14" s="4" t="s">
        <v>2981</v>
      </c>
      <c r="E14" s="4" t="s">
        <v>29</v>
      </c>
      <c r="F14" s="4" t="s">
        <v>30</v>
      </c>
      <c r="G14" s="4" t="s">
        <v>31</v>
      </c>
      <c r="H14" s="5">
        <v>45846.273969907408</v>
      </c>
      <c r="I14" s="20">
        <v>509.9</v>
      </c>
      <c r="J14" s="4" t="s">
        <v>253</v>
      </c>
      <c r="K14" s="7" t="s">
        <v>307</v>
      </c>
      <c r="L14" s="7" t="s">
        <v>3537</v>
      </c>
      <c r="M14" s="7" t="s">
        <v>3231</v>
      </c>
      <c r="N14" s="7" t="s">
        <v>3538</v>
      </c>
      <c r="O14" s="7" t="s">
        <v>144</v>
      </c>
      <c r="P14" s="7" t="s">
        <v>145</v>
      </c>
      <c r="Q14" s="7" t="s">
        <v>3309</v>
      </c>
      <c r="R14" s="4">
        <v>818932</v>
      </c>
      <c r="S14" s="7" t="s">
        <v>3310</v>
      </c>
      <c r="T14" s="7" t="s">
        <v>3311</v>
      </c>
      <c r="U14" s="4"/>
      <c r="V14" s="7"/>
      <c r="W14" s="7" t="s">
        <v>3312</v>
      </c>
      <c r="X14" s="7" t="s">
        <v>2568</v>
      </c>
      <c r="Y14" s="7" t="s">
        <v>3309</v>
      </c>
      <c r="Z14" s="5">
        <v>45846.331250000003</v>
      </c>
      <c r="AA14" s="7" t="s">
        <v>3539</v>
      </c>
      <c r="AB14" s="4">
        <v>0</v>
      </c>
      <c r="AC14" s="4">
        <v>6</v>
      </c>
      <c r="AD14" s="4" t="str">
        <f>_xlfn.XLOOKUP(X14, SAs!$B$2:$B$45, SAs!$C$2:$C$45)</f>
        <v>LUCAS</v>
      </c>
      <c r="AE14" s="39"/>
    </row>
    <row r="15" spans="1:31" x14ac:dyDescent="0.25">
      <c r="A15" s="8">
        <v>8073931</v>
      </c>
      <c r="B15" s="8">
        <v>92674813</v>
      </c>
      <c r="C15" s="8"/>
      <c r="D15" s="8" t="s">
        <v>2427</v>
      </c>
      <c r="E15" s="8" t="s">
        <v>29</v>
      </c>
      <c r="F15" s="8" t="s">
        <v>30</v>
      </c>
      <c r="G15" s="8" t="s">
        <v>31</v>
      </c>
      <c r="H15" s="9">
        <v>45846.381041666667</v>
      </c>
      <c r="I15" s="10">
        <v>492</v>
      </c>
      <c r="J15" s="8" t="s">
        <v>147</v>
      </c>
      <c r="K15" s="11" t="s">
        <v>148</v>
      </c>
      <c r="L15" s="11" t="s">
        <v>3540</v>
      </c>
      <c r="M15" s="11" t="s">
        <v>50</v>
      </c>
      <c r="N15" s="11" t="s">
        <v>3541</v>
      </c>
      <c r="O15" s="11" t="s">
        <v>75</v>
      </c>
      <c r="P15" s="11" t="s">
        <v>76</v>
      </c>
      <c r="Q15" s="11" t="s">
        <v>3542</v>
      </c>
      <c r="R15" s="8">
        <v>820622</v>
      </c>
      <c r="S15" s="11" t="s">
        <v>3543</v>
      </c>
      <c r="T15" s="11" t="s">
        <v>3544</v>
      </c>
      <c r="U15" s="8"/>
      <c r="V15" s="11" t="s">
        <v>154</v>
      </c>
      <c r="W15" s="11" t="s">
        <v>3545</v>
      </c>
      <c r="X15" s="11" t="s">
        <v>241</v>
      </c>
      <c r="Y15" s="11" t="s">
        <v>3542</v>
      </c>
      <c r="Z15" s="9">
        <v>45848.382430555554</v>
      </c>
      <c r="AA15" s="11" t="s">
        <v>3546</v>
      </c>
      <c r="AB15" s="8">
        <v>2</v>
      </c>
      <c r="AC15" s="8">
        <v>4</v>
      </c>
      <c r="AD15" s="4" t="str">
        <f>_xlfn.XLOOKUP(X15, SAs!$B$2:$B$45, SAs!$C$2:$C$45)</f>
        <v>CASSIO</v>
      </c>
      <c r="AE15" s="30"/>
    </row>
    <row r="16" spans="1:31" x14ac:dyDescent="0.25">
      <c r="A16" s="8">
        <v>8074163</v>
      </c>
      <c r="B16" s="8">
        <v>92674921</v>
      </c>
      <c r="C16" s="8"/>
      <c r="D16" s="8" t="s">
        <v>2427</v>
      </c>
      <c r="E16" s="8" t="s">
        <v>29</v>
      </c>
      <c r="F16" s="8" t="s">
        <v>30</v>
      </c>
      <c r="G16" s="8" t="s">
        <v>31</v>
      </c>
      <c r="H16" s="9">
        <v>45846.522511574076</v>
      </c>
      <c r="I16" s="10">
        <v>244</v>
      </c>
      <c r="J16" s="8" t="s">
        <v>1871</v>
      </c>
      <c r="K16" s="11" t="s">
        <v>1872</v>
      </c>
      <c r="L16" s="11" t="s">
        <v>3547</v>
      </c>
      <c r="M16" s="11" t="s">
        <v>50</v>
      </c>
      <c r="N16" s="11" t="s">
        <v>3548</v>
      </c>
      <c r="O16" s="11" t="s">
        <v>586</v>
      </c>
      <c r="P16" s="11" t="s">
        <v>587</v>
      </c>
      <c r="Q16" s="11" t="s">
        <v>1747</v>
      </c>
      <c r="R16" s="8">
        <v>806637</v>
      </c>
      <c r="S16" s="11" t="s">
        <v>1748</v>
      </c>
      <c r="T16" s="11" t="s">
        <v>1749</v>
      </c>
      <c r="U16" s="8" t="s">
        <v>42</v>
      </c>
      <c r="V16" s="11"/>
      <c r="W16" s="11" t="s">
        <v>1750</v>
      </c>
      <c r="X16" s="11" t="s">
        <v>109</v>
      </c>
      <c r="Y16" s="11" t="s">
        <v>1292</v>
      </c>
      <c r="Z16" s="8"/>
      <c r="AA16" s="11" t="s">
        <v>3549</v>
      </c>
      <c r="AB16" s="8">
        <v>5</v>
      </c>
      <c r="AC16" s="8">
        <v>5</v>
      </c>
      <c r="AD16" s="4" t="str">
        <f>_xlfn.XLOOKUP(X16, SAs!$B$2:$B$45, SAs!$C$2:$C$45)</f>
        <v>LUCAS</v>
      </c>
      <c r="AE16" s="30" t="s">
        <v>3854</v>
      </c>
    </row>
    <row r="17" spans="1:31" x14ac:dyDescent="0.25">
      <c r="A17" s="8">
        <v>8074299</v>
      </c>
      <c r="B17" s="8">
        <v>92674986</v>
      </c>
      <c r="C17" s="8"/>
      <c r="D17" s="8" t="s">
        <v>61</v>
      </c>
      <c r="E17" s="8" t="s">
        <v>29</v>
      </c>
      <c r="F17" s="8" t="s">
        <v>30</v>
      </c>
      <c r="G17" s="8" t="s">
        <v>31</v>
      </c>
      <c r="H17" s="9">
        <v>45846.626562500001</v>
      </c>
      <c r="I17" s="12">
        <v>1018.4</v>
      </c>
      <c r="J17" s="8" t="s">
        <v>466</v>
      </c>
      <c r="K17" s="11" t="s">
        <v>467</v>
      </c>
      <c r="L17" s="11" t="s">
        <v>3550</v>
      </c>
      <c r="M17" s="11" t="s">
        <v>50</v>
      </c>
      <c r="N17" s="11" t="s">
        <v>3551</v>
      </c>
      <c r="O17" s="11" t="s">
        <v>52</v>
      </c>
      <c r="P17" s="11" t="s">
        <v>53</v>
      </c>
      <c r="Q17" s="11" t="s">
        <v>1101</v>
      </c>
      <c r="R17" s="8">
        <v>816904</v>
      </c>
      <c r="S17" s="11" t="s">
        <v>2985</v>
      </c>
      <c r="T17" s="11" t="s">
        <v>2986</v>
      </c>
      <c r="U17" s="8"/>
      <c r="V17" s="11"/>
      <c r="W17" s="11" t="s">
        <v>2987</v>
      </c>
      <c r="X17" s="11" t="s">
        <v>44</v>
      </c>
      <c r="Y17" s="11" t="s">
        <v>1101</v>
      </c>
      <c r="Z17" s="9">
        <v>45848.672222222223</v>
      </c>
      <c r="AA17" s="11" t="s">
        <v>3552</v>
      </c>
      <c r="AB17" s="8">
        <v>2</v>
      </c>
      <c r="AC17" s="8">
        <v>3</v>
      </c>
      <c r="AD17" s="4" t="str">
        <f>_xlfn.XLOOKUP(X17, SAs!$B$2:$B$45, SAs!$C$2:$C$45)</f>
        <v>CASSIO</v>
      </c>
      <c r="AE17" s="36"/>
    </row>
    <row r="18" spans="1:31" x14ac:dyDescent="0.25">
      <c r="A18" s="4">
        <v>8074309</v>
      </c>
      <c r="B18" s="4">
        <v>92674991</v>
      </c>
      <c r="C18" s="4"/>
      <c r="D18" s="4" t="s">
        <v>61</v>
      </c>
      <c r="E18" s="4" t="s">
        <v>29</v>
      </c>
      <c r="F18" s="4" t="s">
        <v>30</v>
      </c>
      <c r="G18" s="4" t="s">
        <v>31</v>
      </c>
      <c r="H18" s="5">
        <v>45846.632210648146</v>
      </c>
      <c r="I18" s="6">
        <v>0</v>
      </c>
      <c r="J18" s="4" t="s">
        <v>466</v>
      </c>
      <c r="K18" s="7" t="s">
        <v>467</v>
      </c>
      <c r="L18" s="7" t="s">
        <v>3550</v>
      </c>
      <c r="M18" s="7" t="s">
        <v>50</v>
      </c>
      <c r="N18" s="7" t="s">
        <v>3553</v>
      </c>
      <c r="O18" s="7" t="s">
        <v>1313</v>
      </c>
      <c r="P18" s="7" t="s">
        <v>1314</v>
      </c>
      <c r="Q18" s="7" t="s">
        <v>1101</v>
      </c>
      <c r="R18" s="4">
        <v>816905</v>
      </c>
      <c r="S18" s="7" t="s">
        <v>2985</v>
      </c>
      <c r="T18" s="7" t="s">
        <v>2986</v>
      </c>
      <c r="U18" s="4"/>
      <c r="V18" s="7"/>
      <c r="W18" s="7" t="s">
        <v>2987</v>
      </c>
      <c r="X18" s="7" t="s">
        <v>44</v>
      </c>
      <c r="Y18" s="7" t="s">
        <v>1101</v>
      </c>
      <c r="Z18" s="5">
        <v>45848.632210648146</v>
      </c>
      <c r="AA18" s="7" t="s">
        <v>3554</v>
      </c>
      <c r="AB18" s="4">
        <v>2</v>
      </c>
      <c r="AC18" s="4">
        <v>9</v>
      </c>
      <c r="AD18" s="4" t="str">
        <f>_xlfn.XLOOKUP(X18, SAs!$B$2:$B$45, SAs!$C$2:$C$45)</f>
        <v>CASSIO</v>
      </c>
      <c r="AE18" s="31"/>
    </row>
    <row r="19" spans="1:31" x14ac:dyDescent="0.25">
      <c r="A19" s="8">
        <v>8074315</v>
      </c>
      <c r="B19" s="8">
        <v>92674994</v>
      </c>
      <c r="C19" s="8"/>
      <c r="D19" s="8" t="s">
        <v>61</v>
      </c>
      <c r="E19" s="8" t="s">
        <v>29</v>
      </c>
      <c r="F19" s="8" t="s">
        <v>30</v>
      </c>
      <c r="G19" s="8" t="s">
        <v>31</v>
      </c>
      <c r="H19" s="9">
        <v>45846.636747685188</v>
      </c>
      <c r="I19" s="10">
        <v>0</v>
      </c>
      <c r="J19" s="8" t="s">
        <v>466</v>
      </c>
      <c r="K19" s="11" t="s">
        <v>467</v>
      </c>
      <c r="L19" s="11" t="s">
        <v>3550</v>
      </c>
      <c r="M19" s="11" t="s">
        <v>50</v>
      </c>
      <c r="N19" s="11" t="s">
        <v>3553</v>
      </c>
      <c r="O19" s="11" t="s">
        <v>1313</v>
      </c>
      <c r="P19" s="11" t="s">
        <v>1314</v>
      </c>
      <c r="Q19" s="11" t="s">
        <v>1101</v>
      </c>
      <c r="R19" s="8">
        <v>816906</v>
      </c>
      <c r="S19" s="11" t="s">
        <v>2985</v>
      </c>
      <c r="T19" s="11" t="s">
        <v>2986</v>
      </c>
      <c r="U19" s="8"/>
      <c r="V19" s="11"/>
      <c r="W19" s="11" t="s">
        <v>2987</v>
      </c>
      <c r="X19" s="11" t="s">
        <v>44</v>
      </c>
      <c r="Y19" s="11" t="s">
        <v>1101</v>
      </c>
      <c r="Z19" s="9">
        <v>45848.636747685188</v>
      </c>
      <c r="AA19" s="11" t="s">
        <v>3554</v>
      </c>
      <c r="AB19" s="8">
        <v>2</v>
      </c>
      <c r="AC19" s="8">
        <v>9</v>
      </c>
      <c r="AD19" s="4" t="str">
        <f>_xlfn.XLOOKUP(X19, SAs!$B$2:$B$45, SAs!$C$2:$C$45)</f>
        <v>CASSIO</v>
      </c>
      <c r="AE19" s="30"/>
    </row>
    <row r="20" spans="1:31" x14ac:dyDescent="0.25">
      <c r="A20" s="4">
        <v>8074331</v>
      </c>
      <c r="B20" s="4">
        <v>92675002</v>
      </c>
      <c r="C20" s="4"/>
      <c r="D20" s="4" t="s">
        <v>2427</v>
      </c>
      <c r="E20" s="4" t="s">
        <v>29</v>
      </c>
      <c r="F20" s="4" t="s">
        <v>30</v>
      </c>
      <c r="G20" s="4" t="s">
        <v>31</v>
      </c>
      <c r="H20" s="5">
        <v>45846.663101851853</v>
      </c>
      <c r="I20" s="6">
        <v>1175</v>
      </c>
      <c r="J20" s="4" t="s">
        <v>147</v>
      </c>
      <c r="K20" s="7" t="s">
        <v>148</v>
      </c>
      <c r="L20" s="7" t="s">
        <v>3555</v>
      </c>
      <c r="M20" s="7" t="s">
        <v>50</v>
      </c>
      <c r="N20" s="7" t="s">
        <v>3556</v>
      </c>
      <c r="O20" s="7" t="s">
        <v>52</v>
      </c>
      <c r="P20" s="7" t="s">
        <v>53</v>
      </c>
      <c r="Q20" s="7" t="s">
        <v>3557</v>
      </c>
      <c r="R20" s="4">
        <v>821176</v>
      </c>
      <c r="S20" s="7" t="s">
        <v>3558</v>
      </c>
      <c r="T20" s="7" t="s">
        <v>3559</v>
      </c>
      <c r="U20" s="4"/>
      <c r="V20" s="7"/>
      <c r="W20" s="7" t="s">
        <v>3560</v>
      </c>
      <c r="X20" s="7" t="s">
        <v>223</v>
      </c>
      <c r="Y20" s="7" t="s">
        <v>3557</v>
      </c>
      <c r="Z20" s="5">
        <v>45856.668437499997</v>
      </c>
      <c r="AA20" s="7" t="s">
        <v>3561</v>
      </c>
      <c r="AB20" s="4">
        <v>8</v>
      </c>
      <c r="AC20" s="4">
        <v>8</v>
      </c>
      <c r="AD20" s="4" t="str">
        <f>_xlfn.XLOOKUP(X20, SAs!$B$2:$B$45, SAs!$C$2:$C$45)</f>
        <v>LUCIANO</v>
      </c>
      <c r="AE20" s="33"/>
    </row>
    <row r="21" spans="1:31" x14ac:dyDescent="0.25">
      <c r="A21" s="8">
        <v>8074475</v>
      </c>
      <c r="B21" s="8">
        <v>92675073</v>
      </c>
      <c r="C21" s="8"/>
      <c r="D21" s="8" t="s">
        <v>2427</v>
      </c>
      <c r="E21" s="8" t="s">
        <v>29</v>
      </c>
      <c r="F21" s="8" t="s">
        <v>30</v>
      </c>
      <c r="G21" s="8" t="s">
        <v>31</v>
      </c>
      <c r="H21" s="9">
        <v>45847.347233796296</v>
      </c>
      <c r="I21" s="10">
        <v>1555</v>
      </c>
      <c r="J21" s="8" t="s">
        <v>321</v>
      </c>
      <c r="K21" s="11" t="s">
        <v>890</v>
      </c>
      <c r="L21" s="11" t="s">
        <v>3562</v>
      </c>
      <c r="M21" s="11" t="s">
        <v>50</v>
      </c>
      <c r="N21" s="11" t="s">
        <v>3374</v>
      </c>
      <c r="O21" s="11" t="s">
        <v>409</v>
      </c>
      <c r="P21" s="11" t="s">
        <v>410</v>
      </c>
      <c r="Q21" s="11" t="s">
        <v>3563</v>
      </c>
      <c r="R21" s="8">
        <v>821072</v>
      </c>
      <c r="S21" s="11" t="s">
        <v>3564</v>
      </c>
      <c r="T21" s="11" t="s">
        <v>3565</v>
      </c>
      <c r="U21" s="8"/>
      <c r="V21" s="11" t="s">
        <v>3566</v>
      </c>
      <c r="W21" s="11" t="s">
        <v>3567</v>
      </c>
      <c r="X21" s="11" t="s">
        <v>223</v>
      </c>
      <c r="Y21" s="11" t="s">
        <v>3563</v>
      </c>
      <c r="Z21" s="9">
        <v>45852.348622685182</v>
      </c>
      <c r="AA21" s="11" t="s">
        <v>3568</v>
      </c>
      <c r="AB21" s="8">
        <v>3</v>
      </c>
      <c r="AC21" s="8">
        <v>5</v>
      </c>
      <c r="AD21" s="4" t="str">
        <f>_xlfn.XLOOKUP(X21, SAs!$B$2:$B$45, SAs!$C$2:$C$45)</f>
        <v>LUCIANO</v>
      </c>
      <c r="AE21" s="30"/>
    </row>
    <row r="22" spans="1:31" x14ac:dyDescent="0.25">
      <c r="A22" s="8">
        <v>8075155</v>
      </c>
      <c r="B22" s="8">
        <v>92675398</v>
      </c>
      <c r="C22" s="8"/>
      <c r="D22" s="8" t="s">
        <v>61</v>
      </c>
      <c r="E22" s="8" t="s">
        <v>29</v>
      </c>
      <c r="F22" s="8" t="s">
        <v>30</v>
      </c>
      <c r="G22" s="8" t="s">
        <v>31</v>
      </c>
      <c r="H22" s="9">
        <v>45848.518587962964</v>
      </c>
      <c r="I22" s="10">
        <v>910.7</v>
      </c>
      <c r="J22" s="8" t="s">
        <v>200</v>
      </c>
      <c r="K22" s="11" t="s">
        <v>201</v>
      </c>
      <c r="L22" s="11" t="s">
        <v>3570</v>
      </c>
      <c r="M22" s="11" t="s">
        <v>3571</v>
      </c>
      <c r="N22" s="11"/>
      <c r="O22" s="11" t="s">
        <v>421</v>
      </c>
      <c r="P22" s="11" t="s">
        <v>422</v>
      </c>
      <c r="Q22" s="11" t="s">
        <v>3572</v>
      </c>
      <c r="R22" s="8">
        <v>819591</v>
      </c>
      <c r="S22" s="11" t="s">
        <v>3573</v>
      </c>
      <c r="T22" s="11" t="s">
        <v>3574</v>
      </c>
      <c r="U22" s="8"/>
      <c r="V22" s="11"/>
      <c r="W22" s="11" t="s">
        <v>3575</v>
      </c>
      <c r="X22" s="11" t="s">
        <v>120</v>
      </c>
      <c r="Y22" s="11" t="s">
        <v>3572</v>
      </c>
      <c r="Z22" s="9">
        <v>45849.734027777777</v>
      </c>
      <c r="AA22" s="11" t="s">
        <v>3576</v>
      </c>
      <c r="AB22" s="8">
        <v>1</v>
      </c>
      <c r="AC22" s="8">
        <v>3</v>
      </c>
      <c r="AD22" s="4" t="str">
        <f>_xlfn.XLOOKUP(X22, SAs!$B$2:$B$45, SAs!$C$2:$C$45)</f>
        <v>LUCAS</v>
      </c>
      <c r="AE22" s="30"/>
    </row>
    <row r="23" spans="1:31" x14ac:dyDescent="0.25">
      <c r="A23" s="4">
        <v>8075545</v>
      </c>
      <c r="B23" s="4">
        <v>92675586</v>
      </c>
      <c r="C23" s="4"/>
      <c r="D23" s="4" t="s">
        <v>2427</v>
      </c>
      <c r="E23" s="4" t="s">
        <v>29</v>
      </c>
      <c r="F23" s="4" t="s">
        <v>30</v>
      </c>
      <c r="G23" s="4" t="s">
        <v>31</v>
      </c>
      <c r="H23" s="5">
        <v>45849.456423611111</v>
      </c>
      <c r="I23" s="6">
        <v>972</v>
      </c>
      <c r="J23" s="4" t="s">
        <v>217</v>
      </c>
      <c r="K23" s="7" t="s">
        <v>935</v>
      </c>
      <c r="L23" s="7" t="s">
        <v>3577</v>
      </c>
      <c r="M23" s="7" t="s">
        <v>50</v>
      </c>
      <c r="N23" s="7" t="s">
        <v>3578</v>
      </c>
      <c r="O23" s="7" t="s">
        <v>263</v>
      </c>
      <c r="P23" s="7" t="s">
        <v>264</v>
      </c>
      <c r="Q23" s="7" t="s">
        <v>3579</v>
      </c>
      <c r="R23" s="4">
        <v>821351</v>
      </c>
      <c r="S23" s="7" t="s">
        <v>3580</v>
      </c>
      <c r="T23" s="7" t="s">
        <v>3581</v>
      </c>
      <c r="U23" s="4"/>
      <c r="V23" s="7"/>
      <c r="W23" s="7" t="s">
        <v>3582</v>
      </c>
      <c r="X23" s="7" t="s">
        <v>259</v>
      </c>
      <c r="Y23" s="7" t="s">
        <v>3579</v>
      </c>
      <c r="Z23" s="5">
        <v>45853.291145833333</v>
      </c>
      <c r="AA23" s="7" t="s">
        <v>3583</v>
      </c>
      <c r="AB23" s="4">
        <v>2</v>
      </c>
      <c r="AC23" s="4">
        <v>2</v>
      </c>
      <c r="AD23" s="4" t="str">
        <f>_xlfn.XLOOKUP(X23, SAs!$B$2:$B$45, SAs!$C$2:$C$45)</f>
        <v>CASSIO</v>
      </c>
      <c r="AE23" s="31"/>
    </row>
    <row r="24" spans="1:31" x14ac:dyDescent="0.25">
      <c r="A24" s="4">
        <v>8075649</v>
      </c>
      <c r="B24" s="4">
        <v>92675637</v>
      </c>
      <c r="C24" s="4"/>
      <c r="D24" s="4" t="s">
        <v>61</v>
      </c>
      <c r="E24" s="4" t="s">
        <v>29</v>
      </c>
      <c r="F24" s="4" t="s">
        <v>30</v>
      </c>
      <c r="G24" s="4" t="s">
        <v>31</v>
      </c>
      <c r="H24" s="5">
        <v>45849.572916666664</v>
      </c>
      <c r="I24" s="6">
        <v>608.5</v>
      </c>
      <c r="J24" s="4" t="s">
        <v>417</v>
      </c>
      <c r="K24" s="7" t="s">
        <v>418</v>
      </c>
      <c r="L24" s="7" t="s">
        <v>3584</v>
      </c>
      <c r="M24" s="7" t="s">
        <v>50</v>
      </c>
      <c r="N24" s="7" t="s">
        <v>3585</v>
      </c>
      <c r="O24" s="7" t="s">
        <v>943</v>
      </c>
      <c r="P24" s="7" t="s">
        <v>1284</v>
      </c>
      <c r="Q24" s="7" t="s">
        <v>3586</v>
      </c>
      <c r="R24" s="4">
        <v>813137</v>
      </c>
      <c r="S24" s="7" t="s">
        <v>3587</v>
      </c>
      <c r="T24" s="7" t="s">
        <v>3588</v>
      </c>
      <c r="U24" s="4"/>
      <c r="V24" s="7"/>
      <c r="W24" s="7" t="s">
        <v>3589</v>
      </c>
      <c r="X24" s="7" t="s">
        <v>390</v>
      </c>
      <c r="Y24" s="7" t="s">
        <v>3586</v>
      </c>
      <c r="Z24" s="5">
        <v>45853.575150462966</v>
      </c>
      <c r="AA24" s="7" t="s">
        <v>3590</v>
      </c>
      <c r="AB24" s="4">
        <v>2</v>
      </c>
      <c r="AC24" s="4">
        <v>6</v>
      </c>
      <c r="AD24" s="4" t="str">
        <f>_xlfn.XLOOKUP(X24, SAs!$B$2:$B$45, SAs!$C$2:$C$45)</f>
        <v>CASSIO</v>
      </c>
      <c r="AE24" s="31"/>
    </row>
    <row r="25" spans="1:31" x14ac:dyDescent="0.25">
      <c r="A25" s="4">
        <v>8075695</v>
      </c>
      <c r="B25" s="4">
        <v>92675657</v>
      </c>
      <c r="C25" s="4"/>
      <c r="D25" s="4" t="s">
        <v>61</v>
      </c>
      <c r="E25" s="4" t="s">
        <v>29</v>
      </c>
      <c r="F25" s="4" t="s">
        <v>30</v>
      </c>
      <c r="G25" s="4" t="s">
        <v>31</v>
      </c>
      <c r="H25" s="5">
        <v>45849.611435185187</v>
      </c>
      <c r="I25" s="6">
        <v>296.2</v>
      </c>
      <c r="J25" s="4" t="s">
        <v>200</v>
      </c>
      <c r="K25" s="7" t="s">
        <v>201</v>
      </c>
      <c r="L25" s="7" t="s">
        <v>3591</v>
      </c>
      <c r="M25" s="7" t="s">
        <v>50</v>
      </c>
      <c r="N25" s="7" t="s">
        <v>3592</v>
      </c>
      <c r="O25" s="7" t="s">
        <v>1247</v>
      </c>
      <c r="P25" s="7" t="s">
        <v>1248</v>
      </c>
      <c r="Q25" s="7" t="s">
        <v>3593</v>
      </c>
      <c r="R25" s="4">
        <v>817681</v>
      </c>
      <c r="S25" s="7" t="s">
        <v>3594</v>
      </c>
      <c r="T25" s="7" t="s">
        <v>3595</v>
      </c>
      <c r="U25" s="4"/>
      <c r="V25" s="7"/>
      <c r="W25" s="7" t="s">
        <v>3596</v>
      </c>
      <c r="X25" s="7" t="s">
        <v>390</v>
      </c>
      <c r="Y25" s="7" t="s">
        <v>3593</v>
      </c>
      <c r="Z25" s="5">
        <v>45853.840277777781</v>
      </c>
      <c r="AA25" s="7" t="s">
        <v>3597</v>
      </c>
      <c r="AB25" s="4">
        <v>2</v>
      </c>
      <c r="AC25" s="4">
        <v>5</v>
      </c>
      <c r="AD25" s="4" t="str">
        <f>_xlfn.XLOOKUP(X25, SAs!$B$2:$B$45, SAs!$C$2:$C$45)</f>
        <v>CASSIO</v>
      </c>
      <c r="AE25" s="30"/>
    </row>
    <row r="26" spans="1:31" x14ac:dyDescent="0.25">
      <c r="A26" s="8">
        <v>8075701</v>
      </c>
      <c r="B26" s="8">
        <v>92675660</v>
      </c>
      <c r="C26" s="8"/>
      <c r="D26" s="8" t="s">
        <v>2427</v>
      </c>
      <c r="E26" s="8" t="s">
        <v>29</v>
      </c>
      <c r="F26" s="8" t="s">
        <v>30</v>
      </c>
      <c r="G26" s="8" t="s">
        <v>31</v>
      </c>
      <c r="H26" s="9">
        <v>45849.618645833332</v>
      </c>
      <c r="I26" s="10">
        <v>449</v>
      </c>
      <c r="J26" s="8" t="s">
        <v>1578</v>
      </c>
      <c r="K26" s="11" t="s">
        <v>1579</v>
      </c>
      <c r="L26" s="11" t="s">
        <v>3598</v>
      </c>
      <c r="M26" s="11" t="s">
        <v>50</v>
      </c>
      <c r="N26" s="11" t="s">
        <v>3599</v>
      </c>
      <c r="O26" s="11" t="s">
        <v>169</v>
      </c>
      <c r="P26" s="11" t="s">
        <v>170</v>
      </c>
      <c r="Q26" s="11" t="s">
        <v>3600</v>
      </c>
      <c r="R26" s="8">
        <v>821223</v>
      </c>
      <c r="S26" s="11" t="s">
        <v>3601</v>
      </c>
      <c r="T26" s="11" t="s">
        <v>3602</v>
      </c>
      <c r="U26" s="8"/>
      <c r="V26" s="11"/>
      <c r="W26" s="11" t="s">
        <v>3603</v>
      </c>
      <c r="X26" s="11" t="s">
        <v>81</v>
      </c>
      <c r="Y26" s="11" t="s">
        <v>3604</v>
      </c>
      <c r="Z26" s="9">
        <v>45857.618645833332</v>
      </c>
      <c r="AA26" s="11" t="s">
        <v>3605</v>
      </c>
      <c r="AB26" s="8">
        <v>5</v>
      </c>
      <c r="AC26" s="8">
        <v>12</v>
      </c>
      <c r="AD26" s="4" t="str">
        <f>_xlfn.XLOOKUP(X26, SAs!$B$2:$B$45, SAs!$C$2:$C$45)</f>
        <v>CASSIO</v>
      </c>
      <c r="AE26" s="30" t="s">
        <v>3850</v>
      </c>
    </row>
    <row r="27" spans="1:31" x14ac:dyDescent="0.25">
      <c r="A27" s="8">
        <v>8076043</v>
      </c>
      <c r="B27" s="8">
        <v>92675835</v>
      </c>
      <c r="C27" s="8"/>
      <c r="D27" s="8" t="s">
        <v>70</v>
      </c>
      <c r="E27" s="8" t="s">
        <v>29</v>
      </c>
      <c r="F27" s="8" t="s">
        <v>30</v>
      </c>
      <c r="G27" s="8" t="s">
        <v>31</v>
      </c>
      <c r="H27" s="9">
        <v>45852.372037037036</v>
      </c>
      <c r="I27" s="12">
        <v>1228.8</v>
      </c>
      <c r="J27" s="8" t="s">
        <v>3606</v>
      </c>
      <c r="K27" s="11" t="s">
        <v>3607</v>
      </c>
      <c r="L27" s="11" t="s">
        <v>3608</v>
      </c>
      <c r="M27" s="11" t="s">
        <v>50</v>
      </c>
      <c r="N27" s="11" t="s">
        <v>3609</v>
      </c>
      <c r="O27" s="11" t="s">
        <v>1328</v>
      </c>
      <c r="P27" s="11" t="s">
        <v>1329</v>
      </c>
      <c r="Q27" s="11" t="s">
        <v>3610</v>
      </c>
      <c r="R27" s="8">
        <v>822418</v>
      </c>
      <c r="S27" s="11" t="s">
        <v>3611</v>
      </c>
      <c r="T27" s="11" t="s">
        <v>3612</v>
      </c>
      <c r="U27" s="8"/>
      <c r="V27" s="11" t="s">
        <v>334</v>
      </c>
      <c r="W27" s="11" t="s">
        <v>3613</v>
      </c>
      <c r="X27" s="11" t="s">
        <v>259</v>
      </c>
      <c r="Y27" s="11" t="s">
        <v>3610</v>
      </c>
      <c r="Z27" s="9">
        <v>45854.373425925929</v>
      </c>
      <c r="AA27" s="11" t="s">
        <v>3614</v>
      </c>
      <c r="AB27" s="8">
        <v>2</v>
      </c>
      <c r="AC27" s="8">
        <v>4</v>
      </c>
      <c r="AD27" s="4" t="str">
        <f>_xlfn.XLOOKUP(X27, SAs!$B$2:$B$45, SAs!$C$2:$C$45)</f>
        <v>CASSIO</v>
      </c>
      <c r="AE27" s="31"/>
    </row>
    <row r="28" spans="1:31" x14ac:dyDescent="0.25">
      <c r="A28" s="4">
        <v>8076035</v>
      </c>
      <c r="B28" s="4">
        <v>92675831</v>
      </c>
      <c r="C28" s="4"/>
      <c r="D28" s="4" t="s">
        <v>2427</v>
      </c>
      <c r="E28" s="4" t="s">
        <v>29</v>
      </c>
      <c r="F28" s="4" t="s">
        <v>30</v>
      </c>
      <c r="G28" s="4" t="s">
        <v>31</v>
      </c>
      <c r="H28" s="5">
        <v>45852.37290509259</v>
      </c>
      <c r="I28" s="6">
        <v>244</v>
      </c>
      <c r="J28" s="4" t="s">
        <v>32</v>
      </c>
      <c r="K28" s="7" t="s">
        <v>33</v>
      </c>
      <c r="L28" s="7" t="s">
        <v>3615</v>
      </c>
      <c r="M28" s="7" t="s">
        <v>796</v>
      </c>
      <c r="N28" s="7" t="s">
        <v>3616</v>
      </c>
      <c r="O28" s="7" t="s">
        <v>204</v>
      </c>
      <c r="P28" s="7" t="s">
        <v>205</v>
      </c>
      <c r="Q28" s="7" t="s">
        <v>3013</v>
      </c>
      <c r="R28" s="4">
        <v>817269</v>
      </c>
      <c r="S28" s="7" t="s">
        <v>3014</v>
      </c>
      <c r="T28" s="7" t="s">
        <v>3015</v>
      </c>
      <c r="U28" s="4"/>
      <c r="V28" s="7"/>
      <c r="W28" s="7" t="s">
        <v>3016</v>
      </c>
      <c r="X28" s="7" t="s">
        <v>483</v>
      </c>
      <c r="Y28" s="7" t="s">
        <v>3013</v>
      </c>
      <c r="Z28" s="5">
        <v>45853.37290509259</v>
      </c>
      <c r="AA28" s="7" t="s">
        <v>3617</v>
      </c>
      <c r="AB28" s="4">
        <v>1</v>
      </c>
      <c r="AC28" s="4">
        <v>1</v>
      </c>
      <c r="AD28" s="4" t="str">
        <f>_xlfn.XLOOKUP(X28, SAs!$B$2:$B$45, SAs!$C$2:$C$45)</f>
        <v>LUCAS</v>
      </c>
      <c r="AE28" s="31"/>
    </row>
    <row r="29" spans="1:31" x14ac:dyDescent="0.25">
      <c r="A29" s="8">
        <v>8076067</v>
      </c>
      <c r="B29" s="8">
        <v>92675847</v>
      </c>
      <c r="C29" s="8"/>
      <c r="D29" s="8" t="s">
        <v>2427</v>
      </c>
      <c r="E29" s="8" t="s">
        <v>29</v>
      </c>
      <c r="F29" s="8" t="s">
        <v>30</v>
      </c>
      <c r="G29" s="8" t="s">
        <v>31</v>
      </c>
      <c r="H29" s="9">
        <v>45852.411851851852</v>
      </c>
      <c r="I29" s="10">
        <v>669.4</v>
      </c>
      <c r="J29" s="8" t="s">
        <v>235</v>
      </c>
      <c r="K29" s="11" t="s">
        <v>397</v>
      </c>
      <c r="L29" s="11" t="s">
        <v>3618</v>
      </c>
      <c r="M29" s="11" t="s">
        <v>3619</v>
      </c>
      <c r="N29" s="11"/>
      <c r="O29" s="11" t="s">
        <v>1361</v>
      </c>
      <c r="P29" s="11" t="s">
        <v>1362</v>
      </c>
      <c r="Q29" s="11" t="s">
        <v>1715</v>
      </c>
      <c r="R29" s="8">
        <v>813790</v>
      </c>
      <c r="S29" s="11" t="s">
        <v>3620</v>
      </c>
      <c r="T29" s="11" t="s">
        <v>3621</v>
      </c>
      <c r="U29" s="8"/>
      <c r="V29" s="11"/>
      <c r="W29" s="11" t="s">
        <v>1718</v>
      </c>
      <c r="X29" s="11" t="s">
        <v>1719</v>
      </c>
      <c r="Y29" s="11" t="s">
        <v>1715</v>
      </c>
      <c r="Z29" s="9">
        <v>45856.413240740738</v>
      </c>
      <c r="AA29" s="11" t="s">
        <v>3622</v>
      </c>
      <c r="AB29" s="8">
        <v>4</v>
      </c>
      <c r="AC29" s="8">
        <v>4</v>
      </c>
      <c r="AD29" s="4" t="str">
        <f>_xlfn.XLOOKUP(X29, SAs!$B$2:$B$45, SAs!$C$2:$C$45)</f>
        <v>LUCAS</v>
      </c>
      <c r="AE29" s="30" t="s">
        <v>3853</v>
      </c>
    </row>
    <row r="30" spans="1:31" x14ac:dyDescent="0.25">
      <c r="A30" s="4">
        <v>8076073</v>
      </c>
      <c r="B30" s="4">
        <v>92675850</v>
      </c>
      <c r="C30" s="4"/>
      <c r="D30" s="4" t="s">
        <v>2427</v>
      </c>
      <c r="E30" s="4" t="s">
        <v>29</v>
      </c>
      <c r="F30" s="4" t="s">
        <v>30</v>
      </c>
      <c r="G30" s="4" t="s">
        <v>31</v>
      </c>
      <c r="H30" s="5">
        <v>45852.413634259261</v>
      </c>
      <c r="I30" s="6">
        <v>258.5</v>
      </c>
      <c r="J30" s="4" t="s">
        <v>147</v>
      </c>
      <c r="K30" s="7" t="s">
        <v>148</v>
      </c>
      <c r="L30" s="7" t="s">
        <v>3623</v>
      </c>
      <c r="M30" s="7" t="s">
        <v>796</v>
      </c>
      <c r="N30" s="7" t="s">
        <v>3624</v>
      </c>
      <c r="O30" s="7" t="s">
        <v>409</v>
      </c>
      <c r="P30" s="7" t="s">
        <v>410</v>
      </c>
      <c r="Q30" s="7" t="s">
        <v>2334</v>
      </c>
      <c r="R30" s="4">
        <v>817962</v>
      </c>
      <c r="S30" s="7" t="s">
        <v>3625</v>
      </c>
      <c r="T30" s="7" t="s">
        <v>3626</v>
      </c>
      <c r="U30" s="4"/>
      <c r="V30" s="7"/>
      <c r="W30" s="7" t="s">
        <v>2337</v>
      </c>
      <c r="X30" s="7" t="s">
        <v>120</v>
      </c>
      <c r="Y30" s="7" t="s">
        <v>2334</v>
      </c>
      <c r="Z30" s="5">
        <v>45853.415023148147</v>
      </c>
      <c r="AA30" s="7" t="s">
        <v>3627</v>
      </c>
      <c r="AB30" s="4">
        <v>1</v>
      </c>
      <c r="AC30" s="4">
        <v>3</v>
      </c>
      <c r="AD30" s="4" t="str">
        <f>_xlfn.XLOOKUP(X30, SAs!$B$2:$B$45, SAs!$C$2:$C$45)</f>
        <v>LUCAS</v>
      </c>
      <c r="AE30" s="31"/>
    </row>
    <row r="31" spans="1:31" x14ac:dyDescent="0.25">
      <c r="A31" s="4">
        <v>8076425</v>
      </c>
      <c r="B31" s="4">
        <v>92676021</v>
      </c>
      <c r="C31" s="4"/>
      <c r="D31" s="4" t="s">
        <v>70</v>
      </c>
      <c r="E31" s="4" t="s">
        <v>29</v>
      </c>
      <c r="F31" s="4" t="s">
        <v>30</v>
      </c>
      <c r="G31" s="4" t="s">
        <v>31</v>
      </c>
      <c r="H31" s="5">
        <v>45852.598587962966</v>
      </c>
      <c r="I31" s="6">
        <v>498.3</v>
      </c>
      <c r="J31" s="4" t="s">
        <v>32</v>
      </c>
      <c r="K31" s="7" t="s">
        <v>33</v>
      </c>
      <c r="L31" s="7" t="s">
        <v>3628</v>
      </c>
      <c r="M31" s="7" t="s">
        <v>976</v>
      </c>
      <c r="N31" s="7" t="s">
        <v>3629</v>
      </c>
      <c r="O31" s="7" t="s">
        <v>37</v>
      </c>
      <c r="P31" s="7" t="s">
        <v>38</v>
      </c>
      <c r="Q31" s="7" t="s">
        <v>3569</v>
      </c>
      <c r="R31" s="4">
        <v>816108</v>
      </c>
      <c r="S31" s="7" t="s">
        <v>2806</v>
      </c>
      <c r="T31" s="7" t="s">
        <v>2807</v>
      </c>
      <c r="U31" s="4" t="s">
        <v>42</v>
      </c>
      <c r="V31" s="7"/>
      <c r="W31" s="7" t="s">
        <v>2808</v>
      </c>
      <c r="X31" s="7" t="s">
        <v>109</v>
      </c>
      <c r="Y31" s="7" t="s">
        <v>3569</v>
      </c>
      <c r="Z31" s="5">
        <v>45854.599976851852</v>
      </c>
      <c r="AA31" s="7" t="s">
        <v>3630</v>
      </c>
      <c r="AB31" s="4">
        <v>2</v>
      </c>
      <c r="AC31" s="4">
        <v>3</v>
      </c>
      <c r="AD31" s="4" t="str">
        <f>_xlfn.XLOOKUP(X31, SAs!$B$2:$B$45, SAs!$C$2:$C$45)</f>
        <v>LUCAS</v>
      </c>
      <c r="AE31" s="30"/>
    </row>
    <row r="32" spans="1:31" x14ac:dyDescent="0.25">
      <c r="A32" s="4">
        <v>8076913</v>
      </c>
      <c r="B32" s="4">
        <v>92676254</v>
      </c>
      <c r="C32" s="4"/>
      <c r="D32" s="4" t="s">
        <v>2427</v>
      </c>
      <c r="E32" s="4" t="s">
        <v>29</v>
      </c>
      <c r="F32" s="4" t="s">
        <v>30</v>
      </c>
      <c r="G32" s="4" t="s">
        <v>31</v>
      </c>
      <c r="H32" s="5">
        <v>45853.571932870371</v>
      </c>
      <c r="I32" s="6">
        <v>769</v>
      </c>
      <c r="J32" s="4" t="s">
        <v>1259</v>
      </c>
      <c r="K32" s="7" t="s">
        <v>1260</v>
      </c>
      <c r="L32" s="7" t="s">
        <v>3631</v>
      </c>
      <c r="M32" s="7" t="s">
        <v>796</v>
      </c>
      <c r="N32" s="7" t="s">
        <v>3632</v>
      </c>
      <c r="O32" s="7" t="s">
        <v>187</v>
      </c>
      <c r="P32" s="7" t="s">
        <v>188</v>
      </c>
      <c r="Q32" s="7" t="s">
        <v>3633</v>
      </c>
      <c r="R32" s="4">
        <v>818472</v>
      </c>
      <c r="S32" s="7" t="s">
        <v>3634</v>
      </c>
      <c r="T32" s="7" t="s">
        <v>3635</v>
      </c>
      <c r="U32" s="4"/>
      <c r="V32" s="7"/>
      <c r="W32" s="7" t="s">
        <v>3636</v>
      </c>
      <c r="X32" s="7" t="s">
        <v>120</v>
      </c>
      <c r="Y32" s="7" t="s">
        <v>3633</v>
      </c>
      <c r="Z32" s="5">
        <v>45855.573321759257</v>
      </c>
      <c r="AA32" s="7" t="s">
        <v>3637</v>
      </c>
      <c r="AB32" s="4">
        <v>2</v>
      </c>
      <c r="AC32" s="4">
        <v>2</v>
      </c>
      <c r="AD32" s="4" t="str">
        <f>_xlfn.XLOOKUP(X32, SAs!$B$2:$B$45, SAs!$C$2:$C$45)</f>
        <v>LUCAS</v>
      </c>
      <c r="AE32" s="30"/>
    </row>
    <row r="33" spans="1:31" x14ac:dyDescent="0.25">
      <c r="A33" s="8">
        <v>8076931</v>
      </c>
      <c r="B33" s="8">
        <v>92676262</v>
      </c>
      <c r="C33" s="8"/>
      <c r="D33" s="8" t="s">
        <v>61</v>
      </c>
      <c r="E33" s="8" t="s">
        <v>29</v>
      </c>
      <c r="F33" s="8" t="s">
        <v>30</v>
      </c>
      <c r="G33" s="8" t="s">
        <v>31</v>
      </c>
      <c r="H33" s="9">
        <v>45853.581273148149</v>
      </c>
      <c r="I33" s="10">
        <v>0</v>
      </c>
      <c r="J33" s="8" t="s">
        <v>2495</v>
      </c>
      <c r="K33" s="11" t="s">
        <v>2496</v>
      </c>
      <c r="L33" s="11" t="s">
        <v>3638</v>
      </c>
      <c r="M33" s="11" t="s">
        <v>3638</v>
      </c>
      <c r="N33" s="11"/>
      <c r="O33" s="11" t="s">
        <v>820</v>
      </c>
      <c r="P33" s="11" t="s">
        <v>821</v>
      </c>
      <c r="Q33" s="11" t="s">
        <v>3639</v>
      </c>
      <c r="R33" s="8">
        <v>817660</v>
      </c>
      <c r="S33" s="11" t="s">
        <v>3640</v>
      </c>
      <c r="T33" s="11" t="s">
        <v>3641</v>
      </c>
      <c r="U33" s="8"/>
      <c r="V33" s="11" t="s">
        <v>1082</v>
      </c>
      <c r="W33" s="11" t="s">
        <v>3642</v>
      </c>
      <c r="X33" s="11" t="s">
        <v>120</v>
      </c>
      <c r="Y33" s="11" t="s">
        <v>3639</v>
      </c>
      <c r="Z33" s="9">
        <v>45856.582638888889</v>
      </c>
      <c r="AA33" s="11" t="s">
        <v>3643</v>
      </c>
      <c r="AB33" s="8">
        <v>3</v>
      </c>
      <c r="AC33" s="8">
        <v>3</v>
      </c>
      <c r="AD33" s="4" t="str">
        <f>_xlfn.XLOOKUP(X33, SAs!$B$2:$B$45, SAs!$C$2:$C$45)</f>
        <v>LUCAS</v>
      </c>
      <c r="AE33" s="31" t="s">
        <v>3855</v>
      </c>
    </row>
    <row r="34" spans="1:31" x14ac:dyDescent="0.25">
      <c r="A34" s="4">
        <v>8077371</v>
      </c>
      <c r="B34" s="4">
        <v>92676474</v>
      </c>
      <c r="C34" s="4"/>
      <c r="D34" s="4" t="s">
        <v>61</v>
      </c>
      <c r="E34" s="4" t="s">
        <v>29</v>
      </c>
      <c r="F34" s="4" t="s">
        <v>30</v>
      </c>
      <c r="G34" s="4" t="s">
        <v>31</v>
      </c>
      <c r="H34" s="5">
        <v>45854.53396990741</v>
      </c>
      <c r="I34" s="6">
        <v>853.1</v>
      </c>
      <c r="J34" s="4" t="s">
        <v>466</v>
      </c>
      <c r="K34" s="7" t="s">
        <v>467</v>
      </c>
      <c r="L34" s="7" t="s">
        <v>2497</v>
      </c>
      <c r="M34" s="7" t="s">
        <v>2497</v>
      </c>
      <c r="N34" s="7" t="s">
        <v>2401</v>
      </c>
      <c r="O34" s="7" t="s">
        <v>169</v>
      </c>
      <c r="P34" s="7" t="s">
        <v>170</v>
      </c>
      <c r="Q34" s="7" t="s">
        <v>339</v>
      </c>
      <c r="R34" s="4">
        <v>808547</v>
      </c>
      <c r="S34" s="7" t="s">
        <v>340</v>
      </c>
      <c r="T34" s="7" t="s">
        <v>341</v>
      </c>
      <c r="U34" s="4" t="s">
        <v>42</v>
      </c>
      <c r="V34" s="7"/>
      <c r="W34" s="7" t="s">
        <v>342</v>
      </c>
      <c r="X34" s="7" t="s">
        <v>101</v>
      </c>
      <c r="Y34" s="7" t="s">
        <v>339</v>
      </c>
      <c r="Z34" s="5">
        <v>45856.53396990741</v>
      </c>
      <c r="AA34" s="7" t="s">
        <v>3644</v>
      </c>
      <c r="AB34" s="4">
        <v>2</v>
      </c>
      <c r="AC34" s="4">
        <v>3</v>
      </c>
      <c r="AD34" s="4" t="str">
        <f>_xlfn.XLOOKUP(X34, SAs!$B$2:$B$45, SAs!$C$2:$C$45)</f>
        <v>CASSIO</v>
      </c>
      <c r="AE34" s="30"/>
    </row>
    <row r="35" spans="1:31" x14ac:dyDescent="0.25">
      <c r="A35" s="4">
        <v>8077837</v>
      </c>
      <c r="B35" s="4">
        <v>92676707</v>
      </c>
      <c r="C35" s="4"/>
      <c r="D35" s="4" t="s">
        <v>61</v>
      </c>
      <c r="E35" s="4" t="s">
        <v>29</v>
      </c>
      <c r="F35" s="4" t="s">
        <v>30</v>
      </c>
      <c r="G35" s="4" t="s">
        <v>31</v>
      </c>
      <c r="H35" s="5">
        <v>45855.547453703701</v>
      </c>
      <c r="I35" s="6">
        <v>858.9</v>
      </c>
      <c r="J35" s="4" t="s">
        <v>1196</v>
      </c>
      <c r="K35" s="7" t="s">
        <v>1197</v>
      </c>
      <c r="L35" s="7" t="s">
        <v>3645</v>
      </c>
      <c r="M35" s="7" t="s">
        <v>50</v>
      </c>
      <c r="N35" s="7" t="s">
        <v>3646</v>
      </c>
      <c r="O35" s="7" t="s">
        <v>999</v>
      </c>
      <c r="P35" s="7" t="s">
        <v>1000</v>
      </c>
      <c r="Q35" s="7" t="s">
        <v>3647</v>
      </c>
      <c r="R35" s="4">
        <v>822417</v>
      </c>
      <c r="S35" s="7" t="s">
        <v>3648</v>
      </c>
      <c r="T35" s="7" t="s">
        <v>3649</v>
      </c>
      <c r="U35" s="4"/>
      <c r="V35" s="7"/>
      <c r="W35" s="7" t="s">
        <v>3650</v>
      </c>
      <c r="X35" s="7" t="s">
        <v>509</v>
      </c>
      <c r="Y35" s="7" t="s">
        <v>3647</v>
      </c>
      <c r="Z35" s="5">
        <v>45867.547453703701</v>
      </c>
      <c r="AA35" s="7" t="s">
        <v>3651</v>
      </c>
      <c r="AB35" s="4">
        <v>8</v>
      </c>
      <c r="AC35" s="4">
        <v>8</v>
      </c>
      <c r="AD35" s="4" t="str">
        <f>_xlfn.XLOOKUP(X35, SAs!$B$2:$B$45, SAs!$C$2:$C$45)</f>
        <v>CASSIO</v>
      </c>
      <c r="AE35" s="39" t="s">
        <v>3851</v>
      </c>
    </row>
    <row r="36" spans="1:31" x14ac:dyDescent="0.25">
      <c r="A36" s="4">
        <v>8078207</v>
      </c>
      <c r="B36" s="4">
        <v>92676880</v>
      </c>
      <c r="C36" s="4"/>
      <c r="D36" s="4" t="s">
        <v>61</v>
      </c>
      <c r="E36" s="4" t="s">
        <v>29</v>
      </c>
      <c r="F36" s="4" t="s">
        <v>30</v>
      </c>
      <c r="G36" s="4" t="s">
        <v>31</v>
      </c>
      <c r="H36" s="5">
        <v>45856.522974537038</v>
      </c>
      <c r="I36" s="20">
        <v>347.7</v>
      </c>
      <c r="J36" s="4" t="s">
        <v>91</v>
      </c>
      <c r="K36" s="7" t="s">
        <v>92</v>
      </c>
      <c r="L36" s="7" t="s">
        <v>3652</v>
      </c>
      <c r="M36" s="7" t="s">
        <v>3653</v>
      </c>
      <c r="N36" s="7" t="s">
        <v>3654</v>
      </c>
      <c r="O36" s="7" t="s">
        <v>710</v>
      </c>
      <c r="P36" s="7" t="s">
        <v>711</v>
      </c>
      <c r="Q36" s="7" t="s">
        <v>3655</v>
      </c>
      <c r="R36" s="4">
        <v>815640</v>
      </c>
      <c r="S36" s="7" t="s">
        <v>3656</v>
      </c>
      <c r="T36" s="7" t="s">
        <v>3657</v>
      </c>
      <c r="U36" s="4"/>
      <c r="V36" s="7"/>
      <c r="W36" s="7" t="s">
        <v>3658</v>
      </c>
      <c r="X36" s="7" t="s">
        <v>89</v>
      </c>
      <c r="Y36" s="7" t="s">
        <v>3655</v>
      </c>
      <c r="Z36" s="5">
        <v>45859.525046296294</v>
      </c>
      <c r="AA36" s="7" t="s">
        <v>3659</v>
      </c>
      <c r="AB36" s="4">
        <v>1</v>
      </c>
      <c r="AC36" s="4">
        <v>2</v>
      </c>
      <c r="AD36" s="4" t="str">
        <f>_xlfn.XLOOKUP(X36, SAs!$B$2:$B$45, SAs!$C$2:$C$45)</f>
        <v>LUCAS</v>
      </c>
      <c r="AE36" s="40"/>
    </row>
    <row r="37" spans="1:31" x14ac:dyDescent="0.25">
      <c r="A37" s="4">
        <v>8078263</v>
      </c>
      <c r="B37" s="4">
        <v>92676907</v>
      </c>
      <c r="C37" s="4"/>
      <c r="D37" s="4" t="s">
        <v>2427</v>
      </c>
      <c r="E37" s="4" t="s">
        <v>29</v>
      </c>
      <c r="F37" s="4" t="s">
        <v>30</v>
      </c>
      <c r="G37" s="4" t="s">
        <v>31</v>
      </c>
      <c r="H37" s="5">
        <v>45856.557905092595</v>
      </c>
      <c r="I37" s="6">
        <v>278.8</v>
      </c>
      <c r="J37" s="4" t="s">
        <v>3660</v>
      </c>
      <c r="K37" s="7" t="s">
        <v>3661</v>
      </c>
      <c r="L37" s="7" t="s">
        <v>3662</v>
      </c>
      <c r="M37" s="7" t="s">
        <v>50</v>
      </c>
      <c r="N37" s="7" t="s">
        <v>3663</v>
      </c>
      <c r="O37" s="7" t="s">
        <v>126</v>
      </c>
      <c r="P37" s="7" t="s">
        <v>127</v>
      </c>
      <c r="Q37" s="7" t="s">
        <v>3664</v>
      </c>
      <c r="R37" s="4">
        <v>821759</v>
      </c>
      <c r="S37" s="7" t="s">
        <v>3665</v>
      </c>
      <c r="T37" s="7" t="s">
        <v>3666</v>
      </c>
      <c r="U37" s="4"/>
      <c r="V37" s="7"/>
      <c r="W37" s="7" t="s">
        <v>3667</v>
      </c>
      <c r="X37" s="7" t="s">
        <v>68</v>
      </c>
      <c r="Y37" s="7" t="s">
        <v>3664</v>
      </c>
      <c r="Z37" s="5">
        <v>45859.58090277778</v>
      </c>
      <c r="AA37" s="7" t="s">
        <v>3668</v>
      </c>
      <c r="AB37" s="4">
        <v>1</v>
      </c>
      <c r="AC37" s="4">
        <v>1</v>
      </c>
      <c r="AD37" s="4" t="str">
        <f>_xlfn.XLOOKUP(X37, SAs!$B$2:$B$45, SAs!$C$2:$C$45)</f>
        <v>CASSIO</v>
      </c>
      <c r="AE37" s="31"/>
    </row>
    <row r="38" spans="1:31" x14ac:dyDescent="0.25">
      <c r="A38" s="8">
        <v>8078335</v>
      </c>
      <c r="B38" s="8">
        <v>92676948</v>
      </c>
      <c r="C38" s="8"/>
      <c r="D38" s="8" t="s">
        <v>61</v>
      </c>
      <c r="E38" s="8" t="s">
        <v>29</v>
      </c>
      <c r="F38" s="8" t="s">
        <v>30</v>
      </c>
      <c r="G38" s="8" t="s">
        <v>31</v>
      </c>
      <c r="H38" s="9">
        <v>45856.628483796296</v>
      </c>
      <c r="I38" s="10">
        <v>428.7</v>
      </c>
      <c r="J38" s="8" t="s">
        <v>47</v>
      </c>
      <c r="K38" s="11" t="s">
        <v>48</v>
      </c>
      <c r="L38" s="11" t="s">
        <v>3669</v>
      </c>
      <c r="M38" s="11" t="s">
        <v>50</v>
      </c>
      <c r="N38" s="11" t="s">
        <v>3670</v>
      </c>
      <c r="O38" s="11" t="s">
        <v>187</v>
      </c>
      <c r="P38" s="11" t="s">
        <v>188</v>
      </c>
      <c r="Q38" s="11" t="s">
        <v>2934</v>
      </c>
      <c r="R38" s="8">
        <v>817784</v>
      </c>
      <c r="S38" s="11" t="s">
        <v>2935</v>
      </c>
      <c r="T38" s="11" t="s">
        <v>2936</v>
      </c>
      <c r="U38" s="8"/>
      <c r="V38" s="11"/>
      <c r="W38" s="11" t="s">
        <v>2937</v>
      </c>
      <c r="X38" s="11" t="s">
        <v>156</v>
      </c>
      <c r="Y38" s="11" t="s">
        <v>2934</v>
      </c>
      <c r="Z38" s="9">
        <v>45862.637337962966</v>
      </c>
      <c r="AA38" s="11" t="s">
        <v>3671</v>
      </c>
      <c r="AB38" s="8">
        <v>4</v>
      </c>
      <c r="AC38" s="8">
        <v>5</v>
      </c>
      <c r="AD38" s="4" t="str">
        <f>_xlfn.XLOOKUP(X38, SAs!$B$2:$B$45, SAs!$C$2:$C$45)</f>
        <v>LUCIANO</v>
      </c>
      <c r="AE38" s="31" t="s">
        <v>3849</v>
      </c>
    </row>
    <row r="39" spans="1:31" x14ac:dyDescent="0.25">
      <c r="A39" s="4">
        <v>8078579</v>
      </c>
      <c r="B39" s="4">
        <v>92677067</v>
      </c>
      <c r="C39" s="4"/>
      <c r="D39" s="4" t="s">
        <v>70</v>
      </c>
      <c r="E39" s="4" t="s">
        <v>29</v>
      </c>
      <c r="F39" s="4" t="s">
        <v>30</v>
      </c>
      <c r="G39" s="4" t="s">
        <v>31</v>
      </c>
      <c r="H39" s="5">
        <v>45859.26290509259</v>
      </c>
      <c r="I39" s="6">
        <v>486.7</v>
      </c>
      <c r="J39" s="4" t="s">
        <v>1889</v>
      </c>
      <c r="K39" s="7" t="s">
        <v>1890</v>
      </c>
      <c r="L39" s="7" t="s">
        <v>3672</v>
      </c>
      <c r="M39" s="7" t="s">
        <v>50</v>
      </c>
      <c r="N39" s="7" t="s">
        <v>3673</v>
      </c>
      <c r="O39" s="7" t="s">
        <v>2134</v>
      </c>
      <c r="P39" s="7" t="s">
        <v>2135</v>
      </c>
      <c r="Q39" s="7" t="s">
        <v>3674</v>
      </c>
      <c r="R39" s="4">
        <v>816921</v>
      </c>
      <c r="S39" s="7" t="s">
        <v>3675</v>
      </c>
      <c r="T39" s="7" t="s">
        <v>3676</v>
      </c>
      <c r="U39" s="4"/>
      <c r="V39" s="7"/>
      <c r="W39" s="7" t="s">
        <v>3677</v>
      </c>
      <c r="X39" s="7" t="s">
        <v>723</v>
      </c>
      <c r="Y39" s="7" t="s">
        <v>3674</v>
      </c>
      <c r="Z39" s="5">
        <v>45866.270138888889</v>
      </c>
      <c r="AA39" s="7" t="s">
        <v>3678</v>
      </c>
      <c r="AB39" s="4">
        <v>5</v>
      </c>
      <c r="AC39" s="4">
        <v>7</v>
      </c>
      <c r="AD39" s="4" t="str">
        <f>_xlfn.XLOOKUP(X39, SAs!$B$2:$B$45, SAs!$C$2:$C$45)</f>
        <v>LUCAS</v>
      </c>
      <c r="AE39" s="31" t="s">
        <v>3856</v>
      </c>
    </row>
    <row r="40" spans="1:31" x14ac:dyDescent="0.25">
      <c r="A40" s="4">
        <v>8078539</v>
      </c>
      <c r="B40" s="4">
        <v>92677047</v>
      </c>
      <c r="C40" s="4"/>
      <c r="D40" s="4" t="s">
        <v>2427</v>
      </c>
      <c r="E40" s="4" t="s">
        <v>29</v>
      </c>
      <c r="F40" s="4" t="s">
        <v>30</v>
      </c>
      <c r="G40" s="4" t="s">
        <v>31</v>
      </c>
      <c r="H40" s="5">
        <v>45859.293113425927</v>
      </c>
      <c r="I40" s="6">
        <v>307.8</v>
      </c>
      <c r="J40" s="4" t="s">
        <v>1578</v>
      </c>
      <c r="K40" s="7" t="s">
        <v>1579</v>
      </c>
      <c r="L40" s="7" t="s">
        <v>3679</v>
      </c>
      <c r="M40" s="7" t="s">
        <v>50</v>
      </c>
      <c r="N40" s="7" t="s">
        <v>3680</v>
      </c>
      <c r="O40" s="7" t="s">
        <v>614</v>
      </c>
      <c r="P40" s="7" t="s">
        <v>3681</v>
      </c>
      <c r="Q40" s="7" t="s">
        <v>1413</v>
      </c>
      <c r="R40" s="4">
        <v>813291</v>
      </c>
      <c r="S40" s="7" t="s">
        <v>1414</v>
      </c>
      <c r="T40" s="7" t="s">
        <v>1415</v>
      </c>
      <c r="U40" s="4"/>
      <c r="V40" s="7"/>
      <c r="W40" s="7" t="s">
        <v>1416</v>
      </c>
      <c r="X40" s="7" t="s">
        <v>259</v>
      </c>
      <c r="Y40" s="7" t="s">
        <v>1413</v>
      </c>
      <c r="Z40" s="5">
        <v>45861.294502314813</v>
      </c>
      <c r="AA40" s="7" t="s">
        <v>3682</v>
      </c>
      <c r="AB40" s="4">
        <v>2</v>
      </c>
      <c r="AC40" s="4">
        <v>2</v>
      </c>
      <c r="AD40" s="4" t="str">
        <f>_xlfn.XLOOKUP(X40, SAs!$B$2:$B$45, SAs!$C$2:$C$45)</f>
        <v>CASSIO</v>
      </c>
      <c r="AE40" s="30"/>
    </row>
    <row r="41" spans="1:31" x14ac:dyDescent="0.25">
      <c r="A41" s="8">
        <v>8078639</v>
      </c>
      <c r="B41" s="8">
        <v>92677096</v>
      </c>
      <c r="C41" s="8"/>
      <c r="D41" s="8" t="s">
        <v>2427</v>
      </c>
      <c r="E41" s="8" t="s">
        <v>29</v>
      </c>
      <c r="F41" s="8" t="s">
        <v>30</v>
      </c>
      <c r="G41" s="8" t="s">
        <v>31</v>
      </c>
      <c r="H41" s="9">
        <v>45859.382592592592</v>
      </c>
      <c r="I41" s="10">
        <v>299.10000000000002</v>
      </c>
      <c r="J41" s="8" t="s">
        <v>32</v>
      </c>
      <c r="K41" s="11" t="s">
        <v>33</v>
      </c>
      <c r="L41" s="11" t="s">
        <v>3683</v>
      </c>
      <c r="M41" s="11" t="s">
        <v>50</v>
      </c>
      <c r="N41" s="11" t="s">
        <v>3374</v>
      </c>
      <c r="O41" s="11" t="s">
        <v>409</v>
      </c>
      <c r="P41" s="11" t="s">
        <v>410</v>
      </c>
      <c r="Q41" s="11" t="s">
        <v>411</v>
      </c>
      <c r="R41" s="8">
        <v>813181</v>
      </c>
      <c r="S41" s="11" t="s">
        <v>412</v>
      </c>
      <c r="T41" s="11" t="s">
        <v>413</v>
      </c>
      <c r="U41" s="8" t="s">
        <v>42</v>
      </c>
      <c r="V41" s="11"/>
      <c r="W41" s="11" t="s">
        <v>414</v>
      </c>
      <c r="X41" s="11" t="s">
        <v>679</v>
      </c>
      <c r="Y41" s="11" t="s">
        <v>411</v>
      </c>
      <c r="Z41" s="9">
        <v>45861.383981481478</v>
      </c>
      <c r="AA41" s="11" t="s">
        <v>3684</v>
      </c>
      <c r="AB41" s="8">
        <v>2</v>
      </c>
      <c r="AC41" s="8">
        <v>9</v>
      </c>
      <c r="AD41" s="4" t="str">
        <f>_xlfn.XLOOKUP(X41, SAs!$B$2:$B$45, SAs!$C$2:$C$45)</f>
        <v>LUCAS</v>
      </c>
      <c r="AE41" s="31"/>
    </row>
    <row r="42" spans="1:31" x14ac:dyDescent="0.25">
      <c r="A42" s="8">
        <v>8078777</v>
      </c>
      <c r="B42" s="8">
        <v>92677177</v>
      </c>
      <c r="C42" s="8"/>
      <c r="D42" s="8" t="s">
        <v>70</v>
      </c>
      <c r="E42" s="8" t="s">
        <v>29</v>
      </c>
      <c r="F42" s="8" t="s">
        <v>30</v>
      </c>
      <c r="G42" s="8" t="s">
        <v>31</v>
      </c>
      <c r="H42" s="9">
        <v>45859.495069444441</v>
      </c>
      <c r="I42" s="10">
        <v>835</v>
      </c>
      <c r="J42" s="8" t="s">
        <v>200</v>
      </c>
      <c r="K42" s="11" t="s">
        <v>201</v>
      </c>
      <c r="L42" s="11" t="s">
        <v>3685</v>
      </c>
      <c r="M42" s="11" t="s">
        <v>50</v>
      </c>
      <c r="N42" s="11" t="s">
        <v>3686</v>
      </c>
      <c r="O42" s="11" t="s">
        <v>204</v>
      </c>
      <c r="P42" s="11" t="s">
        <v>205</v>
      </c>
      <c r="Q42" s="11" t="s">
        <v>3687</v>
      </c>
      <c r="R42" s="8">
        <v>819589</v>
      </c>
      <c r="S42" s="11" t="s">
        <v>3688</v>
      </c>
      <c r="T42" s="11" t="s">
        <v>3689</v>
      </c>
      <c r="U42" s="8"/>
      <c r="V42" s="11"/>
      <c r="W42" s="11" t="s">
        <v>3690</v>
      </c>
      <c r="X42" s="11" t="s">
        <v>141</v>
      </c>
      <c r="Y42" s="11" t="s">
        <v>3687</v>
      </c>
      <c r="Z42" s="9">
        <v>45861.496458333335</v>
      </c>
      <c r="AA42" s="11" t="s">
        <v>3691</v>
      </c>
      <c r="AB42" s="8">
        <v>2</v>
      </c>
      <c r="AC42" s="8">
        <v>7</v>
      </c>
      <c r="AD42" s="4" t="str">
        <f>_xlfn.XLOOKUP(X42, SAs!$B$2:$B$45, SAs!$C$2:$C$45)</f>
        <v>LUCAS</v>
      </c>
      <c r="AE42" s="31"/>
    </row>
    <row r="43" spans="1:31" x14ac:dyDescent="0.25">
      <c r="A43" s="8">
        <v>8078789</v>
      </c>
      <c r="B43" s="8">
        <v>92677182</v>
      </c>
      <c r="C43" s="8"/>
      <c r="D43" s="8" t="s">
        <v>70</v>
      </c>
      <c r="E43" s="8" t="s">
        <v>29</v>
      </c>
      <c r="F43" s="8" t="s">
        <v>30</v>
      </c>
      <c r="G43" s="8" t="s">
        <v>31</v>
      </c>
      <c r="H43" s="9">
        <v>45859.502939814818</v>
      </c>
      <c r="I43" s="10">
        <v>0</v>
      </c>
      <c r="J43" s="8" t="s">
        <v>1059</v>
      </c>
      <c r="K43" s="11" t="s">
        <v>1060</v>
      </c>
      <c r="L43" s="11" t="s">
        <v>3692</v>
      </c>
      <c r="M43" s="11" t="s">
        <v>1947</v>
      </c>
      <c r="N43" s="11" t="s">
        <v>3693</v>
      </c>
      <c r="O43" s="11" t="s">
        <v>1277</v>
      </c>
      <c r="P43" s="11" t="s">
        <v>1278</v>
      </c>
      <c r="Q43" s="11" t="s">
        <v>3687</v>
      </c>
      <c r="R43" s="8">
        <v>819590</v>
      </c>
      <c r="S43" s="11" t="s">
        <v>3688</v>
      </c>
      <c r="T43" s="11" t="s">
        <v>3689</v>
      </c>
      <c r="U43" s="8"/>
      <c r="V43" s="11"/>
      <c r="W43" s="11" t="s">
        <v>3690</v>
      </c>
      <c r="X43" s="11" t="s">
        <v>141</v>
      </c>
      <c r="Y43" s="11" t="s">
        <v>3687</v>
      </c>
      <c r="Z43" s="9">
        <v>45861.504328703704</v>
      </c>
      <c r="AA43" s="11" t="s">
        <v>3694</v>
      </c>
      <c r="AB43" s="8">
        <v>2</v>
      </c>
      <c r="AC43" s="8">
        <v>7</v>
      </c>
      <c r="AD43" s="4" t="str">
        <f>_xlfn.XLOOKUP(X43, SAs!$B$2:$B$45, SAs!$C$2:$C$45)</f>
        <v>LUCAS</v>
      </c>
      <c r="AE43" s="30"/>
    </row>
    <row r="44" spans="1:31" x14ac:dyDescent="0.25">
      <c r="A44" s="4">
        <v>8079045</v>
      </c>
      <c r="B44" s="4">
        <v>92677311</v>
      </c>
      <c r="C44" s="4"/>
      <c r="D44" s="4" t="s">
        <v>70</v>
      </c>
      <c r="E44" s="4" t="s">
        <v>29</v>
      </c>
      <c r="F44" s="4" t="s">
        <v>30</v>
      </c>
      <c r="G44" s="4" t="s">
        <v>31</v>
      </c>
      <c r="H44" s="5">
        <v>45860.31726851852</v>
      </c>
      <c r="I44" s="6">
        <v>0</v>
      </c>
      <c r="J44" s="4" t="s">
        <v>200</v>
      </c>
      <c r="K44" s="7" t="s">
        <v>201</v>
      </c>
      <c r="L44" s="7" t="s">
        <v>3695</v>
      </c>
      <c r="M44" s="7" t="s">
        <v>50</v>
      </c>
      <c r="N44" s="7" t="s">
        <v>3374</v>
      </c>
      <c r="O44" s="7" t="s">
        <v>820</v>
      </c>
      <c r="P44" s="7" t="s">
        <v>821</v>
      </c>
      <c r="Q44" s="7" t="s">
        <v>3696</v>
      </c>
      <c r="R44" s="4">
        <v>815306</v>
      </c>
      <c r="S44" s="7" t="s">
        <v>3697</v>
      </c>
      <c r="T44" s="7" t="s">
        <v>3698</v>
      </c>
      <c r="U44" s="4"/>
      <c r="V44" s="7"/>
      <c r="W44" s="7" t="s">
        <v>3699</v>
      </c>
      <c r="X44" s="7" t="s">
        <v>223</v>
      </c>
      <c r="Y44" s="7" t="s">
        <v>3696</v>
      </c>
      <c r="Z44" s="5">
        <v>45870.318055555559</v>
      </c>
      <c r="AA44" s="7" t="s">
        <v>3700</v>
      </c>
      <c r="AB44" s="4">
        <v>8</v>
      </c>
      <c r="AC44" s="4">
        <v>8</v>
      </c>
      <c r="AD44" s="4" t="str">
        <f>_xlfn.XLOOKUP(X44, SAs!$B$2:$B$45, SAs!$C$2:$C$45)</f>
        <v>LUCIANO</v>
      </c>
      <c r="AE44" s="30" t="s">
        <v>3857</v>
      </c>
    </row>
    <row r="45" spans="1:31" x14ac:dyDescent="0.25">
      <c r="A45" s="4">
        <v>8079055</v>
      </c>
      <c r="B45" s="4">
        <v>92677316</v>
      </c>
      <c r="C45" s="4"/>
      <c r="D45" s="4" t="s">
        <v>70</v>
      </c>
      <c r="E45" s="4" t="s">
        <v>29</v>
      </c>
      <c r="F45" s="4" t="s">
        <v>30</v>
      </c>
      <c r="G45" s="4" t="s">
        <v>31</v>
      </c>
      <c r="H45" s="5">
        <v>45860.326967592591</v>
      </c>
      <c r="I45" s="6">
        <v>0</v>
      </c>
      <c r="J45" s="4" t="s">
        <v>200</v>
      </c>
      <c r="K45" s="7" t="s">
        <v>201</v>
      </c>
      <c r="L45" s="7" t="s">
        <v>3695</v>
      </c>
      <c r="M45" s="7" t="s">
        <v>50</v>
      </c>
      <c r="N45" s="7" t="s">
        <v>3374</v>
      </c>
      <c r="O45" s="7" t="s">
        <v>820</v>
      </c>
      <c r="P45" s="7" t="s">
        <v>821</v>
      </c>
      <c r="Q45" s="7" t="s">
        <v>3701</v>
      </c>
      <c r="R45" s="4">
        <v>815469</v>
      </c>
      <c r="S45" s="7" t="s">
        <v>3702</v>
      </c>
      <c r="T45" s="7" t="s">
        <v>3703</v>
      </c>
      <c r="U45" s="4"/>
      <c r="V45" s="7"/>
      <c r="W45" s="7" t="s">
        <v>3704</v>
      </c>
      <c r="X45" s="7" t="s">
        <v>223</v>
      </c>
      <c r="Y45" s="7" t="s">
        <v>3701</v>
      </c>
      <c r="Z45" s="5">
        <v>45862.328356481485</v>
      </c>
      <c r="AA45" s="7" t="s">
        <v>3700</v>
      </c>
      <c r="AB45" s="4">
        <v>2</v>
      </c>
      <c r="AC45" s="4">
        <v>8</v>
      </c>
      <c r="AD45" s="4" t="str">
        <f>_xlfn.XLOOKUP(X45, SAs!$B$2:$B$45, SAs!$C$2:$C$45)</f>
        <v>LUCIANO</v>
      </c>
      <c r="AE45" s="30"/>
    </row>
    <row r="46" spans="1:31" x14ac:dyDescent="0.25">
      <c r="A46" s="8">
        <v>8079261</v>
      </c>
      <c r="B46" s="8">
        <v>92677422</v>
      </c>
      <c r="C46" s="8"/>
      <c r="D46" s="8" t="s">
        <v>70</v>
      </c>
      <c r="E46" s="8" t="s">
        <v>29</v>
      </c>
      <c r="F46" s="8" t="s">
        <v>30</v>
      </c>
      <c r="G46" s="8" t="s">
        <v>31</v>
      </c>
      <c r="H46" s="9">
        <v>45860.330127314817</v>
      </c>
      <c r="I46" s="10">
        <v>434</v>
      </c>
      <c r="J46" s="8" t="s">
        <v>235</v>
      </c>
      <c r="K46" s="11" t="s">
        <v>397</v>
      </c>
      <c r="L46" s="11" t="s">
        <v>3705</v>
      </c>
      <c r="M46" s="11" t="s">
        <v>50</v>
      </c>
      <c r="N46" s="11" t="s">
        <v>3706</v>
      </c>
      <c r="O46" s="11" t="s">
        <v>1305</v>
      </c>
      <c r="P46" s="11" t="s">
        <v>1306</v>
      </c>
      <c r="Q46" s="11" t="s">
        <v>3707</v>
      </c>
      <c r="R46" s="8">
        <v>819110</v>
      </c>
      <c r="S46" s="11" t="s">
        <v>3708</v>
      </c>
      <c r="T46" s="11" t="s">
        <v>3709</v>
      </c>
      <c r="U46" s="8"/>
      <c r="V46" s="11"/>
      <c r="W46" s="11" t="s">
        <v>3710</v>
      </c>
      <c r="X46" s="11" t="s">
        <v>2713</v>
      </c>
      <c r="Y46" s="11" t="s">
        <v>3707</v>
      </c>
      <c r="Z46" s="9">
        <v>45862.331516203703</v>
      </c>
      <c r="AA46" s="11" t="s">
        <v>3830</v>
      </c>
      <c r="AB46" s="8">
        <v>2</v>
      </c>
      <c r="AC46" s="8">
        <v>13</v>
      </c>
      <c r="AD46" s="4" t="str">
        <f>_xlfn.XLOOKUP(X46, SAs!$B$2:$B$45, SAs!$C$2:$C$45)</f>
        <v>CASSIO</v>
      </c>
      <c r="AE46" s="31"/>
    </row>
    <row r="47" spans="1:31" x14ac:dyDescent="0.25">
      <c r="A47" s="4">
        <v>8079147</v>
      </c>
      <c r="B47" s="4">
        <v>92677363</v>
      </c>
      <c r="C47" s="4"/>
      <c r="D47" s="4" t="s">
        <v>2427</v>
      </c>
      <c r="E47" s="4" t="s">
        <v>29</v>
      </c>
      <c r="F47" s="4" t="s">
        <v>30</v>
      </c>
      <c r="G47" s="4" t="s">
        <v>31</v>
      </c>
      <c r="H47" s="5">
        <v>45860.429444444446</v>
      </c>
      <c r="I47" s="6">
        <v>0</v>
      </c>
      <c r="J47" s="4" t="s">
        <v>3660</v>
      </c>
      <c r="K47" s="7" t="s">
        <v>3661</v>
      </c>
      <c r="L47" s="7" t="s">
        <v>3662</v>
      </c>
      <c r="M47" s="7" t="s">
        <v>50</v>
      </c>
      <c r="N47" s="7" t="s">
        <v>3711</v>
      </c>
      <c r="O47" s="7" t="s">
        <v>314</v>
      </c>
      <c r="P47" s="7" t="s">
        <v>314</v>
      </c>
      <c r="Q47" s="7" t="s">
        <v>3664</v>
      </c>
      <c r="R47" s="4">
        <v>821759</v>
      </c>
      <c r="S47" s="7" t="s">
        <v>3665</v>
      </c>
      <c r="T47" s="7" t="s">
        <v>3666</v>
      </c>
      <c r="U47" s="4"/>
      <c r="V47" s="7"/>
      <c r="W47" s="7" t="s">
        <v>3667</v>
      </c>
      <c r="X47" s="7" t="s">
        <v>68</v>
      </c>
      <c r="Y47" s="7" t="s">
        <v>3664</v>
      </c>
      <c r="Z47" s="4"/>
      <c r="AA47" s="7" t="s">
        <v>3832</v>
      </c>
      <c r="AB47" s="4">
        <v>15</v>
      </c>
      <c r="AC47" s="4">
        <v>15</v>
      </c>
      <c r="AD47" s="4" t="str">
        <f>_xlfn.XLOOKUP(X47, SAs!$B$2:$B$45, SAs!$C$2:$C$45)</f>
        <v>CASSIO</v>
      </c>
      <c r="AE47" s="30" t="s">
        <v>3852</v>
      </c>
    </row>
    <row r="48" spans="1:31" x14ac:dyDescent="0.25">
      <c r="A48" s="4">
        <v>8079973</v>
      </c>
      <c r="B48" s="4">
        <v>92677770</v>
      </c>
      <c r="C48" s="4"/>
      <c r="D48" s="4" t="s">
        <v>70</v>
      </c>
      <c r="E48" s="4" t="s">
        <v>29</v>
      </c>
      <c r="F48" s="4" t="s">
        <v>30</v>
      </c>
      <c r="G48" s="4" t="s">
        <v>31</v>
      </c>
      <c r="H48" s="5">
        <v>45862.282569444447</v>
      </c>
      <c r="I48" s="20">
        <v>702</v>
      </c>
      <c r="J48" s="4" t="s">
        <v>217</v>
      </c>
      <c r="K48" s="7" t="s">
        <v>935</v>
      </c>
      <c r="L48" s="7" t="s">
        <v>538</v>
      </c>
      <c r="M48" s="7" t="s">
        <v>50</v>
      </c>
      <c r="N48" s="7" t="s">
        <v>3712</v>
      </c>
      <c r="O48" s="7" t="s">
        <v>126</v>
      </c>
      <c r="P48" s="7" t="s">
        <v>127</v>
      </c>
      <c r="Q48" s="7" t="s">
        <v>3713</v>
      </c>
      <c r="R48" s="4">
        <v>819773</v>
      </c>
      <c r="S48" s="7" t="s">
        <v>3714</v>
      </c>
      <c r="T48" s="7" t="s">
        <v>3715</v>
      </c>
      <c r="U48" s="4"/>
      <c r="V48" s="7"/>
      <c r="W48" s="7" t="s">
        <v>3716</v>
      </c>
      <c r="X48" s="7" t="s">
        <v>89</v>
      </c>
      <c r="Y48" s="7" t="s">
        <v>3713</v>
      </c>
      <c r="Z48" s="5">
        <v>45866.283333333333</v>
      </c>
      <c r="AA48" s="7" t="s">
        <v>3717</v>
      </c>
      <c r="AB48" s="4">
        <v>2</v>
      </c>
      <c r="AC48" s="4">
        <v>5</v>
      </c>
      <c r="AD48" s="4" t="str">
        <f>_xlfn.XLOOKUP(X48, SAs!$B$2:$B$45, SAs!$C$2:$C$45)</f>
        <v>LUCAS</v>
      </c>
      <c r="AE48" s="30"/>
    </row>
    <row r="49" spans="1:31" x14ac:dyDescent="0.25">
      <c r="A49" s="8">
        <v>8080197</v>
      </c>
      <c r="B49" s="8">
        <v>92677880</v>
      </c>
      <c r="C49" s="8"/>
      <c r="D49" s="8" t="s">
        <v>70</v>
      </c>
      <c r="E49" s="8" t="s">
        <v>29</v>
      </c>
      <c r="F49" s="8" t="s">
        <v>30</v>
      </c>
      <c r="G49" s="8" t="s">
        <v>31</v>
      </c>
      <c r="H49" s="9">
        <v>45862.388842592591</v>
      </c>
      <c r="I49" s="10">
        <v>244</v>
      </c>
      <c r="J49" s="8" t="s">
        <v>289</v>
      </c>
      <c r="K49" s="11" t="s">
        <v>290</v>
      </c>
      <c r="L49" s="11" t="s">
        <v>3718</v>
      </c>
      <c r="M49" s="11" t="s">
        <v>50</v>
      </c>
      <c r="N49" s="11" t="s">
        <v>3719</v>
      </c>
      <c r="O49" s="11" t="s">
        <v>503</v>
      </c>
      <c r="P49" s="11" t="s">
        <v>504</v>
      </c>
      <c r="Q49" s="11" t="s">
        <v>1648</v>
      </c>
      <c r="R49" s="8">
        <v>817076</v>
      </c>
      <c r="S49" s="11" t="s">
        <v>3720</v>
      </c>
      <c r="T49" s="11" t="s">
        <v>3721</v>
      </c>
      <c r="U49" s="8"/>
      <c r="V49" s="11"/>
      <c r="W49" s="11" t="s">
        <v>1651</v>
      </c>
      <c r="X49" s="11" t="s">
        <v>793</v>
      </c>
      <c r="Y49" s="11" t="s">
        <v>1648</v>
      </c>
      <c r="Z49" s="9">
        <v>45864.390231481484</v>
      </c>
      <c r="AA49" s="11" t="s">
        <v>3722</v>
      </c>
      <c r="AB49" s="8">
        <v>1</v>
      </c>
      <c r="AC49" s="8">
        <v>4</v>
      </c>
      <c r="AD49" s="4" t="str">
        <f>_xlfn.XLOOKUP(X49, SAs!$B$2:$B$45, SAs!$C$2:$C$45)</f>
        <v>LUCIANO</v>
      </c>
      <c r="AE49" s="30"/>
    </row>
    <row r="50" spans="1:31" x14ac:dyDescent="0.25">
      <c r="A50" s="4">
        <v>8080257</v>
      </c>
      <c r="B50" s="4">
        <v>92677910</v>
      </c>
      <c r="C50" s="4"/>
      <c r="D50" s="4" t="s">
        <v>70</v>
      </c>
      <c r="E50" s="4" t="s">
        <v>29</v>
      </c>
      <c r="F50" s="4" t="s">
        <v>30</v>
      </c>
      <c r="G50" s="4" t="s">
        <v>31</v>
      </c>
      <c r="H50" s="5">
        <v>45862.544594907406</v>
      </c>
      <c r="I50" s="6">
        <v>0</v>
      </c>
      <c r="J50" s="4" t="s">
        <v>578</v>
      </c>
      <c r="K50" s="7" t="s">
        <v>579</v>
      </c>
      <c r="L50" s="7" t="s">
        <v>3723</v>
      </c>
      <c r="M50" s="7" t="s">
        <v>3724</v>
      </c>
      <c r="N50" s="7" t="s">
        <v>3725</v>
      </c>
      <c r="O50" s="7" t="s">
        <v>503</v>
      </c>
      <c r="P50" s="7" t="s">
        <v>504</v>
      </c>
      <c r="Q50" s="7" t="s">
        <v>1648</v>
      </c>
      <c r="R50" s="4">
        <v>817078</v>
      </c>
      <c r="S50" s="7" t="s">
        <v>3720</v>
      </c>
      <c r="T50" s="7" t="s">
        <v>3721</v>
      </c>
      <c r="U50" s="4"/>
      <c r="V50" s="7"/>
      <c r="W50" s="7" t="s">
        <v>1651</v>
      </c>
      <c r="X50" s="7" t="s">
        <v>793</v>
      </c>
      <c r="Y50" s="7" t="s">
        <v>1648</v>
      </c>
      <c r="Z50" s="5">
        <v>45866.379317129627</v>
      </c>
      <c r="AA50" s="7" t="s">
        <v>3726</v>
      </c>
      <c r="AB50" s="4">
        <v>2</v>
      </c>
      <c r="AC50" s="4">
        <v>4</v>
      </c>
      <c r="AD50" s="4" t="str">
        <f>_xlfn.XLOOKUP(X50, SAs!$B$2:$B$45, SAs!$C$2:$C$45)</f>
        <v>LUCIANO</v>
      </c>
      <c r="AE50" s="30"/>
    </row>
    <row r="51" spans="1:31" x14ac:dyDescent="0.25">
      <c r="A51" s="4">
        <v>8080313</v>
      </c>
      <c r="B51" s="4">
        <v>92677937</v>
      </c>
      <c r="C51" s="4"/>
      <c r="D51" s="4" t="s">
        <v>2427</v>
      </c>
      <c r="E51" s="4" t="s">
        <v>29</v>
      </c>
      <c r="F51" s="4" t="s">
        <v>30</v>
      </c>
      <c r="G51" s="4" t="s">
        <v>31</v>
      </c>
      <c r="H51" s="5">
        <v>45862.578229166669</v>
      </c>
      <c r="I51" s="6">
        <v>637.5</v>
      </c>
      <c r="J51" s="4" t="s">
        <v>217</v>
      </c>
      <c r="K51" s="7" t="s">
        <v>935</v>
      </c>
      <c r="L51" s="7" t="s">
        <v>3727</v>
      </c>
      <c r="M51" s="7" t="s">
        <v>796</v>
      </c>
      <c r="N51" s="7" t="s">
        <v>3728</v>
      </c>
      <c r="O51" s="7" t="s">
        <v>710</v>
      </c>
      <c r="P51" s="7" t="s">
        <v>711</v>
      </c>
      <c r="Q51" s="7" t="s">
        <v>2916</v>
      </c>
      <c r="R51" s="4">
        <v>821552</v>
      </c>
      <c r="S51" s="7" t="s">
        <v>3729</v>
      </c>
      <c r="T51" s="7" t="s">
        <v>3730</v>
      </c>
      <c r="U51" s="4"/>
      <c r="V51" s="7"/>
      <c r="W51" s="7" t="s">
        <v>2917</v>
      </c>
      <c r="X51" s="7" t="s">
        <v>109</v>
      </c>
      <c r="Y51" s="7" t="s">
        <v>2916</v>
      </c>
      <c r="Z51" s="5">
        <v>45866.412951388891</v>
      </c>
      <c r="AA51" s="7" t="s">
        <v>3731</v>
      </c>
      <c r="AB51" s="4">
        <v>2</v>
      </c>
      <c r="AC51" s="4">
        <v>2</v>
      </c>
      <c r="AD51" s="4" t="str">
        <f>_xlfn.XLOOKUP(X51, SAs!$B$2:$B$45, SAs!$C$2:$C$45)</f>
        <v>LUCAS</v>
      </c>
      <c r="AE51" s="30"/>
    </row>
    <row r="52" spans="1:31" x14ac:dyDescent="0.25">
      <c r="A52" s="4">
        <v>8081257</v>
      </c>
      <c r="B52" s="4">
        <v>92678400</v>
      </c>
      <c r="C52" s="4"/>
      <c r="D52" s="4" t="s">
        <v>2427</v>
      </c>
      <c r="E52" s="4" t="s">
        <v>29</v>
      </c>
      <c r="F52" s="4" t="s">
        <v>30</v>
      </c>
      <c r="G52" s="4" t="s">
        <v>31</v>
      </c>
      <c r="H52" s="5">
        <v>45866.438773148147</v>
      </c>
      <c r="I52" s="6">
        <v>287.5</v>
      </c>
      <c r="J52" s="4" t="s">
        <v>1694</v>
      </c>
      <c r="K52" s="7" t="s">
        <v>2354</v>
      </c>
      <c r="L52" s="7" t="s">
        <v>3732</v>
      </c>
      <c r="M52" s="7" t="s">
        <v>50</v>
      </c>
      <c r="N52" s="7" t="s">
        <v>3680</v>
      </c>
      <c r="O52" s="7" t="s">
        <v>126</v>
      </c>
      <c r="P52" s="7" t="s">
        <v>127</v>
      </c>
      <c r="Q52" s="7" t="s">
        <v>3733</v>
      </c>
      <c r="R52" s="4">
        <v>822455</v>
      </c>
      <c r="S52" s="7" t="s">
        <v>3734</v>
      </c>
      <c r="T52" s="7" t="s">
        <v>3735</v>
      </c>
      <c r="U52" s="4" t="s">
        <v>42</v>
      </c>
      <c r="V52" s="7"/>
      <c r="W52" s="7" t="s">
        <v>3736</v>
      </c>
      <c r="X52" s="7" t="s">
        <v>679</v>
      </c>
      <c r="Y52" s="7" t="s">
        <v>3733</v>
      </c>
      <c r="Z52" s="5">
        <v>45868.438773148147</v>
      </c>
      <c r="AA52" s="7" t="s">
        <v>3737</v>
      </c>
      <c r="AB52" s="4">
        <v>2</v>
      </c>
      <c r="AC52" s="4">
        <v>3</v>
      </c>
      <c r="AD52" s="4" t="str">
        <f>_xlfn.XLOOKUP(X52, SAs!$B$2:$B$45, SAs!$C$2:$C$45)</f>
        <v>LUCAS</v>
      </c>
      <c r="AE52" s="30"/>
    </row>
    <row r="53" spans="1:31" x14ac:dyDescent="0.25">
      <c r="A53" s="8">
        <v>8081261</v>
      </c>
      <c r="B53" s="8">
        <v>92678403</v>
      </c>
      <c r="C53" s="8"/>
      <c r="D53" s="8" t="s">
        <v>2427</v>
      </c>
      <c r="E53" s="8" t="s">
        <v>29</v>
      </c>
      <c r="F53" s="8" t="s">
        <v>30</v>
      </c>
      <c r="G53" s="8" t="s">
        <v>31</v>
      </c>
      <c r="H53" s="9">
        <v>45866.443657407406</v>
      </c>
      <c r="I53" s="10">
        <v>0</v>
      </c>
      <c r="J53" s="8" t="s">
        <v>1694</v>
      </c>
      <c r="K53" s="11" t="s">
        <v>2354</v>
      </c>
      <c r="L53" s="11" t="s">
        <v>3732</v>
      </c>
      <c r="M53" s="11" t="s">
        <v>50</v>
      </c>
      <c r="N53" s="11" t="s">
        <v>3738</v>
      </c>
      <c r="O53" s="11" t="s">
        <v>126</v>
      </c>
      <c r="P53" s="11" t="s">
        <v>127</v>
      </c>
      <c r="Q53" s="11" t="s">
        <v>3733</v>
      </c>
      <c r="R53" s="8">
        <v>822456</v>
      </c>
      <c r="S53" s="11" t="s">
        <v>3739</v>
      </c>
      <c r="T53" s="11" t="s">
        <v>3740</v>
      </c>
      <c r="U53" s="8" t="s">
        <v>42</v>
      </c>
      <c r="V53" s="11"/>
      <c r="W53" s="11" t="s">
        <v>3736</v>
      </c>
      <c r="X53" s="11" t="s">
        <v>679</v>
      </c>
      <c r="Y53" s="11" t="s">
        <v>3733</v>
      </c>
      <c r="Z53" s="9">
        <v>45868.443657407406</v>
      </c>
      <c r="AA53" s="11" t="s">
        <v>3741</v>
      </c>
      <c r="AB53" s="8">
        <v>2</v>
      </c>
      <c r="AC53" s="8">
        <v>3</v>
      </c>
      <c r="AD53" s="4" t="str">
        <f>_xlfn.XLOOKUP(X53, SAs!$B$2:$B$45, SAs!$C$2:$C$45)</f>
        <v>LUCAS</v>
      </c>
      <c r="AE53" s="30"/>
    </row>
    <row r="54" spans="1:31" x14ac:dyDescent="0.25">
      <c r="A54" s="8">
        <v>8081287</v>
      </c>
      <c r="B54" s="8">
        <v>92678415</v>
      </c>
      <c r="C54" s="8"/>
      <c r="D54" s="8" t="s">
        <v>70</v>
      </c>
      <c r="E54" s="8" t="s">
        <v>29</v>
      </c>
      <c r="F54" s="8" t="s">
        <v>30</v>
      </c>
      <c r="G54" s="8" t="s">
        <v>31</v>
      </c>
      <c r="H54" s="9">
        <v>45866.463761574072</v>
      </c>
      <c r="I54" s="10">
        <v>985.1</v>
      </c>
      <c r="J54" s="8" t="s">
        <v>235</v>
      </c>
      <c r="K54" s="11" t="s">
        <v>397</v>
      </c>
      <c r="L54" s="11" t="s">
        <v>3742</v>
      </c>
      <c r="M54" s="11" t="s">
        <v>50</v>
      </c>
      <c r="N54" s="11" t="s">
        <v>3743</v>
      </c>
      <c r="O54" s="11" t="s">
        <v>263</v>
      </c>
      <c r="P54" s="11" t="s">
        <v>264</v>
      </c>
      <c r="Q54" s="11" t="s">
        <v>3579</v>
      </c>
      <c r="R54" s="8">
        <v>821352</v>
      </c>
      <c r="S54" s="11" t="s">
        <v>3744</v>
      </c>
      <c r="T54" s="11" t="s">
        <v>3745</v>
      </c>
      <c r="U54" s="8"/>
      <c r="V54" s="11"/>
      <c r="W54" s="11" t="s">
        <v>3582</v>
      </c>
      <c r="X54" s="11" t="s">
        <v>259</v>
      </c>
      <c r="Y54" s="11" t="s">
        <v>3579</v>
      </c>
      <c r="Z54" s="9">
        <v>45870.464583333334</v>
      </c>
      <c r="AA54" s="11" t="s">
        <v>3831</v>
      </c>
      <c r="AB54" s="8">
        <v>4</v>
      </c>
      <c r="AC54" s="8">
        <v>6</v>
      </c>
      <c r="AD54" s="4" t="str">
        <f>_xlfn.XLOOKUP(X54, SAs!$B$2:$B$45, SAs!$C$2:$C$45)</f>
        <v>CASSIO</v>
      </c>
      <c r="AE54" s="30"/>
    </row>
    <row r="55" spans="1:31" x14ac:dyDescent="0.25">
      <c r="A55" s="8">
        <v>8081441</v>
      </c>
      <c r="B55" s="8">
        <v>92678489</v>
      </c>
      <c r="C55" s="8"/>
      <c r="D55" s="8" t="s">
        <v>2427</v>
      </c>
      <c r="E55" s="8" t="s">
        <v>29</v>
      </c>
      <c r="F55" s="8" t="s">
        <v>30</v>
      </c>
      <c r="G55" s="8" t="s">
        <v>31</v>
      </c>
      <c r="H55" s="9">
        <v>45866.621527777781</v>
      </c>
      <c r="I55" s="10">
        <v>0</v>
      </c>
      <c r="J55" s="8" t="s">
        <v>217</v>
      </c>
      <c r="K55" s="11" t="s">
        <v>935</v>
      </c>
      <c r="L55" s="11" t="s">
        <v>3746</v>
      </c>
      <c r="M55" s="11" t="s">
        <v>3833</v>
      </c>
      <c r="N55" s="11" t="s">
        <v>3833</v>
      </c>
      <c r="O55" s="11" t="s">
        <v>820</v>
      </c>
      <c r="P55" s="11" t="s">
        <v>821</v>
      </c>
      <c r="Q55" s="11" t="s">
        <v>3747</v>
      </c>
      <c r="R55" s="8"/>
      <c r="S55" s="11"/>
      <c r="T55" s="11" t="s">
        <v>822</v>
      </c>
      <c r="U55" s="8"/>
      <c r="V55" s="11" t="s">
        <v>154</v>
      </c>
      <c r="W55" s="11" t="s">
        <v>3748</v>
      </c>
      <c r="X55" s="11" t="s">
        <v>120</v>
      </c>
      <c r="Y55" s="11"/>
      <c r="Z55" s="9">
        <v>45868.622916666667</v>
      </c>
      <c r="AA55" s="11" t="s">
        <v>3834</v>
      </c>
      <c r="AB55" s="8">
        <v>2</v>
      </c>
      <c r="AC55" s="8">
        <v>16</v>
      </c>
      <c r="AD55" s="4" t="str">
        <f>_xlfn.XLOOKUP(X55, SAs!$B$2:$B$45, SAs!$C$2:$C$45)</f>
        <v>LUCAS</v>
      </c>
      <c r="AE55" s="30"/>
    </row>
    <row r="56" spans="1:31" x14ac:dyDescent="0.25">
      <c r="A56" s="8">
        <v>8081643</v>
      </c>
      <c r="B56" s="8">
        <v>92678583</v>
      </c>
      <c r="C56" s="8"/>
      <c r="D56" s="8" t="s">
        <v>70</v>
      </c>
      <c r="E56" s="8" t="s">
        <v>29</v>
      </c>
      <c r="F56" s="8" t="s">
        <v>30</v>
      </c>
      <c r="G56" s="8" t="s">
        <v>31</v>
      </c>
      <c r="H56" s="9">
        <v>45867.329062500001</v>
      </c>
      <c r="I56" s="10">
        <v>0</v>
      </c>
      <c r="J56" s="8" t="s">
        <v>2495</v>
      </c>
      <c r="K56" s="11" t="s">
        <v>2496</v>
      </c>
      <c r="L56" s="11" t="s">
        <v>3718</v>
      </c>
      <c r="M56" s="11" t="s">
        <v>50</v>
      </c>
      <c r="N56" s="11" t="s">
        <v>3749</v>
      </c>
      <c r="O56" s="11" t="s">
        <v>503</v>
      </c>
      <c r="P56" s="11" t="s">
        <v>504</v>
      </c>
      <c r="Q56" s="11" t="s">
        <v>1648</v>
      </c>
      <c r="R56" s="8">
        <v>817079</v>
      </c>
      <c r="S56" s="11" t="s">
        <v>3720</v>
      </c>
      <c r="T56" s="11" t="s">
        <v>3721</v>
      </c>
      <c r="U56" s="8"/>
      <c r="V56" s="11"/>
      <c r="W56" s="11" t="s">
        <v>1651</v>
      </c>
      <c r="X56" s="11" t="s">
        <v>793</v>
      </c>
      <c r="Y56" s="11" t="s">
        <v>1648</v>
      </c>
      <c r="Z56" s="9">
        <v>45869.330451388887</v>
      </c>
      <c r="AA56" s="11" t="s">
        <v>3726</v>
      </c>
      <c r="AB56" s="8">
        <v>2</v>
      </c>
      <c r="AC56" s="8">
        <v>1</v>
      </c>
      <c r="AD56" s="4" t="str">
        <f>_xlfn.XLOOKUP(X56, SAs!$B$2:$B$45, SAs!$C$2:$C$45)</f>
        <v>LUCIANO</v>
      </c>
      <c r="AE56" s="31"/>
    </row>
    <row r="57" spans="1:31" x14ac:dyDescent="0.25">
      <c r="A57" s="8">
        <v>8081683</v>
      </c>
      <c r="B57" s="8">
        <v>92678603</v>
      </c>
      <c r="C57" s="8"/>
      <c r="D57" s="8" t="s">
        <v>2427</v>
      </c>
      <c r="E57" s="8" t="s">
        <v>29</v>
      </c>
      <c r="F57" s="8" t="s">
        <v>30</v>
      </c>
      <c r="G57" s="8" t="s">
        <v>31</v>
      </c>
      <c r="H57" s="9">
        <v>45867.351666666669</v>
      </c>
      <c r="I57" s="10">
        <v>449</v>
      </c>
      <c r="J57" s="8" t="s">
        <v>1889</v>
      </c>
      <c r="K57" s="11" t="s">
        <v>1890</v>
      </c>
      <c r="L57" s="11" t="s">
        <v>3750</v>
      </c>
      <c r="M57" s="11" t="s">
        <v>50</v>
      </c>
      <c r="N57" s="11" t="s">
        <v>3680</v>
      </c>
      <c r="O57" s="11" t="s">
        <v>1305</v>
      </c>
      <c r="P57" s="11" t="s">
        <v>1306</v>
      </c>
      <c r="Q57" s="11" t="s">
        <v>3707</v>
      </c>
      <c r="R57" s="8">
        <v>819110</v>
      </c>
      <c r="S57" s="11" t="s">
        <v>3708</v>
      </c>
      <c r="T57" s="11" t="s">
        <v>3709</v>
      </c>
      <c r="U57" s="8"/>
      <c r="V57" s="11"/>
      <c r="W57" s="11" t="s">
        <v>3710</v>
      </c>
      <c r="X57" s="11" t="s">
        <v>2713</v>
      </c>
      <c r="Y57" s="11" t="s">
        <v>3707</v>
      </c>
      <c r="Z57" s="9">
        <v>45867.351666666669</v>
      </c>
      <c r="AA57" s="11" t="s">
        <v>3751</v>
      </c>
      <c r="AB57" s="8">
        <v>0</v>
      </c>
      <c r="AC57" s="8">
        <v>3</v>
      </c>
      <c r="AD57" s="4" t="str">
        <f>_xlfn.XLOOKUP(X57, SAs!$B$2:$B$45, SAs!$C$2:$C$45)</f>
        <v>CASSIO</v>
      </c>
      <c r="AE57" s="31"/>
    </row>
    <row r="58" spans="1:31" x14ac:dyDescent="0.25">
      <c r="A58" s="8">
        <v>8081879</v>
      </c>
      <c r="B58" s="8">
        <v>92678700</v>
      </c>
      <c r="C58" s="8">
        <v>184551</v>
      </c>
      <c r="D58" s="8" t="s">
        <v>70</v>
      </c>
      <c r="E58" s="8" t="s">
        <v>29</v>
      </c>
      <c r="F58" s="8" t="s">
        <v>30</v>
      </c>
      <c r="G58" s="8" t="s">
        <v>31</v>
      </c>
      <c r="H58" s="9">
        <v>45867.51840277778</v>
      </c>
      <c r="I58" s="12">
        <v>1128.5999999999999</v>
      </c>
      <c r="J58" s="8" t="s">
        <v>2495</v>
      </c>
      <c r="K58" s="11" t="s">
        <v>2496</v>
      </c>
      <c r="L58" s="11" t="s">
        <v>3752</v>
      </c>
      <c r="M58" s="11" t="s">
        <v>50</v>
      </c>
      <c r="N58" s="11" t="s">
        <v>3179</v>
      </c>
      <c r="O58" s="11" t="s">
        <v>503</v>
      </c>
      <c r="P58" s="11" t="s">
        <v>504</v>
      </c>
      <c r="Q58" s="11" t="s">
        <v>3753</v>
      </c>
      <c r="R58" s="8">
        <v>816779</v>
      </c>
      <c r="S58" s="11" t="s">
        <v>3754</v>
      </c>
      <c r="T58" s="11" t="s">
        <v>3755</v>
      </c>
      <c r="U58" s="8"/>
      <c r="V58" s="11"/>
      <c r="W58" s="11" t="s">
        <v>3756</v>
      </c>
      <c r="X58" s="11" t="s">
        <v>223</v>
      </c>
      <c r="Y58" s="11" t="s">
        <v>3753</v>
      </c>
      <c r="Z58" s="9">
        <v>45887.34375</v>
      </c>
      <c r="AA58" s="11" t="s">
        <v>3835</v>
      </c>
      <c r="AB58" s="8">
        <v>14</v>
      </c>
      <c r="AC58" s="8">
        <v>16</v>
      </c>
      <c r="AD58" s="4" t="str">
        <f>_xlfn.XLOOKUP(X58, SAs!$B$2:$B$45, SAs!$C$2:$C$45)</f>
        <v>LUCIANO</v>
      </c>
      <c r="AE58" s="30" t="s">
        <v>3858</v>
      </c>
    </row>
    <row r="59" spans="1:31" x14ac:dyDescent="0.25">
      <c r="A59" s="8">
        <v>8081937</v>
      </c>
      <c r="B59" s="8">
        <v>92678729</v>
      </c>
      <c r="C59" s="8"/>
      <c r="D59" s="8" t="s">
        <v>70</v>
      </c>
      <c r="E59" s="8" t="s">
        <v>29</v>
      </c>
      <c r="F59" s="8" t="s">
        <v>30</v>
      </c>
      <c r="G59" s="8" t="s">
        <v>31</v>
      </c>
      <c r="H59" s="9">
        <v>45867.559386574074</v>
      </c>
      <c r="I59" s="10">
        <v>244</v>
      </c>
      <c r="J59" s="8" t="s">
        <v>2510</v>
      </c>
      <c r="K59" s="11" t="s">
        <v>2511</v>
      </c>
      <c r="L59" s="11" t="s">
        <v>3757</v>
      </c>
      <c r="M59" s="11" t="s">
        <v>3757</v>
      </c>
      <c r="N59" s="11" t="s">
        <v>3758</v>
      </c>
      <c r="O59" s="11" t="s">
        <v>1200</v>
      </c>
      <c r="P59" s="11" t="s">
        <v>1201</v>
      </c>
      <c r="Q59" s="11" t="s">
        <v>3759</v>
      </c>
      <c r="R59" s="8">
        <v>818996</v>
      </c>
      <c r="S59" s="11" t="s">
        <v>3760</v>
      </c>
      <c r="T59" s="11" t="s">
        <v>3761</v>
      </c>
      <c r="U59" s="8"/>
      <c r="V59" s="11"/>
      <c r="W59" s="11" t="s">
        <v>3762</v>
      </c>
      <c r="X59" s="11" t="s">
        <v>156</v>
      </c>
      <c r="Y59" s="11" t="s">
        <v>3759</v>
      </c>
      <c r="Z59" s="9">
        <v>45869.56077546296</v>
      </c>
      <c r="AA59" s="11" t="s">
        <v>3836</v>
      </c>
      <c r="AB59" s="8">
        <v>2</v>
      </c>
      <c r="AC59" s="8">
        <v>5</v>
      </c>
      <c r="AD59" s="4" t="str">
        <f>_xlfn.XLOOKUP(X59, SAs!$B$2:$B$45, SAs!$C$2:$C$45)</f>
        <v>LUCIANO</v>
      </c>
      <c r="AE59" s="35"/>
    </row>
    <row r="60" spans="1:31" x14ac:dyDescent="0.25">
      <c r="A60" s="8">
        <v>8081965</v>
      </c>
      <c r="B60" s="8">
        <v>92678742</v>
      </c>
      <c r="C60" s="8"/>
      <c r="D60" s="8" t="s">
        <v>2427</v>
      </c>
      <c r="E60" s="8" t="s">
        <v>29</v>
      </c>
      <c r="F60" s="8" t="s">
        <v>30</v>
      </c>
      <c r="G60" s="8" t="s">
        <v>31</v>
      </c>
      <c r="H60" s="9">
        <v>45867.572627314818</v>
      </c>
      <c r="I60" s="10">
        <v>679.1</v>
      </c>
      <c r="J60" s="8" t="s">
        <v>165</v>
      </c>
      <c r="K60" s="11" t="s">
        <v>166</v>
      </c>
      <c r="L60" s="11" t="s">
        <v>3763</v>
      </c>
      <c r="M60" s="11" t="s">
        <v>50</v>
      </c>
      <c r="N60" s="11" t="s">
        <v>3764</v>
      </c>
      <c r="O60" s="11" t="s">
        <v>263</v>
      </c>
      <c r="P60" s="11" t="s">
        <v>264</v>
      </c>
      <c r="Q60" s="11" t="s">
        <v>2782</v>
      </c>
      <c r="R60" s="8">
        <v>811775</v>
      </c>
      <c r="S60" s="11" t="s">
        <v>2783</v>
      </c>
      <c r="T60" s="11" t="s">
        <v>2784</v>
      </c>
      <c r="U60" s="8"/>
      <c r="V60" s="11"/>
      <c r="W60" s="11" t="s">
        <v>2785</v>
      </c>
      <c r="X60" s="11" t="s">
        <v>259</v>
      </c>
      <c r="Y60" s="11" t="s">
        <v>2782</v>
      </c>
      <c r="Z60" s="9">
        <v>45878.584270833337</v>
      </c>
      <c r="AA60" s="11" t="s">
        <v>3837</v>
      </c>
      <c r="AB60" s="8">
        <v>8</v>
      </c>
      <c r="AC60" s="8">
        <v>4</v>
      </c>
      <c r="AD60" s="4" t="str">
        <f>_xlfn.XLOOKUP(X60, SAs!$B$2:$B$45, SAs!$C$2:$C$45)</f>
        <v>CASSIO</v>
      </c>
      <c r="AE60" s="30"/>
    </row>
    <row r="61" spans="1:31" x14ac:dyDescent="0.25">
      <c r="A61" s="4">
        <v>8081969</v>
      </c>
      <c r="B61" s="4">
        <v>92678744</v>
      </c>
      <c r="C61" s="4"/>
      <c r="D61" s="4" t="s">
        <v>2427</v>
      </c>
      <c r="E61" s="4" t="s">
        <v>29</v>
      </c>
      <c r="F61" s="4" t="s">
        <v>30</v>
      </c>
      <c r="G61" s="4" t="s">
        <v>31</v>
      </c>
      <c r="H61" s="5">
        <v>45867.588506944441</v>
      </c>
      <c r="I61" s="6">
        <v>0</v>
      </c>
      <c r="J61" s="4" t="s">
        <v>165</v>
      </c>
      <c r="K61" s="7" t="s">
        <v>166</v>
      </c>
      <c r="L61" s="7" t="s">
        <v>3765</v>
      </c>
      <c r="M61" s="7" t="s">
        <v>50</v>
      </c>
      <c r="N61" s="7" t="s">
        <v>3766</v>
      </c>
      <c r="O61" s="7" t="s">
        <v>263</v>
      </c>
      <c r="P61" s="7" t="s">
        <v>264</v>
      </c>
      <c r="Q61" s="7" t="s">
        <v>2782</v>
      </c>
      <c r="R61" s="4">
        <v>811774</v>
      </c>
      <c r="S61" s="7" t="s">
        <v>2783</v>
      </c>
      <c r="T61" s="7" t="s">
        <v>2784</v>
      </c>
      <c r="U61" s="4"/>
      <c r="V61" s="7"/>
      <c r="W61" s="7" t="s">
        <v>2785</v>
      </c>
      <c r="X61" s="7" t="s">
        <v>259</v>
      </c>
      <c r="Y61" s="7" t="s">
        <v>2782</v>
      </c>
      <c r="Z61" s="5">
        <v>45870.589490740742</v>
      </c>
      <c r="AA61" s="7" t="s">
        <v>3838</v>
      </c>
      <c r="AB61" s="4">
        <v>3</v>
      </c>
      <c r="AC61" s="4">
        <v>4</v>
      </c>
      <c r="AD61" s="4" t="str">
        <f>_xlfn.XLOOKUP(X61, SAs!$B$2:$B$45, SAs!$C$2:$C$45)</f>
        <v>CASSIO</v>
      </c>
      <c r="AE61" s="35"/>
    </row>
    <row r="62" spans="1:31" x14ac:dyDescent="0.25">
      <c r="A62" s="8">
        <v>8082159</v>
      </c>
      <c r="B62" s="8">
        <v>92678832</v>
      </c>
      <c r="C62" s="8"/>
      <c r="D62" s="8" t="s">
        <v>2427</v>
      </c>
      <c r="E62" s="8" t="s">
        <v>29</v>
      </c>
      <c r="F62" s="8" t="s">
        <v>30</v>
      </c>
      <c r="G62" s="8" t="s">
        <v>31</v>
      </c>
      <c r="H62" s="9">
        <v>45868.239942129629</v>
      </c>
      <c r="I62" s="10">
        <v>244</v>
      </c>
      <c r="J62" s="8" t="s">
        <v>147</v>
      </c>
      <c r="K62" s="11" t="s">
        <v>148</v>
      </c>
      <c r="L62" s="11" t="s">
        <v>3767</v>
      </c>
      <c r="M62" s="11" t="s">
        <v>50</v>
      </c>
      <c r="N62" s="11" t="s">
        <v>3768</v>
      </c>
      <c r="O62" s="11" t="s">
        <v>1519</v>
      </c>
      <c r="P62" s="11" t="s">
        <v>1520</v>
      </c>
      <c r="Q62" s="11" t="s">
        <v>3769</v>
      </c>
      <c r="R62" s="8">
        <v>810616</v>
      </c>
      <c r="S62" s="11" t="s">
        <v>3770</v>
      </c>
      <c r="T62" s="11" t="s">
        <v>3771</v>
      </c>
      <c r="U62" s="8"/>
      <c r="V62" s="11"/>
      <c r="W62" s="11" t="s">
        <v>3772</v>
      </c>
      <c r="X62" s="11" t="s">
        <v>109</v>
      </c>
      <c r="Y62" s="11" t="s">
        <v>3769</v>
      </c>
      <c r="Z62" s="9">
        <v>45870.24114583333</v>
      </c>
      <c r="AA62" s="11" t="s">
        <v>3773</v>
      </c>
      <c r="AB62" s="8">
        <v>2</v>
      </c>
      <c r="AC62" s="8">
        <v>2</v>
      </c>
      <c r="AD62" s="4" t="str">
        <f>_xlfn.XLOOKUP(X62, SAs!$B$2:$B$45, SAs!$C$2:$C$45)</f>
        <v>LUCAS</v>
      </c>
    </row>
    <row r="63" spans="1:31" x14ac:dyDescent="0.25">
      <c r="A63" s="4">
        <v>8082175</v>
      </c>
      <c r="B63" s="4">
        <v>92678840</v>
      </c>
      <c r="C63" s="4"/>
      <c r="D63" s="4" t="s">
        <v>2427</v>
      </c>
      <c r="E63" s="4" t="s">
        <v>29</v>
      </c>
      <c r="F63" s="4" t="s">
        <v>30</v>
      </c>
      <c r="G63" s="4" t="s">
        <v>31</v>
      </c>
      <c r="H63" s="5">
        <v>45868.305439814816</v>
      </c>
      <c r="I63" s="6">
        <v>244</v>
      </c>
      <c r="J63" s="4" t="s">
        <v>3660</v>
      </c>
      <c r="K63" s="7" t="s">
        <v>3661</v>
      </c>
      <c r="L63" s="7" t="s">
        <v>3774</v>
      </c>
      <c r="M63" s="7" t="s">
        <v>50</v>
      </c>
      <c r="N63" s="7" t="s">
        <v>3775</v>
      </c>
      <c r="O63" s="7" t="s">
        <v>2829</v>
      </c>
      <c r="P63" s="7" t="s">
        <v>2830</v>
      </c>
      <c r="Q63" s="7" t="s">
        <v>3776</v>
      </c>
      <c r="R63" s="4">
        <v>821544</v>
      </c>
      <c r="S63" s="7" t="s">
        <v>3777</v>
      </c>
      <c r="T63" s="7" t="s">
        <v>3778</v>
      </c>
      <c r="U63" s="4"/>
      <c r="V63" s="7"/>
      <c r="W63" s="7" t="s">
        <v>3779</v>
      </c>
      <c r="X63" s="7" t="s">
        <v>68</v>
      </c>
      <c r="Y63" s="7" t="s">
        <v>3776</v>
      </c>
      <c r="Z63" s="5">
        <v>45869.305439814816</v>
      </c>
      <c r="AA63" s="7" t="s">
        <v>3839</v>
      </c>
      <c r="AB63" s="4">
        <v>1</v>
      </c>
      <c r="AC63" s="4">
        <v>5</v>
      </c>
      <c r="AD63" s="4" t="str">
        <f>_xlfn.XLOOKUP(X63, SAs!$B$2:$B$45, SAs!$C$2:$C$45)</f>
        <v>CASSIO</v>
      </c>
      <c r="AE63" s="31"/>
    </row>
    <row r="64" spans="1:31" x14ac:dyDescent="0.25">
      <c r="A64" s="8">
        <v>8082241</v>
      </c>
      <c r="B64" s="8">
        <v>92678872</v>
      </c>
      <c r="C64" s="8"/>
      <c r="D64" s="8" t="s">
        <v>70</v>
      </c>
      <c r="E64" s="8" t="s">
        <v>29</v>
      </c>
      <c r="F64" s="8" t="s">
        <v>30</v>
      </c>
      <c r="G64" s="8" t="s">
        <v>31</v>
      </c>
      <c r="H64" s="9">
        <v>45868.310069444444</v>
      </c>
      <c r="I64" s="10">
        <v>570.79999999999995</v>
      </c>
      <c r="J64" s="8" t="s">
        <v>2196</v>
      </c>
      <c r="K64" s="11" t="s">
        <v>2197</v>
      </c>
      <c r="L64" s="11" t="s">
        <v>3780</v>
      </c>
      <c r="M64" s="11" t="s">
        <v>3780</v>
      </c>
      <c r="N64" s="11" t="s">
        <v>3781</v>
      </c>
      <c r="O64" s="11" t="s">
        <v>300</v>
      </c>
      <c r="P64" s="11" t="s">
        <v>301</v>
      </c>
      <c r="Q64" s="11" t="s">
        <v>3782</v>
      </c>
      <c r="R64" s="8">
        <v>817037</v>
      </c>
      <c r="S64" s="11" t="s">
        <v>3783</v>
      </c>
      <c r="T64" s="11" t="s">
        <v>3784</v>
      </c>
      <c r="U64" s="8"/>
      <c r="V64" s="11"/>
      <c r="W64" s="11" t="s">
        <v>3785</v>
      </c>
      <c r="X64" s="11" t="s">
        <v>141</v>
      </c>
      <c r="Y64" s="11" t="s">
        <v>3782</v>
      </c>
      <c r="Z64" s="9">
        <v>45869.311111111114</v>
      </c>
      <c r="AA64" s="11" t="s">
        <v>3786</v>
      </c>
      <c r="AB64" s="8">
        <v>1</v>
      </c>
      <c r="AC64" s="8">
        <v>2</v>
      </c>
      <c r="AD64" s="4" t="str">
        <f>_xlfn.XLOOKUP(X64, SAs!$B$2:$B$45, SAs!$C$2:$C$45)</f>
        <v>LUCAS</v>
      </c>
      <c r="AE64" s="34"/>
    </row>
    <row r="65" spans="1:32" x14ac:dyDescent="0.25">
      <c r="A65" s="4">
        <v>8082177</v>
      </c>
      <c r="B65" s="4">
        <v>92678841</v>
      </c>
      <c r="C65" s="4"/>
      <c r="D65" s="4" t="s">
        <v>2427</v>
      </c>
      <c r="E65" s="4" t="s">
        <v>29</v>
      </c>
      <c r="F65" s="4" t="s">
        <v>30</v>
      </c>
      <c r="G65" s="4" t="s">
        <v>31</v>
      </c>
      <c r="H65" s="5">
        <v>45868.319733796299</v>
      </c>
      <c r="I65" s="6">
        <v>0</v>
      </c>
      <c r="J65" s="4" t="s">
        <v>3660</v>
      </c>
      <c r="K65" s="7" t="s">
        <v>3661</v>
      </c>
      <c r="L65" s="7" t="s">
        <v>3787</v>
      </c>
      <c r="M65" s="7" t="s">
        <v>50</v>
      </c>
      <c r="N65" s="7" t="s">
        <v>3788</v>
      </c>
      <c r="O65" s="7" t="s">
        <v>2829</v>
      </c>
      <c r="P65" s="7" t="s">
        <v>2830</v>
      </c>
      <c r="Q65" s="7" t="s">
        <v>3776</v>
      </c>
      <c r="R65" s="4">
        <v>821546</v>
      </c>
      <c r="S65" s="7" t="s">
        <v>3789</v>
      </c>
      <c r="T65" s="7" t="s">
        <v>3790</v>
      </c>
      <c r="U65" s="4"/>
      <c r="V65" s="7"/>
      <c r="W65" s="7" t="s">
        <v>3779</v>
      </c>
      <c r="X65" s="7" t="s">
        <v>68</v>
      </c>
      <c r="Y65" s="7" t="s">
        <v>3776</v>
      </c>
      <c r="Z65" s="5">
        <v>45869.319733796299</v>
      </c>
      <c r="AA65" s="7" t="s">
        <v>3839</v>
      </c>
      <c r="AB65" s="4">
        <v>1</v>
      </c>
      <c r="AC65" s="4">
        <v>5</v>
      </c>
      <c r="AD65" s="4" t="str">
        <f>_xlfn.XLOOKUP(X65, SAs!$B$2:$B$45, SAs!$C$2:$C$45)</f>
        <v>CASSIO</v>
      </c>
      <c r="AE65" s="31"/>
    </row>
    <row r="66" spans="1:32" x14ac:dyDescent="0.25">
      <c r="A66" s="8">
        <v>8082221</v>
      </c>
      <c r="B66" s="8">
        <v>92678863</v>
      </c>
      <c r="C66" s="8"/>
      <c r="D66" s="8" t="s">
        <v>2427</v>
      </c>
      <c r="E66" s="8" t="s">
        <v>29</v>
      </c>
      <c r="F66" s="8" t="s">
        <v>30</v>
      </c>
      <c r="G66" s="8" t="s">
        <v>31</v>
      </c>
      <c r="H66" s="9">
        <v>45868.371863425928</v>
      </c>
      <c r="I66" s="10">
        <v>244</v>
      </c>
      <c r="J66" s="8" t="s">
        <v>321</v>
      </c>
      <c r="K66" s="11" t="s">
        <v>890</v>
      </c>
      <c r="L66" s="11" t="s">
        <v>3791</v>
      </c>
      <c r="M66" s="11" t="s">
        <v>50</v>
      </c>
      <c r="N66" s="11" t="s">
        <v>3374</v>
      </c>
      <c r="O66" s="11" t="s">
        <v>409</v>
      </c>
      <c r="P66" s="11" t="s">
        <v>410</v>
      </c>
      <c r="Q66" s="11" t="s">
        <v>3792</v>
      </c>
      <c r="R66" s="8">
        <v>820880</v>
      </c>
      <c r="S66" s="11" t="s">
        <v>3793</v>
      </c>
      <c r="T66" s="11" t="s">
        <v>3794</v>
      </c>
      <c r="U66" s="8"/>
      <c r="V66" s="11"/>
      <c r="W66" s="11" t="s">
        <v>3795</v>
      </c>
      <c r="X66" s="11" t="s">
        <v>109</v>
      </c>
      <c r="Y66" s="11" t="s">
        <v>3792</v>
      </c>
      <c r="Z66" s="9">
        <v>45870.373252314814</v>
      </c>
      <c r="AA66" s="11" t="s">
        <v>3840</v>
      </c>
      <c r="AB66" s="8">
        <v>2</v>
      </c>
      <c r="AC66" s="8">
        <v>3</v>
      </c>
      <c r="AD66" s="4" t="str">
        <f>_xlfn.XLOOKUP(X66, SAs!$B$2:$B$45, SAs!$C$2:$C$45)</f>
        <v>LUCAS</v>
      </c>
      <c r="AE66" s="34"/>
    </row>
    <row r="67" spans="1:32" x14ac:dyDescent="0.25">
      <c r="A67" s="8">
        <v>8082327</v>
      </c>
      <c r="B67" s="8">
        <v>92678915</v>
      </c>
      <c r="C67" s="8"/>
      <c r="D67" s="8" t="s">
        <v>70</v>
      </c>
      <c r="E67" s="8" t="s">
        <v>29</v>
      </c>
      <c r="F67" s="8" t="s">
        <v>30</v>
      </c>
      <c r="G67" s="8" t="s">
        <v>31</v>
      </c>
      <c r="H67" s="9">
        <v>45868.427546296298</v>
      </c>
      <c r="I67" s="10">
        <v>244</v>
      </c>
      <c r="J67" s="8" t="s">
        <v>200</v>
      </c>
      <c r="K67" s="11" t="s">
        <v>201</v>
      </c>
      <c r="L67" s="11" t="s">
        <v>3796</v>
      </c>
      <c r="M67" s="11" t="s">
        <v>3796</v>
      </c>
      <c r="N67" s="11"/>
      <c r="O67" s="11" t="s">
        <v>204</v>
      </c>
      <c r="P67" s="11" t="s">
        <v>205</v>
      </c>
      <c r="Q67" s="11" t="s">
        <v>3797</v>
      </c>
      <c r="R67" s="8">
        <v>819625</v>
      </c>
      <c r="S67" s="11" t="s">
        <v>3798</v>
      </c>
      <c r="T67" s="11" t="s">
        <v>3799</v>
      </c>
      <c r="U67" s="8"/>
      <c r="V67" s="11"/>
      <c r="W67" s="11" t="s">
        <v>3800</v>
      </c>
      <c r="X67" s="11" t="s">
        <v>89</v>
      </c>
      <c r="Y67" s="11" t="s">
        <v>3797</v>
      </c>
      <c r="Z67" s="9">
        <v>45870.428935185184</v>
      </c>
      <c r="AA67" s="11" t="s">
        <v>3841</v>
      </c>
      <c r="AB67" s="8">
        <v>2</v>
      </c>
      <c r="AC67" s="8">
        <v>4</v>
      </c>
      <c r="AD67" s="4" t="str">
        <f>_xlfn.XLOOKUP(X67, SAs!$B$2:$B$45, SAs!$C$2:$C$45)</f>
        <v>LUCAS</v>
      </c>
      <c r="AE67" s="31"/>
    </row>
    <row r="68" spans="1:32" x14ac:dyDescent="0.25">
      <c r="A68" s="4">
        <v>8082451</v>
      </c>
      <c r="B68" s="4">
        <v>92678979</v>
      </c>
      <c r="C68" s="4"/>
      <c r="D68" s="4" t="s">
        <v>70</v>
      </c>
      <c r="E68" s="4" t="s">
        <v>29</v>
      </c>
      <c r="F68" s="4" t="s">
        <v>30</v>
      </c>
      <c r="G68" s="4" t="s">
        <v>31</v>
      </c>
      <c r="H68" s="5">
        <v>45868.532893518517</v>
      </c>
      <c r="I68" s="6">
        <v>244</v>
      </c>
      <c r="J68" s="4" t="s">
        <v>1889</v>
      </c>
      <c r="K68" s="7" t="s">
        <v>1890</v>
      </c>
      <c r="L68" s="7" t="s">
        <v>3801</v>
      </c>
      <c r="M68" s="7" t="s">
        <v>50</v>
      </c>
      <c r="N68" s="7" t="s">
        <v>3802</v>
      </c>
      <c r="O68" s="7" t="s">
        <v>2134</v>
      </c>
      <c r="P68" s="7" t="s">
        <v>2135</v>
      </c>
      <c r="Q68" s="7" t="s">
        <v>3803</v>
      </c>
      <c r="R68" s="4">
        <v>815405</v>
      </c>
      <c r="S68" s="7" t="s">
        <v>3804</v>
      </c>
      <c r="T68" s="7" t="s">
        <v>3805</v>
      </c>
      <c r="U68" s="4"/>
      <c r="V68" s="7"/>
      <c r="W68" s="7" t="s">
        <v>3806</v>
      </c>
      <c r="X68" s="7" t="s">
        <v>89</v>
      </c>
      <c r="Y68" s="7" t="s">
        <v>3803</v>
      </c>
      <c r="Z68" s="5">
        <v>45870.476388888892</v>
      </c>
      <c r="AA68" s="7" t="s">
        <v>3842</v>
      </c>
      <c r="AB68" s="4">
        <v>2</v>
      </c>
      <c r="AC68" s="4">
        <v>4</v>
      </c>
      <c r="AD68" s="4" t="str">
        <f>_xlfn.XLOOKUP(X68, SAs!$B$2:$B$45, SAs!$C$2:$C$45)</f>
        <v>LUCAS</v>
      </c>
      <c r="AE68" s="34"/>
    </row>
    <row r="69" spans="1:32" x14ac:dyDescent="0.25">
      <c r="A69" s="4">
        <v>8082563</v>
      </c>
      <c r="B69" s="4">
        <v>92679036</v>
      </c>
      <c r="C69" s="4"/>
      <c r="D69" s="4" t="s">
        <v>2427</v>
      </c>
      <c r="E69" s="4" t="s">
        <v>29</v>
      </c>
      <c r="F69" s="4" t="s">
        <v>30</v>
      </c>
      <c r="G69" s="4" t="s">
        <v>31</v>
      </c>
      <c r="H69" s="5">
        <v>45868.656412037039</v>
      </c>
      <c r="I69" s="6">
        <v>741.9</v>
      </c>
      <c r="J69" s="4" t="s">
        <v>2179</v>
      </c>
      <c r="K69" s="7" t="s">
        <v>2180</v>
      </c>
      <c r="L69" s="7" t="s">
        <v>3807</v>
      </c>
      <c r="M69" s="7" t="s">
        <v>50</v>
      </c>
      <c r="N69" s="7" t="s">
        <v>3808</v>
      </c>
      <c r="O69" s="7" t="s">
        <v>1247</v>
      </c>
      <c r="P69" s="7" t="s">
        <v>1248</v>
      </c>
      <c r="Q69" s="7" t="s">
        <v>3809</v>
      </c>
      <c r="R69" s="4">
        <v>820573</v>
      </c>
      <c r="S69" s="7" t="s">
        <v>3810</v>
      </c>
      <c r="T69" s="7" t="s">
        <v>3811</v>
      </c>
      <c r="U69" s="4"/>
      <c r="V69" s="7"/>
      <c r="W69" s="7" t="s">
        <v>3812</v>
      </c>
      <c r="X69" s="7" t="s">
        <v>141</v>
      </c>
      <c r="Y69" s="7" t="s">
        <v>3809</v>
      </c>
      <c r="Z69" s="5">
        <v>45870.657800925925</v>
      </c>
      <c r="AA69" s="7" t="s">
        <v>3843</v>
      </c>
      <c r="AB69" s="4">
        <v>2</v>
      </c>
      <c r="AC69" s="4">
        <v>3</v>
      </c>
      <c r="AD69" s="4" t="str">
        <f>_xlfn.XLOOKUP(X69, SAs!$B$2:$B$45, SAs!$C$2:$C$45)</f>
        <v>LUCAS</v>
      </c>
      <c r="AE69" s="34"/>
    </row>
    <row r="70" spans="1:32" x14ac:dyDescent="0.25">
      <c r="A70" s="8">
        <v>8082625</v>
      </c>
      <c r="B70" s="8">
        <v>92679067</v>
      </c>
      <c r="C70" s="8"/>
      <c r="D70" s="8" t="s">
        <v>70</v>
      </c>
      <c r="E70" s="8" t="s">
        <v>29</v>
      </c>
      <c r="F70" s="8" t="s">
        <v>30</v>
      </c>
      <c r="G70" s="8" t="s">
        <v>31</v>
      </c>
      <c r="H70" s="9">
        <v>45869.30133101852</v>
      </c>
      <c r="I70" s="10">
        <v>244</v>
      </c>
      <c r="J70" s="8" t="s">
        <v>147</v>
      </c>
      <c r="K70" s="11" t="s">
        <v>148</v>
      </c>
      <c r="L70" s="11" t="s">
        <v>3813</v>
      </c>
      <c r="M70" s="11" t="s">
        <v>50</v>
      </c>
      <c r="N70" s="11" t="s">
        <v>3814</v>
      </c>
      <c r="O70" s="11" t="s">
        <v>367</v>
      </c>
      <c r="P70" s="11" t="s">
        <v>368</v>
      </c>
      <c r="Q70" s="11" t="s">
        <v>3815</v>
      </c>
      <c r="R70" s="8">
        <v>815692</v>
      </c>
      <c r="S70" s="11" t="s">
        <v>3816</v>
      </c>
      <c r="T70" s="11" t="s">
        <v>3817</v>
      </c>
      <c r="U70" s="8"/>
      <c r="V70" s="11"/>
      <c r="W70" s="11" t="s">
        <v>3844</v>
      </c>
      <c r="X70" s="11" t="s">
        <v>109</v>
      </c>
      <c r="Y70" s="11" t="s">
        <v>3815</v>
      </c>
      <c r="Z70" s="9">
        <v>45870.331944444442</v>
      </c>
      <c r="AA70" s="11" t="s">
        <v>3845</v>
      </c>
      <c r="AB70" s="8">
        <v>1</v>
      </c>
      <c r="AC70" s="8">
        <v>4</v>
      </c>
      <c r="AD70" s="4" t="str">
        <f>_xlfn.XLOOKUP(X70, SAs!$B$2:$B$45, SAs!$C$2:$C$45)</f>
        <v>LUCAS</v>
      </c>
      <c r="AE70" s="34"/>
    </row>
    <row r="71" spans="1:32" x14ac:dyDescent="0.25">
      <c r="A71" s="4">
        <v>8082655</v>
      </c>
      <c r="B71" s="4">
        <v>92679082</v>
      </c>
      <c r="C71" s="4"/>
      <c r="D71" s="4" t="s">
        <v>70</v>
      </c>
      <c r="E71" s="4" t="s">
        <v>29</v>
      </c>
      <c r="F71" s="4" t="s">
        <v>30</v>
      </c>
      <c r="G71" s="4" t="s">
        <v>31</v>
      </c>
      <c r="H71" s="5">
        <v>45869.343726851854</v>
      </c>
      <c r="I71" s="6">
        <v>518.6</v>
      </c>
      <c r="J71" s="4" t="s">
        <v>200</v>
      </c>
      <c r="K71" s="7" t="s">
        <v>201</v>
      </c>
      <c r="L71" s="7" t="s">
        <v>3818</v>
      </c>
      <c r="M71" s="7" t="s">
        <v>3818</v>
      </c>
      <c r="N71" s="7"/>
      <c r="O71" s="7" t="s">
        <v>409</v>
      </c>
      <c r="P71" s="7" t="s">
        <v>410</v>
      </c>
      <c r="Q71" s="7" t="s">
        <v>3819</v>
      </c>
      <c r="R71" s="4">
        <v>819941</v>
      </c>
      <c r="S71" s="7" t="s">
        <v>3820</v>
      </c>
      <c r="T71" s="7" t="s">
        <v>3821</v>
      </c>
      <c r="U71" s="4"/>
      <c r="V71" s="7"/>
      <c r="W71" s="7" t="s">
        <v>3822</v>
      </c>
      <c r="X71" s="7" t="s">
        <v>723</v>
      </c>
      <c r="Y71" s="7" t="s">
        <v>3819</v>
      </c>
      <c r="Z71" s="5">
        <v>45871.34511574074</v>
      </c>
      <c r="AA71" s="7" t="s">
        <v>3846</v>
      </c>
      <c r="AB71" s="4">
        <v>1</v>
      </c>
      <c r="AC71" s="4">
        <v>6</v>
      </c>
      <c r="AD71" s="4" t="str">
        <f>_xlfn.XLOOKUP(X71, SAs!$B$2:$B$45, SAs!$C$2:$C$45)</f>
        <v>LUCAS</v>
      </c>
      <c r="AE71" s="34"/>
    </row>
    <row r="72" spans="1:32" x14ac:dyDescent="0.25">
      <c r="A72" s="8">
        <v>8082673</v>
      </c>
      <c r="B72" s="8">
        <v>92679091</v>
      </c>
      <c r="C72" s="8"/>
      <c r="D72" s="8" t="s">
        <v>2427</v>
      </c>
      <c r="E72" s="8" t="s">
        <v>29</v>
      </c>
      <c r="F72" s="8" t="s">
        <v>30</v>
      </c>
      <c r="G72" s="8" t="s">
        <v>31</v>
      </c>
      <c r="H72" s="9">
        <v>45869.368472222224</v>
      </c>
      <c r="I72" s="10">
        <v>1175</v>
      </c>
      <c r="J72" s="8" t="s">
        <v>95</v>
      </c>
      <c r="K72" s="11" t="s">
        <v>880</v>
      </c>
      <c r="L72" s="11" t="s">
        <v>3823</v>
      </c>
      <c r="M72" s="11" t="s">
        <v>50</v>
      </c>
      <c r="N72" s="11" t="s">
        <v>3824</v>
      </c>
      <c r="O72" s="11" t="s">
        <v>421</v>
      </c>
      <c r="P72" s="11" t="s">
        <v>422</v>
      </c>
      <c r="Q72" s="11" t="s">
        <v>3825</v>
      </c>
      <c r="R72" s="8">
        <v>820577</v>
      </c>
      <c r="S72" s="11" t="s">
        <v>3826</v>
      </c>
      <c r="T72" s="11" t="s">
        <v>3827</v>
      </c>
      <c r="U72" s="8"/>
      <c r="V72" s="11"/>
      <c r="W72" s="11" t="s">
        <v>3828</v>
      </c>
      <c r="X72" s="11" t="s">
        <v>223</v>
      </c>
      <c r="Y72" s="11" t="s">
        <v>3825</v>
      </c>
      <c r="Z72" s="9">
        <v>45871.36986111111</v>
      </c>
      <c r="AA72" s="11" t="s">
        <v>3847</v>
      </c>
      <c r="AB72" s="8">
        <v>1</v>
      </c>
      <c r="AC72" s="8">
        <v>11</v>
      </c>
      <c r="AD72" s="4" t="str">
        <f>_xlfn.XLOOKUP(X72, SAs!$B$2:$B$45, SAs!$C$2:$C$45)</f>
        <v>LUCIANO</v>
      </c>
      <c r="AE72" s="34"/>
    </row>
    <row r="74" spans="1:32" s="39" customFormat="1" x14ac:dyDescent="0.25">
      <c r="A74"/>
      <c r="B74"/>
      <c r="C74"/>
      <c r="D74"/>
      <c r="E74"/>
      <c r="F74"/>
      <c r="G74"/>
      <c r="H74"/>
      <c r="I74"/>
      <c r="J74"/>
      <c r="K74"/>
      <c r="L74"/>
      <c r="M74"/>
      <c r="N74"/>
      <c r="O74"/>
      <c r="P74"/>
      <c r="Q74"/>
      <c r="R74"/>
      <c r="S74"/>
      <c r="T74"/>
      <c r="U74"/>
      <c r="V74"/>
      <c r="W74"/>
      <c r="X74"/>
      <c r="Y74"/>
      <c r="Z74"/>
      <c r="AA74"/>
      <c r="AB74"/>
      <c r="AC74"/>
      <c r="AD74"/>
      <c r="AE74"/>
      <c r="AF74"/>
    </row>
  </sheetData>
  <autoFilter ref="A1:AE92" xr:uid="{E9E4F8DD-6A92-40D6-BE4E-B7B09A5B50C5}"/>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02A9-1789-40C6-BD58-1AC153036342}">
  <dimension ref="A1:AF74"/>
  <sheetViews>
    <sheetView tabSelected="1" workbookViewId="0">
      <pane ySplit="1" topLeftCell="A43" activePane="bottomLeft" state="frozen"/>
      <selection pane="bottomLeft" activeCell="H54" sqref="H54"/>
    </sheetView>
  </sheetViews>
  <sheetFormatPr defaultRowHeight="15" x14ac:dyDescent="0.25"/>
  <cols>
    <col min="1" max="1" width="8.85546875" bestFit="1" customWidth="1"/>
    <col min="2" max="3" width="11.7109375" bestFit="1" customWidth="1"/>
    <col min="4" max="4" width="56" bestFit="1" customWidth="1"/>
    <col min="6" max="6" width="17.140625" bestFit="1" customWidth="1"/>
    <col min="7" max="7" width="11.7109375" bestFit="1" customWidth="1"/>
    <col min="8" max="8" width="15.57031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8">
        <v>8083399</v>
      </c>
      <c r="B2" s="8">
        <v>92679438</v>
      </c>
      <c r="C2" s="8"/>
      <c r="D2" s="8" t="s">
        <v>2427</v>
      </c>
      <c r="E2" s="8" t="s">
        <v>29</v>
      </c>
      <c r="F2" s="8" t="s">
        <v>30</v>
      </c>
      <c r="G2" s="8" t="s">
        <v>31</v>
      </c>
      <c r="H2" s="9">
        <v>45870.558541666665</v>
      </c>
      <c r="I2" s="10">
        <v>1001</v>
      </c>
      <c r="J2" s="8" t="s">
        <v>321</v>
      </c>
      <c r="K2" s="11" t="s">
        <v>890</v>
      </c>
      <c r="L2" s="11" t="s">
        <v>3859</v>
      </c>
      <c r="M2" s="11" t="s">
        <v>50</v>
      </c>
      <c r="N2" s="11" t="s">
        <v>3860</v>
      </c>
      <c r="O2" s="11" t="s">
        <v>409</v>
      </c>
      <c r="P2" s="11" t="s">
        <v>410</v>
      </c>
      <c r="Q2" s="11" t="s">
        <v>918</v>
      </c>
      <c r="R2" s="8">
        <v>815785</v>
      </c>
      <c r="S2" s="11" t="s">
        <v>919</v>
      </c>
      <c r="T2" s="11" t="s">
        <v>920</v>
      </c>
      <c r="U2" s="8"/>
      <c r="V2" s="11"/>
      <c r="W2" s="11" t="s">
        <v>921</v>
      </c>
      <c r="X2" s="11" t="s">
        <v>156</v>
      </c>
      <c r="Y2" s="11" t="s">
        <v>918</v>
      </c>
      <c r="Z2" s="9">
        <v>45874.393263888887</v>
      </c>
      <c r="AA2" s="11" t="s">
        <v>3861</v>
      </c>
      <c r="AB2" s="8">
        <v>2</v>
      </c>
      <c r="AC2" s="8">
        <v>4</v>
      </c>
      <c r="AD2" s="4" t="str">
        <f>_xlfn.XLOOKUP(X2, SAs!$B$2:$B$45, SAs!$C$2:$C$45)</f>
        <v>LUCIANO</v>
      </c>
      <c r="AE2" s="31"/>
    </row>
    <row r="3" spans="1:31" x14ac:dyDescent="0.25">
      <c r="A3" s="4">
        <v>8083403</v>
      </c>
      <c r="B3" s="4">
        <v>92679440</v>
      </c>
      <c r="C3" s="4"/>
      <c r="D3" s="4" t="s">
        <v>2427</v>
      </c>
      <c r="E3" s="4" t="s">
        <v>29</v>
      </c>
      <c r="F3" s="4" t="s">
        <v>30</v>
      </c>
      <c r="G3" s="4" t="s">
        <v>31</v>
      </c>
      <c r="H3" s="5">
        <v>45870.564884259256</v>
      </c>
      <c r="I3" s="6">
        <v>0</v>
      </c>
      <c r="J3" s="4" t="s">
        <v>212</v>
      </c>
      <c r="K3" s="7" t="s">
        <v>213</v>
      </c>
      <c r="L3" s="7" t="s">
        <v>3862</v>
      </c>
      <c r="M3" s="7" t="s">
        <v>3863</v>
      </c>
      <c r="N3" s="7" t="s">
        <v>3864</v>
      </c>
      <c r="O3" s="7" t="s">
        <v>530</v>
      </c>
      <c r="P3" s="7" t="s">
        <v>531</v>
      </c>
      <c r="Q3" s="7" t="s">
        <v>918</v>
      </c>
      <c r="R3" s="4">
        <v>815784</v>
      </c>
      <c r="S3" s="7" t="s">
        <v>919</v>
      </c>
      <c r="T3" s="7" t="s">
        <v>920</v>
      </c>
      <c r="U3" s="4"/>
      <c r="V3" s="7"/>
      <c r="W3" s="7" t="s">
        <v>921</v>
      </c>
      <c r="X3" s="7" t="s">
        <v>156</v>
      </c>
      <c r="Y3" s="7" t="s">
        <v>918</v>
      </c>
      <c r="Z3" s="5">
        <v>45874.399606481478</v>
      </c>
      <c r="AA3" s="7" t="s">
        <v>3865</v>
      </c>
      <c r="AB3" s="4">
        <v>2</v>
      </c>
      <c r="AC3" s="4">
        <v>4</v>
      </c>
      <c r="AD3" s="4" t="str">
        <f>_xlfn.XLOOKUP(X3, SAs!$B$2:$B$45, SAs!$C$2:$C$45)</f>
        <v>LUCIANO</v>
      </c>
      <c r="AE3" s="30"/>
    </row>
    <row r="4" spans="1:31" x14ac:dyDescent="0.25">
      <c r="A4" s="4">
        <v>8083899</v>
      </c>
      <c r="B4" s="4">
        <v>92679682</v>
      </c>
      <c r="C4" s="4"/>
      <c r="D4" s="4" t="s">
        <v>2981</v>
      </c>
      <c r="E4" s="4" t="s">
        <v>29</v>
      </c>
      <c r="F4" s="4" t="s">
        <v>30</v>
      </c>
      <c r="G4" s="4" t="s">
        <v>31</v>
      </c>
      <c r="H4" s="5">
        <v>45873.545729166668</v>
      </c>
      <c r="I4" s="20">
        <v>893.7</v>
      </c>
      <c r="J4" s="4" t="s">
        <v>586</v>
      </c>
      <c r="K4" s="7" t="s">
        <v>3866</v>
      </c>
      <c r="L4" s="7" t="s">
        <v>3867</v>
      </c>
      <c r="M4" s="7" t="s">
        <v>3231</v>
      </c>
      <c r="N4" s="7" t="s">
        <v>3868</v>
      </c>
      <c r="O4" s="7" t="s">
        <v>1929</v>
      </c>
      <c r="P4" s="7" t="s">
        <v>1930</v>
      </c>
      <c r="Q4" s="7" t="s">
        <v>3302</v>
      </c>
      <c r="R4" s="4">
        <v>819782</v>
      </c>
      <c r="S4" s="7" t="s">
        <v>3303</v>
      </c>
      <c r="T4" s="7" t="s">
        <v>3304</v>
      </c>
      <c r="U4" s="4"/>
      <c r="V4" s="7" t="s">
        <v>334</v>
      </c>
      <c r="W4" s="7" t="s">
        <v>3305</v>
      </c>
      <c r="X4" s="7" t="s">
        <v>415</v>
      </c>
      <c r="Y4" s="7" t="s">
        <v>3302</v>
      </c>
      <c r="Z4" s="5">
        <v>45874.545729166668</v>
      </c>
      <c r="AA4" s="7" t="s">
        <v>3869</v>
      </c>
      <c r="AB4" s="4">
        <v>1</v>
      </c>
      <c r="AC4" s="4">
        <v>6</v>
      </c>
      <c r="AD4" s="4" t="str">
        <f>_xlfn.XLOOKUP(X4, SAs!$B$2:$B$45, SAs!$C$2:$C$45)</f>
        <v>LUCAS</v>
      </c>
      <c r="AE4" s="30"/>
    </row>
    <row r="5" spans="1:31" x14ac:dyDescent="0.25">
      <c r="A5" s="8">
        <v>8084035</v>
      </c>
      <c r="B5" s="8">
        <v>92679750</v>
      </c>
      <c r="C5" s="8"/>
      <c r="D5" s="8" t="s">
        <v>2427</v>
      </c>
      <c r="E5" s="8" t="s">
        <v>29</v>
      </c>
      <c r="F5" s="8" t="s">
        <v>30</v>
      </c>
      <c r="G5" s="8" t="s">
        <v>31</v>
      </c>
      <c r="H5" s="9">
        <v>45873.631157407406</v>
      </c>
      <c r="I5" s="10">
        <v>827</v>
      </c>
      <c r="J5" s="8" t="s">
        <v>147</v>
      </c>
      <c r="K5" s="11" t="s">
        <v>148</v>
      </c>
      <c r="L5" s="11" t="s">
        <v>3870</v>
      </c>
      <c r="M5" s="11" t="s">
        <v>50</v>
      </c>
      <c r="N5" s="11" t="s">
        <v>3871</v>
      </c>
      <c r="O5" s="11" t="s">
        <v>126</v>
      </c>
      <c r="P5" s="11" t="s">
        <v>127</v>
      </c>
      <c r="Q5" s="11" t="s">
        <v>3872</v>
      </c>
      <c r="R5" s="8">
        <v>817944</v>
      </c>
      <c r="S5" s="11" t="s">
        <v>3873</v>
      </c>
      <c r="T5" s="11" t="s">
        <v>3874</v>
      </c>
      <c r="U5" s="8"/>
      <c r="V5" s="11"/>
      <c r="W5" s="11" t="s">
        <v>3875</v>
      </c>
      <c r="X5" s="11" t="s">
        <v>120</v>
      </c>
      <c r="Y5" s="11" t="s">
        <v>3872</v>
      </c>
      <c r="Z5" s="9">
        <v>45874.6325462963</v>
      </c>
      <c r="AA5" s="11" t="s">
        <v>3876</v>
      </c>
      <c r="AB5" s="8">
        <v>1</v>
      </c>
      <c r="AC5" s="8">
        <v>3</v>
      </c>
      <c r="AD5" s="4" t="str">
        <f>_xlfn.XLOOKUP(X5, SAs!$B$2:$B$45, SAs!$C$2:$C$45)</f>
        <v>LUCAS</v>
      </c>
      <c r="AE5" s="30"/>
    </row>
    <row r="6" spans="1:31" x14ac:dyDescent="0.25">
      <c r="A6" s="4">
        <v>8084149</v>
      </c>
      <c r="B6" s="4">
        <v>92679807</v>
      </c>
      <c r="C6" s="4"/>
      <c r="D6" s="4" t="s">
        <v>2427</v>
      </c>
      <c r="E6" s="4" t="s">
        <v>29</v>
      </c>
      <c r="F6" s="4" t="s">
        <v>30</v>
      </c>
      <c r="G6" s="4" t="s">
        <v>31</v>
      </c>
      <c r="H6" s="5">
        <v>45874.280868055554</v>
      </c>
      <c r="I6" s="6">
        <v>580.4</v>
      </c>
      <c r="J6" s="4" t="s">
        <v>235</v>
      </c>
      <c r="K6" s="7" t="s">
        <v>397</v>
      </c>
      <c r="L6" s="7" t="s">
        <v>3877</v>
      </c>
      <c r="M6" s="7" t="s">
        <v>796</v>
      </c>
      <c r="N6" s="7" t="s">
        <v>3145</v>
      </c>
      <c r="O6" s="7" t="s">
        <v>1929</v>
      </c>
      <c r="P6" s="7" t="s">
        <v>1930</v>
      </c>
      <c r="Q6" s="7" t="s">
        <v>3878</v>
      </c>
      <c r="R6" s="4">
        <v>818781</v>
      </c>
      <c r="S6" s="7" t="s">
        <v>3879</v>
      </c>
      <c r="T6" s="7" t="s">
        <v>3880</v>
      </c>
      <c r="U6" s="4"/>
      <c r="V6" s="7"/>
      <c r="W6" s="7" t="s">
        <v>3881</v>
      </c>
      <c r="X6" s="7" t="s">
        <v>141</v>
      </c>
      <c r="Y6" s="7" t="s">
        <v>3878</v>
      </c>
      <c r="Z6" s="5">
        <v>45874.280868055554</v>
      </c>
      <c r="AA6" s="7" t="s">
        <v>3882</v>
      </c>
      <c r="AB6" s="4">
        <v>0</v>
      </c>
      <c r="AC6" s="4">
        <v>2</v>
      </c>
      <c r="AD6" s="4" t="str">
        <f>_xlfn.XLOOKUP(X6, SAs!$B$2:$B$45, SAs!$C$2:$C$45)</f>
        <v>LUCAS</v>
      </c>
      <c r="AE6" s="30"/>
    </row>
    <row r="7" spans="1:31" x14ac:dyDescent="0.25">
      <c r="A7" s="8">
        <v>8084413</v>
      </c>
      <c r="B7" s="8">
        <v>92679936</v>
      </c>
      <c r="C7" s="8"/>
      <c r="D7" s="8" t="s">
        <v>70</v>
      </c>
      <c r="E7" s="8" t="s">
        <v>29</v>
      </c>
      <c r="F7" s="8" t="s">
        <v>30</v>
      </c>
      <c r="G7" s="8" t="s">
        <v>31</v>
      </c>
      <c r="H7" s="9">
        <v>45874.516076388885</v>
      </c>
      <c r="I7" s="10">
        <v>319.39999999999998</v>
      </c>
      <c r="J7" s="8" t="s">
        <v>165</v>
      </c>
      <c r="K7" s="11" t="s">
        <v>166</v>
      </c>
      <c r="L7" s="11" t="s">
        <v>3883</v>
      </c>
      <c r="M7" s="11" t="s">
        <v>50</v>
      </c>
      <c r="N7" s="11" t="s">
        <v>3884</v>
      </c>
      <c r="O7" s="11" t="s">
        <v>455</v>
      </c>
      <c r="P7" s="11" t="s">
        <v>456</v>
      </c>
      <c r="Q7" s="11" t="s">
        <v>3885</v>
      </c>
      <c r="R7" s="8">
        <v>817555</v>
      </c>
      <c r="S7" s="11" t="s">
        <v>3886</v>
      </c>
      <c r="T7" s="11" t="s">
        <v>3887</v>
      </c>
      <c r="U7" s="8" t="s">
        <v>42</v>
      </c>
      <c r="V7" s="11"/>
      <c r="W7" s="11" t="s">
        <v>3888</v>
      </c>
      <c r="X7" s="11" t="s">
        <v>3889</v>
      </c>
      <c r="Y7" s="11" t="s">
        <v>3890</v>
      </c>
      <c r="Z7" s="9">
        <v>45876.517465277779</v>
      </c>
      <c r="AA7" s="11" t="s">
        <v>3511</v>
      </c>
      <c r="AB7" s="8">
        <v>2</v>
      </c>
      <c r="AC7" s="8">
        <v>7</v>
      </c>
      <c r="AD7" s="4" t="str">
        <f>_xlfn.XLOOKUP(X7, SAs!$B$2:$B$45, SAs!$C$2:$C$45)</f>
        <v>CASSIO</v>
      </c>
      <c r="AE7" s="31"/>
    </row>
    <row r="8" spans="1:31" x14ac:dyDescent="0.25">
      <c r="A8" s="8">
        <v>8084627</v>
      </c>
      <c r="B8" s="8">
        <v>92680038</v>
      </c>
      <c r="C8" s="8"/>
      <c r="D8" s="8" t="s">
        <v>2427</v>
      </c>
      <c r="E8" s="8" t="s">
        <v>29</v>
      </c>
      <c r="F8" s="8" t="s">
        <v>30</v>
      </c>
      <c r="G8" s="8" t="s">
        <v>31</v>
      </c>
      <c r="H8" s="9">
        <v>45875.297326388885</v>
      </c>
      <c r="I8" s="10">
        <v>1294</v>
      </c>
      <c r="J8" s="8" t="s">
        <v>235</v>
      </c>
      <c r="K8" s="11" t="s">
        <v>397</v>
      </c>
      <c r="L8" s="11" t="s">
        <v>3891</v>
      </c>
      <c r="M8" s="11" t="s">
        <v>796</v>
      </c>
      <c r="N8" s="11" t="s">
        <v>3892</v>
      </c>
      <c r="O8" s="11" t="s">
        <v>651</v>
      </c>
      <c r="P8" s="11" t="s">
        <v>652</v>
      </c>
      <c r="Q8" s="11" t="s">
        <v>2660</v>
      </c>
      <c r="R8" s="8">
        <v>813678</v>
      </c>
      <c r="S8" s="11" t="s">
        <v>2661</v>
      </c>
      <c r="T8" s="11" t="s">
        <v>2662</v>
      </c>
      <c r="U8" s="8"/>
      <c r="V8" s="11"/>
      <c r="W8" s="11" t="s">
        <v>2663</v>
      </c>
      <c r="X8" s="11" t="s">
        <v>156</v>
      </c>
      <c r="Y8" s="11" t="s">
        <v>2660</v>
      </c>
      <c r="Z8" s="9">
        <v>45882.302858796298</v>
      </c>
      <c r="AA8" s="11" t="s">
        <v>3893</v>
      </c>
      <c r="AB8" s="8">
        <v>5</v>
      </c>
      <c r="AC8" s="8">
        <v>6</v>
      </c>
      <c r="AD8" s="4" t="str">
        <f>_xlfn.XLOOKUP(X8, SAs!$B$2:$B$45, SAs!$C$2:$C$45)</f>
        <v>LUCIANO</v>
      </c>
      <c r="AE8" s="30"/>
    </row>
    <row r="9" spans="1:31" x14ac:dyDescent="0.25">
      <c r="A9" s="4">
        <v>8084671</v>
      </c>
      <c r="B9" s="4">
        <v>92680062</v>
      </c>
      <c r="C9" s="4"/>
      <c r="D9" s="4" t="s">
        <v>70</v>
      </c>
      <c r="E9" s="4" t="s">
        <v>29</v>
      </c>
      <c r="F9" s="4" t="s">
        <v>30</v>
      </c>
      <c r="G9" s="4" t="s">
        <v>31</v>
      </c>
      <c r="H9" s="5">
        <v>45875.366493055553</v>
      </c>
      <c r="I9" s="6">
        <v>892.8</v>
      </c>
      <c r="J9" s="4" t="s">
        <v>455</v>
      </c>
      <c r="K9" s="7" t="s">
        <v>537</v>
      </c>
      <c r="L9" s="7" t="s">
        <v>538</v>
      </c>
      <c r="M9" s="7" t="s">
        <v>2324</v>
      </c>
      <c r="N9" s="7" t="s">
        <v>3894</v>
      </c>
      <c r="O9" s="7" t="s">
        <v>1099</v>
      </c>
      <c r="P9" s="7" t="s">
        <v>1100</v>
      </c>
      <c r="Q9" s="7" t="s">
        <v>3895</v>
      </c>
      <c r="R9" s="4">
        <v>816004</v>
      </c>
      <c r="S9" s="7" t="s">
        <v>3896</v>
      </c>
      <c r="T9" s="7" t="s">
        <v>3897</v>
      </c>
      <c r="U9" s="4"/>
      <c r="V9" s="7"/>
      <c r="W9" s="7" t="s">
        <v>3898</v>
      </c>
      <c r="X9" s="7" t="s">
        <v>141</v>
      </c>
      <c r="Y9" s="7" t="s">
        <v>3895</v>
      </c>
      <c r="Z9" s="5">
        <v>45876.356249999997</v>
      </c>
      <c r="AA9" s="7" t="s">
        <v>3899</v>
      </c>
      <c r="AB9" s="4">
        <v>1</v>
      </c>
      <c r="AC9" s="4">
        <v>2</v>
      </c>
      <c r="AD9" s="4" t="str">
        <f>_xlfn.XLOOKUP(X9, SAs!$B$2:$B$45, SAs!$C$2:$C$45)</f>
        <v>LUCAS</v>
      </c>
      <c r="AE9" s="31"/>
    </row>
    <row r="10" spans="1:31" x14ac:dyDescent="0.25">
      <c r="A10" s="8">
        <v>8084939</v>
      </c>
      <c r="B10" s="8">
        <v>92680190</v>
      </c>
      <c r="C10" s="8"/>
      <c r="D10" s="8" t="s">
        <v>2981</v>
      </c>
      <c r="E10" s="8" t="s">
        <v>29</v>
      </c>
      <c r="F10" s="8" t="s">
        <v>30</v>
      </c>
      <c r="G10" s="8" t="s">
        <v>31</v>
      </c>
      <c r="H10" s="9">
        <v>45875.581631944442</v>
      </c>
      <c r="I10" s="10">
        <v>864.7</v>
      </c>
      <c r="J10" s="8" t="s">
        <v>586</v>
      </c>
      <c r="K10" s="11" t="s">
        <v>3866</v>
      </c>
      <c r="L10" s="11" t="s">
        <v>3900</v>
      </c>
      <c r="M10" s="11" t="s">
        <v>3231</v>
      </c>
      <c r="N10" s="11" t="s">
        <v>3868</v>
      </c>
      <c r="O10" s="11" t="s">
        <v>651</v>
      </c>
      <c r="P10" s="11" t="s">
        <v>652</v>
      </c>
      <c r="Q10" s="11" t="s">
        <v>3901</v>
      </c>
      <c r="R10" s="8">
        <v>812522</v>
      </c>
      <c r="S10" s="11" t="s">
        <v>3902</v>
      </c>
      <c r="T10" s="11" t="s">
        <v>3903</v>
      </c>
      <c r="U10" s="8"/>
      <c r="V10" s="11"/>
      <c r="W10" s="11" t="s">
        <v>3904</v>
      </c>
      <c r="X10" s="11" t="s">
        <v>415</v>
      </c>
      <c r="Y10" s="11" t="s">
        <v>3901</v>
      </c>
      <c r="Z10" s="9">
        <v>45877.581631944442</v>
      </c>
      <c r="AA10" s="11" t="s">
        <v>652</v>
      </c>
      <c r="AB10" s="8">
        <v>2</v>
      </c>
      <c r="AC10" s="8">
        <v>4</v>
      </c>
      <c r="AD10" s="4" t="str">
        <f>_xlfn.XLOOKUP(X10, SAs!$B$2:$B$45, SAs!$C$2:$C$45)</f>
        <v>LUCAS</v>
      </c>
      <c r="AE10" s="30"/>
    </row>
    <row r="11" spans="1:31" x14ac:dyDescent="0.25">
      <c r="A11" s="4">
        <v>8085149</v>
      </c>
      <c r="B11" s="4">
        <v>92680291</v>
      </c>
      <c r="C11" s="4"/>
      <c r="D11" s="4" t="s">
        <v>2981</v>
      </c>
      <c r="E11" s="4" t="s">
        <v>29</v>
      </c>
      <c r="F11" s="4" t="s">
        <v>30</v>
      </c>
      <c r="G11" s="4" t="s">
        <v>31</v>
      </c>
      <c r="H11" s="5">
        <v>45876.359479166669</v>
      </c>
      <c r="I11" s="6" t="s">
        <v>3905</v>
      </c>
      <c r="J11" s="4" t="s">
        <v>3906</v>
      </c>
      <c r="K11" s="7" t="s">
        <v>3907</v>
      </c>
      <c r="L11" s="7" t="s">
        <v>3908</v>
      </c>
      <c r="M11" s="7" t="s">
        <v>3231</v>
      </c>
      <c r="N11" s="7" t="s">
        <v>3909</v>
      </c>
      <c r="O11" s="7" t="s">
        <v>314</v>
      </c>
      <c r="P11" s="7" t="s">
        <v>314</v>
      </c>
      <c r="Q11" s="7" t="s">
        <v>3910</v>
      </c>
      <c r="R11" s="4">
        <v>818760</v>
      </c>
      <c r="S11" s="7" t="s">
        <v>3911</v>
      </c>
      <c r="T11" s="7" t="s">
        <v>3912</v>
      </c>
      <c r="U11" s="4"/>
      <c r="V11" s="7"/>
      <c r="W11" s="7" t="s">
        <v>3913</v>
      </c>
      <c r="X11" s="7" t="s">
        <v>241</v>
      </c>
      <c r="Y11" s="7" t="s">
        <v>3910</v>
      </c>
      <c r="Z11" s="5">
        <v>45877.548611111109</v>
      </c>
      <c r="AA11" s="7" t="s">
        <v>3914</v>
      </c>
      <c r="AB11" s="4">
        <v>1</v>
      </c>
      <c r="AC11" s="4">
        <v>1</v>
      </c>
      <c r="AD11" s="4" t="str">
        <f>_xlfn.XLOOKUP(X11, SAs!$B$2:$B$45, SAs!$C$2:$C$45)</f>
        <v>CASSIO</v>
      </c>
      <c r="AE11" s="30"/>
    </row>
    <row r="12" spans="1:31" x14ac:dyDescent="0.25">
      <c r="A12" s="8">
        <v>8085147</v>
      </c>
      <c r="B12" s="8">
        <v>92680290</v>
      </c>
      <c r="C12" s="8"/>
      <c r="D12" s="8" t="s">
        <v>2427</v>
      </c>
      <c r="E12" s="8" t="s">
        <v>29</v>
      </c>
      <c r="F12" s="8" t="s">
        <v>30</v>
      </c>
      <c r="G12" s="8" t="s">
        <v>31</v>
      </c>
      <c r="H12" s="9">
        <v>45876.359618055554</v>
      </c>
      <c r="I12" s="10">
        <v>623</v>
      </c>
      <c r="J12" s="8" t="s">
        <v>126</v>
      </c>
      <c r="K12" s="11" t="s">
        <v>452</v>
      </c>
      <c r="L12" s="11" t="s">
        <v>3915</v>
      </c>
      <c r="M12" s="11" t="s">
        <v>50</v>
      </c>
      <c r="N12" s="11" t="s">
        <v>3680</v>
      </c>
      <c r="O12" s="11" t="s">
        <v>52</v>
      </c>
      <c r="P12" s="11" t="s">
        <v>53</v>
      </c>
      <c r="Q12" s="11" t="s">
        <v>2005</v>
      </c>
      <c r="R12" s="8">
        <v>814614</v>
      </c>
      <c r="S12" s="11" t="s">
        <v>2006</v>
      </c>
      <c r="T12" s="11" t="s">
        <v>2007</v>
      </c>
      <c r="U12" s="8"/>
      <c r="V12" s="11"/>
      <c r="W12" s="11" t="s">
        <v>2008</v>
      </c>
      <c r="X12" s="11" t="s">
        <v>269</v>
      </c>
      <c r="Y12" s="11" t="s">
        <v>2005</v>
      </c>
      <c r="Z12" s="9">
        <v>45877.361006944448</v>
      </c>
      <c r="AA12" s="11" t="s">
        <v>3916</v>
      </c>
      <c r="AB12" s="8">
        <v>1</v>
      </c>
      <c r="AC12" s="8">
        <v>9</v>
      </c>
      <c r="AD12" s="4" t="str">
        <f>_xlfn.XLOOKUP(X12, SAs!$B$2:$B$45, SAs!$C$2:$C$45)</f>
        <v>LUCIANO</v>
      </c>
      <c r="AE12" s="31"/>
    </row>
    <row r="13" spans="1:31" x14ac:dyDescent="0.25">
      <c r="A13" s="4">
        <v>8085157</v>
      </c>
      <c r="B13" s="4">
        <v>92680295</v>
      </c>
      <c r="C13" s="4"/>
      <c r="D13" s="4" t="s">
        <v>2427</v>
      </c>
      <c r="E13" s="4" t="s">
        <v>29</v>
      </c>
      <c r="F13" s="4" t="s">
        <v>30</v>
      </c>
      <c r="G13" s="4" t="s">
        <v>31</v>
      </c>
      <c r="H13" s="5">
        <v>45876.365405092591</v>
      </c>
      <c r="I13" s="6">
        <v>0</v>
      </c>
      <c r="J13" s="4" t="s">
        <v>126</v>
      </c>
      <c r="K13" s="7" t="s">
        <v>452</v>
      </c>
      <c r="L13" s="7" t="s">
        <v>3915</v>
      </c>
      <c r="M13" s="7" t="s">
        <v>50</v>
      </c>
      <c r="N13" s="7" t="s">
        <v>3917</v>
      </c>
      <c r="O13" s="7" t="s">
        <v>52</v>
      </c>
      <c r="P13" s="7" t="s">
        <v>53</v>
      </c>
      <c r="Q13" s="7" t="s">
        <v>2005</v>
      </c>
      <c r="R13" s="4">
        <v>814615</v>
      </c>
      <c r="S13" s="7" t="s">
        <v>2006</v>
      </c>
      <c r="T13" s="7" t="s">
        <v>2007</v>
      </c>
      <c r="U13" s="4"/>
      <c r="V13" s="7"/>
      <c r="W13" s="7" t="s">
        <v>2008</v>
      </c>
      <c r="X13" s="7" t="s">
        <v>269</v>
      </c>
      <c r="Y13" s="7" t="s">
        <v>2005</v>
      </c>
      <c r="Z13" s="5">
        <v>45877.366793981484</v>
      </c>
      <c r="AA13" s="7" t="s">
        <v>3918</v>
      </c>
      <c r="AB13" s="4">
        <v>1</v>
      </c>
      <c r="AC13" s="4">
        <v>10</v>
      </c>
      <c r="AD13" s="4" t="str">
        <f>_xlfn.XLOOKUP(X13, SAs!$B$2:$B$45, SAs!$C$2:$C$45)</f>
        <v>LUCIANO</v>
      </c>
      <c r="AE13" s="30"/>
    </row>
    <row r="14" spans="1:31" x14ac:dyDescent="0.25">
      <c r="A14" s="8">
        <v>8085159</v>
      </c>
      <c r="B14" s="8">
        <v>92680296</v>
      </c>
      <c r="C14" s="8"/>
      <c r="D14" s="8" t="s">
        <v>2427</v>
      </c>
      <c r="E14" s="8" t="s">
        <v>29</v>
      </c>
      <c r="F14" s="8" t="s">
        <v>30</v>
      </c>
      <c r="G14" s="8" t="s">
        <v>31</v>
      </c>
      <c r="H14" s="9">
        <v>45876.366597222222</v>
      </c>
      <c r="I14" s="10">
        <v>0</v>
      </c>
      <c r="J14" s="8" t="s">
        <v>126</v>
      </c>
      <c r="K14" s="11" t="s">
        <v>452</v>
      </c>
      <c r="L14" s="11" t="s">
        <v>3915</v>
      </c>
      <c r="M14" s="11" t="s">
        <v>50</v>
      </c>
      <c r="N14" s="11" t="s">
        <v>3917</v>
      </c>
      <c r="O14" s="11" t="s">
        <v>2438</v>
      </c>
      <c r="P14" s="11" t="s">
        <v>2439</v>
      </c>
      <c r="Q14" s="11" t="s">
        <v>2005</v>
      </c>
      <c r="R14" s="8">
        <v>815279</v>
      </c>
      <c r="S14" s="11" t="s">
        <v>3919</v>
      </c>
      <c r="T14" s="11" t="s">
        <v>3920</v>
      </c>
      <c r="U14" s="8"/>
      <c r="V14" s="11"/>
      <c r="W14" s="11" t="s">
        <v>2008</v>
      </c>
      <c r="X14" s="11" t="s">
        <v>269</v>
      </c>
      <c r="Y14" s="11" t="s">
        <v>3921</v>
      </c>
      <c r="Z14" s="9">
        <v>45877.366597222222</v>
      </c>
      <c r="AA14" s="11" t="s">
        <v>3922</v>
      </c>
      <c r="AB14" s="8">
        <v>1</v>
      </c>
      <c r="AC14" s="8">
        <v>10</v>
      </c>
      <c r="AD14" s="4" t="str">
        <f>_xlfn.XLOOKUP(X14, SAs!$B$2:$B$45, SAs!$C$2:$C$45)</f>
        <v>LUCIANO</v>
      </c>
      <c r="AE14" s="39"/>
    </row>
    <row r="15" spans="1:31" x14ac:dyDescent="0.25">
      <c r="A15" s="4">
        <v>8085197</v>
      </c>
      <c r="B15" s="4">
        <v>92680315</v>
      </c>
      <c r="C15" s="4"/>
      <c r="D15" s="4" t="s">
        <v>2427</v>
      </c>
      <c r="E15" s="4" t="s">
        <v>29</v>
      </c>
      <c r="F15" s="4" t="s">
        <v>30</v>
      </c>
      <c r="G15" s="4" t="s">
        <v>31</v>
      </c>
      <c r="H15" s="5">
        <v>45876.398506944446</v>
      </c>
      <c r="I15" s="6">
        <v>757.4</v>
      </c>
      <c r="J15" s="4" t="s">
        <v>32</v>
      </c>
      <c r="K15" s="7" t="s">
        <v>33</v>
      </c>
      <c r="L15" s="7" t="s">
        <v>3923</v>
      </c>
      <c r="M15" s="7" t="s">
        <v>50</v>
      </c>
      <c r="N15" s="7" t="s">
        <v>3924</v>
      </c>
      <c r="O15" s="7" t="s">
        <v>1772</v>
      </c>
      <c r="P15" s="7" t="s">
        <v>1773</v>
      </c>
      <c r="Q15" s="7" t="s">
        <v>1922</v>
      </c>
      <c r="R15" s="4">
        <v>813991</v>
      </c>
      <c r="S15" s="7" t="s">
        <v>2080</v>
      </c>
      <c r="T15" s="7" t="s">
        <v>2081</v>
      </c>
      <c r="U15" s="4" t="s">
        <v>42</v>
      </c>
      <c r="V15" s="7"/>
      <c r="W15" s="7" t="s">
        <v>2082</v>
      </c>
      <c r="X15" s="7" t="s">
        <v>723</v>
      </c>
      <c r="Y15" s="7" t="s">
        <v>1922</v>
      </c>
      <c r="Z15" s="4"/>
      <c r="AA15" s="7" t="s">
        <v>3925</v>
      </c>
      <c r="AB15" s="4">
        <v>16</v>
      </c>
      <c r="AC15" s="4">
        <v>16</v>
      </c>
      <c r="AD15" s="4" t="str">
        <f>_xlfn.XLOOKUP(X15, SAs!$B$2:$B$45, SAs!$C$2:$C$45)</f>
        <v>LUCAS</v>
      </c>
      <c r="AE15" s="30"/>
    </row>
    <row r="16" spans="1:31" x14ac:dyDescent="0.25">
      <c r="A16" s="8">
        <v>8085243</v>
      </c>
      <c r="B16" s="8">
        <v>92680338</v>
      </c>
      <c r="C16" s="8"/>
      <c r="D16" s="8" t="s">
        <v>2427</v>
      </c>
      <c r="E16" s="8" t="s">
        <v>29</v>
      </c>
      <c r="F16" s="8" t="s">
        <v>30</v>
      </c>
      <c r="G16" s="8" t="s">
        <v>31</v>
      </c>
      <c r="H16" s="9">
        <v>45876.453530092593</v>
      </c>
      <c r="I16" s="10">
        <v>302</v>
      </c>
      <c r="J16" s="8" t="s">
        <v>271</v>
      </c>
      <c r="K16" s="11" t="s">
        <v>272</v>
      </c>
      <c r="L16" s="11" t="s">
        <v>3926</v>
      </c>
      <c r="M16" s="11" t="s">
        <v>50</v>
      </c>
      <c r="N16" s="11" t="s">
        <v>3927</v>
      </c>
      <c r="O16" s="11" t="s">
        <v>3928</v>
      </c>
      <c r="P16" s="11" t="s">
        <v>3929</v>
      </c>
      <c r="Q16" s="11" t="s">
        <v>3733</v>
      </c>
      <c r="R16" s="8">
        <v>822454</v>
      </c>
      <c r="S16" s="11" t="s">
        <v>3734</v>
      </c>
      <c r="T16" s="11" t="s">
        <v>3735</v>
      </c>
      <c r="U16" s="8" t="s">
        <v>42</v>
      </c>
      <c r="V16" s="11"/>
      <c r="W16" s="11" t="s">
        <v>3736</v>
      </c>
      <c r="X16" s="11" t="s">
        <v>679</v>
      </c>
      <c r="Y16" s="11" t="s">
        <v>3733</v>
      </c>
      <c r="Z16" s="9">
        <v>45887.427858796298</v>
      </c>
      <c r="AA16" s="11" t="s">
        <v>3930</v>
      </c>
      <c r="AB16" s="8">
        <v>7</v>
      </c>
      <c r="AC16" s="8">
        <v>9</v>
      </c>
      <c r="AD16" s="4" t="str">
        <f>_xlfn.XLOOKUP(X16, SAs!$B$2:$B$45, SAs!$C$2:$C$45)</f>
        <v>LUCAS</v>
      </c>
      <c r="AE16" s="30"/>
    </row>
    <row r="17" spans="1:31" x14ac:dyDescent="0.25">
      <c r="A17" s="4">
        <v>8085399</v>
      </c>
      <c r="B17" s="4">
        <v>92680414</v>
      </c>
      <c r="C17" s="4"/>
      <c r="D17" s="4" t="s">
        <v>2427</v>
      </c>
      <c r="E17" s="4" t="s">
        <v>29</v>
      </c>
      <c r="F17" s="4" t="s">
        <v>30</v>
      </c>
      <c r="G17" s="4" t="s">
        <v>31</v>
      </c>
      <c r="H17" s="5">
        <v>45876.581087962964</v>
      </c>
      <c r="I17" s="6">
        <v>1032.9000000000001</v>
      </c>
      <c r="J17" s="4" t="s">
        <v>147</v>
      </c>
      <c r="K17" s="7" t="s">
        <v>148</v>
      </c>
      <c r="L17" s="7" t="s">
        <v>3931</v>
      </c>
      <c r="M17" s="7" t="s">
        <v>50</v>
      </c>
      <c r="N17" s="7" t="s">
        <v>3932</v>
      </c>
      <c r="O17" s="7" t="s">
        <v>1193</v>
      </c>
      <c r="P17" s="7" t="s">
        <v>1194</v>
      </c>
      <c r="Q17" s="7" t="s">
        <v>496</v>
      </c>
      <c r="R17" s="4">
        <v>815677</v>
      </c>
      <c r="S17" s="7" t="s">
        <v>497</v>
      </c>
      <c r="T17" s="7" t="s">
        <v>498</v>
      </c>
      <c r="U17" s="4"/>
      <c r="V17" s="7"/>
      <c r="W17" s="7" t="s">
        <v>499</v>
      </c>
      <c r="X17" s="7" t="s">
        <v>120</v>
      </c>
      <c r="Y17" s="7" t="s">
        <v>496</v>
      </c>
      <c r="Z17" s="5">
        <v>45880.415810185186</v>
      </c>
      <c r="AA17" s="7" t="s">
        <v>3933</v>
      </c>
      <c r="AB17" s="4">
        <v>2</v>
      </c>
      <c r="AC17" s="4">
        <v>3</v>
      </c>
      <c r="AD17" s="4" t="str">
        <f>_xlfn.XLOOKUP(X17, SAs!$B$2:$B$45, SAs!$C$2:$C$45)</f>
        <v>LUCAS</v>
      </c>
      <c r="AE17" s="36"/>
    </row>
    <row r="18" spans="1:31" x14ac:dyDescent="0.25">
      <c r="A18" s="8">
        <v>8085463</v>
      </c>
      <c r="B18" s="8">
        <v>92680446</v>
      </c>
      <c r="C18" s="8"/>
      <c r="D18" s="8" t="s">
        <v>70</v>
      </c>
      <c r="E18" s="8" t="s">
        <v>29</v>
      </c>
      <c r="F18" s="8" t="s">
        <v>30</v>
      </c>
      <c r="G18" s="8" t="s">
        <v>31</v>
      </c>
      <c r="H18" s="9">
        <v>45876.63453703704</v>
      </c>
      <c r="I18" s="10">
        <v>244</v>
      </c>
      <c r="J18" s="8" t="s">
        <v>147</v>
      </c>
      <c r="K18" s="11" t="s">
        <v>148</v>
      </c>
      <c r="L18" s="11" t="s">
        <v>3083</v>
      </c>
      <c r="M18" s="11" t="s">
        <v>50</v>
      </c>
      <c r="N18" s="11"/>
      <c r="O18" s="11" t="s">
        <v>169</v>
      </c>
      <c r="P18" s="11" t="s">
        <v>170</v>
      </c>
      <c r="Q18" s="11" t="s">
        <v>77</v>
      </c>
      <c r="R18" s="8">
        <v>815356</v>
      </c>
      <c r="S18" s="11" t="s">
        <v>1521</v>
      </c>
      <c r="T18" s="11" t="s">
        <v>1522</v>
      </c>
      <c r="U18" s="8"/>
      <c r="V18" s="11"/>
      <c r="W18" s="11" t="s">
        <v>80</v>
      </c>
      <c r="X18" s="11" t="s">
        <v>81</v>
      </c>
      <c r="Y18" s="11" t="s">
        <v>77</v>
      </c>
      <c r="Z18" s="9">
        <v>45877.46875</v>
      </c>
      <c r="AA18" s="11" t="s">
        <v>3934</v>
      </c>
      <c r="AB18" s="8">
        <v>1</v>
      </c>
      <c r="AC18" s="8">
        <v>1</v>
      </c>
      <c r="AD18" s="4" t="str">
        <f>_xlfn.XLOOKUP(X18, SAs!$B$2:$B$45, SAs!$C$2:$C$45)</f>
        <v>CASSIO</v>
      </c>
      <c r="AE18" s="31"/>
    </row>
    <row r="19" spans="1:31" x14ac:dyDescent="0.25">
      <c r="A19" s="8">
        <v>8085611</v>
      </c>
      <c r="B19" s="8">
        <v>92680516</v>
      </c>
      <c r="C19" s="8"/>
      <c r="D19" s="8" t="s">
        <v>2427</v>
      </c>
      <c r="E19" s="8" t="s">
        <v>29</v>
      </c>
      <c r="F19" s="8" t="s">
        <v>30</v>
      </c>
      <c r="G19" s="8" t="s">
        <v>31</v>
      </c>
      <c r="H19" s="9">
        <v>45877.361817129633</v>
      </c>
      <c r="I19" s="10">
        <v>278.8</v>
      </c>
      <c r="J19" s="8" t="s">
        <v>3660</v>
      </c>
      <c r="K19" s="11" t="s">
        <v>3661</v>
      </c>
      <c r="L19" s="11" t="s">
        <v>3662</v>
      </c>
      <c r="M19" s="11" t="s">
        <v>50</v>
      </c>
      <c r="N19" s="11" t="s">
        <v>3935</v>
      </c>
      <c r="O19" s="11" t="s">
        <v>2829</v>
      </c>
      <c r="P19" s="11" t="s">
        <v>2830</v>
      </c>
      <c r="Q19" s="11" t="s">
        <v>3664</v>
      </c>
      <c r="R19" s="8">
        <v>821759</v>
      </c>
      <c r="S19" s="11" t="s">
        <v>3665</v>
      </c>
      <c r="T19" s="11" t="s">
        <v>3666</v>
      </c>
      <c r="U19" s="8"/>
      <c r="V19" s="11"/>
      <c r="W19" s="11" t="s">
        <v>3667</v>
      </c>
      <c r="X19" s="11" t="s">
        <v>68</v>
      </c>
      <c r="Y19" s="11" t="s">
        <v>3664</v>
      </c>
      <c r="Z19" s="9">
        <v>45896.361817129633</v>
      </c>
      <c r="AA19" s="11" t="s">
        <v>3936</v>
      </c>
      <c r="AB19" s="8">
        <v>13</v>
      </c>
      <c r="AC19" s="8">
        <v>15</v>
      </c>
      <c r="AD19" s="4" t="str">
        <f>_xlfn.XLOOKUP(X19, SAs!$B$2:$B$45, SAs!$C$2:$C$45)</f>
        <v>CASSIO</v>
      </c>
      <c r="AE19" s="33"/>
    </row>
    <row r="20" spans="1:31" x14ac:dyDescent="0.25">
      <c r="A20" s="4">
        <v>8085631</v>
      </c>
      <c r="B20" s="4">
        <v>92680526</v>
      </c>
      <c r="C20" s="4"/>
      <c r="D20" s="4" t="s">
        <v>2981</v>
      </c>
      <c r="E20" s="4" t="s">
        <v>29</v>
      </c>
      <c r="F20" s="4" t="s">
        <v>30</v>
      </c>
      <c r="G20" s="4" t="s">
        <v>31</v>
      </c>
      <c r="H20" s="5">
        <v>45877.379664351851</v>
      </c>
      <c r="I20" s="20">
        <v>919.8</v>
      </c>
      <c r="J20" s="4" t="s">
        <v>253</v>
      </c>
      <c r="K20" s="7" t="s">
        <v>307</v>
      </c>
      <c r="L20" s="7" t="s">
        <v>3937</v>
      </c>
      <c r="M20" s="7" t="s">
        <v>3231</v>
      </c>
      <c r="N20" s="7" t="s">
        <v>3938</v>
      </c>
      <c r="O20" s="7" t="s">
        <v>3531</v>
      </c>
      <c r="P20" s="7" t="s">
        <v>3532</v>
      </c>
      <c r="Q20" s="7" t="s">
        <v>3939</v>
      </c>
      <c r="R20" s="4">
        <v>820608</v>
      </c>
      <c r="S20" s="7" t="s">
        <v>3940</v>
      </c>
      <c r="T20" s="7" t="s">
        <v>3941</v>
      </c>
      <c r="U20" s="4"/>
      <c r="V20" s="7"/>
      <c r="W20" s="7" t="s">
        <v>3942</v>
      </c>
      <c r="X20" s="7" t="s">
        <v>1700</v>
      </c>
      <c r="Y20" s="7" t="s">
        <v>3939</v>
      </c>
      <c r="Z20" s="5">
        <v>45880.379664351851</v>
      </c>
      <c r="AA20" s="7" t="s">
        <v>3943</v>
      </c>
      <c r="AB20" s="4">
        <v>1</v>
      </c>
      <c r="AC20" s="4">
        <v>2</v>
      </c>
      <c r="AD20" s="4" t="str">
        <f>_xlfn.XLOOKUP(X20, SAs!$B$2:$B$45, SAs!$C$2:$C$45)</f>
        <v>LUCAS</v>
      </c>
      <c r="AE20" s="30"/>
    </row>
    <row r="21" spans="1:31" x14ac:dyDescent="0.25">
      <c r="A21" s="4">
        <v>8085851</v>
      </c>
      <c r="B21" s="4">
        <v>92680629</v>
      </c>
      <c r="C21" s="4"/>
      <c r="D21" s="4" t="s">
        <v>70</v>
      </c>
      <c r="E21" s="4" t="s">
        <v>29</v>
      </c>
      <c r="F21" s="4" t="s">
        <v>30</v>
      </c>
      <c r="G21" s="4" t="s">
        <v>31</v>
      </c>
      <c r="H21" s="5">
        <v>45877.552997685183</v>
      </c>
      <c r="I21" s="6">
        <v>244</v>
      </c>
      <c r="J21" s="4" t="s">
        <v>147</v>
      </c>
      <c r="K21" s="7" t="s">
        <v>148</v>
      </c>
      <c r="L21" s="7" t="s">
        <v>3083</v>
      </c>
      <c r="M21" s="7" t="s">
        <v>3083</v>
      </c>
      <c r="N21" s="7"/>
      <c r="O21" s="7" t="s">
        <v>52</v>
      </c>
      <c r="P21" s="7" t="s">
        <v>53</v>
      </c>
      <c r="Q21" s="7" t="s">
        <v>77</v>
      </c>
      <c r="R21" s="4">
        <v>815356</v>
      </c>
      <c r="S21" s="7" t="s">
        <v>1521</v>
      </c>
      <c r="T21" s="7" t="s">
        <v>1522</v>
      </c>
      <c r="U21" s="4"/>
      <c r="V21" s="7"/>
      <c r="W21" s="7" t="s">
        <v>80</v>
      </c>
      <c r="X21" s="7" t="s">
        <v>81</v>
      </c>
      <c r="Y21" s="7" t="s">
        <v>77</v>
      </c>
      <c r="Z21" s="5">
        <v>45881.387719907405</v>
      </c>
      <c r="AA21" s="7" t="s">
        <v>3944</v>
      </c>
      <c r="AB21" s="4">
        <v>2</v>
      </c>
      <c r="AC21" s="4">
        <v>4</v>
      </c>
      <c r="AD21" s="4" t="str">
        <f>_xlfn.XLOOKUP(X21, SAs!$B$2:$B$45, SAs!$C$2:$C$45)</f>
        <v>CASSIO</v>
      </c>
      <c r="AE21" s="30"/>
    </row>
    <row r="22" spans="1:31" x14ac:dyDescent="0.25">
      <c r="A22" s="8">
        <v>8086165</v>
      </c>
      <c r="B22" s="8">
        <v>92680785</v>
      </c>
      <c r="C22" s="8"/>
      <c r="D22" s="8" t="s">
        <v>70</v>
      </c>
      <c r="E22" s="8" t="s">
        <v>29</v>
      </c>
      <c r="F22" s="8" t="s">
        <v>30</v>
      </c>
      <c r="G22" s="8" t="s">
        <v>31</v>
      </c>
      <c r="H22" s="9">
        <v>45880.304108796299</v>
      </c>
      <c r="I22" s="10">
        <v>524.4</v>
      </c>
      <c r="J22" s="8" t="s">
        <v>32</v>
      </c>
      <c r="K22" s="11" t="s">
        <v>33</v>
      </c>
      <c r="L22" s="11" t="s">
        <v>3447</v>
      </c>
      <c r="M22" s="11" t="s">
        <v>50</v>
      </c>
      <c r="N22" s="11" t="s">
        <v>3945</v>
      </c>
      <c r="O22" s="11" t="s">
        <v>37</v>
      </c>
      <c r="P22" s="11" t="s">
        <v>38</v>
      </c>
      <c r="Q22" s="11" t="s">
        <v>3569</v>
      </c>
      <c r="R22" s="8">
        <v>816106</v>
      </c>
      <c r="S22" s="11" t="s">
        <v>3316</v>
      </c>
      <c r="T22" s="11" t="s">
        <v>3317</v>
      </c>
      <c r="U22" s="8" t="s">
        <v>42</v>
      </c>
      <c r="V22" s="11"/>
      <c r="W22" s="11" t="s">
        <v>2808</v>
      </c>
      <c r="X22" s="11" t="s">
        <v>109</v>
      </c>
      <c r="Y22" s="11" t="s">
        <v>3569</v>
      </c>
      <c r="Z22" s="9">
        <v>45882.305497685185</v>
      </c>
      <c r="AA22" s="11" t="s">
        <v>3946</v>
      </c>
      <c r="AB22" s="8">
        <v>2</v>
      </c>
      <c r="AC22" s="8">
        <v>3</v>
      </c>
      <c r="AD22" s="4" t="str">
        <f>_xlfn.XLOOKUP(X22, SAs!$B$2:$B$45, SAs!$C$2:$C$45)</f>
        <v>LUCAS</v>
      </c>
      <c r="AE22" s="31"/>
    </row>
    <row r="23" spans="1:31" x14ac:dyDescent="0.25">
      <c r="A23" s="4">
        <v>8086175</v>
      </c>
      <c r="B23" s="4">
        <v>92680789</v>
      </c>
      <c r="C23" s="4"/>
      <c r="D23" s="4" t="s">
        <v>70</v>
      </c>
      <c r="E23" s="4" t="s">
        <v>29</v>
      </c>
      <c r="F23" s="4" t="s">
        <v>30</v>
      </c>
      <c r="G23" s="4" t="s">
        <v>31</v>
      </c>
      <c r="H23" s="5">
        <v>45880.325983796298</v>
      </c>
      <c r="I23" s="6">
        <v>244</v>
      </c>
      <c r="J23" s="4" t="s">
        <v>417</v>
      </c>
      <c r="K23" s="7" t="s">
        <v>418</v>
      </c>
      <c r="L23" s="7" t="s">
        <v>3947</v>
      </c>
      <c r="M23" s="7" t="s">
        <v>50</v>
      </c>
      <c r="N23" s="7" t="s">
        <v>3948</v>
      </c>
      <c r="O23" s="7" t="s">
        <v>409</v>
      </c>
      <c r="P23" s="7" t="s">
        <v>410</v>
      </c>
      <c r="Q23" s="7" t="s">
        <v>3792</v>
      </c>
      <c r="R23" s="4">
        <v>820879</v>
      </c>
      <c r="S23" s="7" t="s">
        <v>3793</v>
      </c>
      <c r="T23" s="7" t="s">
        <v>3794</v>
      </c>
      <c r="U23" s="4"/>
      <c r="V23" s="7"/>
      <c r="W23" s="7" t="s">
        <v>3795</v>
      </c>
      <c r="X23" s="7" t="s">
        <v>109</v>
      </c>
      <c r="Y23" s="7" t="s">
        <v>3792</v>
      </c>
      <c r="Z23" s="5">
        <v>45881.32708333333</v>
      </c>
      <c r="AA23" s="7" t="s">
        <v>3949</v>
      </c>
      <c r="AB23" s="4">
        <v>1</v>
      </c>
      <c r="AC23" s="4">
        <v>3</v>
      </c>
      <c r="AD23" s="4" t="str">
        <f>_xlfn.XLOOKUP(X23, SAs!$B$2:$B$45, SAs!$C$2:$C$45)</f>
        <v>LUCAS</v>
      </c>
      <c r="AE23" s="31"/>
    </row>
    <row r="24" spans="1:31" x14ac:dyDescent="0.25">
      <c r="A24" s="4">
        <v>8086263</v>
      </c>
      <c r="B24" s="4">
        <v>92680833</v>
      </c>
      <c r="C24" s="4"/>
      <c r="D24" s="4" t="s">
        <v>2427</v>
      </c>
      <c r="E24" s="4" t="s">
        <v>29</v>
      </c>
      <c r="F24" s="4" t="s">
        <v>30</v>
      </c>
      <c r="G24" s="4" t="s">
        <v>31</v>
      </c>
      <c r="H24" s="5">
        <v>45880.38853009259</v>
      </c>
      <c r="I24" s="6">
        <v>769</v>
      </c>
      <c r="J24" s="4" t="s">
        <v>217</v>
      </c>
      <c r="K24" s="7" t="s">
        <v>935</v>
      </c>
      <c r="L24" s="7" t="s">
        <v>3950</v>
      </c>
      <c r="M24" s="7" t="s">
        <v>50</v>
      </c>
      <c r="N24" s="7" t="s">
        <v>3951</v>
      </c>
      <c r="O24" s="7" t="s">
        <v>540</v>
      </c>
      <c r="P24" s="7" t="s">
        <v>541</v>
      </c>
      <c r="Q24" s="7" t="s">
        <v>3952</v>
      </c>
      <c r="R24" s="4">
        <v>816285</v>
      </c>
      <c r="S24" s="7" t="s">
        <v>3953</v>
      </c>
      <c r="T24" s="7" t="s">
        <v>3954</v>
      </c>
      <c r="U24" s="4"/>
      <c r="V24" s="7"/>
      <c r="W24" s="7" t="s">
        <v>3955</v>
      </c>
      <c r="X24" s="7" t="s">
        <v>120</v>
      </c>
      <c r="Y24" s="7" t="s">
        <v>3952</v>
      </c>
      <c r="Z24" s="5">
        <v>45882.389918981484</v>
      </c>
      <c r="AA24" s="7" t="s">
        <v>3956</v>
      </c>
      <c r="AB24" s="4">
        <v>2</v>
      </c>
      <c r="AC24" s="4">
        <v>1</v>
      </c>
      <c r="AD24" s="4" t="str">
        <f>_xlfn.XLOOKUP(X24, SAs!$B$2:$B$45, SAs!$C$2:$C$45)</f>
        <v>LUCAS</v>
      </c>
      <c r="AE24" s="30"/>
    </row>
    <row r="25" spans="1:31" x14ac:dyDescent="0.25">
      <c r="A25" s="8">
        <v>8086537</v>
      </c>
      <c r="B25" s="8">
        <v>92680968</v>
      </c>
      <c r="C25" s="8"/>
      <c r="D25" s="8" t="s">
        <v>70</v>
      </c>
      <c r="E25" s="8" t="s">
        <v>29</v>
      </c>
      <c r="F25" s="8" t="s">
        <v>30</v>
      </c>
      <c r="G25" s="8" t="s">
        <v>31</v>
      </c>
      <c r="H25" s="9">
        <v>45880.557384259257</v>
      </c>
      <c r="I25" s="10">
        <v>437.4</v>
      </c>
      <c r="J25" s="8" t="s">
        <v>133</v>
      </c>
      <c r="K25" s="11" t="s">
        <v>134</v>
      </c>
      <c r="L25" s="11" t="s">
        <v>3957</v>
      </c>
      <c r="M25" s="11" t="s">
        <v>50</v>
      </c>
      <c r="N25" s="11" t="s">
        <v>3958</v>
      </c>
      <c r="O25" s="11" t="s">
        <v>169</v>
      </c>
      <c r="P25" s="11" t="s">
        <v>170</v>
      </c>
      <c r="Q25" s="11" t="s">
        <v>3707</v>
      </c>
      <c r="R25" s="8">
        <v>819109</v>
      </c>
      <c r="S25" s="11" t="s">
        <v>3959</v>
      </c>
      <c r="T25" s="11" t="s">
        <v>3960</v>
      </c>
      <c r="U25" s="8"/>
      <c r="V25" s="11"/>
      <c r="W25" s="11" t="s">
        <v>3710</v>
      </c>
      <c r="X25" s="11" t="s">
        <v>2713</v>
      </c>
      <c r="Y25" s="11" t="s">
        <v>3707</v>
      </c>
      <c r="Z25" s="9">
        <v>45882.55877314815</v>
      </c>
      <c r="AA25" s="11" t="s">
        <v>3726</v>
      </c>
      <c r="AB25" s="8">
        <v>2</v>
      </c>
      <c r="AC25" s="8">
        <v>15</v>
      </c>
      <c r="AD25" s="4" t="str">
        <f>_xlfn.XLOOKUP(X25, SAs!$B$2:$B$45, SAs!$C$2:$C$45)</f>
        <v>CASSIO</v>
      </c>
      <c r="AE25" s="30"/>
    </row>
    <row r="26" spans="1:31" x14ac:dyDescent="0.25">
      <c r="A26" s="4">
        <v>8086659</v>
      </c>
      <c r="B26" s="4">
        <v>92681024</v>
      </c>
      <c r="C26" s="4"/>
      <c r="D26" s="4" t="s">
        <v>70</v>
      </c>
      <c r="E26" s="4" t="s">
        <v>29</v>
      </c>
      <c r="F26" s="4" t="s">
        <v>30</v>
      </c>
      <c r="G26" s="4" t="s">
        <v>31</v>
      </c>
      <c r="H26" s="5">
        <v>45880.631365740737</v>
      </c>
      <c r="I26" s="6">
        <v>527.29999999999995</v>
      </c>
      <c r="J26" s="4" t="s">
        <v>1841</v>
      </c>
      <c r="K26" s="7" t="s">
        <v>1842</v>
      </c>
      <c r="L26" s="7" t="s">
        <v>3961</v>
      </c>
      <c r="M26" s="7" t="s">
        <v>3961</v>
      </c>
      <c r="N26" s="7"/>
      <c r="O26" s="7" t="s">
        <v>503</v>
      </c>
      <c r="P26" s="7" t="s">
        <v>504</v>
      </c>
      <c r="Q26" s="7" t="s">
        <v>1101</v>
      </c>
      <c r="R26" s="4">
        <v>818987</v>
      </c>
      <c r="S26" s="7" t="s">
        <v>3962</v>
      </c>
      <c r="T26" s="7" t="s">
        <v>3963</v>
      </c>
      <c r="U26" s="4"/>
      <c r="V26" s="7"/>
      <c r="W26" s="7" t="s">
        <v>1104</v>
      </c>
      <c r="X26" s="7" t="s">
        <v>44</v>
      </c>
      <c r="Y26" s="7" t="s">
        <v>1101</v>
      </c>
      <c r="Z26" s="5">
        <v>45883.565972222219</v>
      </c>
      <c r="AA26" s="7" t="s">
        <v>3835</v>
      </c>
      <c r="AB26" s="4">
        <v>3</v>
      </c>
      <c r="AC26" s="4">
        <v>3</v>
      </c>
      <c r="AD26" s="4" t="str">
        <f>_xlfn.XLOOKUP(X26, SAs!$B$2:$B$45, SAs!$C$2:$C$45)</f>
        <v>CASSIO</v>
      </c>
      <c r="AE26" s="31"/>
    </row>
    <row r="27" spans="1:31" x14ac:dyDescent="0.25">
      <c r="A27" s="8">
        <v>8086641</v>
      </c>
      <c r="B27" s="8">
        <v>92681015</v>
      </c>
      <c r="C27" s="8"/>
      <c r="D27" s="8" t="s">
        <v>2427</v>
      </c>
      <c r="E27" s="8" t="s">
        <v>29</v>
      </c>
      <c r="F27" s="8" t="s">
        <v>30</v>
      </c>
      <c r="G27" s="8" t="s">
        <v>31</v>
      </c>
      <c r="H27" s="9">
        <v>45880.639791666668</v>
      </c>
      <c r="I27" s="10">
        <v>1555</v>
      </c>
      <c r="J27" s="8" t="s">
        <v>147</v>
      </c>
      <c r="K27" s="11" t="s">
        <v>148</v>
      </c>
      <c r="L27" s="11" t="s">
        <v>3964</v>
      </c>
      <c r="M27" s="11" t="s">
        <v>50</v>
      </c>
      <c r="N27" s="11" t="s">
        <v>3680</v>
      </c>
      <c r="O27" s="11" t="s">
        <v>3965</v>
      </c>
      <c r="P27" s="11" t="s">
        <v>3966</v>
      </c>
      <c r="Q27" s="11" t="s">
        <v>3967</v>
      </c>
      <c r="R27" s="8">
        <v>808438</v>
      </c>
      <c r="S27" s="11" t="s">
        <v>3968</v>
      </c>
      <c r="T27" s="11" t="s">
        <v>3969</v>
      </c>
      <c r="U27" s="8"/>
      <c r="V27" s="11"/>
      <c r="W27" s="11" t="s">
        <v>3970</v>
      </c>
      <c r="X27" s="11" t="s">
        <v>101</v>
      </c>
      <c r="Y27" s="11" t="s">
        <v>3967</v>
      </c>
      <c r="Z27" s="9">
        <v>45884.641331018516</v>
      </c>
      <c r="AA27" s="11" t="s">
        <v>3971</v>
      </c>
      <c r="AB27" s="8">
        <v>4</v>
      </c>
      <c r="AC27" s="8">
        <v>5</v>
      </c>
      <c r="AD27" s="4" t="str">
        <f>_xlfn.XLOOKUP(X27, SAs!$B$2:$B$45, SAs!$C$2:$C$45)</f>
        <v>CASSIO</v>
      </c>
      <c r="AE27" s="31"/>
    </row>
    <row r="28" spans="1:31" x14ac:dyDescent="0.25">
      <c r="A28" s="4">
        <v>8086735</v>
      </c>
      <c r="B28" s="4">
        <v>92681060</v>
      </c>
      <c r="C28" s="4"/>
      <c r="D28" s="4" t="s">
        <v>2427</v>
      </c>
      <c r="E28" s="4" t="s">
        <v>29</v>
      </c>
      <c r="F28" s="4" t="s">
        <v>30</v>
      </c>
      <c r="G28" s="4" t="s">
        <v>31</v>
      </c>
      <c r="H28" s="5">
        <v>45881.28230324074</v>
      </c>
      <c r="I28" s="6">
        <v>885</v>
      </c>
      <c r="J28" s="4" t="s">
        <v>235</v>
      </c>
      <c r="K28" s="7" t="s">
        <v>397</v>
      </c>
      <c r="L28" s="7" t="s">
        <v>3972</v>
      </c>
      <c r="M28" s="7" t="s">
        <v>50</v>
      </c>
      <c r="N28" s="7" t="s">
        <v>3973</v>
      </c>
      <c r="O28" s="7" t="s">
        <v>400</v>
      </c>
      <c r="P28" s="7" t="s">
        <v>401</v>
      </c>
      <c r="Q28" s="7" t="s">
        <v>3974</v>
      </c>
      <c r="R28" s="4">
        <v>822629</v>
      </c>
      <c r="S28" s="7" t="s">
        <v>3975</v>
      </c>
      <c r="T28" s="7" t="s">
        <v>3976</v>
      </c>
      <c r="U28" s="4"/>
      <c r="V28" s="7"/>
      <c r="W28" s="7" t="s">
        <v>3977</v>
      </c>
      <c r="X28" s="7" t="s">
        <v>1719</v>
      </c>
      <c r="Y28" s="7" t="s">
        <v>3974</v>
      </c>
      <c r="Z28" s="5">
        <v>45883.283692129633</v>
      </c>
      <c r="AA28" s="7" t="s">
        <v>3978</v>
      </c>
      <c r="AB28" s="4">
        <v>2</v>
      </c>
      <c r="AC28" s="4">
        <v>3</v>
      </c>
      <c r="AD28" s="4" t="str">
        <f>_xlfn.XLOOKUP(X28, SAs!$B$2:$B$45, SAs!$C$2:$C$45)</f>
        <v>LUCAS</v>
      </c>
      <c r="AE28" s="30"/>
    </row>
    <row r="29" spans="1:31" x14ac:dyDescent="0.25">
      <c r="A29" s="8">
        <v>8086739</v>
      </c>
      <c r="B29" s="8">
        <v>92681062</v>
      </c>
      <c r="C29" s="8"/>
      <c r="D29" s="8" t="s">
        <v>2427</v>
      </c>
      <c r="E29" s="8" t="s">
        <v>29</v>
      </c>
      <c r="F29" s="8" t="s">
        <v>30</v>
      </c>
      <c r="G29" s="8" t="s">
        <v>31</v>
      </c>
      <c r="H29" s="9">
        <v>45881.283159722225</v>
      </c>
      <c r="I29" s="10">
        <v>0</v>
      </c>
      <c r="J29" s="8" t="s">
        <v>235</v>
      </c>
      <c r="K29" s="11" t="s">
        <v>397</v>
      </c>
      <c r="L29" s="11" t="s">
        <v>3972</v>
      </c>
      <c r="M29" s="11" t="s">
        <v>50</v>
      </c>
      <c r="N29" s="11" t="s">
        <v>3979</v>
      </c>
      <c r="O29" s="11" t="s">
        <v>1361</v>
      </c>
      <c r="P29" s="11" t="s">
        <v>1362</v>
      </c>
      <c r="Q29" s="11" t="s">
        <v>3974</v>
      </c>
      <c r="R29" s="8">
        <v>822630</v>
      </c>
      <c r="S29" s="11" t="s">
        <v>3975</v>
      </c>
      <c r="T29" s="11" t="s">
        <v>3976</v>
      </c>
      <c r="U29" s="8"/>
      <c r="V29" s="11"/>
      <c r="W29" s="11" t="s">
        <v>3977</v>
      </c>
      <c r="X29" s="11" t="s">
        <v>1719</v>
      </c>
      <c r="Y29" s="11" t="s">
        <v>3974</v>
      </c>
      <c r="Z29" s="9">
        <v>45883.284548611111</v>
      </c>
      <c r="AA29" s="11" t="s">
        <v>4174</v>
      </c>
      <c r="AB29" s="8">
        <v>2</v>
      </c>
      <c r="AC29" s="8">
        <v>22</v>
      </c>
      <c r="AD29" s="4" t="str">
        <f>_xlfn.XLOOKUP(X29, SAs!$B$2:$B$45, SAs!$C$2:$C$45)</f>
        <v>LUCAS</v>
      </c>
      <c r="AE29" s="39"/>
    </row>
    <row r="30" spans="1:31" x14ac:dyDescent="0.25">
      <c r="A30" s="4">
        <v>8086743</v>
      </c>
      <c r="B30" s="4">
        <v>92681064</v>
      </c>
      <c r="C30" s="4"/>
      <c r="D30" s="4" t="s">
        <v>70</v>
      </c>
      <c r="E30" s="4" t="s">
        <v>29</v>
      </c>
      <c r="F30" s="4" t="s">
        <v>30</v>
      </c>
      <c r="G30" s="4" t="s">
        <v>31</v>
      </c>
      <c r="H30" s="5">
        <v>45881.289537037039</v>
      </c>
      <c r="I30" s="6">
        <v>580.4</v>
      </c>
      <c r="J30" s="4" t="s">
        <v>3980</v>
      </c>
      <c r="K30" s="7" t="s">
        <v>3981</v>
      </c>
      <c r="L30" s="7" t="s">
        <v>3982</v>
      </c>
      <c r="M30" s="7" t="s">
        <v>3983</v>
      </c>
      <c r="N30" s="7" t="s">
        <v>3984</v>
      </c>
      <c r="O30" s="7" t="s">
        <v>2495</v>
      </c>
      <c r="P30" s="7" t="s">
        <v>3985</v>
      </c>
      <c r="Q30" s="7" t="s">
        <v>3878</v>
      </c>
      <c r="R30" s="4">
        <v>818781</v>
      </c>
      <c r="S30" s="7" t="s">
        <v>3879</v>
      </c>
      <c r="T30" s="7" t="s">
        <v>3880</v>
      </c>
      <c r="U30" s="4"/>
      <c r="V30" s="7"/>
      <c r="W30" s="7" t="s">
        <v>3881</v>
      </c>
      <c r="X30" s="7" t="s">
        <v>141</v>
      </c>
      <c r="Y30" s="7" t="s">
        <v>3878</v>
      </c>
      <c r="Z30" s="5">
        <v>45881.369444444441</v>
      </c>
      <c r="AA30" s="7" t="s">
        <v>3986</v>
      </c>
      <c r="AB30" s="4">
        <v>0</v>
      </c>
      <c r="AC30" s="4">
        <v>4</v>
      </c>
      <c r="AD30" s="4" t="str">
        <f>_xlfn.XLOOKUP(X30, SAs!$B$2:$B$45, SAs!$C$2:$C$45)</f>
        <v>LUCAS</v>
      </c>
      <c r="AE30" s="30"/>
    </row>
    <row r="31" spans="1:31" x14ac:dyDescent="0.25">
      <c r="A31" s="8">
        <v>8086757</v>
      </c>
      <c r="B31" s="8">
        <v>92681071</v>
      </c>
      <c r="C31" s="8"/>
      <c r="D31" s="8" t="s">
        <v>61</v>
      </c>
      <c r="E31" s="8" t="s">
        <v>29</v>
      </c>
      <c r="F31" s="8" t="s">
        <v>30</v>
      </c>
      <c r="G31" s="8" t="s">
        <v>31</v>
      </c>
      <c r="H31" s="9">
        <v>45881.317442129628</v>
      </c>
      <c r="I31" s="10">
        <v>244</v>
      </c>
      <c r="J31" s="8" t="s">
        <v>133</v>
      </c>
      <c r="K31" s="11" t="s">
        <v>134</v>
      </c>
      <c r="L31" s="11" t="s">
        <v>3987</v>
      </c>
      <c r="M31" s="11" t="s">
        <v>50</v>
      </c>
      <c r="N31" s="11" t="s">
        <v>1068</v>
      </c>
      <c r="O31" s="11" t="s">
        <v>1772</v>
      </c>
      <c r="P31" s="11" t="s">
        <v>1773</v>
      </c>
      <c r="Q31" s="11" t="s">
        <v>3988</v>
      </c>
      <c r="R31" s="8">
        <v>817275</v>
      </c>
      <c r="S31" s="11" t="s">
        <v>3989</v>
      </c>
      <c r="T31" s="11" t="s">
        <v>3990</v>
      </c>
      <c r="U31" s="8"/>
      <c r="V31" s="11"/>
      <c r="W31" s="11" t="s">
        <v>3991</v>
      </c>
      <c r="X31" s="11" t="s">
        <v>2712</v>
      </c>
      <c r="Y31" s="11" t="s">
        <v>3992</v>
      </c>
      <c r="Z31" s="9">
        <v>45882.237500000003</v>
      </c>
      <c r="AA31" s="11" t="s">
        <v>3993</v>
      </c>
      <c r="AB31" s="8">
        <v>1</v>
      </c>
      <c r="AC31" s="8">
        <v>6</v>
      </c>
      <c r="AD31" s="4" t="str">
        <f>_xlfn.XLOOKUP(X31, SAs!$B$2:$B$45, SAs!$C$2:$C$45)</f>
        <v>CASSIO</v>
      </c>
      <c r="AE31" s="30"/>
    </row>
    <row r="32" spans="1:31" x14ac:dyDescent="0.25">
      <c r="A32" s="4">
        <v>8087025</v>
      </c>
      <c r="B32" s="4">
        <v>92681202</v>
      </c>
      <c r="C32" s="4"/>
      <c r="D32" s="4" t="s">
        <v>2427</v>
      </c>
      <c r="E32" s="4" t="s">
        <v>29</v>
      </c>
      <c r="F32" s="4" t="s">
        <v>30</v>
      </c>
      <c r="G32" s="4" t="s">
        <v>31</v>
      </c>
      <c r="H32" s="5">
        <v>45881.542800925927</v>
      </c>
      <c r="I32" s="6">
        <v>287.5</v>
      </c>
      <c r="J32" s="4" t="s">
        <v>147</v>
      </c>
      <c r="K32" s="7" t="s">
        <v>148</v>
      </c>
      <c r="L32" s="7" t="s">
        <v>3994</v>
      </c>
      <c r="M32" s="7" t="s">
        <v>50</v>
      </c>
      <c r="N32" s="7" t="s">
        <v>3995</v>
      </c>
      <c r="O32" s="7" t="s">
        <v>1328</v>
      </c>
      <c r="P32" s="7" t="s">
        <v>1329</v>
      </c>
      <c r="Q32" s="7" t="s">
        <v>3996</v>
      </c>
      <c r="R32" s="4">
        <v>822462</v>
      </c>
      <c r="S32" s="7" t="s">
        <v>3997</v>
      </c>
      <c r="T32" s="7" t="s">
        <v>3998</v>
      </c>
      <c r="U32" s="4"/>
      <c r="V32" s="7" t="s">
        <v>1031</v>
      </c>
      <c r="W32" s="7" t="s">
        <v>3999</v>
      </c>
      <c r="X32" s="7" t="s">
        <v>241</v>
      </c>
      <c r="Y32" s="7" t="s">
        <v>3996</v>
      </c>
      <c r="Z32" s="5">
        <v>45883.544189814813</v>
      </c>
      <c r="AA32" s="7" t="s">
        <v>4000</v>
      </c>
      <c r="AB32" s="4">
        <v>2</v>
      </c>
      <c r="AC32" s="4">
        <v>2</v>
      </c>
      <c r="AD32" s="4" t="str">
        <f>_xlfn.XLOOKUP(X32, SAs!$B$2:$B$45, SAs!$C$2:$C$45)</f>
        <v>CASSIO</v>
      </c>
      <c r="AE32" s="31"/>
    </row>
    <row r="33" spans="1:32" x14ac:dyDescent="0.25">
      <c r="A33" s="4">
        <v>8087159</v>
      </c>
      <c r="B33" s="4">
        <v>92681267</v>
      </c>
      <c r="C33" s="4"/>
      <c r="D33" s="4" t="s">
        <v>2427</v>
      </c>
      <c r="E33" s="4" t="s">
        <v>29</v>
      </c>
      <c r="F33" s="4" t="s">
        <v>30</v>
      </c>
      <c r="G33" s="4" t="s">
        <v>31</v>
      </c>
      <c r="H33" s="5">
        <v>45881.656458333331</v>
      </c>
      <c r="I33" s="6">
        <v>652</v>
      </c>
      <c r="J33" s="4" t="s">
        <v>147</v>
      </c>
      <c r="K33" s="7" t="s">
        <v>148</v>
      </c>
      <c r="L33" s="7" t="s">
        <v>4001</v>
      </c>
      <c r="M33" s="7" t="s">
        <v>50</v>
      </c>
      <c r="N33" s="7" t="s">
        <v>3680</v>
      </c>
      <c r="O33" s="7" t="s">
        <v>503</v>
      </c>
      <c r="P33" s="7" t="s">
        <v>504</v>
      </c>
      <c r="Q33" s="7" t="s">
        <v>2279</v>
      </c>
      <c r="R33" s="4">
        <v>816903</v>
      </c>
      <c r="S33" s="7" t="s">
        <v>2280</v>
      </c>
      <c r="T33" s="7" t="s">
        <v>2281</v>
      </c>
      <c r="U33" s="4"/>
      <c r="V33" s="7"/>
      <c r="W33" s="7" t="s">
        <v>2282</v>
      </c>
      <c r="X33" s="7" t="s">
        <v>1700</v>
      </c>
      <c r="Y33" s="7" t="s">
        <v>2283</v>
      </c>
      <c r="Z33" s="5">
        <v>45882.657847222225</v>
      </c>
      <c r="AA33" s="7" t="s">
        <v>4002</v>
      </c>
      <c r="AB33" s="4">
        <v>1</v>
      </c>
      <c r="AC33" s="4">
        <v>2</v>
      </c>
      <c r="AD33" s="4" t="str">
        <f>_xlfn.XLOOKUP(X33, SAs!$B$2:$B$45, SAs!$C$2:$C$45)</f>
        <v>LUCAS</v>
      </c>
      <c r="AE33" s="30"/>
    </row>
    <row r="34" spans="1:32" x14ac:dyDescent="0.25">
      <c r="A34" s="8">
        <v>8087487</v>
      </c>
      <c r="B34" s="8">
        <v>92681424</v>
      </c>
      <c r="C34" s="8"/>
      <c r="D34" s="8" t="s">
        <v>70</v>
      </c>
      <c r="E34" s="8" t="s">
        <v>29</v>
      </c>
      <c r="F34" s="8" t="s">
        <v>30</v>
      </c>
      <c r="G34" s="8" t="s">
        <v>31</v>
      </c>
      <c r="H34" s="9">
        <v>45882.520150462966</v>
      </c>
      <c r="I34" s="10">
        <v>244</v>
      </c>
      <c r="J34" s="8" t="s">
        <v>417</v>
      </c>
      <c r="K34" s="11" t="s">
        <v>418</v>
      </c>
      <c r="L34" s="11" t="s">
        <v>4003</v>
      </c>
      <c r="M34" s="11" t="s">
        <v>4003</v>
      </c>
      <c r="N34" s="11" t="s">
        <v>4004</v>
      </c>
      <c r="O34" s="11" t="s">
        <v>409</v>
      </c>
      <c r="P34" s="11" t="s">
        <v>410</v>
      </c>
      <c r="Q34" s="11" t="s">
        <v>411</v>
      </c>
      <c r="R34" s="8">
        <v>813182</v>
      </c>
      <c r="S34" s="11" t="s">
        <v>412</v>
      </c>
      <c r="T34" s="11" t="s">
        <v>413</v>
      </c>
      <c r="U34" s="8" t="s">
        <v>42</v>
      </c>
      <c r="V34" s="11"/>
      <c r="W34" s="11" t="s">
        <v>414</v>
      </c>
      <c r="X34" s="11" t="s">
        <v>415</v>
      </c>
      <c r="Y34" s="11" t="s">
        <v>411</v>
      </c>
      <c r="Z34" s="9">
        <v>45883.521527777775</v>
      </c>
      <c r="AA34" s="11" t="s">
        <v>3949</v>
      </c>
      <c r="AB34" s="8">
        <v>1</v>
      </c>
      <c r="AC34" s="8">
        <v>3</v>
      </c>
      <c r="AD34" s="4" t="str">
        <f>_xlfn.XLOOKUP(X34, SAs!$B$2:$B$45, SAs!$C$2:$C$45)</f>
        <v>LUCAS</v>
      </c>
      <c r="AE34" s="39"/>
    </row>
    <row r="35" spans="1:32" x14ac:dyDescent="0.25">
      <c r="A35" s="4">
        <v>8087499</v>
      </c>
      <c r="B35" s="4">
        <v>92682233</v>
      </c>
      <c r="C35" s="4"/>
      <c r="D35" s="4" t="s">
        <v>61</v>
      </c>
      <c r="E35" s="4" t="s">
        <v>29</v>
      </c>
      <c r="F35" s="4" t="s">
        <v>30</v>
      </c>
      <c r="G35" s="4" t="s">
        <v>31</v>
      </c>
      <c r="H35" s="5">
        <v>45882.531226851854</v>
      </c>
      <c r="I35" s="6">
        <v>244</v>
      </c>
      <c r="J35" s="4" t="s">
        <v>466</v>
      </c>
      <c r="K35" s="7" t="s">
        <v>467</v>
      </c>
      <c r="L35" s="7" t="s">
        <v>4005</v>
      </c>
      <c r="M35" s="7" t="s">
        <v>4006</v>
      </c>
      <c r="N35" s="7"/>
      <c r="O35" s="7" t="s">
        <v>503</v>
      </c>
      <c r="P35" s="7" t="s">
        <v>504</v>
      </c>
      <c r="Q35" s="7" t="s">
        <v>4007</v>
      </c>
      <c r="R35" s="4">
        <v>822724</v>
      </c>
      <c r="S35" s="7" t="s">
        <v>4008</v>
      </c>
      <c r="T35" s="7" t="s">
        <v>4009</v>
      </c>
      <c r="U35" s="4"/>
      <c r="V35" s="7"/>
      <c r="W35" s="7" t="s">
        <v>4010</v>
      </c>
      <c r="X35" s="7" t="s">
        <v>141</v>
      </c>
      <c r="Y35" s="7" t="s">
        <v>4007</v>
      </c>
      <c r="Z35" s="5">
        <v>45883.645833333336</v>
      </c>
      <c r="AA35" s="7" t="s">
        <v>4011</v>
      </c>
      <c r="AB35" s="4">
        <v>1</v>
      </c>
      <c r="AC35" s="4">
        <v>3</v>
      </c>
      <c r="AD35" s="4" t="str">
        <f>_xlfn.XLOOKUP(X35, SAs!$B$2:$B$45, SAs!$C$2:$C$45)</f>
        <v>LUCAS</v>
      </c>
      <c r="AE35" s="40"/>
    </row>
    <row r="36" spans="1:32" x14ac:dyDescent="0.25">
      <c r="A36" s="8">
        <v>8087499</v>
      </c>
      <c r="B36" s="8">
        <v>92681431</v>
      </c>
      <c r="C36" s="8"/>
      <c r="D36" s="8" t="s">
        <v>61</v>
      </c>
      <c r="E36" s="8" t="s">
        <v>29</v>
      </c>
      <c r="F36" s="8" t="s">
        <v>30</v>
      </c>
      <c r="G36" s="8" t="s">
        <v>31</v>
      </c>
      <c r="H36" s="9">
        <v>45882.531226851854</v>
      </c>
      <c r="I36" s="10">
        <v>244</v>
      </c>
      <c r="J36" s="8" t="s">
        <v>466</v>
      </c>
      <c r="K36" s="11" t="s">
        <v>467</v>
      </c>
      <c r="L36" s="11" t="s">
        <v>4005</v>
      </c>
      <c r="M36" s="11" t="s">
        <v>4005</v>
      </c>
      <c r="N36" s="11"/>
      <c r="O36" s="11" t="s">
        <v>503</v>
      </c>
      <c r="P36" s="11" t="s">
        <v>504</v>
      </c>
      <c r="Q36" s="11" t="s">
        <v>4007</v>
      </c>
      <c r="R36" s="8">
        <v>822724</v>
      </c>
      <c r="S36" s="11" t="s">
        <v>4008</v>
      </c>
      <c r="T36" s="11" t="s">
        <v>4009</v>
      </c>
      <c r="U36" s="8"/>
      <c r="V36" s="11"/>
      <c r="W36" s="11" t="s">
        <v>4010</v>
      </c>
      <c r="X36" s="11" t="s">
        <v>141</v>
      </c>
      <c r="Y36" s="11" t="s">
        <v>4007</v>
      </c>
      <c r="Z36" s="9">
        <v>45883.645833333336</v>
      </c>
      <c r="AA36" s="11" t="s">
        <v>4011</v>
      </c>
      <c r="AB36" s="8">
        <v>1</v>
      </c>
      <c r="AC36" s="8">
        <v>3</v>
      </c>
      <c r="AD36" s="4" t="str">
        <f>_xlfn.XLOOKUP(X36, SAs!$B$2:$B$45, SAs!$C$2:$C$45)</f>
        <v>LUCAS</v>
      </c>
      <c r="AE36" s="31"/>
    </row>
    <row r="37" spans="1:32" x14ac:dyDescent="0.25">
      <c r="A37" s="8">
        <v>8087673</v>
      </c>
      <c r="B37" s="8">
        <v>92681515</v>
      </c>
      <c r="C37" s="8"/>
      <c r="D37" s="8" t="s">
        <v>2427</v>
      </c>
      <c r="E37" s="8" t="s">
        <v>29</v>
      </c>
      <c r="F37" s="8" t="s">
        <v>30</v>
      </c>
      <c r="G37" s="8" t="s">
        <v>31</v>
      </c>
      <c r="H37" s="9">
        <v>45883.258738425924</v>
      </c>
      <c r="I37" s="10">
        <v>835</v>
      </c>
      <c r="J37" s="8" t="s">
        <v>289</v>
      </c>
      <c r="K37" s="11" t="s">
        <v>290</v>
      </c>
      <c r="L37" s="11" t="s">
        <v>4012</v>
      </c>
      <c r="M37" s="11" t="s">
        <v>796</v>
      </c>
      <c r="N37" s="11" t="s">
        <v>4013</v>
      </c>
      <c r="O37" s="11" t="s">
        <v>409</v>
      </c>
      <c r="P37" s="11" t="s">
        <v>410</v>
      </c>
      <c r="Q37" s="11" t="s">
        <v>3687</v>
      </c>
      <c r="R37" s="8">
        <v>819589</v>
      </c>
      <c r="S37" s="11" t="s">
        <v>3688</v>
      </c>
      <c r="T37" s="11" t="s">
        <v>3689</v>
      </c>
      <c r="U37" s="8"/>
      <c r="V37" s="11"/>
      <c r="W37" s="11" t="s">
        <v>3690</v>
      </c>
      <c r="X37" s="11" t="s">
        <v>141</v>
      </c>
      <c r="Y37" s="11" t="s">
        <v>3687</v>
      </c>
      <c r="Z37" s="9">
        <v>45885.260127314818</v>
      </c>
      <c r="AA37" s="11" t="s">
        <v>4014</v>
      </c>
      <c r="AB37" s="8">
        <v>1</v>
      </c>
      <c r="AC37" s="8">
        <v>5</v>
      </c>
      <c r="AD37" s="4" t="str">
        <f>_xlfn.XLOOKUP(X37, SAs!$B$2:$B$45, SAs!$C$2:$C$45)</f>
        <v>LUCAS</v>
      </c>
      <c r="AE37" s="31"/>
    </row>
    <row r="38" spans="1:32" x14ac:dyDescent="0.25">
      <c r="A38" s="4">
        <v>8087677</v>
      </c>
      <c r="B38" s="4">
        <v>92681517</v>
      </c>
      <c r="C38" s="4"/>
      <c r="D38" s="4" t="s">
        <v>70</v>
      </c>
      <c r="E38" s="4" t="s">
        <v>29</v>
      </c>
      <c r="F38" s="4" t="s">
        <v>30</v>
      </c>
      <c r="G38" s="4" t="s">
        <v>31</v>
      </c>
      <c r="H38" s="5">
        <v>45883.267245370371</v>
      </c>
      <c r="I38" s="6">
        <v>244</v>
      </c>
      <c r="J38" s="4" t="s">
        <v>1578</v>
      </c>
      <c r="K38" s="7" t="s">
        <v>1579</v>
      </c>
      <c r="L38" s="7" t="s">
        <v>4015</v>
      </c>
      <c r="M38" s="7" t="s">
        <v>4015</v>
      </c>
      <c r="N38" s="7"/>
      <c r="O38" s="7" t="s">
        <v>169</v>
      </c>
      <c r="P38" s="7" t="s">
        <v>170</v>
      </c>
      <c r="Q38" s="7" t="s">
        <v>77</v>
      </c>
      <c r="R38" s="4">
        <v>815356</v>
      </c>
      <c r="S38" s="7" t="s">
        <v>1521</v>
      </c>
      <c r="T38" s="7" t="s">
        <v>1522</v>
      </c>
      <c r="U38" s="4"/>
      <c r="V38" s="7"/>
      <c r="W38" s="7" t="s">
        <v>80</v>
      </c>
      <c r="X38" s="7" t="s">
        <v>81</v>
      </c>
      <c r="Y38" s="7" t="s">
        <v>77</v>
      </c>
      <c r="Z38" s="5">
        <v>45885.268634259257</v>
      </c>
      <c r="AA38" s="7" t="s">
        <v>4016</v>
      </c>
      <c r="AB38" s="4">
        <v>1</v>
      </c>
      <c r="AC38" s="4">
        <v>1</v>
      </c>
      <c r="AD38" s="4" t="str">
        <f>_xlfn.XLOOKUP(X38, SAs!$B$2:$B$45, SAs!$C$2:$C$45)</f>
        <v>CASSIO</v>
      </c>
      <c r="AE38" s="31"/>
    </row>
    <row r="39" spans="1:32" x14ac:dyDescent="0.25">
      <c r="A39" s="8">
        <v>8087685</v>
      </c>
      <c r="B39" s="8">
        <v>92681521</v>
      </c>
      <c r="C39" s="8"/>
      <c r="D39" s="8" t="s">
        <v>2427</v>
      </c>
      <c r="E39" s="8" t="s">
        <v>29</v>
      </c>
      <c r="F39" s="8" t="s">
        <v>30</v>
      </c>
      <c r="G39" s="8" t="s">
        <v>31</v>
      </c>
      <c r="H39" s="9">
        <v>45883.280844907407</v>
      </c>
      <c r="I39" s="10">
        <v>608</v>
      </c>
      <c r="J39" s="8" t="s">
        <v>95</v>
      </c>
      <c r="K39" s="11" t="s">
        <v>880</v>
      </c>
      <c r="L39" s="11" t="s">
        <v>4017</v>
      </c>
      <c r="M39" s="11" t="s">
        <v>796</v>
      </c>
      <c r="N39" s="11" t="s">
        <v>4018</v>
      </c>
      <c r="O39" s="11" t="s">
        <v>169</v>
      </c>
      <c r="P39" s="11" t="s">
        <v>170</v>
      </c>
      <c r="Q39" s="11" t="s">
        <v>4019</v>
      </c>
      <c r="R39" s="8">
        <v>822571</v>
      </c>
      <c r="S39" s="11" t="s">
        <v>4020</v>
      </c>
      <c r="T39" s="11" t="s">
        <v>4021</v>
      </c>
      <c r="U39" s="8"/>
      <c r="V39" s="11"/>
      <c r="W39" s="11" t="s">
        <v>4022</v>
      </c>
      <c r="X39" s="11" t="s">
        <v>483</v>
      </c>
      <c r="Y39" s="11" t="s">
        <v>4019</v>
      </c>
      <c r="Z39" s="9">
        <v>45885.282233796293</v>
      </c>
      <c r="AA39" s="11" t="s">
        <v>4023</v>
      </c>
      <c r="AB39" s="8">
        <v>1</v>
      </c>
      <c r="AC39" s="8">
        <v>2</v>
      </c>
      <c r="AD39" s="4" t="str">
        <f>_xlfn.XLOOKUP(X39, SAs!$B$2:$B$45, SAs!$C$2:$C$45)</f>
        <v>LUCAS</v>
      </c>
      <c r="AE39" s="30"/>
    </row>
    <row r="40" spans="1:32" x14ac:dyDescent="0.25">
      <c r="A40" s="4">
        <v>8087687</v>
      </c>
      <c r="B40" s="4">
        <v>92681522</v>
      </c>
      <c r="C40" s="4"/>
      <c r="D40" s="4" t="s">
        <v>2427</v>
      </c>
      <c r="E40" s="4" t="s">
        <v>29</v>
      </c>
      <c r="F40" s="4" t="s">
        <v>30</v>
      </c>
      <c r="G40" s="4" t="s">
        <v>31</v>
      </c>
      <c r="H40" s="5">
        <v>45883.285810185182</v>
      </c>
      <c r="I40" s="6">
        <v>0</v>
      </c>
      <c r="J40" s="4" t="s">
        <v>147</v>
      </c>
      <c r="K40" s="7" t="s">
        <v>148</v>
      </c>
      <c r="L40" s="7" t="s">
        <v>4024</v>
      </c>
      <c r="M40" s="7" t="s">
        <v>796</v>
      </c>
      <c r="N40" s="7" t="s">
        <v>4025</v>
      </c>
      <c r="O40" s="7" t="s">
        <v>421</v>
      </c>
      <c r="P40" s="7" t="s">
        <v>422</v>
      </c>
      <c r="Q40" s="7" t="s">
        <v>4019</v>
      </c>
      <c r="R40" s="4">
        <v>822574</v>
      </c>
      <c r="S40" s="7" t="s">
        <v>4026</v>
      </c>
      <c r="T40" s="7" t="s">
        <v>4027</v>
      </c>
      <c r="U40" s="4"/>
      <c r="V40" s="7"/>
      <c r="W40" s="7" t="s">
        <v>4022</v>
      </c>
      <c r="X40" s="7" t="s">
        <v>483</v>
      </c>
      <c r="Y40" s="7" t="s">
        <v>4019</v>
      </c>
      <c r="Z40" s="5">
        <v>45883.287199074075</v>
      </c>
      <c r="AA40" s="7" t="s">
        <v>4028</v>
      </c>
      <c r="AB40" s="4">
        <v>0</v>
      </c>
      <c r="AC40" s="4">
        <v>2</v>
      </c>
      <c r="AD40" s="4" t="str">
        <f>_xlfn.XLOOKUP(X40, SAs!$B$2:$B$45, SAs!$C$2:$C$45)</f>
        <v>LUCAS</v>
      </c>
      <c r="AE40" s="31"/>
    </row>
    <row r="41" spans="1:32" x14ac:dyDescent="0.25">
      <c r="A41" s="4">
        <v>8087711</v>
      </c>
      <c r="B41" s="4">
        <v>92681532</v>
      </c>
      <c r="C41" s="4"/>
      <c r="D41" s="4" t="s">
        <v>2427</v>
      </c>
      <c r="E41" s="4" t="s">
        <v>29</v>
      </c>
      <c r="F41" s="4" t="s">
        <v>30</v>
      </c>
      <c r="G41" s="4" t="s">
        <v>31</v>
      </c>
      <c r="H41" s="5">
        <v>45883.32240740741</v>
      </c>
      <c r="I41" s="6">
        <v>449</v>
      </c>
      <c r="J41" s="4" t="s">
        <v>32</v>
      </c>
      <c r="K41" s="7" t="s">
        <v>33</v>
      </c>
      <c r="L41" s="7" t="s">
        <v>4029</v>
      </c>
      <c r="M41" s="7" t="s">
        <v>796</v>
      </c>
      <c r="N41" s="7" t="s">
        <v>4030</v>
      </c>
      <c r="O41" s="7" t="s">
        <v>1200</v>
      </c>
      <c r="P41" s="7" t="s">
        <v>1201</v>
      </c>
      <c r="Q41" s="7" t="s">
        <v>2614</v>
      </c>
      <c r="R41" s="4">
        <v>818480</v>
      </c>
      <c r="S41" s="7" t="s">
        <v>2615</v>
      </c>
      <c r="T41" s="7" t="s">
        <v>2616</v>
      </c>
      <c r="U41" s="4" t="s">
        <v>42</v>
      </c>
      <c r="V41" s="7"/>
      <c r="W41" s="7" t="s">
        <v>2617</v>
      </c>
      <c r="X41" s="7" t="s">
        <v>483</v>
      </c>
      <c r="Y41" s="7" t="s">
        <v>2614</v>
      </c>
      <c r="Z41" s="5">
        <v>45883.32240740741</v>
      </c>
      <c r="AA41" s="7" t="s">
        <v>4031</v>
      </c>
      <c r="AB41" s="4">
        <v>0</v>
      </c>
      <c r="AC41" s="4">
        <v>2</v>
      </c>
      <c r="AD41" s="4" t="str">
        <f>_xlfn.XLOOKUP(X41, SAs!$B$2:$B$45, SAs!$C$2:$C$45)</f>
        <v>LUCAS</v>
      </c>
      <c r="AE41" s="31"/>
    </row>
    <row r="42" spans="1:32" s="39" customFormat="1" x14ac:dyDescent="0.25">
      <c r="A42" s="8">
        <v>8087859</v>
      </c>
      <c r="B42" s="8">
        <v>92681604</v>
      </c>
      <c r="C42" s="8"/>
      <c r="D42" s="8" t="s">
        <v>61</v>
      </c>
      <c r="E42" s="8" t="s">
        <v>29</v>
      </c>
      <c r="F42" s="8" t="s">
        <v>30</v>
      </c>
      <c r="G42" s="8" t="s">
        <v>31</v>
      </c>
      <c r="H42" s="9">
        <v>45883.418252314812</v>
      </c>
      <c r="I42" s="10">
        <v>678.1</v>
      </c>
      <c r="J42" s="8" t="s">
        <v>578</v>
      </c>
      <c r="K42" s="11" t="s">
        <v>579</v>
      </c>
      <c r="L42" s="11" t="s">
        <v>4032</v>
      </c>
      <c r="M42" s="11" t="s">
        <v>50</v>
      </c>
      <c r="N42" s="11" t="s">
        <v>4033</v>
      </c>
      <c r="O42" s="11"/>
      <c r="P42" s="11"/>
      <c r="Q42" s="11" t="s">
        <v>4034</v>
      </c>
      <c r="R42" s="8">
        <v>821078</v>
      </c>
      <c r="S42" s="11" t="s">
        <v>4035</v>
      </c>
      <c r="T42" s="11" t="s">
        <v>4036</v>
      </c>
      <c r="U42" s="8"/>
      <c r="V42" s="11"/>
      <c r="W42" s="11" t="s">
        <v>4037</v>
      </c>
      <c r="X42" s="11" t="s">
        <v>2568</v>
      </c>
      <c r="Y42" s="11" t="s">
        <v>4034</v>
      </c>
      <c r="Z42" s="9">
        <v>45895.25277777778</v>
      </c>
      <c r="AA42" s="11" t="s">
        <v>4175</v>
      </c>
      <c r="AB42" s="8">
        <v>8</v>
      </c>
      <c r="AC42" s="8">
        <v>20</v>
      </c>
      <c r="AD42" s="4" t="str">
        <f>_xlfn.XLOOKUP(X42, SAs!$B$2:$B$45, SAs!$C$2:$C$45)</f>
        <v>LUCAS</v>
      </c>
      <c r="AF42"/>
    </row>
    <row r="43" spans="1:32" x14ac:dyDescent="0.25">
      <c r="A43" s="4">
        <v>8087865</v>
      </c>
      <c r="B43" s="4">
        <v>92681608</v>
      </c>
      <c r="C43" s="4"/>
      <c r="D43" s="4" t="s">
        <v>61</v>
      </c>
      <c r="E43" s="4" t="s">
        <v>29</v>
      </c>
      <c r="F43" s="4" t="s">
        <v>30</v>
      </c>
      <c r="G43" s="4" t="s">
        <v>1394</v>
      </c>
      <c r="H43" s="5">
        <v>45883.439166666663</v>
      </c>
      <c r="I43" s="6">
        <v>0</v>
      </c>
      <c r="J43" s="4" t="s">
        <v>578</v>
      </c>
      <c r="K43" s="7" t="s">
        <v>579</v>
      </c>
      <c r="L43" s="7" t="s">
        <v>4032</v>
      </c>
      <c r="M43" s="7" t="s">
        <v>50</v>
      </c>
      <c r="N43" s="7" t="s">
        <v>4038</v>
      </c>
      <c r="O43" s="7"/>
      <c r="P43" s="7"/>
      <c r="Q43" s="7" t="s">
        <v>4034</v>
      </c>
      <c r="R43" s="4">
        <v>821079</v>
      </c>
      <c r="S43" s="7" t="s">
        <v>4039</v>
      </c>
      <c r="T43" s="7" t="s">
        <v>4040</v>
      </c>
      <c r="U43" s="4"/>
      <c r="V43" s="7"/>
      <c r="W43" s="7" t="s">
        <v>4037</v>
      </c>
      <c r="X43" s="7" t="s">
        <v>2568</v>
      </c>
      <c r="Y43" s="7" t="s">
        <v>4034</v>
      </c>
      <c r="Z43" s="15"/>
      <c r="AA43" s="15"/>
      <c r="AB43" s="15"/>
      <c r="AC43" s="15"/>
      <c r="AD43" s="4" t="str">
        <f>_xlfn.XLOOKUP(X43, SAs!$B$2:$B$45, SAs!$C$2:$C$45)</f>
        <v>LUCAS</v>
      </c>
      <c r="AE43" s="30"/>
    </row>
    <row r="44" spans="1:32" x14ac:dyDescent="0.25">
      <c r="A44" s="4">
        <v>8088023</v>
      </c>
      <c r="B44" s="4">
        <v>92681685</v>
      </c>
      <c r="C44" s="4"/>
      <c r="D44" s="4" t="s">
        <v>2427</v>
      </c>
      <c r="E44" s="4" t="s">
        <v>29</v>
      </c>
      <c r="F44" s="4" t="s">
        <v>30</v>
      </c>
      <c r="G44" s="4" t="s">
        <v>31</v>
      </c>
      <c r="H44" s="5">
        <v>45883.559004629627</v>
      </c>
      <c r="I44" s="6">
        <v>244</v>
      </c>
      <c r="J44" s="4" t="s">
        <v>147</v>
      </c>
      <c r="K44" s="7" t="s">
        <v>148</v>
      </c>
      <c r="L44" s="7" t="s">
        <v>4041</v>
      </c>
      <c r="M44" s="7" t="s">
        <v>50</v>
      </c>
      <c r="N44" s="7" t="s">
        <v>4042</v>
      </c>
      <c r="O44" s="7" t="s">
        <v>503</v>
      </c>
      <c r="P44" s="7" t="s">
        <v>504</v>
      </c>
      <c r="Q44" s="7" t="s">
        <v>866</v>
      </c>
      <c r="R44" s="4">
        <v>816093</v>
      </c>
      <c r="S44" s="7" t="s">
        <v>867</v>
      </c>
      <c r="T44" s="7" t="s">
        <v>868</v>
      </c>
      <c r="U44" s="4"/>
      <c r="V44" s="7"/>
      <c r="W44" s="7" t="s">
        <v>869</v>
      </c>
      <c r="X44" s="7" t="s">
        <v>156</v>
      </c>
      <c r="Y44" s="7" t="s">
        <v>866</v>
      </c>
      <c r="Z44" s="5">
        <v>45884.559004629627</v>
      </c>
      <c r="AA44" s="7" t="s">
        <v>4043</v>
      </c>
      <c r="AB44" s="4">
        <v>1</v>
      </c>
      <c r="AC44" s="4">
        <v>4</v>
      </c>
      <c r="AD44" s="4" t="str">
        <f>_xlfn.XLOOKUP(X44, SAs!$B$2:$B$45, SAs!$C$2:$C$45)</f>
        <v>LUCIANO</v>
      </c>
      <c r="AE44" s="30"/>
    </row>
    <row r="45" spans="1:32" x14ac:dyDescent="0.25">
      <c r="A45" s="4">
        <v>8088081</v>
      </c>
      <c r="B45" s="4">
        <v>92681711</v>
      </c>
      <c r="C45" s="4"/>
      <c r="D45" s="4" t="s">
        <v>46</v>
      </c>
      <c r="E45" s="4" t="s">
        <v>29</v>
      </c>
      <c r="F45" s="4" t="s">
        <v>30</v>
      </c>
      <c r="G45" s="4" t="s">
        <v>31</v>
      </c>
      <c r="H45" s="5">
        <v>45883.617013888892</v>
      </c>
      <c r="I45" s="13">
        <v>1523.1</v>
      </c>
      <c r="J45" s="4" t="s">
        <v>253</v>
      </c>
      <c r="K45" s="7" t="s">
        <v>307</v>
      </c>
      <c r="L45" s="7" t="s">
        <v>4044</v>
      </c>
      <c r="M45" s="7" t="s">
        <v>50</v>
      </c>
      <c r="N45" s="7" t="s">
        <v>4045</v>
      </c>
      <c r="O45" s="7" t="s">
        <v>4046</v>
      </c>
      <c r="P45" s="7" t="s">
        <v>4047</v>
      </c>
      <c r="Q45" s="7" t="s">
        <v>3037</v>
      </c>
      <c r="R45" s="4">
        <v>820605</v>
      </c>
      <c r="S45" s="7" t="s">
        <v>4048</v>
      </c>
      <c r="T45" s="7" t="s">
        <v>4049</v>
      </c>
      <c r="U45" s="4"/>
      <c r="V45" s="7"/>
      <c r="W45" s="7" t="s">
        <v>3040</v>
      </c>
      <c r="X45" s="7" t="s">
        <v>223</v>
      </c>
      <c r="Y45" s="7" t="s">
        <v>3037</v>
      </c>
      <c r="Z45" s="5">
        <v>45891.451388888891</v>
      </c>
      <c r="AA45" s="7" t="s">
        <v>4050</v>
      </c>
      <c r="AB45" s="4">
        <v>6</v>
      </c>
      <c r="AC45" s="4">
        <v>7</v>
      </c>
      <c r="AD45" s="4" t="str">
        <f>_xlfn.XLOOKUP(X45, SAs!$B$2:$B$45, SAs!$C$2:$C$45)</f>
        <v>LUCIANO</v>
      </c>
      <c r="AE45" s="31"/>
    </row>
    <row r="46" spans="1:32" x14ac:dyDescent="0.25">
      <c r="A46" s="8">
        <v>8088455</v>
      </c>
      <c r="B46" s="8">
        <v>92681899</v>
      </c>
      <c r="C46" s="8"/>
      <c r="D46" s="8" t="s">
        <v>61</v>
      </c>
      <c r="E46" s="8" t="s">
        <v>29</v>
      </c>
      <c r="F46" s="8" t="s">
        <v>30</v>
      </c>
      <c r="G46" s="8" t="s">
        <v>31</v>
      </c>
      <c r="H46" s="9">
        <v>45884.602847222224</v>
      </c>
      <c r="I46" s="10">
        <v>244</v>
      </c>
      <c r="J46" s="8" t="s">
        <v>200</v>
      </c>
      <c r="K46" s="11" t="s">
        <v>201</v>
      </c>
      <c r="L46" s="11" t="s">
        <v>4051</v>
      </c>
      <c r="M46" s="11" t="s">
        <v>50</v>
      </c>
      <c r="N46" s="11" t="s">
        <v>4052</v>
      </c>
      <c r="O46" s="11" t="s">
        <v>409</v>
      </c>
      <c r="P46" s="11" t="s">
        <v>410</v>
      </c>
      <c r="Q46" s="11" t="s">
        <v>3792</v>
      </c>
      <c r="R46" s="8">
        <v>820879</v>
      </c>
      <c r="S46" s="11" t="s">
        <v>3793</v>
      </c>
      <c r="T46" s="11" t="s">
        <v>3794</v>
      </c>
      <c r="U46" s="8"/>
      <c r="V46" s="11"/>
      <c r="W46" s="11" t="s">
        <v>3795</v>
      </c>
      <c r="X46" s="11" t="s">
        <v>109</v>
      </c>
      <c r="Y46" s="11" t="s">
        <v>3792</v>
      </c>
      <c r="Z46" s="9">
        <v>45887.240972222222</v>
      </c>
      <c r="AA46" s="11" t="s">
        <v>4053</v>
      </c>
      <c r="AB46" s="8">
        <v>1</v>
      </c>
      <c r="AC46" s="8">
        <v>3</v>
      </c>
      <c r="AD46" s="4" t="str">
        <f>_xlfn.XLOOKUP(X46, SAs!$B$2:$B$45, SAs!$C$2:$C$45)</f>
        <v>LUCAS</v>
      </c>
      <c r="AE46" s="30"/>
    </row>
    <row r="47" spans="1:32" x14ac:dyDescent="0.25">
      <c r="A47" s="4">
        <v>8088719</v>
      </c>
      <c r="B47" s="4">
        <v>92682030</v>
      </c>
      <c r="C47" s="4"/>
      <c r="D47" s="4" t="s">
        <v>2427</v>
      </c>
      <c r="E47" s="4" t="s">
        <v>29</v>
      </c>
      <c r="F47" s="4" t="s">
        <v>30</v>
      </c>
      <c r="G47" s="4" t="s">
        <v>31</v>
      </c>
      <c r="H47" s="5">
        <v>45887.273900462962</v>
      </c>
      <c r="I47" s="6">
        <v>285.5</v>
      </c>
      <c r="J47" s="4" t="s">
        <v>212</v>
      </c>
      <c r="K47" s="7" t="s">
        <v>213</v>
      </c>
      <c r="L47" s="7" t="s">
        <v>4054</v>
      </c>
      <c r="M47" s="7" t="s">
        <v>50</v>
      </c>
      <c r="N47" s="7" t="s">
        <v>3680</v>
      </c>
      <c r="O47" s="7" t="s">
        <v>530</v>
      </c>
      <c r="P47" s="7" t="s">
        <v>531</v>
      </c>
      <c r="Q47" s="7" t="s">
        <v>3013</v>
      </c>
      <c r="R47" s="4">
        <v>817268</v>
      </c>
      <c r="S47" s="7" t="s">
        <v>4055</v>
      </c>
      <c r="T47" s="7" t="s">
        <v>4056</v>
      </c>
      <c r="U47" s="4"/>
      <c r="V47" s="7"/>
      <c r="W47" s="7" t="s">
        <v>3016</v>
      </c>
      <c r="X47" s="7" t="s">
        <v>483</v>
      </c>
      <c r="Y47" s="7" t="s">
        <v>3013</v>
      </c>
      <c r="Z47" s="5">
        <v>45888.273900462962</v>
      </c>
      <c r="AA47" s="7" t="s">
        <v>4057</v>
      </c>
      <c r="AB47" s="4">
        <v>1</v>
      </c>
      <c r="AC47" s="4">
        <v>2</v>
      </c>
      <c r="AD47" s="4" t="str">
        <f>_xlfn.XLOOKUP(X47, SAs!$B$2:$B$45, SAs!$C$2:$C$45)</f>
        <v>LUCAS</v>
      </c>
      <c r="AE47" s="30"/>
    </row>
    <row r="48" spans="1:32" x14ac:dyDescent="0.25">
      <c r="A48" s="4">
        <v>8088805</v>
      </c>
      <c r="B48" s="4">
        <v>92682068</v>
      </c>
      <c r="C48" s="4"/>
      <c r="D48" s="4" t="s">
        <v>70</v>
      </c>
      <c r="E48" s="4" t="s">
        <v>29</v>
      </c>
      <c r="F48" s="4" t="s">
        <v>30</v>
      </c>
      <c r="G48" s="4" t="s">
        <v>31</v>
      </c>
      <c r="H48" s="5">
        <v>45887.395624999997</v>
      </c>
      <c r="I48" s="6">
        <v>576.6</v>
      </c>
      <c r="J48" s="4" t="s">
        <v>4058</v>
      </c>
      <c r="K48" s="7" t="s">
        <v>4059</v>
      </c>
      <c r="L48" s="7" t="s">
        <v>4060</v>
      </c>
      <c r="M48" s="7" t="s">
        <v>4061</v>
      </c>
      <c r="N48" s="7"/>
      <c r="O48" s="7" t="s">
        <v>314</v>
      </c>
      <c r="P48" s="7" t="s">
        <v>314</v>
      </c>
      <c r="Q48" s="7" t="s">
        <v>4019</v>
      </c>
      <c r="R48" s="4">
        <v>822571</v>
      </c>
      <c r="S48" s="7" t="s">
        <v>4020</v>
      </c>
      <c r="T48" s="7" t="s">
        <v>4021</v>
      </c>
      <c r="U48" s="4"/>
      <c r="V48" s="7"/>
      <c r="W48" s="7" t="s">
        <v>4022</v>
      </c>
      <c r="X48" s="7" t="s">
        <v>483</v>
      </c>
      <c r="Y48" s="7" t="s">
        <v>4019</v>
      </c>
      <c r="Z48" s="5">
        <v>45889.397013888891</v>
      </c>
      <c r="AA48" s="7" t="s">
        <v>4062</v>
      </c>
      <c r="AB48" s="4">
        <v>2</v>
      </c>
      <c r="AC48" s="4">
        <v>8</v>
      </c>
      <c r="AD48" s="4" t="str">
        <f>_xlfn.XLOOKUP(X48, SAs!$B$2:$B$45, SAs!$C$2:$C$45)</f>
        <v>LUCAS</v>
      </c>
      <c r="AE48" s="30"/>
    </row>
    <row r="49" spans="1:32" x14ac:dyDescent="0.25">
      <c r="A49" s="8">
        <v>8089695</v>
      </c>
      <c r="B49" s="8">
        <v>92682500</v>
      </c>
      <c r="C49" s="8"/>
      <c r="D49" s="8" t="s">
        <v>61</v>
      </c>
      <c r="E49" s="8" t="s">
        <v>29</v>
      </c>
      <c r="F49" s="8" t="s">
        <v>30</v>
      </c>
      <c r="G49" s="8" t="s">
        <v>31</v>
      </c>
      <c r="H49" s="9">
        <v>45888.621354166666</v>
      </c>
      <c r="I49" s="12">
        <v>1122.8</v>
      </c>
      <c r="J49" s="8" t="s">
        <v>235</v>
      </c>
      <c r="K49" s="11" t="s">
        <v>397</v>
      </c>
      <c r="L49" s="11" t="s">
        <v>4063</v>
      </c>
      <c r="M49" s="11" t="s">
        <v>50</v>
      </c>
      <c r="N49" s="11" t="s">
        <v>4064</v>
      </c>
      <c r="O49" s="11" t="s">
        <v>2226</v>
      </c>
      <c r="P49" s="11" t="s">
        <v>2227</v>
      </c>
      <c r="Q49" s="11" t="s">
        <v>3557</v>
      </c>
      <c r="R49" s="8">
        <v>821177</v>
      </c>
      <c r="S49" s="11" t="s">
        <v>4065</v>
      </c>
      <c r="T49" s="11" t="s">
        <v>4066</v>
      </c>
      <c r="U49" s="8"/>
      <c r="V49" s="11"/>
      <c r="W49" s="11" t="s">
        <v>3560</v>
      </c>
      <c r="X49" s="11" t="s">
        <v>223</v>
      </c>
      <c r="Y49" s="11" t="s">
        <v>3557</v>
      </c>
      <c r="Z49" s="9">
        <v>45891.211805555555</v>
      </c>
      <c r="AA49" s="11" t="s">
        <v>4067</v>
      </c>
      <c r="AB49" s="8">
        <v>3</v>
      </c>
      <c r="AC49" s="8">
        <v>4</v>
      </c>
      <c r="AD49" s="4" t="str">
        <f>_xlfn.XLOOKUP(X49, SAs!$B$2:$B$45, SAs!$C$2:$C$45)</f>
        <v>LUCIANO</v>
      </c>
      <c r="AE49" s="30"/>
    </row>
    <row r="50" spans="1:32" x14ac:dyDescent="0.25">
      <c r="A50" s="8">
        <v>8089963</v>
      </c>
      <c r="B50" s="8">
        <v>92682631</v>
      </c>
      <c r="C50" s="8"/>
      <c r="D50" s="8" t="s">
        <v>70</v>
      </c>
      <c r="E50" s="8" t="s">
        <v>29</v>
      </c>
      <c r="F50" s="8" t="s">
        <v>30</v>
      </c>
      <c r="G50" s="8" t="s">
        <v>31</v>
      </c>
      <c r="H50" s="9">
        <v>45889.307824074072</v>
      </c>
      <c r="I50" s="10">
        <v>287</v>
      </c>
      <c r="J50" s="8" t="s">
        <v>147</v>
      </c>
      <c r="K50" s="11" t="s">
        <v>148</v>
      </c>
      <c r="L50" s="11" t="s">
        <v>4068</v>
      </c>
      <c r="M50" s="11" t="s">
        <v>50</v>
      </c>
      <c r="N50" s="11" t="s">
        <v>4069</v>
      </c>
      <c r="O50" s="11" t="s">
        <v>503</v>
      </c>
      <c r="P50" s="11" t="s">
        <v>504</v>
      </c>
      <c r="Q50" s="11" t="s">
        <v>4070</v>
      </c>
      <c r="R50" s="8">
        <v>817370</v>
      </c>
      <c r="S50" s="11" t="s">
        <v>4071</v>
      </c>
      <c r="T50" s="11" t="s">
        <v>4072</v>
      </c>
      <c r="U50" s="8"/>
      <c r="V50" s="11"/>
      <c r="W50" s="11" t="s">
        <v>4073</v>
      </c>
      <c r="X50" s="11" t="s">
        <v>156</v>
      </c>
      <c r="Y50" s="11" t="s">
        <v>4070</v>
      </c>
      <c r="Z50" s="9">
        <v>45890.309027777781</v>
      </c>
      <c r="AA50" s="11" t="s">
        <v>4074</v>
      </c>
      <c r="AB50" s="8">
        <v>1</v>
      </c>
      <c r="AC50" s="8">
        <v>6</v>
      </c>
      <c r="AD50" s="4" t="str">
        <f>_xlfn.XLOOKUP(X50, SAs!$B$2:$B$45, SAs!$C$2:$C$45)</f>
        <v>LUCIANO</v>
      </c>
      <c r="AE50" s="30"/>
    </row>
    <row r="51" spans="1:32" x14ac:dyDescent="0.25">
      <c r="A51" s="8">
        <v>8090263</v>
      </c>
      <c r="B51" s="8">
        <v>92682779</v>
      </c>
      <c r="C51" s="8"/>
      <c r="D51" s="8" t="s">
        <v>61</v>
      </c>
      <c r="E51" s="8" t="s">
        <v>29</v>
      </c>
      <c r="F51" s="8" t="s">
        <v>30</v>
      </c>
      <c r="G51" s="8" t="s">
        <v>1394</v>
      </c>
      <c r="H51" s="9">
        <v>45889.616643518515</v>
      </c>
      <c r="I51" s="10">
        <v>457.7</v>
      </c>
      <c r="J51" s="8" t="s">
        <v>627</v>
      </c>
      <c r="K51" s="11" t="s">
        <v>628</v>
      </c>
      <c r="L51" s="11" t="s">
        <v>4075</v>
      </c>
      <c r="M51" s="11" t="s">
        <v>50</v>
      </c>
      <c r="N51" s="11" t="s">
        <v>4076</v>
      </c>
      <c r="O51" s="11"/>
      <c r="P51" s="11"/>
      <c r="Q51" s="11" t="s">
        <v>4077</v>
      </c>
      <c r="R51" s="8">
        <v>822570</v>
      </c>
      <c r="S51" s="11" t="s">
        <v>4078</v>
      </c>
      <c r="T51" s="11" t="s">
        <v>4079</v>
      </c>
      <c r="U51" s="8"/>
      <c r="V51" s="11"/>
      <c r="W51" s="11" t="s">
        <v>4080</v>
      </c>
      <c r="X51" s="11" t="s">
        <v>1090</v>
      </c>
      <c r="Y51" s="11" t="s">
        <v>4077</v>
      </c>
      <c r="Z51" s="14"/>
      <c r="AA51" s="14"/>
      <c r="AB51" s="14"/>
      <c r="AC51" s="14"/>
      <c r="AD51" s="4" t="str">
        <f>_xlfn.XLOOKUP(X51, SAs!$B$2:$B$45, SAs!$C$2:$C$45)</f>
        <v>CASSIO</v>
      </c>
      <c r="AE51" s="30"/>
    </row>
    <row r="52" spans="1:32" x14ac:dyDescent="0.25">
      <c r="A52" s="8">
        <v>8090407</v>
      </c>
      <c r="B52" s="8">
        <v>92682850</v>
      </c>
      <c r="C52" s="8"/>
      <c r="D52" s="8" t="s">
        <v>61</v>
      </c>
      <c r="E52" s="8" t="s">
        <v>29</v>
      </c>
      <c r="F52" s="8" t="s">
        <v>30</v>
      </c>
      <c r="G52" s="8" t="s">
        <v>31</v>
      </c>
      <c r="H52" s="9">
        <v>45890.301874999997</v>
      </c>
      <c r="I52" s="10">
        <v>0</v>
      </c>
      <c r="J52" s="8" t="s">
        <v>71</v>
      </c>
      <c r="K52" s="11" t="s">
        <v>72</v>
      </c>
      <c r="L52" s="11" t="s">
        <v>4081</v>
      </c>
      <c r="M52" s="11" t="s">
        <v>50</v>
      </c>
      <c r="N52" s="11" t="s">
        <v>4082</v>
      </c>
      <c r="O52" s="11" t="s">
        <v>820</v>
      </c>
      <c r="P52" s="11" t="s">
        <v>821</v>
      </c>
      <c r="Q52" s="11" t="s">
        <v>1330</v>
      </c>
      <c r="R52" s="8">
        <v>815999</v>
      </c>
      <c r="S52" s="11" t="s">
        <v>1615</v>
      </c>
      <c r="T52" s="11" t="s">
        <v>1616</v>
      </c>
      <c r="U52" s="8"/>
      <c r="V52" s="11"/>
      <c r="W52" s="11" t="s">
        <v>1333</v>
      </c>
      <c r="X52" s="11" t="s">
        <v>101</v>
      </c>
      <c r="Y52" s="11" t="s">
        <v>1330</v>
      </c>
      <c r="Z52" s="9">
        <v>45890.301886574074</v>
      </c>
      <c r="AA52" s="11" t="s">
        <v>4083</v>
      </c>
      <c r="AB52" s="8">
        <v>0</v>
      </c>
      <c r="AC52" s="8">
        <v>0</v>
      </c>
      <c r="AD52" s="4" t="str">
        <f>_xlfn.XLOOKUP(X52, SAs!$B$2:$B$45, SAs!$C$2:$C$45)</f>
        <v>CASSIO</v>
      </c>
      <c r="AE52" s="30"/>
    </row>
    <row r="53" spans="1:32" x14ac:dyDescent="0.25">
      <c r="A53" s="4">
        <v>8090723</v>
      </c>
      <c r="B53" s="4">
        <v>92683005</v>
      </c>
      <c r="C53" s="4"/>
      <c r="D53" s="4" t="s">
        <v>70</v>
      </c>
      <c r="E53" s="4" t="s">
        <v>29</v>
      </c>
      <c r="F53" s="4" t="s">
        <v>30</v>
      </c>
      <c r="G53" s="4" t="s">
        <v>31</v>
      </c>
      <c r="H53" s="5">
        <v>45890.609768518516</v>
      </c>
      <c r="I53" s="6">
        <v>273</v>
      </c>
      <c r="J53" s="4" t="s">
        <v>586</v>
      </c>
      <c r="K53" s="7" t="s">
        <v>3866</v>
      </c>
      <c r="L53" s="7" t="s">
        <v>4084</v>
      </c>
      <c r="M53" s="7" t="s">
        <v>4084</v>
      </c>
      <c r="N53" s="7" t="s">
        <v>4085</v>
      </c>
      <c r="O53" s="7" t="s">
        <v>787</v>
      </c>
      <c r="P53" s="7" t="s">
        <v>788</v>
      </c>
      <c r="Q53" s="7" t="s">
        <v>4086</v>
      </c>
      <c r="R53" s="4">
        <v>822147</v>
      </c>
      <c r="S53" s="7" t="s">
        <v>4087</v>
      </c>
      <c r="T53" s="7" t="s">
        <v>4088</v>
      </c>
      <c r="U53" s="4"/>
      <c r="V53" s="7"/>
      <c r="W53" s="7" t="s">
        <v>4089</v>
      </c>
      <c r="X53" s="7" t="s">
        <v>269</v>
      </c>
      <c r="Y53" s="7" t="s">
        <v>4086</v>
      </c>
      <c r="Z53" s="5">
        <v>45894.444490740738</v>
      </c>
      <c r="AA53" s="7" t="s">
        <v>4090</v>
      </c>
      <c r="AB53" s="4">
        <v>2</v>
      </c>
      <c r="AC53" s="4">
        <v>8</v>
      </c>
      <c r="AD53" s="4" t="str">
        <f>_xlfn.XLOOKUP(X53, SAs!$B$2:$B$45, SAs!$C$2:$C$45)</f>
        <v>LUCIANO</v>
      </c>
      <c r="AE53" s="30"/>
    </row>
    <row r="54" spans="1:32" x14ac:dyDescent="0.25">
      <c r="A54" s="8">
        <v>8091609</v>
      </c>
      <c r="B54" s="8">
        <v>92683425</v>
      </c>
      <c r="C54" s="8"/>
      <c r="D54" s="8" t="s">
        <v>70</v>
      </c>
      <c r="E54" s="8" t="s">
        <v>29</v>
      </c>
      <c r="F54" s="8" t="s">
        <v>30</v>
      </c>
      <c r="G54" s="8" t="s">
        <v>31</v>
      </c>
      <c r="H54" s="9">
        <v>45894.489085648151</v>
      </c>
      <c r="I54" s="10">
        <v>244</v>
      </c>
      <c r="J54" s="8" t="s">
        <v>417</v>
      </c>
      <c r="K54" s="11" t="s">
        <v>418</v>
      </c>
      <c r="L54" s="11" t="s">
        <v>3685</v>
      </c>
      <c r="M54" s="11" t="s">
        <v>50</v>
      </c>
      <c r="N54" s="11" t="s">
        <v>4091</v>
      </c>
      <c r="O54" s="11" t="s">
        <v>409</v>
      </c>
      <c r="P54" s="11" t="s">
        <v>410</v>
      </c>
      <c r="Q54" s="11" t="s">
        <v>1805</v>
      </c>
      <c r="R54" s="8">
        <v>816081</v>
      </c>
      <c r="S54" s="11" t="s">
        <v>1812</v>
      </c>
      <c r="T54" s="11" t="s">
        <v>1813</v>
      </c>
      <c r="U54" s="8"/>
      <c r="V54" s="11"/>
      <c r="W54" s="11" t="s">
        <v>1808</v>
      </c>
      <c r="X54" s="11" t="s">
        <v>259</v>
      </c>
      <c r="Y54" s="11" t="s">
        <v>1805</v>
      </c>
      <c r="Z54" s="9">
        <v>45896.490474537037</v>
      </c>
      <c r="AA54" s="11" t="s">
        <v>4092</v>
      </c>
      <c r="AB54" s="8">
        <v>2</v>
      </c>
      <c r="AC54" s="8">
        <v>3</v>
      </c>
      <c r="AD54" s="4" t="str">
        <f>_xlfn.XLOOKUP(X54, SAs!$B$2:$B$45, SAs!$C$2:$C$45)</f>
        <v>CASSIO</v>
      </c>
      <c r="AE54" s="30"/>
    </row>
    <row r="55" spans="1:32" s="40" customFormat="1" x14ac:dyDescent="0.25">
      <c r="A55" s="4">
        <v>8091923</v>
      </c>
      <c r="B55" s="4">
        <v>92683580</v>
      </c>
      <c r="C55" s="4"/>
      <c r="D55" s="4" t="s">
        <v>61</v>
      </c>
      <c r="E55" s="4" t="s">
        <v>29</v>
      </c>
      <c r="F55" s="4" t="s">
        <v>30</v>
      </c>
      <c r="G55" s="4" t="s">
        <v>31</v>
      </c>
      <c r="H55" s="5">
        <v>45895.295347222222</v>
      </c>
      <c r="I55" s="6">
        <v>0</v>
      </c>
      <c r="J55" s="4" t="s">
        <v>417</v>
      </c>
      <c r="K55" s="7" t="s">
        <v>418</v>
      </c>
      <c r="L55" s="7" t="s">
        <v>4093</v>
      </c>
      <c r="M55" s="7" t="s">
        <v>50</v>
      </c>
      <c r="N55" s="7" t="s">
        <v>4094</v>
      </c>
      <c r="O55" s="7" t="s">
        <v>820</v>
      </c>
      <c r="P55" s="7" t="s">
        <v>821</v>
      </c>
      <c r="Q55" s="7" t="s">
        <v>769</v>
      </c>
      <c r="R55" s="4">
        <v>815222</v>
      </c>
      <c r="S55" s="7" t="s">
        <v>770</v>
      </c>
      <c r="T55" s="7" t="s">
        <v>771</v>
      </c>
      <c r="U55" s="4"/>
      <c r="V55" s="7"/>
      <c r="W55" s="7" t="s">
        <v>772</v>
      </c>
      <c r="X55" s="7" t="s">
        <v>58</v>
      </c>
      <c r="Y55" s="7" t="s">
        <v>769</v>
      </c>
      <c r="Z55" s="5">
        <v>45895.305555555555</v>
      </c>
      <c r="AA55" s="7" t="s">
        <v>4176</v>
      </c>
      <c r="AB55" s="4">
        <v>0</v>
      </c>
      <c r="AC55" s="4">
        <v>14</v>
      </c>
      <c r="AD55" s="4" t="str">
        <f>_xlfn.XLOOKUP(X55, SAs!$B$2:$B$45, SAs!$C$2:$C$45)</f>
        <v>LUCIANO</v>
      </c>
      <c r="AF55"/>
    </row>
    <row r="56" spans="1:32" x14ac:dyDescent="0.25">
      <c r="A56" s="4">
        <v>8091991</v>
      </c>
      <c r="B56" s="4">
        <v>92683612</v>
      </c>
      <c r="C56" s="4"/>
      <c r="D56" s="4" t="s">
        <v>70</v>
      </c>
      <c r="E56" s="4" t="s">
        <v>29</v>
      </c>
      <c r="F56" s="4" t="s">
        <v>30</v>
      </c>
      <c r="G56" s="4" t="s">
        <v>31</v>
      </c>
      <c r="H56" s="5">
        <v>45895.375034722223</v>
      </c>
      <c r="I56" s="6">
        <v>244</v>
      </c>
      <c r="J56" s="4" t="s">
        <v>417</v>
      </c>
      <c r="K56" s="7" t="s">
        <v>418</v>
      </c>
      <c r="L56" s="7" t="s">
        <v>4095</v>
      </c>
      <c r="M56" s="7" t="s">
        <v>4096</v>
      </c>
      <c r="N56" s="7" t="s">
        <v>4097</v>
      </c>
      <c r="O56" s="7" t="s">
        <v>409</v>
      </c>
      <c r="P56" s="7" t="s">
        <v>410</v>
      </c>
      <c r="Q56" s="7" t="s">
        <v>411</v>
      </c>
      <c r="R56" s="4">
        <v>813182</v>
      </c>
      <c r="S56" s="7" t="s">
        <v>412</v>
      </c>
      <c r="T56" s="7" t="s">
        <v>413</v>
      </c>
      <c r="U56" s="4" t="s">
        <v>42</v>
      </c>
      <c r="V56" s="7"/>
      <c r="W56" s="7" t="s">
        <v>414</v>
      </c>
      <c r="X56" s="7" t="s">
        <v>415</v>
      </c>
      <c r="Y56" s="7" t="s">
        <v>411</v>
      </c>
      <c r="Z56" s="5">
        <v>45896.376388888886</v>
      </c>
      <c r="AA56" s="7" t="s">
        <v>4098</v>
      </c>
      <c r="AB56" s="4">
        <v>1</v>
      </c>
      <c r="AC56" s="4">
        <v>5</v>
      </c>
      <c r="AD56" s="4" t="str">
        <f>_xlfn.XLOOKUP(X56, SAs!$B$2:$B$45, SAs!$C$2:$C$45)</f>
        <v>LUCAS</v>
      </c>
      <c r="AE56" s="31"/>
    </row>
    <row r="57" spans="1:32" x14ac:dyDescent="0.25">
      <c r="A57" s="8">
        <v>8092017</v>
      </c>
      <c r="B57" s="8">
        <v>92683627</v>
      </c>
      <c r="C57" s="8"/>
      <c r="D57" s="8" t="s">
        <v>61</v>
      </c>
      <c r="E57" s="8" t="s">
        <v>29</v>
      </c>
      <c r="F57" s="8" t="s">
        <v>30</v>
      </c>
      <c r="G57" s="8" t="s">
        <v>31</v>
      </c>
      <c r="H57" s="9">
        <v>45895.402638888889</v>
      </c>
      <c r="I57" s="10">
        <v>480.9</v>
      </c>
      <c r="J57" s="8" t="s">
        <v>1563</v>
      </c>
      <c r="K57" s="11" t="s">
        <v>1564</v>
      </c>
      <c r="L57" s="11" t="s">
        <v>4099</v>
      </c>
      <c r="M57" s="11" t="s">
        <v>50</v>
      </c>
      <c r="N57" s="11" t="s">
        <v>4100</v>
      </c>
      <c r="O57" s="11" t="s">
        <v>91</v>
      </c>
      <c r="P57" s="11" t="s">
        <v>683</v>
      </c>
      <c r="Q57" s="11" t="s">
        <v>1323</v>
      </c>
      <c r="R57" s="8">
        <v>815237</v>
      </c>
      <c r="S57" s="11" t="s">
        <v>1324</v>
      </c>
      <c r="T57" s="11" t="s">
        <v>1325</v>
      </c>
      <c r="U57" s="8"/>
      <c r="V57" s="11"/>
      <c r="W57" s="11" t="s">
        <v>1326</v>
      </c>
      <c r="X57" s="11" t="s">
        <v>679</v>
      </c>
      <c r="Y57" s="11" t="s">
        <v>1323</v>
      </c>
      <c r="Z57" s="9">
        <v>45897.404027777775</v>
      </c>
      <c r="AA57" s="11" t="s">
        <v>4101</v>
      </c>
      <c r="AB57" s="8">
        <v>2</v>
      </c>
      <c r="AC57" s="8">
        <v>3</v>
      </c>
      <c r="AD57" s="4" t="str">
        <f>_xlfn.XLOOKUP(X57, SAs!$B$2:$B$45, SAs!$C$2:$C$45)</f>
        <v>LUCAS</v>
      </c>
      <c r="AE57" s="30"/>
    </row>
    <row r="58" spans="1:32" x14ac:dyDescent="0.25">
      <c r="A58" s="4">
        <v>8092031</v>
      </c>
      <c r="B58" s="4">
        <v>92683632</v>
      </c>
      <c r="C58" s="4"/>
      <c r="D58" s="4" t="s">
        <v>70</v>
      </c>
      <c r="E58" s="4" t="s">
        <v>29</v>
      </c>
      <c r="F58" s="4" t="s">
        <v>30</v>
      </c>
      <c r="G58" s="4" t="s">
        <v>31</v>
      </c>
      <c r="H58" s="5">
        <v>45895.409861111111</v>
      </c>
      <c r="I58" s="6">
        <v>649.1</v>
      </c>
      <c r="J58" s="4" t="s">
        <v>235</v>
      </c>
      <c r="K58" s="7" t="s">
        <v>397</v>
      </c>
      <c r="L58" s="7" t="s">
        <v>4102</v>
      </c>
      <c r="M58" s="7" t="s">
        <v>50</v>
      </c>
      <c r="N58" s="7" t="s">
        <v>4103</v>
      </c>
      <c r="O58" s="7" t="s">
        <v>1675</v>
      </c>
      <c r="P58" s="7" t="s">
        <v>1676</v>
      </c>
      <c r="Q58" s="7" t="s">
        <v>4104</v>
      </c>
      <c r="R58" s="4">
        <v>822661</v>
      </c>
      <c r="S58" s="7" t="s">
        <v>4105</v>
      </c>
      <c r="T58" s="7" t="s">
        <v>4106</v>
      </c>
      <c r="U58" s="4"/>
      <c r="V58" s="7"/>
      <c r="W58" s="7" t="s">
        <v>4107</v>
      </c>
      <c r="X58" s="7" t="s">
        <v>679</v>
      </c>
      <c r="Y58" s="7" t="s">
        <v>4104</v>
      </c>
      <c r="Z58" s="5">
        <v>45897.411249999997</v>
      </c>
      <c r="AA58" s="7" t="s">
        <v>4108</v>
      </c>
      <c r="AB58" s="4">
        <v>2</v>
      </c>
      <c r="AC58" s="4">
        <v>3</v>
      </c>
      <c r="AD58" s="4" t="str">
        <f>_xlfn.XLOOKUP(X58, SAs!$B$2:$B$45, SAs!$C$2:$C$45)</f>
        <v>LUCAS</v>
      </c>
      <c r="AE58" s="35"/>
    </row>
    <row r="59" spans="1:32" x14ac:dyDescent="0.25">
      <c r="A59" s="4">
        <v>8092043</v>
      </c>
      <c r="B59" s="4">
        <v>92683638</v>
      </c>
      <c r="C59" s="4"/>
      <c r="D59" s="4" t="s">
        <v>70</v>
      </c>
      <c r="E59" s="4" t="s">
        <v>29</v>
      </c>
      <c r="F59" s="4" t="s">
        <v>30</v>
      </c>
      <c r="G59" s="4" t="s">
        <v>31</v>
      </c>
      <c r="H59" s="5">
        <v>45895.414826388886</v>
      </c>
      <c r="I59" s="6">
        <v>244</v>
      </c>
      <c r="J59" s="4" t="s">
        <v>578</v>
      </c>
      <c r="K59" s="7" t="s">
        <v>579</v>
      </c>
      <c r="L59" s="7" t="s">
        <v>4109</v>
      </c>
      <c r="M59" s="7" t="s">
        <v>50</v>
      </c>
      <c r="N59" s="7" t="s">
        <v>4110</v>
      </c>
      <c r="O59" s="7" t="s">
        <v>114</v>
      </c>
      <c r="P59" s="7" t="s">
        <v>115</v>
      </c>
      <c r="Q59" s="7" t="s">
        <v>4111</v>
      </c>
      <c r="R59" s="4">
        <v>822975</v>
      </c>
      <c r="S59" s="7" t="s">
        <v>4112</v>
      </c>
      <c r="T59" s="7" t="s">
        <v>4113</v>
      </c>
      <c r="U59" s="4"/>
      <c r="V59" s="7"/>
      <c r="W59" s="7" t="s">
        <v>4114</v>
      </c>
      <c r="X59" s="7" t="s">
        <v>81</v>
      </c>
      <c r="Y59" s="7" t="s">
        <v>1075</v>
      </c>
      <c r="Z59" s="5">
        <v>45896.506249999999</v>
      </c>
      <c r="AA59" s="7" t="s">
        <v>4115</v>
      </c>
      <c r="AB59" s="4">
        <v>1</v>
      </c>
      <c r="AC59" s="4">
        <v>2</v>
      </c>
      <c r="AD59" s="4" t="str">
        <f>_xlfn.XLOOKUP(X59, SAs!$B$2:$B$45, SAs!$C$2:$C$45)</f>
        <v>CASSIO</v>
      </c>
      <c r="AE59" s="30"/>
    </row>
    <row r="60" spans="1:32" x14ac:dyDescent="0.25">
      <c r="A60" s="4">
        <v>8092483</v>
      </c>
      <c r="B60" s="4">
        <v>92683855</v>
      </c>
      <c r="C60" s="4"/>
      <c r="D60" s="4" t="s">
        <v>2427</v>
      </c>
      <c r="E60" s="4" t="s">
        <v>29</v>
      </c>
      <c r="F60" s="4" t="s">
        <v>30</v>
      </c>
      <c r="G60" s="4" t="s">
        <v>31</v>
      </c>
      <c r="H60" s="5">
        <v>45896.317291666666</v>
      </c>
      <c r="I60" s="6">
        <v>849.5</v>
      </c>
      <c r="J60" s="4" t="s">
        <v>289</v>
      </c>
      <c r="K60" s="7" t="s">
        <v>290</v>
      </c>
      <c r="L60" s="7" t="s">
        <v>4012</v>
      </c>
      <c r="M60" s="7" t="s">
        <v>796</v>
      </c>
      <c r="N60" s="7" t="s">
        <v>4013</v>
      </c>
      <c r="O60" s="7" t="s">
        <v>582</v>
      </c>
      <c r="P60" s="7" t="s">
        <v>583</v>
      </c>
      <c r="Q60" s="7" t="s">
        <v>3687</v>
      </c>
      <c r="R60" s="4">
        <v>819589</v>
      </c>
      <c r="S60" s="7" t="s">
        <v>3688</v>
      </c>
      <c r="T60" s="7" t="s">
        <v>3689</v>
      </c>
      <c r="U60" s="4"/>
      <c r="V60" s="7"/>
      <c r="W60" s="7" t="s">
        <v>3690</v>
      </c>
      <c r="X60" s="7" t="s">
        <v>141</v>
      </c>
      <c r="Y60" s="7" t="s">
        <v>3687</v>
      </c>
      <c r="Z60" s="5">
        <v>45898.318680555552</v>
      </c>
      <c r="AA60" s="7" t="s">
        <v>4116</v>
      </c>
      <c r="AB60" s="4">
        <v>2</v>
      </c>
      <c r="AC60" s="4">
        <v>3</v>
      </c>
      <c r="AD60" s="4" t="str">
        <f>_xlfn.XLOOKUP(X60, SAs!$B$2:$B$45, SAs!$C$2:$C$45)</f>
        <v>LUCAS</v>
      </c>
      <c r="AE60" s="35"/>
    </row>
    <row r="61" spans="1:32" x14ac:dyDescent="0.25">
      <c r="A61" s="8">
        <v>8092487</v>
      </c>
      <c r="B61" s="8">
        <v>92683857</v>
      </c>
      <c r="C61" s="8"/>
      <c r="D61" s="8" t="s">
        <v>2427</v>
      </c>
      <c r="E61" s="8" t="s">
        <v>29</v>
      </c>
      <c r="F61" s="8" t="s">
        <v>30</v>
      </c>
      <c r="G61" s="8" t="s">
        <v>31</v>
      </c>
      <c r="H61" s="9">
        <v>45896.319687499999</v>
      </c>
      <c r="I61" s="10">
        <v>608.5</v>
      </c>
      <c r="J61" s="8" t="s">
        <v>147</v>
      </c>
      <c r="K61" s="11" t="s">
        <v>148</v>
      </c>
      <c r="L61" s="11" t="s">
        <v>4117</v>
      </c>
      <c r="M61" s="11" t="s">
        <v>796</v>
      </c>
      <c r="N61" s="11" t="s">
        <v>3932</v>
      </c>
      <c r="O61" s="11" t="s">
        <v>1193</v>
      </c>
      <c r="P61" s="11" t="s">
        <v>1194</v>
      </c>
      <c r="Q61" s="11" t="s">
        <v>4118</v>
      </c>
      <c r="R61" s="8">
        <v>818960</v>
      </c>
      <c r="S61" s="11" t="s">
        <v>4119</v>
      </c>
      <c r="T61" s="11" t="s">
        <v>4120</v>
      </c>
      <c r="U61" s="8"/>
      <c r="V61" s="11"/>
      <c r="W61" s="11" t="s">
        <v>4121</v>
      </c>
      <c r="X61" s="11" t="s">
        <v>1719</v>
      </c>
      <c r="Y61" s="11" t="s">
        <v>4118</v>
      </c>
      <c r="Z61" s="9">
        <v>45899.321076388886</v>
      </c>
      <c r="AA61" s="11" t="s">
        <v>4122</v>
      </c>
      <c r="AB61" s="8">
        <v>2</v>
      </c>
      <c r="AC61" s="8">
        <v>3</v>
      </c>
      <c r="AD61" s="4" t="str">
        <f>_xlfn.XLOOKUP(X61, SAs!$B$2:$B$45, SAs!$C$2:$C$45)</f>
        <v>LUCAS</v>
      </c>
    </row>
    <row r="62" spans="1:32" x14ac:dyDescent="0.25">
      <c r="A62" s="4">
        <v>8092797</v>
      </c>
      <c r="B62" s="4">
        <v>92684009</v>
      </c>
      <c r="C62" s="4"/>
      <c r="D62" s="4" t="s">
        <v>70</v>
      </c>
      <c r="E62" s="4" t="s">
        <v>29</v>
      </c>
      <c r="F62" s="4" t="s">
        <v>30</v>
      </c>
      <c r="G62" s="4" t="s">
        <v>31</v>
      </c>
      <c r="H62" s="5">
        <v>45896.567997685182</v>
      </c>
      <c r="I62" s="13">
        <v>1662.3</v>
      </c>
      <c r="J62" s="4" t="s">
        <v>1889</v>
      </c>
      <c r="K62" s="7" t="s">
        <v>1890</v>
      </c>
      <c r="L62" s="7" t="s">
        <v>3801</v>
      </c>
      <c r="M62" s="7" t="s">
        <v>976</v>
      </c>
      <c r="N62" s="7" t="s">
        <v>4123</v>
      </c>
      <c r="O62" s="7" t="s">
        <v>2438</v>
      </c>
      <c r="P62" s="7" t="s">
        <v>2439</v>
      </c>
      <c r="Q62" s="7" t="s">
        <v>829</v>
      </c>
      <c r="R62" s="4">
        <v>813172</v>
      </c>
      <c r="S62" s="7" t="s">
        <v>442</v>
      </c>
      <c r="T62" s="7" t="s">
        <v>443</v>
      </c>
      <c r="U62" s="4"/>
      <c r="V62" s="7"/>
      <c r="W62" s="7" t="s">
        <v>830</v>
      </c>
      <c r="X62" s="7" t="s">
        <v>44</v>
      </c>
      <c r="Y62" s="7" t="s">
        <v>441</v>
      </c>
      <c r="Z62" s="5">
        <v>45901.349305555559</v>
      </c>
      <c r="AA62" s="7" t="s">
        <v>4124</v>
      </c>
      <c r="AB62" s="4">
        <v>3</v>
      </c>
      <c r="AC62" s="4">
        <v>6</v>
      </c>
      <c r="AD62" s="4" t="str">
        <f>_xlfn.XLOOKUP(X62, SAs!$B$2:$B$45, SAs!$C$2:$C$45)</f>
        <v>CASSIO</v>
      </c>
      <c r="AE62" s="31"/>
    </row>
    <row r="63" spans="1:32" x14ac:dyDescent="0.25">
      <c r="A63" s="8">
        <v>8092775</v>
      </c>
      <c r="B63" s="8">
        <v>92683998</v>
      </c>
      <c r="C63" s="8"/>
      <c r="D63" s="8" t="s">
        <v>2427</v>
      </c>
      <c r="E63" s="8" t="s">
        <v>29</v>
      </c>
      <c r="F63" s="8" t="s">
        <v>30</v>
      </c>
      <c r="G63" s="8" t="s">
        <v>31</v>
      </c>
      <c r="H63" s="9">
        <v>45896.581712962965</v>
      </c>
      <c r="I63" s="10">
        <v>986.5</v>
      </c>
      <c r="J63" s="8" t="s">
        <v>47</v>
      </c>
      <c r="K63" s="11" t="s">
        <v>48</v>
      </c>
      <c r="L63" s="11" t="s">
        <v>4125</v>
      </c>
      <c r="M63" s="11" t="s">
        <v>796</v>
      </c>
      <c r="N63" s="11" t="s">
        <v>4126</v>
      </c>
      <c r="O63" s="11" t="s">
        <v>582</v>
      </c>
      <c r="P63" s="11" t="s">
        <v>583</v>
      </c>
      <c r="Q63" s="11" t="s">
        <v>2638</v>
      </c>
      <c r="R63" s="8">
        <v>818946</v>
      </c>
      <c r="S63" s="11" t="s">
        <v>2639</v>
      </c>
      <c r="T63" s="11" t="s">
        <v>2640</v>
      </c>
      <c r="U63" s="8"/>
      <c r="V63" s="11"/>
      <c r="W63" s="11" t="s">
        <v>2641</v>
      </c>
      <c r="X63" s="11" t="s">
        <v>156</v>
      </c>
      <c r="Y63" s="11" t="s">
        <v>2638</v>
      </c>
      <c r="Z63" s="9">
        <v>45898.581712962965</v>
      </c>
      <c r="AA63" s="11" t="s">
        <v>4127</v>
      </c>
      <c r="AB63" s="8">
        <v>2</v>
      </c>
      <c r="AC63" s="8">
        <v>6</v>
      </c>
      <c r="AD63" s="4" t="str">
        <f>_xlfn.XLOOKUP(X63, SAs!$B$2:$B$45, SAs!$C$2:$C$45)</f>
        <v>LUCIANO</v>
      </c>
      <c r="AE63" s="34"/>
    </row>
    <row r="64" spans="1:32" x14ac:dyDescent="0.25">
      <c r="A64" s="8">
        <v>8092819</v>
      </c>
      <c r="B64" s="8">
        <v>92684020</v>
      </c>
      <c r="C64" s="8"/>
      <c r="D64" s="8" t="s">
        <v>61</v>
      </c>
      <c r="E64" s="8" t="s">
        <v>29</v>
      </c>
      <c r="F64" s="8" t="s">
        <v>30</v>
      </c>
      <c r="G64" s="8" t="s">
        <v>31</v>
      </c>
      <c r="H64" s="9">
        <v>45896.627395833333</v>
      </c>
      <c r="I64" s="10">
        <v>530.20000000000005</v>
      </c>
      <c r="J64" s="8" t="s">
        <v>71</v>
      </c>
      <c r="K64" s="11" t="s">
        <v>72</v>
      </c>
      <c r="L64" s="11" t="s">
        <v>4128</v>
      </c>
      <c r="M64" s="11" t="s">
        <v>50</v>
      </c>
      <c r="N64" s="11" t="s">
        <v>4129</v>
      </c>
      <c r="O64" s="11" t="s">
        <v>1694</v>
      </c>
      <c r="P64" s="11" t="s">
        <v>1695</v>
      </c>
      <c r="Q64" s="11" t="s">
        <v>4130</v>
      </c>
      <c r="R64" s="8">
        <v>815808</v>
      </c>
      <c r="S64" s="11" t="s">
        <v>4131</v>
      </c>
      <c r="T64" s="11" t="s">
        <v>4132</v>
      </c>
      <c r="U64" s="8"/>
      <c r="V64" s="11" t="s">
        <v>334</v>
      </c>
      <c r="W64" s="11" t="s">
        <v>4133</v>
      </c>
      <c r="X64" s="11" t="s">
        <v>141</v>
      </c>
      <c r="Y64" s="11" t="s">
        <v>4130</v>
      </c>
      <c r="Z64" s="9">
        <v>45897.67083333333</v>
      </c>
      <c r="AA64" s="11" t="s">
        <v>4134</v>
      </c>
      <c r="AB64" s="8">
        <v>1</v>
      </c>
      <c r="AC64" s="8">
        <v>2</v>
      </c>
      <c r="AD64" s="4" t="str">
        <f>_xlfn.XLOOKUP(X64, SAs!$B$2:$B$45, SAs!$C$2:$C$45)</f>
        <v>LUCAS</v>
      </c>
      <c r="AE64" s="31"/>
    </row>
    <row r="65" spans="1:32" x14ac:dyDescent="0.25">
      <c r="A65" s="4">
        <v>8093019</v>
      </c>
      <c r="B65" s="4">
        <v>92684120</v>
      </c>
      <c r="C65" s="4"/>
      <c r="D65" s="4" t="s">
        <v>2427</v>
      </c>
      <c r="E65" s="4" t="s">
        <v>29</v>
      </c>
      <c r="F65" s="4" t="s">
        <v>30</v>
      </c>
      <c r="G65" s="4" t="s">
        <v>31</v>
      </c>
      <c r="H65" s="5">
        <v>45897.426134259258</v>
      </c>
      <c r="I65" s="6">
        <v>710</v>
      </c>
      <c r="J65" s="4" t="s">
        <v>133</v>
      </c>
      <c r="K65" s="7" t="s">
        <v>134</v>
      </c>
      <c r="L65" s="7" t="s">
        <v>4135</v>
      </c>
      <c r="M65" s="7" t="s">
        <v>796</v>
      </c>
      <c r="N65" s="7" t="s">
        <v>4136</v>
      </c>
      <c r="O65" s="7" t="s">
        <v>1381</v>
      </c>
      <c r="P65" s="7" t="s">
        <v>1382</v>
      </c>
      <c r="Q65" s="7" t="s">
        <v>2599</v>
      </c>
      <c r="R65" s="4">
        <v>816055</v>
      </c>
      <c r="S65" s="7" t="s">
        <v>2600</v>
      </c>
      <c r="T65" s="7" t="s">
        <v>2601</v>
      </c>
      <c r="U65" s="4"/>
      <c r="V65" s="7"/>
      <c r="W65" s="7" t="s">
        <v>2602</v>
      </c>
      <c r="X65" s="7" t="s">
        <v>2568</v>
      </c>
      <c r="Y65" s="7" t="s">
        <v>2599</v>
      </c>
      <c r="Z65" s="5">
        <v>45905.529687499999</v>
      </c>
      <c r="AA65" s="7" t="s">
        <v>4137</v>
      </c>
      <c r="AB65" s="4">
        <v>6</v>
      </c>
      <c r="AC65" s="4">
        <v>9</v>
      </c>
      <c r="AD65" s="4" t="str">
        <f>_xlfn.XLOOKUP(X65, SAs!$B$2:$B$45, SAs!$C$2:$C$45)</f>
        <v>LUCAS</v>
      </c>
      <c r="AE65" s="34"/>
    </row>
    <row r="66" spans="1:32" x14ac:dyDescent="0.25">
      <c r="A66" s="4">
        <v>8093067</v>
      </c>
      <c r="B66" s="4">
        <v>92684139</v>
      </c>
      <c r="C66" s="4"/>
      <c r="D66" s="4" t="s">
        <v>61</v>
      </c>
      <c r="E66" s="4" t="s">
        <v>29</v>
      </c>
      <c r="F66" s="4" t="s">
        <v>30</v>
      </c>
      <c r="G66" s="4" t="s">
        <v>31</v>
      </c>
      <c r="H66" s="5">
        <v>45897.467905092592</v>
      </c>
      <c r="I66" s="6">
        <v>307.8</v>
      </c>
      <c r="J66" s="4" t="s">
        <v>2285</v>
      </c>
      <c r="K66" s="7" t="s">
        <v>2286</v>
      </c>
      <c r="L66" s="7" t="s">
        <v>4138</v>
      </c>
      <c r="M66" s="7" t="s">
        <v>4139</v>
      </c>
      <c r="N66" s="7"/>
      <c r="O66" s="7" t="s">
        <v>144</v>
      </c>
      <c r="P66" s="7" t="s">
        <v>145</v>
      </c>
      <c r="Q66" s="7" t="s">
        <v>4140</v>
      </c>
      <c r="R66" s="4">
        <v>822480</v>
      </c>
      <c r="S66" s="7" t="s">
        <v>4141</v>
      </c>
      <c r="T66" s="7" t="s">
        <v>4142</v>
      </c>
      <c r="U66" s="4"/>
      <c r="V66" s="7" t="s">
        <v>1031</v>
      </c>
      <c r="W66" s="7" t="s">
        <v>4143</v>
      </c>
      <c r="X66" s="7" t="s">
        <v>259</v>
      </c>
      <c r="Y66" s="7" t="s">
        <v>4140</v>
      </c>
      <c r="Z66" s="5">
        <v>45903.561111111114</v>
      </c>
      <c r="AA66" s="7" t="s">
        <v>4144</v>
      </c>
      <c r="AB66" s="4">
        <v>4</v>
      </c>
      <c r="AC66" s="4">
        <v>8</v>
      </c>
      <c r="AD66" s="4" t="str">
        <f>_xlfn.XLOOKUP(X66, SAs!$B$2:$B$45, SAs!$C$2:$C$45)</f>
        <v>CASSIO</v>
      </c>
      <c r="AE66" s="31"/>
    </row>
    <row r="67" spans="1:32" x14ac:dyDescent="0.25">
      <c r="A67" s="8">
        <v>8093201</v>
      </c>
      <c r="B67" s="8">
        <v>92684206</v>
      </c>
      <c r="C67" s="8"/>
      <c r="D67" s="8" t="s">
        <v>70</v>
      </c>
      <c r="E67" s="8" t="s">
        <v>29</v>
      </c>
      <c r="F67" s="8" t="s">
        <v>30</v>
      </c>
      <c r="G67" s="8" t="s">
        <v>31</v>
      </c>
      <c r="H67" s="9">
        <v>45897.553599537037</v>
      </c>
      <c r="I67" s="10">
        <v>428.7</v>
      </c>
      <c r="J67" s="8" t="s">
        <v>578</v>
      </c>
      <c r="K67" s="11" t="s">
        <v>579</v>
      </c>
      <c r="L67" s="11" t="s">
        <v>4145</v>
      </c>
      <c r="M67" s="11" t="s">
        <v>50</v>
      </c>
      <c r="N67" s="11" t="s">
        <v>4146</v>
      </c>
      <c r="O67" s="11" t="s">
        <v>235</v>
      </c>
      <c r="P67" s="11" t="s">
        <v>236</v>
      </c>
      <c r="Q67" s="11" t="s">
        <v>2934</v>
      </c>
      <c r="R67" s="8">
        <v>817784</v>
      </c>
      <c r="S67" s="11" t="s">
        <v>2935</v>
      </c>
      <c r="T67" s="11" t="s">
        <v>2936</v>
      </c>
      <c r="U67" s="8"/>
      <c r="V67" s="11"/>
      <c r="W67" s="11" t="s">
        <v>2937</v>
      </c>
      <c r="X67" s="11" t="s">
        <v>156</v>
      </c>
      <c r="Y67" s="11" t="s">
        <v>2934</v>
      </c>
      <c r="Z67" s="9">
        <v>45901.388321759259</v>
      </c>
      <c r="AA67" s="11" t="s">
        <v>4147</v>
      </c>
      <c r="AB67" s="8">
        <v>2</v>
      </c>
      <c r="AC67" s="8">
        <v>4</v>
      </c>
      <c r="AD67" s="4" t="str">
        <f>_xlfn.XLOOKUP(X67, SAs!$B$2:$B$45, SAs!$C$2:$C$45)</f>
        <v>LUCIANO</v>
      </c>
      <c r="AE67" s="34"/>
    </row>
    <row r="68" spans="1:32" x14ac:dyDescent="0.25">
      <c r="A68" s="8">
        <v>8093269</v>
      </c>
      <c r="B68" s="8">
        <v>92684240</v>
      </c>
      <c r="C68" s="8"/>
      <c r="D68" s="8" t="s">
        <v>70</v>
      </c>
      <c r="E68" s="8" t="s">
        <v>29</v>
      </c>
      <c r="F68" s="8" t="s">
        <v>30</v>
      </c>
      <c r="G68" s="8" t="s">
        <v>31</v>
      </c>
      <c r="H68" s="9">
        <v>45897.618761574071</v>
      </c>
      <c r="I68" s="10">
        <v>884.4</v>
      </c>
      <c r="J68" s="8" t="s">
        <v>32</v>
      </c>
      <c r="K68" s="11" t="s">
        <v>33</v>
      </c>
      <c r="L68" s="11" t="s">
        <v>4148</v>
      </c>
      <c r="M68" s="11" t="s">
        <v>976</v>
      </c>
      <c r="N68" s="11" t="s">
        <v>4149</v>
      </c>
      <c r="O68" s="11" t="s">
        <v>37</v>
      </c>
      <c r="P68" s="11" t="s">
        <v>38</v>
      </c>
      <c r="Q68" s="11" t="s">
        <v>3569</v>
      </c>
      <c r="R68" s="8">
        <v>816106</v>
      </c>
      <c r="S68" s="11" t="s">
        <v>3316</v>
      </c>
      <c r="T68" s="11" t="s">
        <v>3317</v>
      </c>
      <c r="U68" s="8" t="s">
        <v>42</v>
      </c>
      <c r="V68" s="11"/>
      <c r="W68" s="11" t="s">
        <v>2808</v>
      </c>
      <c r="X68" s="11" t="s">
        <v>109</v>
      </c>
      <c r="Y68" s="11" t="s">
        <v>3569</v>
      </c>
      <c r="Z68" s="9">
        <v>45901.453483796293</v>
      </c>
      <c r="AA68" s="11" t="s">
        <v>4150</v>
      </c>
      <c r="AB68" s="8">
        <v>2</v>
      </c>
      <c r="AC68" s="8">
        <v>5</v>
      </c>
      <c r="AD68" s="4" t="str">
        <f>_xlfn.XLOOKUP(X68, SAs!$B$2:$B$45, SAs!$C$2:$C$45)</f>
        <v>LUCAS</v>
      </c>
      <c r="AE68" s="34"/>
    </row>
    <row r="69" spans="1:32" x14ac:dyDescent="0.25">
      <c r="A69" s="8">
        <v>8093271</v>
      </c>
      <c r="B69" s="8">
        <v>92684241</v>
      </c>
      <c r="C69" s="8"/>
      <c r="D69" s="8" t="s">
        <v>70</v>
      </c>
      <c r="E69" s="8" t="s">
        <v>29</v>
      </c>
      <c r="F69" s="8" t="s">
        <v>30</v>
      </c>
      <c r="G69" s="8" t="s">
        <v>31</v>
      </c>
      <c r="H69" s="9">
        <v>45897.632893518516</v>
      </c>
      <c r="I69" s="10">
        <v>0</v>
      </c>
      <c r="J69" s="8" t="s">
        <v>32</v>
      </c>
      <c r="K69" s="11" t="s">
        <v>33</v>
      </c>
      <c r="L69" s="11" t="s">
        <v>4148</v>
      </c>
      <c r="M69" s="11" t="s">
        <v>976</v>
      </c>
      <c r="N69" s="11" t="s">
        <v>4151</v>
      </c>
      <c r="O69" s="11" t="s">
        <v>37</v>
      </c>
      <c r="P69" s="11" t="s">
        <v>38</v>
      </c>
      <c r="Q69" s="11" t="s">
        <v>3569</v>
      </c>
      <c r="R69" s="8">
        <v>816105</v>
      </c>
      <c r="S69" s="11" t="s">
        <v>3316</v>
      </c>
      <c r="T69" s="11" t="s">
        <v>3317</v>
      </c>
      <c r="U69" s="8" t="s">
        <v>42</v>
      </c>
      <c r="V69" s="11"/>
      <c r="W69" s="11" t="s">
        <v>2808</v>
      </c>
      <c r="X69" s="11" t="s">
        <v>109</v>
      </c>
      <c r="Y69" s="11" t="s">
        <v>3569</v>
      </c>
      <c r="Z69" s="9">
        <v>45901.467615740738</v>
      </c>
      <c r="AA69" s="11" t="s">
        <v>4152</v>
      </c>
      <c r="AB69" s="8">
        <v>2</v>
      </c>
      <c r="AC69" s="8">
        <v>5</v>
      </c>
      <c r="AD69" s="4" t="str">
        <f>_xlfn.XLOOKUP(X69, SAs!$B$2:$B$45, SAs!$C$2:$C$45)</f>
        <v>LUCAS</v>
      </c>
      <c r="AE69" s="34"/>
    </row>
    <row r="70" spans="1:32" x14ac:dyDescent="0.25">
      <c r="A70" s="4">
        <v>8093273</v>
      </c>
      <c r="B70" s="4">
        <v>92684242</v>
      </c>
      <c r="C70" s="4"/>
      <c r="D70" s="4" t="s">
        <v>70</v>
      </c>
      <c r="E70" s="4" t="s">
        <v>29</v>
      </c>
      <c r="F70" s="4" t="s">
        <v>30</v>
      </c>
      <c r="G70" s="4" t="s">
        <v>31</v>
      </c>
      <c r="H70" s="5">
        <v>45897.634583333333</v>
      </c>
      <c r="I70" s="6">
        <v>0</v>
      </c>
      <c r="J70" s="4" t="s">
        <v>32</v>
      </c>
      <c r="K70" s="7" t="s">
        <v>33</v>
      </c>
      <c r="L70" s="7" t="s">
        <v>4148</v>
      </c>
      <c r="M70" s="7" t="s">
        <v>976</v>
      </c>
      <c r="N70" s="7" t="s">
        <v>4153</v>
      </c>
      <c r="O70" s="7" t="s">
        <v>37</v>
      </c>
      <c r="P70" s="7" t="s">
        <v>38</v>
      </c>
      <c r="Q70" s="7" t="s">
        <v>3569</v>
      </c>
      <c r="R70" s="4">
        <v>816108</v>
      </c>
      <c r="S70" s="7" t="s">
        <v>2806</v>
      </c>
      <c r="T70" s="7" t="s">
        <v>2807</v>
      </c>
      <c r="U70" s="4" t="s">
        <v>42</v>
      </c>
      <c r="V70" s="7"/>
      <c r="W70" s="7" t="s">
        <v>2808</v>
      </c>
      <c r="X70" s="7" t="s">
        <v>109</v>
      </c>
      <c r="Y70" s="7" t="s">
        <v>3569</v>
      </c>
      <c r="Z70" s="5">
        <v>45901.469305555554</v>
      </c>
      <c r="AA70" s="7" t="s">
        <v>4152</v>
      </c>
      <c r="AB70" s="4">
        <v>2</v>
      </c>
      <c r="AC70" s="4">
        <v>5</v>
      </c>
      <c r="AD70" s="4" t="str">
        <f>_xlfn.XLOOKUP(X70, SAs!$B$2:$B$45, SAs!$C$2:$C$45)</f>
        <v>LUCAS</v>
      </c>
      <c r="AE70" s="34"/>
    </row>
    <row r="71" spans="1:32" x14ac:dyDescent="0.25">
      <c r="A71" s="8">
        <v>8093305</v>
      </c>
      <c r="B71" s="8">
        <v>92684259</v>
      </c>
      <c r="C71" s="8"/>
      <c r="D71" s="8" t="s">
        <v>61</v>
      </c>
      <c r="E71" s="8" t="s">
        <v>29</v>
      </c>
      <c r="F71" s="8" t="s">
        <v>30</v>
      </c>
      <c r="G71" s="8" t="s">
        <v>31</v>
      </c>
      <c r="H71" s="9">
        <v>45897.650682870371</v>
      </c>
      <c r="I71" s="10">
        <v>290.39999999999998</v>
      </c>
      <c r="J71" s="8" t="s">
        <v>2140</v>
      </c>
      <c r="K71" s="11" t="s">
        <v>2141</v>
      </c>
      <c r="L71" s="11" t="s">
        <v>4154</v>
      </c>
      <c r="M71" s="11" t="s">
        <v>4154</v>
      </c>
      <c r="N71" s="11" t="s">
        <v>4155</v>
      </c>
      <c r="O71" s="11" t="s">
        <v>2495</v>
      </c>
      <c r="P71" s="11" t="s">
        <v>3985</v>
      </c>
      <c r="Q71" s="11" t="s">
        <v>4156</v>
      </c>
      <c r="R71" s="8">
        <v>822533</v>
      </c>
      <c r="S71" s="11" t="s">
        <v>4157</v>
      </c>
      <c r="T71" s="11" t="s">
        <v>4158</v>
      </c>
      <c r="U71" s="8"/>
      <c r="V71" s="11"/>
      <c r="W71" s="11" t="s">
        <v>4159</v>
      </c>
      <c r="X71" s="11" t="s">
        <v>120</v>
      </c>
      <c r="Y71" s="11" t="s">
        <v>4160</v>
      </c>
      <c r="Z71" s="9">
        <v>45898.647222222222</v>
      </c>
      <c r="AA71" s="11" t="s">
        <v>4161</v>
      </c>
      <c r="AB71" s="8">
        <v>1</v>
      </c>
      <c r="AC71" s="8">
        <v>2</v>
      </c>
      <c r="AD71" s="4" t="str">
        <f>_xlfn.XLOOKUP(X71, SAs!$B$2:$B$45, SAs!$C$2:$C$45)</f>
        <v>LUCAS</v>
      </c>
      <c r="AE71" s="34"/>
    </row>
    <row r="72" spans="1:32" s="39" customFormat="1" x14ac:dyDescent="0.25">
      <c r="A72" s="8">
        <v>8093615</v>
      </c>
      <c r="B72" s="8">
        <v>92684411</v>
      </c>
      <c r="C72" s="8"/>
      <c r="D72" s="8" t="s">
        <v>61</v>
      </c>
      <c r="E72" s="8" t="s">
        <v>29</v>
      </c>
      <c r="F72" s="8" t="s">
        <v>30</v>
      </c>
      <c r="G72" s="8" t="s">
        <v>31</v>
      </c>
      <c r="H72" s="9">
        <v>45898.541261574072</v>
      </c>
      <c r="I72" s="10">
        <v>861.8</v>
      </c>
      <c r="J72" s="8" t="s">
        <v>71</v>
      </c>
      <c r="K72" s="11" t="s">
        <v>72</v>
      </c>
      <c r="L72" s="11" t="s">
        <v>4162</v>
      </c>
      <c r="M72" s="11" t="s">
        <v>50</v>
      </c>
      <c r="N72" s="11" t="s">
        <v>4163</v>
      </c>
      <c r="O72" s="11" t="s">
        <v>614</v>
      </c>
      <c r="P72" s="11" t="s">
        <v>3681</v>
      </c>
      <c r="Q72" s="11" t="s">
        <v>4164</v>
      </c>
      <c r="R72" s="8">
        <v>817923</v>
      </c>
      <c r="S72" s="11" t="s">
        <v>4165</v>
      </c>
      <c r="T72" s="11" t="s">
        <v>4166</v>
      </c>
      <c r="U72" s="8"/>
      <c r="V72" s="11"/>
      <c r="W72" s="11" t="s">
        <v>4167</v>
      </c>
      <c r="X72" s="11" t="s">
        <v>120</v>
      </c>
      <c r="Y72" s="11" t="s">
        <v>4164</v>
      </c>
      <c r="Z72" s="9">
        <v>45901.375694444447</v>
      </c>
      <c r="AA72" s="11" t="s">
        <v>4177</v>
      </c>
      <c r="AB72" s="8">
        <v>1</v>
      </c>
      <c r="AC72" s="8">
        <v>11</v>
      </c>
      <c r="AD72" s="4" t="str">
        <f>_xlfn.XLOOKUP(X72, SAs!$B$2:$B$45, SAs!$C$2:$C$45)</f>
        <v>LUCAS</v>
      </c>
      <c r="AF72"/>
    </row>
    <row r="73" spans="1:32" s="40" customFormat="1" x14ac:dyDescent="0.25">
      <c r="A73" s="4">
        <v>8093625</v>
      </c>
      <c r="B73" s="4">
        <v>92684416</v>
      </c>
      <c r="C73" s="4"/>
      <c r="D73" s="4" t="s">
        <v>61</v>
      </c>
      <c r="E73" s="4" t="s">
        <v>29</v>
      </c>
      <c r="F73" s="4" t="s">
        <v>30</v>
      </c>
      <c r="G73" s="4" t="s">
        <v>31</v>
      </c>
      <c r="H73" s="5">
        <v>45898.545659722222</v>
      </c>
      <c r="I73" s="6">
        <v>0</v>
      </c>
      <c r="J73" s="4" t="s">
        <v>71</v>
      </c>
      <c r="K73" s="7" t="s">
        <v>72</v>
      </c>
      <c r="L73" s="7" t="s">
        <v>4162</v>
      </c>
      <c r="M73" s="7" t="s">
        <v>50</v>
      </c>
      <c r="N73" s="7" t="s">
        <v>4168</v>
      </c>
      <c r="O73" s="7" t="s">
        <v>614</v>
      </c>
      <c r="P73" s="7" t="s">
        <v>3681</v>
      </c>
      <c r="Q73" s="7" t="s">
        <v>4164</v>
      </c>
      <c r="R73" s="4">
        <v>817926</v>
      </c>
      <c r="S73" s="7" t="s">
        <v>4165</v>
      </c>
      <c r="T73" s="7" t="s">
        <v>4166</v>
      </c>
      <c r="U73" s="4"/>
      <c r="V73" s="7"/>
      <c r="W73" s="7" t="s">
        <v>4167</v>
      </c>
      <c r="X73" s="7" t="s">
        <v>120</v>
      </c>
      <c r="Y73" s="7" t="s">
        <v>4164</v>
      </c>
      <c r="Z73" s="5">
        <v>45901.301388888889</v>
      </c>
      <c r="AA73" s="7" t="s">
        <v>4178</v>
      </c>
      <c r="AB73" s="4">
        <v>1</v>
      </c>
      <c r="AC73" s="4">
        <v>11</v>
      </c>
      <c r="AD73" s="4" t="str">
        <f>_xlfn.XLOOKUP(X73, SAs!$B$2:$B$45, SAs!$C$2:$C$45)</f>
        <v>LUCAS</v>
      </c>
      <c r="AF73"/>
    </row>
    <row r="74" spans="1:32" x14ac:dyDescent="0.25">
      <c r="A74" s="8">
        <v>8093735</v>
      </c>
      <c r="B74" s="8">
        <v>92684471</v>
      </c>
      <c r="C74" s="8"/>
      <c r="D74" s="8" t="s">
        <v>70</v>
      </c>
      <c r="E74" s="8" t="s">
        <v>29</v>
      </c>
      <c r="F74" s="8" t="s">
        <v>30</v>
      </c>
      <c r="G74" s="8" t="s">
        <v>31</v>
      </c>
      <c r="H74" s="9">
        <v>45898.615798611114</v>
      </c>
      <c r="I74" s="10">
        <v>244</v>
      </c>
      <c r="J74" s="8" t="s">
        <v>2140</v>
      </c>
      <c r="K74" s="11" t="s">
        <v>2141</v>
      </c>
      <c r="L74" s="11" t="s">
        <v>4169</v>
      </c>
      <c r="M74" s="11" t="s">
        <v>50</v>
      </c>
      <c r="N74" s="11" t="s">
        <v>4170</v>
      </c>
      <c r="O74" s="11" t="s">
        <v>1519</v>
      </c>
      <c r="P74" s="11" t="s">
        <v>1520</v>
      </c>
      <c r="Q74" s="11" t="s">
        <v>4111</v>
      </c>
      <c r="R74" s="8">
        <v>822978</v>
      </c>
      <c r="S74" s="11" t="s">
        <v>4171</v>
      </c>
      <c r="T74" s="11" t="s">
        <v>4172</v>
      </c>
      <c r="U74" s="8"/>
      <c r="V74" s="11"/>
      <c r="W74" s="11" t="s">
        <v>4114</v>
      </c>
      <c r="X74" s="11" t="s">
        <v>81</v>
      </c>
      <c r="Y74" s="11" t="s">
        <v>1075</v>
      </c>
      <c r="Z74" s="9">
        <v>45899.486805555556</v>
      </c>
      <c r="AA74" s="11" t="s">
        <v>4173</v>
      </c>
      <c r="AB74" s="8">
        <v>0</v>
      </c>
      <c r="AC74" s="8">
        <v>4</v>
      </c>
      <c r="AD74" s="4" t="str">
        <f>_xlfn.XLOOKUP(X74, SAs!$B$2:$B$45, SAs!$C$2:$C$45)</f>
        <v>CASSIO</v>
      </c>
      <c r="AE74" s="34"/>
    </row>
  </sheetData>
  <autoFilter ref="A1:AE74" xr:uid="{06DE02A9-1789-40C6-BD58-1AC153036342}"/>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2025</vt:lpstr>
      <vt:lpstr>Jan_2025</vt:lpstr>
      <vt:lpstr>Fev_2025</vt:lpstr>
      <vt:lpstr>Mar_2025</vt:lpstr>
      <vt:lpstr>Abril_2025</vt:lpstr>
      <vt:lpstr>Maio_2025</vt:lpstr>
      <vt:lpstr>Junho_2025</vt:lpstr>
      <vt:lpstr>Julho_2025</vt:lpstr>
      <vt:lpstr>Agosto_2025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2025-09-15T13:41:41Z</dcterms:modified>
</cp:coreProperties>
</file>