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49830" windowHeight="692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L9" i="1" s="1"/>
  <c r="D8" i="1"/>
  <c r="L8" i="1" s="1"/>
  <c r="D4" i="1"/>
  <c r="L4" i="1" s="1"/>
  <c r="D2" i="1"/>
  <c r="L2" i="1" s="1"/>
  <c r="D3" i="1"/>
  <c r="L3" i="1" s="1"/>
  <c r="D5" i="1"/>
  <c r="L5" i="1" s="1"/>
  <c r="D6" i="1"/>
  <c r="L6" i="1" s="1"/>
  <c r="D7" i="1"/>
  <c r="L7" i="1" s="1"/>
</calcChain>
</file>

<file path=xl/comments1.xml><?xml version="1.0" encoding="utf-8"?>
<comments xmlns="http://schemas.openxmlformats.org/spreadsheetml/2006/main">
  <authors>
    <author>Łukasz M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Łukasz M:</t>
        </r>
        <r>
          <rPr>
            <sz val="9"/>
            <color indexed="81"/>
            <rFont val="Tahoma"/>
            <charset val="1"/>
          </rPr>
          <t xml:space="preserve">
Book; Article; Manual; WebPage</t>
        </r>
      </text>
    </comment>
  </commentList>
</comments>
</file>

<file path=xl/sharedStrings.xml><?xml version="1.0" encoding="utf-8"?>
<sst xmlns="http://schemas.openxmlformats.org/spreadsheetml/2006/main" count="48" uniqueCount="40">
  <si>
    <t>author</t>
  </si>
  <si>
    <t>title</t>
  </si>
  <si>
    <t>subtitle</t>
  </si>
  <si>
    <t>name</t>
  </si>
  <si>
    <t>publisher</t>
  </si>
  <si>
    <t>year</t>
  </si>
  <si>
    <t>edition</t>
  </si>
  <si>
    <t>type</t>
  </si>
  <si>
    <t>url</t>
  </si>
  <si>
    <t>podtytul</t>
  </si>
  <si>
    <t>lp</t>
  </si>
  <si>
    <t>added</t>
  </si>
  <si>
    <t>Code</t>
  </si>
  <si>
    <t>Book</t>
  </si>
  <si>
    <t>Dynamic Documents with {R} and knitr</t>
  </si>
  <si>
    <t>Chapman and Hall/CRC</t>
  </si>
  <si>
    <t>http://yihui.name/knitr/</t>
  </si>
  <si>
    <t>Xie Yihui</t>
  </si>
  <si>
    <t>Metody ilościowe w R</t>
  </si>
  <si>
    <t>Aplikacje ekonomiczne i finansowe</t>
  </si>
  <si>
    <t>Kopczewska Katarzyna, Kopczewski Tomasz, Wójcik Piotr</t>
  </si>
  <si>
    <t>CeDeWu</t>
  </si>
  <si>
    <t>Ekonometria i statystyka przestrzenna z wykorzystaniem programu R CRAN</t>
  </si>
  <si>
    <t>Kopczewska Katarzyna</t>
  </si>
  <si>
    <t>Przystępny kurs statystyki z zastosowaniem STATISTICA PL na przykładach z medycyny (3 tomy)</t>
  </si>
  <si>
    <t>Stanisz Andrzej</t>
  </si>
  <si>
    <t>StatSoft</t>
  </si>
  <si>
    <t>Przewodnik po pakiecie R</t>
  </si>
  <si>
    <t>Biecek Przemysław</t>
  </si>
  <si>
    <t>GiS</t>
  </si>
  <si>
    <t>Analiza danych jakościowych i symbolicznych z wykorzystaniem programu R</t>
  </si>
  <si>
    <t>Gatnar Eugeniusz, Walesiak Marek</t>
  </si>
  <si>
    <t>Beck</t>
  </si>
  <si>
    <t>Podejście wielomodelowe w zagadnieniach dyskryminacji i regresji</t>
  </si>
  <si>
    <t>Gatnar Eugeniusz</t>
  </si>
  <si>
    <t>PWN</t>
  </si>
  <si>
    <t>Systemy uczące się</t>
  </si>
  <si>
    <t>rozpoznawanie wzorców, analiza skupień i redukcja wymiarowości</t>
  </si>
  <si>
    <t>Krzyśko Mirosław, Wołyński Waldemar, Górecki Tomasz, Skorzybut Michał</t>
  </si>
  <si>
    <t>WNT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</si>
</sst>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9" totalsRowShown="0">
  <autoFilter ref="A1:L9"/>
  <tableColumns count="12">
    <tableColumn id="1" name="lp"/>
    <tableColumn id="2" name="added"/>
    <tableColumn id="3" name="type"/>
    <tableColumn id="4" name="name" dataDxfId="0">
      <calculatedColumnFormula>LEFT(G2,FIND(" ",Table1[[#This Row],[author]])-1)&amp;Table1[[#This Row],[year]]</calculatedColumnFormula>
    </tableColumn>
    <tableColumn id="5" name="title"/>
    <tableColumn id="6" name="subtitle"/>
    <tableColumn id="7" name="author"/>
    <tableColumn id="8" name="publisher"/>
    <tableColumn id="9" name="year"/>
    <tableColumn id="10" name="edition"/>
    <tableColumn id="11" name="url"/>
    <tableColumn id="12" name="Code">
      <calculatedColumnFormula>"@"&amp;C2&amp;"{"&amp;D2&amp;", "&amp;$E$1&amp;"={"&amp;E2&amp;"}, "&amp;$F$1&amp;"={"&amp;F2&amp;"}, "&amp;$G$1&amp;"={"&amp;G2&amp;"}, "&amp;$H$1&amp;"={"&amp;$H$2&amp;"}, "&amp;$I$1&amp;"={"&amp;I2&amp;"}, "&amp;$J$1&amp;"={"&amp;J2&amp;"}, "&amp;$K$1&amp;"={"&amp;K2&amp;"} "&amp;"}"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14" sqref="C14"/>
    </sheetView>
  </sheetViews>
  <sheetFormatPr defaultRowHeight="14.25" x14ac:dyDescent="0.45"/>
  <cols>
    <col min="1" max="1" width="6.9296875" customWidth="1"/>
    <col min="2" max="2" width="9.19921875" bestFit="1" customWidth="1"/>
    <col min="4" max="4" width="12.46484375" customWidth="1"/>
    <col min="8" max="8" width="10.265625" customWidth="1"/>
  </cols>
  <sheetData>
    <row r="1" spans="1:12" x14ac:dyDescent="0.45">
      <c r="A1" t="s">
        <v>10</v>
      </c>
      <c r="B1" t="s">
        <v>11</v>
      </c>
      <c r="C1" t="s">
        <v>7</v>
      </c>
      <c r="D1" t="s">
        <v>3</v>
      </c>
      <c r="E1" t="s">
        <v>1</v>
      </c>
      <c r="F1" t="s">
        <v>2</v>
      </c>
      <c r="G1" t="s">
        <v>0</v>
      </c>
      <c r="H1" t="s">
        <v>4</v>
      </c>
      <c r="I1" t="s">
        <v>5</v>
      </c>
      <c r="J1" t="s">
        <v>6</v>
      </c>
      <c r="K1" t="s">
        <v>8</v>
      </c>
      <c r="L1" t="s">
        <v>12</v>
      </c>
    </row>
    <row r="2" spans="1:12" x14ac:dyDescent="0.45">
      <c r="A2">
        <v>1</v>
      </c>
      <c r="B2" s="1">
        <v>43149</v>
      </c>
      <c r="C2" t="s">
        <v>13</v>
      </c>
      <c r="D2" t="str">
        <f>LEFT(G2,FIND(" ",Table1[[#This Row],[author]])-1)&amp;Table1[[#This Row],[year]]</f>
        <v>Xie2015</v>
      </c>
      <c r="E2" t="s">
        <v>14</v>
      </c>
      <c r="F2" t="s">
        <v>9</v>
      </c>
      <c r="G2" t="s">
        <v>17</v>
      </c>
      <c r="H2" t="s">
        <v>15</v>
      </c>
      <c r="I2">
        <v>2015</v>
      </c>
      <c r="J2">
        <v>2</v>
      </c>
      <c r="K2" t="s">
        <v>16</v>
      </c>
      <c r="L2" t="str">
        <f>"@"&amp;C2&amp;"{"&amp;D2&amp;", "&amp;$E$1&amp;"={"&amp;E2&amp;"}, "&amp;$F$1&amp;"={"&amp;F2&amp;"}, "&amp;$G$1&amp;"={"&amp;G2&amp;"}, "&amp;$H$1&amp;"={"&amp;$H$2&amp;"}, "&amp;$I$1&amp;"={"&amp;I2&amp;"}, "&amp;$J$1&amp;"={"&amp;J2&amp;"}, "&amp;$K$1&amp;"={"&amp;K2&amp;"} "&amp;"}"</f>
        <v>@Book{Xie2015, title={Dynamic Documents with {R} and knitr}, subtitle={podtytul}, author={Xie Yihui}, publisher={Chapman and Hall/CRC}, year={2015}, edition={2}, url={http://yihui.name/knitr/} }</v>
      </c>
    </row>
    <row r="3" spans="1:12" x14ac:dyDescent="0.45">
      <c r="A3">
        <v>2</v>
      </c>
      <c r="B3" s="1">
        <v>43149</v>
      </c>
      <c r="C3" t="s">
        <v>13</v>
      </c>
      <c r="D3" t="str">
        <f>LEFT(G3,FIND(" ",Table1[[#This Row],[author]])-1)&amp;Table1[[#This Row],[year]]</f>
        <v>Kopczewska2017</v>
      </c>
      <c r="E3" t="s">
        <v>18</v>
      </c>
      <c r="F3" t="s">
        <v>19</v>
      </c>
      <c r="G3" t="s">
        <v>20</v>
      </c>
      <c r="H3" t="s">
        <v>21</v>
      </c>
      <c r="I3">
        <v>2017</v>
      </c>
      <c r="J3">
        <v>2</v>
      </c>
      <c r="L3" t="str">
        <f>"@"&amp;C3&amp;"{"&amp;D3&amp;", "&amp;$E$1&amp;"={"&amp;E3&amp;"}, "&amp;$F$1&amp;"={"&amp;F3&amp;"}, "&amp;$G$1&amp;"={"&amp;G3&amp;"}, "&amp;$H$1&amp;"={"&amp;$H$2&amp;"}, "&amp;$I$1&amp;"={"&amp;I3&amp;"}, "&amp;$J$1&amp;"={"&amp;J3&amp;"}, "&amp;$K$1&amp;"={"&amp;K3&amp;"} "&amp;"}"</f>
        <v>@Book{Kopczewska2017, title={Metody ilościowe w R}, subtitle={Aplikacje ekonomiczne i finansowe}, author={Kopczewska Katarzyna, Kopczewski Tomasz, Wójcik Piotr}, publisher={Chapman and Hall/CRC}, year={2017}, edition={2}, url={} }</v>
      </c>
    </row>
    <row r="4" spans="1:12" x14ac:dyDescent="0.45">
      <c r="A4">
        <v>3</v>
      </c>
      <c r="B4" s="1">
        <v>43149</v>
      </c>
      <c r="C4" t="s">
        <v>13</v>
      </c>
      <c r="D4" t="str">
        <f>LEFT(G4,FIND(" ",Table1[[#This Row],[author]])-1)&amp;Table1[[#This Row],[year]]</f>
        <v>Kopczewska2007</v>
      </c>
      <c r="E4" t="s">
        <v>22</v>
      </c>
      <c r="G4" t="s">
        <v>23</v>
      </c>
      <c r="H4" t="s">
        <v>21</v>
      </c>
      <c r="I4">
        <v>2007</v>
      </c>
      <c r="J4">
        <v>1</v>
      </c>
      <c r="L4" t="str">
        <f t="shared" ref="L4:L7" si="0">"@"&amp;C4&amp;"{"&amp;D4&amp;", "&amp;$E$1&amp;"={"&amp;E4&amp;"}, "&amp;$F$1&amp;"={"&amp;F4&amp;"}, "&amp;$G$1&amp;"={"&amp;G4&amp;"}, "&amp;$H$1&amp;"={"&amp;$H$2&amp;"}, "&amp;$I$1&amp;"={"&amp;I4&amp;"}, "&amp;$J$1&amp;"={"&amp;J4&amp;"}, "&amp;$K$1&amp;"={"&amp;K4&amp;"} "&amp;"}"</f>
        <v>@Book{Kopczewska2007, title={Ekonometria i statystyka przestrzenna z wykorzystaniem programu R CRAN}, subtitle={}, author={Kopczewska Katarzyna}, publisher={Chapman and Hall/CRC}, year={2007}, edition={1}, url={} }</v>
      </c>
    </row>
    <row r="5" spans="1:12" x14ac:dyDescent="0.45">
      <c r="A5">
        <v>4</v>
      </c>
      <c r="B5" s="1">
        <v>43149</v>
      </c>
      <c r="C5" t="s">
        <v>13</v>
      </c>
      <c r="D5" t="str">
        <f>LEFT(G5,FIND(" ",Table1[[#This Row],[author]])-1)&amp;Table1[[#This Row],[year]]</f>
        <v>Stanisz2006</v>
      </c>
      <c r="E5" t="s">
        <v>24</v>
      </c>
      <c r="G5" t="s">
        <v>25</v>
      </c>
      <c r="H5" t="s">
        <v>26</v>
      </c>
      <c r="I5">
        <v>2006</v>
      </c>
      <c r="J5">
        <v>3</v>
      </c>
      <c r="L5" t="str">
        <f t="shared" si="0"/>
        <v>@Book{Stanisz2006, title={Przystępny kurs statystyki z zastosowaniem STATISTICA PL na przykładach z medycyny (3 tomy)}, subtitle={}, author={Stanisz Andrzej}, publisher={Chapman and Hall/CRC}, year={2006}, edition={3}, url={} }</v>
      </c>
    </row>
    <row r="6" spans="1:12" x14ac:dyDescent="0.45">
      <c r="A6">
        <v>5</v>
      </c>
      <c r="B6" s="1">
        <v>43149</v>
      </c>
      <c r="C6" t="s">
        <v>13</v>
      </c>
      <c r="D6" t="str">
        <f>LEFT(G6,FIND(" ",Table1[[#This Row],[author]])-1)&amp;Table1[[#This Row],[year]]</f>
        <v>Biecek2008</v>
      </c>
      <c r="E6" t="s">
        <v>27</v>
      </c>
      <c r="G6" t="s">
        <v>28</v>
      </c>
      <c r="H6" t="s">
        <v>29</v>
      </c>
      <c r="I6">
        <v>2008</v>
      </c>
      <c r="J6">
        <v>1</v>
      </c>
      <c r="L6" t="str">
        <f t="shared" si="0"/>
        <v>@Book{Biecek2008, title={Przewodnik po pakiecie R}, subtitle={}, author={Biecek Przemysław}, publisher={Chapman and Hall/CRC}, year={2008}, edition={1}, url={} }</v>
      </c>
    </row>
    <row r="7" spans="1:12" x14ac:dyDescent="0.45">
      <c r="A7">
        <v>6</v>
      </c>
      <c r="B7" s="1">
        <v>43149</v>
      </c>
      <c r="C7" t="s">
        <v>13</v>
      </c>
      <c r="D7" t="str">
        <f>LEFT(G7,FIND(" ",Table1[[#This Row],[author]])-1)&amp;Table1[[#This Row],[year]]</f>
        <v>Gatnar2011</v>
      </c>
      <c r="E7" t="s">
        <v>30</v>
      </c>
      <c r="G7" t="s">
        <v>31</v>
      </c>
      <c r="H7" t="s">
        <v>32</v>
      </c>
      <c r="I7">
        <v>2011</v>
      </c>
      <c r="J7">
        <v>1</v>
      </c>
      <c r="L7" t="str">
        <f t="shared" si="0"/>
        <v>@Book{Gatnar2011, title={Analiza danych jakościowych i symbolicznych z wykorzystaniem programu R}, subtitle={}, author={Gatnar Eugeniusz, Walesiak Marek}, publisher={Chapman and Hall/CRC}, year={2011}, edition={1}, url={} }</v>
      </c>
    </row>
    <row r="8" spans="1:12" x14ac:dyDescent="0.45">
      <c r="A8">
        <v>7</v>
      </c>
      <c r="B8" s="1">
        <v>43149</v>
      </c>
      <c r="C8" t="s">
        <v>13</v>
      </c>
      <c r="D8" s="2" t="str">
        <f>LEFT(G8,FIND(" ",Table1[[#This Row],[author]])-1)&amp;Table1[[#This Row],[year]]</f>
        <v>Gatnar2008</v>
      </c>
      <c r="E8" t="s">
        <v>33</v>
      </c>
      <c r="G8" t="s">
        <v>34</v>
      </c>
      <c r="H8" t="s">
        <v>35</v>
      </c>
      <c r="I8">
        <v>2008</v>
      </c>
      <c r="J8">
        <v>1</v>
      </c>
      <c r="L8" t="str">
        <f>"@"&amp;C8&amp;"{"&amp;D8&amp;", "&amp;$E$1&amp;"={"&amp;E8&amp;"}, "&amp;$F$1&amp;"={"&amp;F8&amp;"}, "&amp;$G$1&amp;"={"&amp;G8&amp;"}, "&amp;$H$1&amp;"={"&amp;$H$2&amp;"}, "&amp;$I$1&amp;"={"&amp;I8&amp;"}, "&amp;$J$1&amp;"={"&amp;J8&amp;"}, "&amp;$K$1&amp;"={"&amp;K8&amp;"} "&amp;"}"</f>
        <v>@Book{Gatnar2008, title={Podejście wielomodelowe w zagadnieniach dyskryminacji i regresji}, subtitle={}, author={Gatnar Eugeniusz}, publisher={Chapman and Hall/CRC}, year={2008}, edition={1}, url={} }</v>
      </c>
    </row>
    <row r="9" spans="1:12" x14ac:dyDescent="0.45">
      <c r="A9">
        <v>8</v>
      </c>
      <c r="B9" s="1">
        <v>43149</v>
      </c>
      <c r="C9" t="s">
        <v>13</v>
      </c>
      <c r="D9" s="2" t="str">
        <f>LEFT(G9,FIND(" ",Table1[[#This Row],[author]])-1)&amp;Table1[[#This Row],[year]]</f>
        <v>Krzyśko2008</v>
      </c>
      <c r="E9" t="s">
        <v>36</v>
      </c>
      <c r="F9" t="s">
        <v>37</v>
      </c>
      <c r="G9" t="s">
        <v>38</v>
      </c>
      <c r="H9" t="s">
        <v>39</v>
      </c>
      <c r="I9">
        <v>2008</v>
      </c>
      <c r="J9">
        <v>1</v>
      </c>
      <c r="L9" t="str">
        <f>"@"&amp;C9&amp;"{"&amp;D9&amp;", "&amp;$E$1&amp;"={"&amp;E9&amp;"}, "&amp;$F$1&amp;"={"&amp;F9&amp;"}, "&amp;$G$1&amp;"={"&amp;G9&amp;"}, "&amp;$H$1&amp;"={"&amp;$H$2&amp;"}, "&amp;$I$1&amp;"={"&amp;I9&amp;"}, "&amp;$J$1&amp;"={"&amp;J9&amp;"}, "&amp;$K$1&amp;"={"&amp;K9&amp;"} "&amp;"}"</f>
        <v>@Book{Krzyśko2008, title={Systemy uczące się}, subtitle={rozpoznawanie wzorców, analiza skupień i redukcja wymiarowości}, author={Krzyśko Mirosław, Wołyński Waldemar, Górecki Tomasz, Skorzybut Michał}, publisher={Chapman and Hall/CRC}, year={2008}, edition={1}, url={} }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</dc:creator>
  <cp:lastModifiedBy>Łukasz M</cp:lastModifiedBy>
  <dcterms:created xsi:type="dcterms:W3CDTF">2018-02-18T15:03:48Z</dcterms:created>
  <dcterms:modified xsi:type="dcterms:W3CDTF">2018-02-18T15:57:25Z</dcterms:modified>
</cp:coreProperties>
</file>