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theme/theme1.xml" ContentType="application/vnd.openxmlformats-officedocument.theme+xml"/>
  <Override PartName="/xl/pivotTables/_rels/pivotTable2.xml.rels" ContentType="application/vnd.openxmlformats-package.relationships+xml"/>
  <Override PartName="/xl/pivotTables/_rels/pivotTable1.xml.rels" ContentType="application/vnd.openxmlformats-package.relationships+xml"/>
  <Override PartName="/xl/pivotTables/pivotTable2.xml" ContentType="application/vnd.openxmlformats-officedocument.spreadsheetml.pivotTable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_rels/drawing2.xml.rels" ContentType="application/vnd.openxmlformats-package.relationship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pivotCache/pivotCacheDefinition1.xml" ContentType="application/vnd.openxmlformats-officedocument.spreadsheetml.pivotCacheDefinition+xml"/>
  <Override PartName="/xl/pivotCache/_rels/pivotCacheDefinition1.xml.rels" ContentType="application/vnd.openxmlformats-package.relationships+xml"/>
  <Override PartName="/xl/pivotCache/pivotCacheRecords1.xml" ContentType="application/vnd.openxmlformats-officedocument.spreadsheetml.pivotCacheRecord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1.xml.rels" ContentType="application/vnd.openxmlformats-package.relationships+xml"/>
  <Override PartName="/customXml/_rels/item2.xml.rels" ContentType="application/vnd.openxmlformats-package.relationships+xml"/>
  <Override PartName="/customXml/_rels/item3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Plan1" sheetId="1" state="visible" r:id="rId3"/>
    <sheet name="Tabela dinâmica_Plan1_2" sheetId="2" state="visible" r:id="rId4"/>
    <sheet name="Tabela dinâmica_Plan1_1" sheetId="3" state="visible" r:id="rId5"/>
    <sheet name="Dashboard" sheetId="4" state="visible" r:id="rId6"/>
  </sheets>
  <definedNames>
    <definedName function="false" hidden="true" localSheetId="0" name="_xlnm._FilterDatabase" vbProcedure="false">Plan1!$A$1:$G$82</definedName>
  </definedNames>
  <calcPr iterateCount="100" refMode="A1" iterate="false" iterateDelta="0.0001"/>
  <pivotCaches>
    <pivotCache cacheId="1" r:id="rId8"/>
  </pivotCaches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<sst xmlns="http://schemas.openxmlformats.org/spreadsheetml/2006/main" count="446" uniqueCount="79">
  <si>
    <t xml:space="preserve">DATA</t>
  </si>
  <si>
    <t xml:space="preserve">TIPO</t>
  </si>
  <si>
    <t xml:space="preserve">CATEGORIA</t>
  </si>
  <si>
    <t xml:space="preserve">DESCRIÇÃO</t>
  </si>
  <si>
    <t xml:space="preserve">VALOR</t>
  </si>
  <si>
    <t xml:space="preserve">OPERAÇÃO BANCÁRIA</t>
  </si>
  <si>
    <t xml:space="preserve">STATUS</t>
  </si>
  <si>
    <t xml:space="preserve">DATA LANÇAMENTO</t>
  </si>
  <si>
    <t xml:space="preserve">DEPÓSITO RESERVADO</t>
  </si>
  <si>
    <t xml:space="preserve">TOTAL EM RESERVA</t>
  </si>
  <si>
    <t xml:space="preserve">ENTRADA</t>
  </si>
  <si>
    <t xml:space="preserve">Renda Fixa</t>
  </si>
  <si>
    <t xml:space="preserve">Salário mensal</t>
  </si>
  <si>
    <t xml:space="preserve">Transferência</t>
  </si>
  <si>
    <t xml:space="preserve">Recebido</t>
  </si>
  <si>
    <t xml:space="preserve">META RESERVA</t>
  </si>
  <si>
    <t xml:space="preserve">SAÍDA</t>
  </si>
  <si>
    <t xml:space="preserve">Alimentação</t>
  </si>
  <si>
    <t xml:space="preserve">Compras no supermercado</t>
  </si>
  <si>
    <t xml:space="preserve">Débito Automático</t>
  </si>
  <si>
    <t xml:space="preserve">Pendente</t>
  </si>
  <si>
    <t xml:space="preserve">Transporte</t>
  </si>
  <si>
    <t xml:space="preserve">Gasolina</t>
  </si>
  <si>
    <t xml:space="preserve">Cartão de Crédito</t>
  </si>
  <si>
    <t xml:space="preserve">Pago</t>
  </si>
  <si>
    <t xml:space="preserve">Lazer</t>
  </si>
  <si>
    <t xml:space="preserve">Cinema</t>
  </si>
  <si>
    <t xml:space="preserve">Saúde</t>
  </si>
  <si>
    <t xml:space="preserve">Consulta odontológica</t>
  </si>
  <si>
    <t xml:space="preserve">Educação</t>
  </si>
  <si>
    <t xml:space="preserve">Material escolar</t>
  </si>
  <si>
    <t xml:space="preserve">Vestuário</t>
  </si>
  <si>
    <t xml:space="preserve">Compra de roupas de inverno</t>
  </si>
  <si>
    <t xml:space="preserve">Investimentos</t>
  </si>
  <si>
    <t xml:space="preserve">Dividendos de ações</t>
  </si>
  <si>
    <t xml:space="preserve">Serviços</t>
  </si>
  <si>
    <t xml:space="preserve">Limpeza do apartamento</t>
  </si>
  <si>
    <t xml:space="preserve">Eletrônicos</t>
  </si>
  <si>
    <t xml:space="preserve">Compra de novo celular</t>
  </si>
  <si>
    <t xml:space="preserve">Utilidades Domésticas</t>
  </si>
  <si>
    <t xml:space="preserve">Reparos domésticos</t>
  </si>
  <si>
    <t xml:space="preserve">Presentes</t>
  </si>
  <si>
    <t xml:space="preserve">Presente de aniversário</t>
  </si>
  <si>
    <t xml:space="preserve">Beleza</t>
  </si>
  <si>
    <t xml:space="preserve">Corte de cabelo e barba</t>
  </si>
  <si>
    <t xml:space="preserve">Pet Care</t>
  </si>
  <si>
    <t xml:space="preserve">Ração e petiscos para o cachorro</t>
  </si>
  <si>
    <t xml:space="preserve">Viagem</t>
  </si>
  <si>
    <t xml:space="preserve">Reserva de pousada</t>
  </si>
  <si>
    <t xml:space="preserve">Gastronomia</t>
  </si>
  <si>
    <t xml:space="preserve">Jantar em restaurante francês</t>
  </si>
  <si>
    <t xml:space="preserve">Cinema e jantar</t>
  </si>
  <si>
    <t xml:space="preserve">Plano de saúde</t>
  </si>
  <si>
    <t xml:space="preserve">Compra de roupas</t>
  </si>
  <si>
    <t xml:space="preserve">Freelance</t>
  </si>
  <si>
    <t xml:space="preserve">Pagamento por projeto freelancer</t>
  </si>
  <si>
    <t xml:space="preserve">Manutenção do veículo</t>
  </si>
  <si>
    <t xml:space="preserve">Compra de novo smartphone</t>
  </si>
  <si>
    <t xml:space="preserve">Utilidades Dom.</t>
  </si>
  <si>
    <t xml:space="preserve">Conta de energia elétrica</t>
  </si>
  <si>
    <t xml:space="preserve">Aniversário da mãe</t>
  </si>
  <si>
    <t xml:space="preserve">Recarga de cartão de transporte</t>
  </si>
  <si>
    <t xml:space="preserve">Ingressos para teatro</t>
  </si>
  <si>
    <t xml:space="preserve">Remédios de farmácia</t>
  </si>
  <si>
    <t xml:space="preserve">Cursos online</t>
  </si>
  <si>
    <t xml:space="preserve">Roupas de primavera</t>
  </si>
  <si>
    <t xml:space="preserve">Manutenção da casa</t>
  </si>
  <si>
    <t xml:space="preserve">Venda de ativos</t>
  </si>
  <si>
    <t xml:space="preserve">Venda de equipamentos eletrônicos</t>
  </si>
  <si>
    <t xml:space="preserve">Manutenção do computador</t>
  </si>
  <si>
    <t xml:space="preserve">Troca de móveis da cozinha</t>
  </si>
  <si>
    <t xml:space="preserve">Presentes para casamento</t>
  </si>
  <si>
    <t xml:space="preserve">Veterinário para o pet</t>
  </si>
  <si>
    <t xml:space="preserve">Salão de beleza</t>
  </si>
  <si>
    <t xml:space="preserve">Jantar em restaurante italiano</t>
  </si>
  <si>
    <t xml:space="preserve">Reserva de hotel para fim de semana</t>
  </si>
  <si>
    <t xml:space="preserve">Soma - VALOR</t>
  </si>
  <si>
    <t xml:space="preserve">Total Resultado</t>
  </si>
  <si>
    <t xml:space="preserve">Filtro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</si>
</sst>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[$R$-416]\ #,##0.00;[RED]\-[$R$-416]\ #,##0.00"/>
    <numFmt numFmtId="166" formatCode="d/m/yyyy"/>
    <numFmt numFmtId="167" formatCode="_-&quot;R$ &quot;* #,##0.00_-;&quot;-R$ &quot;* #,##0.00_-;_-&quot;R$ &quot;* \-??_-;_-@_-"/>
    <numFmt numFmtId="168" formatCode="dd/mm/yy"/>
  </numFmts>
  <fonts count="15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Calibri"/>
      <family val="2"/>
      <charset val="1"/>
    </font>
    <font>
      <sz val="11"/>
      <color theme="0" tint="-0.05"/>
      <name val="Calibri"/>
      <family val="2"/>
      <charset val="1"/>
    </font>
    <font>
      <sz val="11"/>
      <color rgb="FFF2F2F2"/>
      <name val="Calibri"/>
      <family val="2"/>
      <charset val="1"/>
    </font>
    <font>
      <sz val="11"/>
      <color theme="1" tint="0.032"/>
      <name val="Calibri"/>
      <family val="2"/>
      <charset val="1"/>
    </font>
    <font>
      <sz val="11"/>
      <color theme="1"/>
      <name val="Calibri"/>
      <family val="2"/>
      <charset val="1"/>
    </font>
    <font>
      <b val="true"/>
      <sz val="11"/>
      <color rgb="FFF2F2F2"/>
      <name val="Calibri"/>
      <family val="2"/>
      <charset val="1"/>
    </font>
    <font>
      <sz val="10"/>
      <color rgb="FFF2F2F2"/>
      <name val="Arial"/>
      <family val="2"/>
    </font>
    <font>
      <sz val="32"/>
      <name val="Lucida Console"/>
      <family val="3"/>
      <charset val="1"/>
    </font>
    <font>
      <sz val="10"/>
      <name val="Arial"/>
      <family val="2"/>
    </font>
    <font>
      <sz val="66"/>
      <color theme="0" tint="-0.05"/>
      <name val="Audiowide"/>
      <family val="0"/>
      <charset val="1"/>
    </font>
    <font>
      <sz val="22"/>
      <color theme="0" tint="-0.15"/>
      <name val="Lucida Console"/>
      <family val="3"/>
      <charset val="1"/>
    </font>
  </fonts>
  <fills count="8">
    <fill>
      <patternFill patternType="none"/>
    </fill>
    <fill>
      <patternFill patternType="gray125"/>
    </fill>
    <fill>
      <patternFill patternType="solid">
        <fgColor theme="7" tint="-0.25"/>
        <bgColor rgb="FFED7D31"/>
      </patternFill>
    </fill>
    <fill>
      <patternFill patternType="solid">
        <fgColor theme="9" tint="-0.25"/>
        <bgColor rgb="FF339966"/>
      </patternFill>
    </fill>
    <fill>
      <patternFill patternType="solid">
        <fgColor theme="11"/>
        <bgColor rgb="FF703B56"/>
      </patternFill>
    </fill>
    <fill>
      <patternFill patternType="solid">
        <fgColor theme="1" tint="0.25"/>
        <bgColor rgb="FF595959"/>
      </patternFill>
    </fill>
    <fill>
      <patternFill patternType="solid">
        <fgColor rgb="FFC55A11"/>
        <bgColor rgb="FFFF6700"/>
      </patternFill>
    </fill>
    <fill>
      <patternFill patternType="solid">
        <fgColor theme="1" tint="0.35"/>
        <bgColor rgb="FF404040"/>
      </patternFill>
    </fill>
  </fills>
  <borders count="16">
    <border diagonalUp="false" diagonalDown="false">
      <left/>
      <right/>
      <top/>
      <bottom/>
      <diagonal/>
    </border>
    <border diagonalUp="false" diagonalDown="false">
      <left style="thin">
        <color rgb="FF2F5597"/>
      </left>
      <right style="thin">
        <color rgb="FF2F5597"/>
      </right>
      <top style="thin">
        <color rgb="FF2F5597"/>
      </top>
      <bottom style="thin">
        <color rgb="FF2F5597"/>
      </bottom>
      <diagonal/>
    </border>
    <border diagonalUp="false" diagonalDown="false">
      <left style="thin">
        <color rgb="FF703B56"/>
      </left>
      <right style="thin">
        <color rgb="FF703B56"/>
      </right>
      <top style="thin">
        <color rgb="FF703B56"/>
      </top>
      <bottom style="thin">
        <color rgb="FF703B56"/>
      </bottom>
      <diagonal/>
    </border>
    <border diagonalUp="false" diagonalDown="false">
      <left style="thin">
        <color rgb="FF954F72"/>
      </left>
      <right style="thin">
        <color rgb="FF954F72"/>
      </right>
      <top style="thin">
        <color rgb="FF954F72"/>
      </top>
      <bottom style="thin">
        <color rgb="FF954F72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>
        <color rgb="FFC55A11"/>
      </left>
      <right style="thin">
        <color rgb="FFC55A11"/>
      </right>
      <top style="thin">
        <color rgb="FFC55A11"/>
      </top>
      <bottom style="thin">
        <color rgb="FFC55A11"/>
      </bottom>
      <diagonal/>
    </border>
    <border diagonalUp="false" diagonalDown="false">
      <left style="thin">
        <color rgb="FF595959"/>
      </left>
      <right style="thin">
        <color rgb="FF595959"/>
      </right>
      <top style="thin">
        <color rgb="FF595959"/>
      </top>
      <bottom style="thin">
        <color rgb="FF595959"/>
      </bottom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5" fillId="0" borderId="1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6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5" fillId="5" borderId="1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6" fillId="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5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6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7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7" fontId="6" fillId="0" borderId="8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9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7" fontId="6" fillId="0" borderId="10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1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2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7" fontId="9" fillId="0" borderId="13" xfId="25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7" fontId="0" fillId="0" borderId="8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7" fontId="0" fillId="0" borderId="10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1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2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7" fontId="4" fillId="0" borderId="13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anto da tabela dinâmica" xfId="20"/>
    <cellStyle name="Valor da tabela dinâmica" xfId="21"/>
    <cellStyle name="Campo da tabela dinâmica" xfId="22"/>
    <cellStyle name="Categoria da tabela dinâmica" xfId="23"/>
    <cellStyle name="Título da tabela dinâmica" xfId="24"/>
    <cellStyle name="Resultado da tabela dinâmica" xfId="25"/>
  </cellStyles>
  <dxfs count="5">
    <dxf>
      <fill>
        <patternFill patternType="solid">
          <fgColor rgb="FF404040"/>
          <bgColor rgb="FF000000"/>
        </patternFill>
      </fill>
    </dxf>
    <dxf>
      <fill>
        <patternFill patternType="solid">
          <fgColor rgb="FFBF9000"/>
          <bgColor rgb="FF000000"/>
        </patternFill>
      </fill>
    </dxf>
    <dxf>
      <fill>
        <patternFill patternType="solid">
          <bgColor rgb="FF000000"/>
        </patternFill>
      </fill>
    </dxf>
    <dxf>
      <fill>
        <patternFill patternType="solid">
          <fgColor rgb="FF080808"/>
          <bgColor rgb="FF000000"/>
        </patternFill>
      </fill>
    </dxf>
    <dxf>
      <fill>
        <patternFill patternType="solid">
          <fgColor rgb="FFF2F2F2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548235"/>
      <rgbColor rgb="FF800080"/>
      <rgbColor rgb="FF008080"/>
      <rgbColor rgb="FFB3B3B3"/>
      <rgbColor rgb="FF808080"/>
      <rgbColor rgb="FF9999FF"/>
      <rgbColor rgb="FF954F72"/>
      <rgbColor rgb="FFF2F2F2"/>
      <rgbColor rgb="FFCCFFFF"/>
      <rgbColor rgb="FF660066"/>
      <rgbColor rgb="FFED7D31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BF9000"/>
      <rgbColor rgb="FFFF6700"/>
      <rgbColor rgb="FF595959"/>
      <rgbColor rgb="FF70AD47"/>
      <rgbColor rgb="FF003366"/>
      <rgbColor rgb="FF339966"/>
      <rgbColor rgb="FF080808"/>
      <rgbColor rgb="FF1C1C1C"/>
      <rgbColor rgb="FFC55A11"/>
      <rgbColor rgb="FF703B56"/>
      <rgbColor rgb="FF2F5597"/>
      <rgbColor rgb="FF40404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<Relationship Id="rId8" Type="http://schemas.openxmlformats.org/officeDocument/2006/relationships/pivotCacheDefinition" Target="pivotCache/pivotCacheDefinition1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0531325148715352"/>
          <c:y val="0.394234030525721"/>
          <c:w val="0.925123402101"/>
          <c:h val="0.60542679479932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c55a11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trike="noStrike" u="none">
                    <a:uFillTx/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categories</c:f>
              <c:strCache>
                <c:ptCount val="15"/>
                <c:pt idx="0">
                  <c:v>Alimentação</c:v>
                </c:pt>
                <c:pt idx="1">
                  <c:v>Beleza</c:v>
                </c:pt>
                <c:pt idx="2">
                  <c:v>Educação</c:v>
                </c:pt>
                <c:pt idx="3">
                  <c:v>Eletrônicos</c:v>
                </c:pt>
                <c:pt idx="4">
                  <c:v>Gastronomia</c:v>
                </c:pt>
                <c:pt idx="5">
                  <c:v>Lazer</c:v>
                </c:pt>
                <c:pt idx="6">
                  <c:v>Pet Care</c:v>
                </c:pt>
                <c:pt idx="7">
                  <c:v>Presentes</c:v>
                </c:pt>
                <c:pt idx="8">
                  <c:v>Saúde</c:v>
                </c:pt>
                <c:pt idx="9">
                  <c:v>Serviços</c:v>
                </c:pt>
                <c:pt idx="10">
                  <c:v>Transporte</c:v>
                </c:pt>
                <c:pt idx="11">
                  <c:v>Utilidades Dom.</c:v>
                </c:pt>
                <c:pt idx="12">
                  <c:v>Utilidades Domésticas</c:v>
                </c:pt>
                <c:pt idx="13">
                  <c:v>Vestuário</c:v>
                </c:pt>
                <c:pt idx="14">
                  <c:v>Viagem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15"/>
                <c:pt idx="0">
                  <c:v>3200</c:v>
                </c:pt>
                <c:pt idx="1">
                  <c:v>410</c:v>
                </c:pt>
                <c:pt idx="2">
                  <c:v>2200</c:v>
                </c:pt>
                <c:pt idx="3">
                  <c:v>5700</c:v>
                </c:pt>
                <c:pt idx="4">
                  <c:v>920</c:v>
                </c:pt>
                <c:pt idx="5">
                  <c:v>1000</c:v>
                </c:pt>
                <c:pt idx="6">
                  <c:v>550</c:v>
                </c:pt>
                <c:pt idx="7">
                  <c:v>1410</c:v>
                </c:pt>
                <c:pt idx="8">
                  <c:v>1940</c:v>
                </c:pt>
                <c:pt idx="9">
                  <c:v>2800</c:v>
                </c:pt>
                <c:pt idx="10">
                  <c:v>1600</c:v>
                </c:pt>
                <c:pt idx="11">
                  <c:v>500</c:v>
                </c:pt>
                <c:pt idx="12">
                  <c:v>1700</c:v>
                </c:pt>
                <c:pt idx="13">
                  <c:v>3000</c:v>
                </c:pt>
                <c:pt idx="14">
                  <c:v>2000</c:v>
                </c:pt>
              </c:numCache>
            </c:numRef>
          </c:val>
        </c:ser>
        <c:gapWidth val="100"/>
        <c:overlap val="0"/>
        <c:axId val="49346642"/>
        <c:axId val="21874857"/>
      </c:barChart>
      <c:catAx>
        <c:axId val="4934664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trike="noStrike" u="none">
                <a:solidFill>
                  <a:srgbClr val="f2f2f2"/>
                </a:solidFill>
                <a:uFillTx/>
                <a:latin typeface="Arial"/>
              </a:defRPr>
            </a:pPr>
          </a:p>
        </c:txPr>
        <c:crossAx val="21874857"/>
        <c:crosses val="autoZero"/>
        <c:auto val="1"/>
        <c:lblAlgn val="ctr"/>
        <c:lblOffset val="100"/>
        <c:noMultiLvlLbl val="0"/>
      </c:catAx>
      <c:valAx>
        <c:axId val="21874857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trike="noStrike" u="none">
                <a:solidFill>
                  <a:srgbClr val="f2f2f2"/>
                </a:solidFill>
                <a:uFillTx/>
                <a:latin typeface="Arial"/>
              </a:defRPr>
            </a:pPr>
          </a:p>
        </c:txPr>
        <c:crossAx val="49346642"/>
        <c:crossesAt val="1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1c1c1c"/>
    </a:solidFill>
    <a:ln w="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70ad47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trike="noStrike" u="none">
                    <a:uFillTx/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categories</c:f>
              <c:strCache>
                <c:ptCount val="4"/>
                <c:pt idx="0">
                  <c:v>Freelance</c:v>
                </c:pt>
                <c:pt idx="1">
                  <c:v>Investimentos</c:v>
                </c:pt>
                <c:pt idx="2">
                  <c:v>Renda Fixa</c:v>
                </c:pt>
                <c:pt idx="3">
                  <c:v>Venda de ativos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4"/>
                <c:pt idx="0">
                  <c:v>2400</c:v>
                </c:pt>
                <c:pt idx="1">
                  <c:v>1600</c:v>
                </c:pt>
                <c:pt idx="2">
                  <c:v>30000</c:v>
                </c:pt>
                <c:pt idx="3">
                  <c:v>3000</c:v>
                </c:pt>
              </c:numCache>
            </c:numRef>
          </c:val>
        </c:ser>
        <c:gapWidth val="100"/>
        <c:overlap val="0"/>
        <c:axId val="33524165"/>
        <c:axId val="45638241"/>
      </c:barChart>
      <c:catAx>
        <c:axId val="3352416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trike="noStrike" u="none">
                <a:solidFill>
                  <a:srgbClr val="f2f2f2"/>
                </a:solidFill>
                <a:uFillTx/>
                <a:latin typeface="Arial"/>
              </a:defRPr>
            </a:pPr>
          </a:p>
        </c:txPr>
        <c:crossAx val="45638241"/>
        <c:crosses val="autoZero"/>
        <c:auto val="1"/>
        <c:lblAlgn val="ctr"/>
        <c:lblOffset val="100"/>
        <c:noMultiLvlLbl val="0"/>
      </c:catAx>
      <c:valAx>
        <c:axId val="4563824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trike="noStrike" u="none">
                <a:solidFill>
                  <a:srgbClr val="f2f2f2"/>
                </a:solidFill>
                <a:uFillTx/>
                <a:latin typeface="Arial"/>
              </a:defRPr>
            </a:pPr>
          </a:p>
        </c:txPr>
        <c:crossAx val="33524165"/>
        <c:crossesAt val="1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1c1c1c"/>
    </a:solidFill>
    <a:ln w="0"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spPr>
            <a:gradFill>
              <a:gsLst>
                <a:gs pos="59000">
                  <a:srgbClr val="ff6700"/>
                </a:gs>
                <a:gs pos="100000">
                  <a:srgbClr val="f2f2f2"/>
                </a:gs>
              </a:gsLst>
              <a:lin ang="5400000"/>
            </a:gradFill>
            <a:ln w="0">
              <a:noFill/>
            </a:ln>
          </c:spPr>
          <c:invertIfNegative val="0"/>
          <c:dPt>
            <c:idx val="0"/>
            <c:invertIfNegative val="0"/>
            <c:spPr>
              <a:gradFill>
                <a:gsLst>
                  <a:gs pos="0">
                    <a:srgbClr val="f2f2f2"/>
                  </a:gs>
                  <a:gs pos="100000">
                    <a:srgbClr val="ed7d31"/>
                  </a:gs>
                </a:gsLst>
                <a:lin ang="16200000"/>
              </a:gradFill>
              <a:ln w="0">
                <a:noFill/>
              </a:ln>
            </c:spPr>
          </c:dPt>
          <c:dLbls>
            <c:dLbl>
              <c:idx val="0"/>
              <c:txPr>
                <a:bodyPr wrap="none"/>
                <a:lstStyle/>
                <a:p>
                  <a:pPr>
                    <a:defRPr b="0" sz="1000" strike="noStrike" u="none">
                      <a:uFillTx/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trike="noStrike" u="none">
                    <a:uFillTx/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Plan1!$N$1</c:f>
              <c:numCache>
                <c:formatCode>[$R$-416]\ #,##0.00;[RED]\-[$R$-416]\ #,##0.00</c:formatCode>
                <c:ptCount val="1"/>
                <c:pt idx="0">
                  <c:v>3195</c:v>
                </c:pt>
              </c:numCache>
            </c:numRef>
          </c:val>
        </c:ser>
        <c:ser>
          <c:idx val="1"/>
          <c:order val="1"/>
          <c:spPr>
            <a:solidFill>
              <a:srgbClr val="ffffff">
                <a:alpha val="90000"/>
              </a:srgbClr>
            </a:solidFill>
            <a:ln w="0">
              <a:noFill/>
            </a:ln>
          </c:spPr>
          <c:invertIfNegative val="0"/>
          <c:dPt>
            <c:idx val="0"/>
            <c:invertIfNegative val="0"/>
            <c:spPr>
              <a:solidFill>
                <a:srgbClr val="ffffff">
                  <a:alpha val="50000"/>
                </a:srgbClr>
              </a:solidFill>
              <a:ln w="0">
                <a:noFill/>
              </a:ln>
            </c:spPr>
          </c:dPt>
          <c:dLbls>
            <c:dLbl>
              <c:idx val="0"/>
              <c:txPr>
                <a:bodyPr wrap="none"/>
                <a:lstStyle/>
                <a:p>
                  <a:pPr>
                    <a:defRPr b="0" sz="1000" strike="noStrike" u="none">
                      <a:uFillTx/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trike="noStrike" u="none">
                    <a:uFillTx/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Plan1!$N$2</c:f>
              <c:numCache>
                <c:formatCode>[$R$-416]\ #,##0.00;[RED]\-[$R$-416]\ #,##0.00</c:formatCode>
                <c:ptCount val="1"/>
                <c:pt idx="0">
                  <c:v>20000</c:v>
                </c:pt>
              </c:numCache>
            </c:numRef>
          </c:val>
        </c:ser>
        <c:gapWidth val="100"/>
        <c:overlap val="100"/>
        <c:axId val="69864194"/>
        <c:axId val="63118375"/>
      </c:barChart>
      <c:catAx>
        <c:axId val="6986419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trike="noStrike" u="none">
                <a:uFillTx/>
                <a:latin typeface="Arial"/>
              </a:defRPr>
            </a:pPr>
          </a:p>
        </c:txPr>
        <c:crossAx val="63118375"/>
        <c:crosses val="autoZero"/>
        <c:auto val="1"/>
        <c:lblAlgn val="ctr"/>
        <c:lblOffset val="100"/>
        <c:noMultiLvlLbl val="0"/>
      </c:catAx>
      <c:valAx>
        <c:axId val="63118375"/>
        <c:scaling>
          <c:orientation val="minMax"/>
        </c:scaling>
        <c:delete val="0"/>
        <c:axPos val="l"/>
        <c:numFmt formatCode="[$R$-416]\ #,##0.00;[RED]\-[$R$-416]\ #,##0.00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trike="noStrike" u="none">
                <a:solidFill>
                  <a:srgbClr val="f2f2f2"/>
                </a:solidFill>
                <a:uFillTx/>
                <a:latin typeface="Arial"/>
              </a:defRPr>
            </a:pPr>
          </a:p>
        </c:txPr>
        <c:crossAx val="69864194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trike="noStrike" u="none">
              <a:solidFill>
                <a:srgbClr val="f2f2f2"/>
              </a:solidFill>
              <a:uFillTx/>
              <a:latin typeface="Arial"/>
            </a:defRPr>
          </a:pPr>
        </a:p>
      </c:txPr>
    </c:legend>
    <c:plotVisOnly val="1"/>
    <c:dispBlanksAs val="gap"/>
  </c:chart>
  <c:spPr>
    <a:solidFill>
      <a:srgbClr val="1c1c1c"/>
    </a:solidFill>
    <a:ln w="0">
      <a:noFill/>
    </a:ln>
  </c:spPr>
</c:chartSpace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</xdr:col>
      <xdr:colOff>164880</xdr:colOff>
      <xdr:row>27</xdr:row>
      <xdr:rowOff>55800</xdr:rowOff>
    </xdr:from>
    <xdr:to>
      <xdr:col>20</xdr:col>
      <xdr:colOff>169920</xdr:colOff>
      <xdr:row>44</xdr:row>
      <xdr:rowOff>82800</xdr:rowOff>
    </xdr:to>
    <xdr:grpSp>
      <xdr:nvGrpSpPr>
        <xdr:cNvPr id="0" name=""/>
        <xdr:cNvGrpSpPr/>
      </xdr:nvGrpSpPr>
      <xdr:grpSpPr>
        <a:xfrm>
          <a:off x="1956240" y="6828120"/>
          <a:ext cx="15448320" cy="4290840"/>
          <a:chOff x="1956240" y="6828120"/>
          <a:chExt cx="15448320" cy="4290840"/>
        </a:xfrm>
      </xdr:grpSpPr>
      <xdr:grpSp>
        <xdr:nvGrpSpPr>
          <xdr:cNvPr id="1" name=""/>
          <xdr:cNvGrpSpPr/>
        </xdr:nvGrpSpPr>
        <xdr:grpSpPr>
          <a:xfrm>
            <a:off x="1956240" y="6828120"/>
            <a:ext cx="15448320" cy="4290840"/>
            <a:chOff x="1956240" y="6828120"/>
            <a:chExt cx="15448320" cy="4290840"/>
          </a:xfrm>
        </xdr:grpSpPr>
        <xdr:sp>
          <xdr:nvSpPr>
            <xdr:cNvPr id="2" name="Forma 1"/>
            <xdr:cNvSpPr/>
          </xdr:nvSpPr>
          <xdr:spPr>
            <a:xfrm>
              <a:off x="1963080" y="6855120"/>
              <a:ext cx="15441480" cy="4263840"/>
            </a:xfrm>
            <a:prstGeom prst="roundRect">
              <a:avLst>
                <a:gd name="adj" fmla="val 16667"/>
              </a:avLst>
            </a:prstGeom>
            <a:solidFill>
              <a:srgbClr val="1c1c1c"/>
            </a:solidFill>
            <a:ln w="0">
              <a:solidFill>
                <a:schemeClr val="lt2">
                  <a:lumOff val="0"/>
                </a:schemeClr>
              </a:solidFill>
            </a:ln>
          </xdr:spPr>
          <xdr:style>
            <a:lnRef idx="0"/>
            <a:fillRef idx="0"/>
            <a:effectRef idx="0"/>
            <a:fontRef idx="minor"/>
          </xdr:style>
        </xdr:sp>
        <xdr:sp>
          <xdr:nvSpPr>
            <xdr:cNvPr id="3" name="Forma 2"/>
            <xdr:cNvSpPr/>
          </xdr:nvSpPr>
          <xdr:spPr>
            <a:xfrm>
              <a:off x="1956240" y="6828120"/>
              <a:ext cx="15448320" cy="1955880"/>
            </a:xfrm>
            <a:prstGeom prst="roundRect">
              <a:avLst>
                <a:gd name="adj" fmla="val 37770"/>
              </a:avLst>
            </a:prstGeom>
            <a:solidFill>
              <a:schemeClr val="accent2">
                <a:lumMod val="75000"/>
                <a:lumOff val="0"/>
              </a:schemeClr>
            </a:solidFill>
            <a:ln w="0">
              <a:solidFill>
                <a:srgbClr val="3465a4"/>
              </a:solidFill>
            </a:ln>
          </xdr:spPr>
          <xdr:style>
            <a:lnRef idx="0"/>
            <a:fillRef idx="0"/>
            <a:effectRef idx="0"/>
            <a:fontRef idx="minor"/>
          </xdr:style>
        </xdr:sp>
        <xdr:sp>
          <xdr:nvSpPr>
            <xdr:cNvPr id="4" name="Forma 3"/>
            <xdr:cNvSpPr/>
          </xdr:nvSpPr>
          <xdr:spPr>
            <a:xfrm>
              <a:off x="1956240" y="7763400"/>
              <a:ext cx="15438600" cy="1487520"/>
            </a:xfrm>
            <a:prstGeom prst="rect">
              <a:avLst/>
            </a:prstGeom>
            <a:solidFill>
              <a:schemeClr val="dk2">
                <a:lumOff val="0"/>
              </a:schemeClr>
            </a:solidFill>
            <a:ln w="0">
              <a:solidFill>
                <a:schemeClr val="lt2">
                  <a:lumOff val="0"/>
                </a:schemeClr>
              </a:solidFill>
            </a:ln>
          </xdr:spPr>
          <xdr:style>
            <a:lnRef idx="0"/>
            <a:fillRef idx="0"/>
            <a:effectRef idx="0"/>
            <a:fontRef idx="minor"/>
          </xdr:style>
        </xdr:sp>
      </xdr:grpSp>
      <xdr:graphicFrame>
        <xdr:nvGraphicFramePr>
          <xdr:cNvPr id="5" name=""/>
          <xdr:cNvGraphicFramePr/>
        </xdr:nvGraphicFramePr>
        <xdr:xfrm>
          <a:off x="2727720" y="7773840"/>
          <a:ext cx="14221440" cy="318384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>
        <xdr:nvSpPr>
          <xdr:cNvPr id="6" name="Quadro de texto 1"/>
          <xdr:cNvSpPr txBox="1"/>
        </xdr:nvSpPr>
        <xdr:spPr>
          <a:xfrm>
            <a:off x="4712760" y="7170120"/>
            <a:ext cx="3984840" cy="596880"/>
          </a:xfrm>
          <a:prstGeom prst="rect">
            <a:avLst/>
          </a:prstGeom>
          <a:noFill/>
          <a:ln w="0">
            <a:noFill/>
          </a:ln>
        </xdr:spPr>
        <xdr:txBody>
          <a:bodyPr lIns="0" rIns="0" tIns="0" bIns="0" anchor="t">
            <a:noAutofit/>
          </a:bodyPr>
          <a:p>
            <a:r>
              <a:rPr b="0" lang="pt-BR" sz="3200" strike="noStrike" u="none">
                <a:uFillTx/>
                <a:latin typeface="Lucida Console"/>
              </a:rPr>
              <a:t>GASTOS</a:t>
            </a:r>
            <a:endParaRPr b="0" lang="pt-BR" sz="3200" strike="noStrike" u="none">
              <a:uFillTx/>
              <a:latin typeface="Times New Roman"/>
            </a:endParaRPr>
          </a:p>
        </xdr:txBody>
      </xdr:sp>
    </xdr:grpSp>
    <xdr:clientData/>
  </xdr:twoCellAnchor>
  <xdr:twoCellAnchor editAs="absolute">
    <xdr:from>
      <xdr:col>1</xdr:col>
      <xdr:colOff>164880</xdr:colOff>
      <xdr:row>9</xdr:row>
      <xdr:rowOff>103320</xdr:rowOff>
    </xdr:from>
    <xdr:to>
      <xdr:col>10</xdr:col>
      <xdr:colOff>455400</xdr:colOff>
      <xdr:row>26</xdr:row>
      <xdr:rowOff>130320</xdr:rowOff>
    </xdr:to>
    <xdr:grpSp>
      <xdr:nvGrpSpPr>
        <xdr:cNvPr id="7" name=""/>
        <xdr:cNvGrpSpPr/>
      </xdr:nvGrpSpPr>
      <xdr:grpSpPr>
        <a:xfrm>
          <a:off x="1956240" y="2360880"/>
          <a:ext cx="7605720" cy="4290840"/>
          <a:chOff x="1956240" y="2360880"/>
          <a:chExt cx="7605720" cy="4290840"/>
        </a:xfrm>
      </xdr:grpSpPr>
      <xdr:grpSp>
        <xdr:nvGrpSpPr>
          <xdr:cNvPr id="8" name=""/>
          <xdr:cNvGrpSpPr/>
        </xdr:nvGrpSpPr>
        <xdr:grpSpPr>
          <a:xfrm>
            <a:off x="1956240" y="2360880"/>
            <a:ext cx="7605720" cy="4290840"/>
            <a:chOff x="1956240" y="2360880"/>
            <a:chExt cx="7605720" cy="4290840"/>
          </a:xfrm>
        </xdr:grpSpPr>
        <xdr:sp>
          <xdr:nvSpPr>
            <xdr:cNvPr id="9" name="Forma 1"/>
            <xdr:cNvSpPr/>
          </xdr:nvSpPr>
          <xdr:spPr>
            <a:xfrm>
              <a:off x="1959480" y="2387880"/>
              <a:ext cx="7602480" cy="4263840"/>
            </a:xfrm>
            <a:prstGeom prst="roundRect">
              <a:avLst>
                <a:gd name="adj" fmla="val 16667"/>
              </a:avLst>
            </a:prstGeom>
            <a:solidFill>
              <a:srgbClr val="1c1c1c"/>
            </a:solidFill>
            <a:ln w="0">
              <a:solidFill>
                <a:schemeClr val="lt2">
                  <a:lumOff val="0"/>
                </a:schemeClr>
              </a:solidFill>
            </a:ln>
          </xdr:spPr>
          <xdr:style>
            <a:lnRef idx="0"/>
            <a:fillRef idx="0"/>
            <a:effectRef idx="0"/>
            <a:fontRef idx="minor"/>
          </xdr:style>
        </xdr:sp>
        <xdr:sp>
          <xdr:nvSpPr>
            <xdr:cNvPr id="10" name="Forma 2"/>
            <xdr:cNvSpPr/>
          </xdr:nvSpPr>
          <xdr:spPr>
            <a:xfrm>
              <a:off x="1956240" y="2360880"/>
              <a:ext cx="7605720" cy="1955880"/>
            </a:xfrm>
            <a:prstGeom prst="roundRect">
              <a:avLst>
                <a:gd name="adj" fmla="val 37770"/>
              </a:avLst>
            </a:prstGeom>
            <a:solidFill>
              <a:schemeClr val="accent6">
                <a:lumOff val="0"/>
              </a:schemeClr>
            </a:solidFill>
            <a:ln w="0">
              <a:solidFill>
                <a:srgbClr val="3465a4"/>
              </a:solidFill>
            </a:ln>
          </xdr:spPr>
          <xdr:style>
            <a:lnRef idx="0"/>
            <a:fillRef idx="0"/>
            <a:effectRef idx="0"/>
            <a:fontRef idx="minor"/>
          </xdr:style>
        </xdr:sp>
        <xdr:sp>
          <xdr:nvSpPr>
            <xdr:cNvPr id="11" name="Forma 3"/>
            <xdr:cNvSpPr/>
          </xdr:nvSpPr>
          <xdr:spPr>
            <a:xfrm>
              <a:off x="1956240" y="3296160"/>
              <a:ext cx="7601040" cy="1487520"/>
            </a:xfrm>
            <a:prstGeom prst="rect">
              <a:avLst/>
            </a:prstGeom>
            <a:solidFill>
              <a:schemeClr val="dk2">
                <a:lumOff val="0"/>
              </a:schemeClr>
            </a:solidFill>
            <a:ln w="0">
              <a:solidFill>
                <a:schemeClr val="lt2">
                  <a:lumOff val="0"/>
                </a:schemeClr>
              </a:solidFill>
            </a:ln>
          </xdr:spPr>
          <xdr:style>
            <a:lnRef idx="0"/>
            <a:fillRef idx="0"/>
            <a:effectRef idx="0"/>
            <a:fontRef idx="minor"/>
          </xdr:style>
        </xdr:sp>
      </xdr:grpSp>
      <xdr:graphicFrame>
        <xdr:nvGraphicFramePr>
          <xdr:cNvPr id="12" name=""/>
          <xdr:cNvGraphicFramePr/>
        </xdr:nvGraphicFramePr>
        <xdr:xfrm>
          <a:off x="2887560" y="3392640"/>
          <a:ext cx="5504400" cy="3096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>
        <xdr:nvSpPr>
          <xdr:cNvPr id="13" name="Quadro de texto 2"/>
          <xdr:cNvSpPr txBox="1"/>
        </xdr:nvSpPr>
        <xdr:spPr>
          <a:xfrm>
            <a:off x="3269880" y="2599560"/>
            <a:ext cx="3984840" cy="596880"/>
          </a:xfrm>
          <a:prstGeom prst="rect">
            <a:avLst/>
          </a:prstGeom>
          <a:noFill/>
          <a:ln w="0">
            <a:noFill/>
          </a:ln>
        </xdr:spPr>
        <xdr:txBody>
          <a:bodyPr lIns="0" rIns="0" tIns="0" bIns="0" anchor="t">
            <a:noAutofit/>
          </a:bodyPr>
          <a:p>
            <a:r>
              <a:rPr b="0" lang="pt-BR" sz="3200" strike="noStrike" u="none">
                <a:uFillTx/>
                <a:latin typeface="Lucida Console"/>
              </a:rPr>
              <a:t>ENTRADAS</a:t>
            </a:r>
            <a:endParaRPr b="0" lang="pt-BR" sz="3200" strike="noStrike" u="none">
              <a:uFillTx/>
              <a:latin typeface="Times New Roman"/>
            </a:endParaRPr>
          </a:p>
        </xdr:txBody>
      </xdr:sp>
    </xdr:grpSp>
    <xdr:clientData/>
  </xdr:twoCellAnchor>
  <xdr:twoCellAnchor editAs="absolute">
    <xdr:from>
      <xdr:col>10</xdr:col>
      <xdr:colOff>648720</xdr:colOff>
      <xdr:row>9</xdr:row>
      <xdr:rowOff>118440</xdr:rowOff>
    </xdr:from>
    <xdr:to>
      <xdr:col>20</xdr:col>
      <xdr:colOff>126360</xdr:colOff>
      <xdr:row>26</xdr:row>
      <xdr:rowOff>145440</xdr:rowOff>
    </xdr:to>
    <xdr:grpSp>
      <xdr:nvGrpSpPr>
        <xdr:cNvPr id="14" name=""/>
        <xdr:cNvGrpSpPr/>
      </xdr:nvGrpSpPr>
      <xdr:grpSpPr>
        <a:xfrm>
          <a:off x="9755280" y="2376000"/>
          <a:ext cx="7605720" cy="4290840"/>
          <a:chOff x="9755280" y="2376000"/>
          <a:chExt cx="7605720" cy="4290840"/>
        </a:xfrm>
      </xdr:grpSpPr>
      <xdr:grpSp>
        <xdr:nvGrpSpPr>
          <xdr:cNvPr id="15" name=""/>
          <xdr:cNvGrpSpPr/>
        </xdr:nvGrpSpPr>
        <xdr:grpSpPr>
          <a:xfrm>
            <a:off x="9755280" y="2376000"/>
            <a:ext cx="7605720" cy="4290840"/>
            <a:chOff x="9755280" y="2376000"/>
            <a:chExt cx="7605720" cy="4290840"/>
          </a:xfrm>
        </xdr:grpSpPr>
        <xdr:sp>
          <xdr:nvSpPr>
            <xdr:cNvPr id="16" name="Forma 1"/>
            <xdr:cNvSpPr/>
          </xdr:nvSpPr>
          <xdr:spPr>
            <a:xfrm>
              <a:off x="9758520" y="2403000"/>
              <a:ext cx="7602480" cy="4263840"/>
            </a:xfrm>
            <a:prstGeom prst="roundRect">
              <a:avLst>
                <a:gd name="adj" fmla="val 16667"/>
              </a:avLst>
            </a:prstGeom>
            <a:solidFill>
              <a:srgbClr val="1c1c1c"/>
            </a:solidFill>
            <a:ln w="0">
              <a:solidFill>
                <a:schemeClr val="lt2">
                  <a:lumOff val="0"/>
                </a:schemeClr>
              </a:solidFill>
            </a:ln>
          </xdr:spPr>
          <xdr:style>
            <a:lnRef idx="0"/>
            <a:fillRef idx="0"/>
            <a:effectRef idx="0"/>
            <a:fontRef idx="minor"/>
          </xdr:style>
        </xdr:sp>
        <xdr:sp>
          <xdr:nvSpPr>
            <xdr:cNvPr id="17" name="Forma 2"/>
            <xdr:cNvSpPr/>
          </xdr:nvSpPr>
          <xdr:spPr>
            <a:xfrm>
              <a:off x="9755280" y="2376000"/>
              <a:ext cx="7605720" cy="1955880"/>
            </a:xfrm>
            <a:prstGeom prst="roundRect">
              <a:avLst>
                <a:gd name="adj" fmla="val 37770"/>
              </a:avLst>
            </a:prstGeom>
            <a:solidFill>
              <a:schemeClr val="accent2">
                <a:lumMod val="75000"/>
                <a:lumOff val="0"/>
              </a:schemeClr>
            </a:solidFill>
            <a:ln w="0">
              <a:solidFill>
                <a:srgbClr val="3465a4"/>
              </a:solidFill>
            </a:ln>
          </xdr:spPr>
          <xdr:style>
            <a:lnRef idx="0"/>
            <a:fillRef idx="0"/>
            <a:effectRef idx="0"/>
            <a:fontRef idx="minor"/>
          </xdr:style>
        </xdr:sp>
        <xdr:sp>
          <xdr:nvSpPr>
            <xdr:cNvPr id="18" name="Forma 3"/>
            <xdr:cNvSpPr/>
          </xdr:nvSpPr>
          <xdr:spPr>
            <a:xfrm>
              <a:off x="9755280" y="3311280"/>
              <a:ext cx="7601040" cy="1487520"/>
            </a:xfrm>
            <a:prstGeom prst="rect">
              <a:avLst/>
            </a:prstGeom>
            <a:solidFill>
              <a:schemeClr val="dk2">
                <a:lumOff val="0"/>
              </a:schemeClr>
            </a:solidFill>
            <a:ln w="0">
              <a:solidFill>
                <a:schemeClr val="lt2">
                  <a:lumOff val="0"/>
                </a:schemeClr>
              </a:solidFill>
            </a:ln>
          </xdr:spPr>
          <xdr:style>
            <a:lnRef idx="0"/>
            <a:fillRef idx="0"/>
            <a:effectRef idx="0"/>
            <a:fontRef idx="minor"/>
          </xdr:style>
        </xdr:sp>
      </xdr:grpSp>
      <xdr:graphicFrame>
        <xdr:nvGraphicFramePr>
          <xdr:cNvPr id="19" name=""/>
          <xdr:cNvGraphicFramePr/>
        </xdr:nvGraphicFramePr>
        <xdr:xfrm>
          <a:off x="10809360" y="3394440"/>
          <a:ext cx="5590440" cy="314136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sp>
        <xdr:nvSpPr>
          <xdr:cNvPr id="20" name="Quadro de texto 3"/>
          <xdr:cNvSpPr txBox="1"/>
        </xdr:nvSpPr>
        <xdr:spPr>
          <a:xfrm>
            <a:off x="10796760" y="2635200"/>
            <a:ext cx="3984840" cy="596880"/>
          </a:xfrm>
          <a:prstGeom prst="rect">
            <a:avLst/>
          </a:prstGeom>
          <a:noFill/>
          <a:ln w="0">
            <a:noFill/>
          </a:ln>
        </xdr:spPr>
        <xdr:txBody>
          <a:bodyPr lIns="0" rIns="0" tIns="0" bIns="0" anchor="t">
            <a:noAutofit/>
          </a:bodyPr>
          <a:p>
            <a:r>
              <a:rPr b="0" lang="pt-BR" sz="3200" strike="noStrike" u="none">
                <a:uFillTx/>
                <a:latin typeface="Lucida Console"/>
              </a:rPr>
              <a:t>POUPANÇA</a:t>
            </a:r>
            <a:endParaRPr b="0" lang="pt-BR" sz="3200" strike="noStrike" u="none">
              <a:uFillTx/>
              <a:latin typeface="Times New Roman"/>
            </a:endParaRPr>
          </a:p>
        </xdr:txBody>
      </xdr:sp>
    </xdr:grpSp>
    <xdr:clientData/>
  </xdr:twoCellAnchor>
  <xdr:twoCellAnchor editAs="absolute">
    <xdr:from>
      <xdr:col>1</xdr:col>
      <xdr:colOff>159480</xdr:colOff>
      <xdr:row>0</xdr:row>
      <xdr:rowOff>79200</xdr:rowOff>
    </xdr:from>
    <xdr:to>
      <xdr:col>19</xdr:col>
      <xdr:colOff>800280</xdr:colOff>
      <xdr:row>8</xdr:row>
      <xdr:rowOff>127080</xdr:rowOff>
    </xdr:to>
    <xdr:grpSp>
      <xdr:nvGrpSpPr>
        <xdr:cNvPr id="21" name=""/>
        <xdr:cNvGrpSpPr/>
      </xdr:nvGrpSpPr>
      <xdr:grpSpPr>
        <a:xfrm>
          <a:off x="1950840" y="79200"/>
          <a:ext cx="15271200" cy="2054520"/>
          <a:chOff x="1950840" y="79200"/>
          <a:chExt cx="15271200" cy="2054520"/>
        </a:xfrm>
      </xdr:grpSpPr>
      <xdr:sp>
        <xdr:nvSpPr>
          <xdr:cNvPr id="22" name="Forma 4"/>
          <xdr:cNvSpPr/>
        </xdr:nvSpPr>
        <xdr:spPr>
          <a:xfrm>
            <a:off x="1950840" y="79200"/>
            <a:ext cx="15271200" cy="2054520"/>
          </a:xfrm>
          <a:prstGeom prst="roundRect">
            <a:avLst>
              <a:gd name="adj" fmla="val 16667"/>
            </a:avLst>
          </a:prstGeom>
          <a:solidFill>
            <a:schemeClr val="accent2">
              <a:lumOff val="0"/>
            </a:schemeClr>
          </a:solidFill>
          <a:ln w="0">
            <a:solidFill>
              <a:schemeClr val="accent2">
                <a:lumOff val="0"/>
              </a:schemeClr>
            </a:solidFill>
          </a:ln>
        </xdr:spPr>
        <xdr:style>
          <a:lnRef idx="0"/>
          <a:fillRef idx="0"/>
          <a:effectRef idx="0"/>
          <a:fontRef idx="minor"/>
        </xdr:style>
      </xdr:sp>
      <xdr:grpSp>
        <xdr:nvGrpSpPr>
          <xdr:cNvPr id="23" name=""/>
          <xdr:cNvGrpSpPr/>
        </xdr:nvGrpSpPr>
        <xdr:grpSpPr>
          <a:xfrm>
            <a:off x="2285640" y="145080"/>
            <a:ext cx="1836720" cy="1923120"/>
            <a:chOff x="2285640" y="145080"/>
            <a:chExt cx="1836720" cy="1923120"/>
          </a:xfrm>
        </xdr:grpSpPr>
        <xdr:sp>
          <xdr:nvSpPr>
            <xdr:cNvPr id="24" name="Forma 5"/>
            <xdr:cNvSpPr/>
          </xdr:nvSpPr>
          <xdr:spPr>
            <a:xfrm>
              <a:off x="2313000" y="215640"/>
              <a:ext cx="1782360" cy="1782360"/>
            </a:xfrm>
            <a:prstGeom prst="roundRect">
              <a:avLst>
                <a:gd name="adj" fmla="val 16667"/>
              </a:avLst>
            </a:prstGeom>
            <a:solidFill>
              <a:schemeClr val="accent2">
                <a:lumMod val="75000"/>
                <a:lumOff val="0"/>
              </a:schemeClr>
            </a:solidFill>
            <a:ln w="0">
              <a:solidFill>
                <a:schemeClr val="accent2">
                  <a:lumMod val="75000"/>
                  <a:lumOff val="0"/>
                </a:schemeClr>
              </a:solidFill>
            </a:ln>
          </xdr:spPr>
          <xdr:style>
            <a:lnRef idx="0"/>
            <a:fillRef idx="0"/>
            <a:effectRef idx="0"/>
            <a:fontRef idx="minor"/>
          </xdr:style>
        </xdr:sp>
        <xdr:sp>
          <xdr:nvSpPr>
            <xdr:cNvPr id="25" name="Forma 6"/>
            <xdr:cNvSpPr/>
          </xdr:nvSpPr>
          <xdr:spPr>
            <a:xfrm>
              <a:off x="2285640" y="145080"/>
              <a:ext cx="1836720" cy="1923120"/>
            </a:xfrm>
            <a:prstGeom prst="sun">
              <a:avLst>
                <a:gd name="adj" fmla="val 25000"/>
              </a:avLst>
            </a:prstGeom>
            <a:solidFill>
              <a:schemeClr val="accent2">
                <a:lumOff val="0"/>
              </a:schemeClr>
            </a:solidFill>
            <a:ln w="0">
              <a:solidFill>
                <a:schemeClr val="accent2">
                  <a:lumOff val="0"/>
                </a:schemeClr>
              </a:solidFill>
            </a:ln>
          </xdr:spPr>
          <xdr:style>
            <a:lnRef idx="0"/>
            <a:fillRef idx="0"/>
            <a:effectRef idx="0"/>
            <a:fontRef idx="minor"/>
          </xdr:style>
        </xdr:sp>
      </xdr:grpSp>
      <xdr:grpSp>
        <xdr:nvGrpSpPr>
          <xdr:cNvPr id="26" name=""/>
          <xdr:cNvGrpSpPr/>
        </xdr:nvGrpSpPr>
        <xdr:grpSpPr>
          <a:xfrm>
            <a:off x="4476240" y="210960"/>
            <a:ext cx="8063280" cy="1771920"/>
            <a:chOff x="4476240" y="210960"/>
            <a:chExt cx="8063280" cy="1771920"/>
          </a:xfrm>
        </xdr:grpSpPr>
        <xdr:sp>
          <xdr:nvSpPr>
            <xdr:cNvPr id="27" name="Quadro de texto 4"/>
            <xdr:cNvSpPr txBox="1"/>
          </xdr:nvSpPr>
          <xdr:spPr>
            <a:xfrm>
              <a:off x="4476240" y="210960"/>
              <a:ext cx="8063280" cy="1337760"/>
            </a:xfrm>
            <a:prstGeom prst="rect">
              <a:avLst/>
            </a:prstGeom>
            <a:noFill/>
            <a:ln w="0">
              <a:noFill/>
            </a:ln>
          </xdr:spPr>
          <xdr:txBody>
            <a:bodyPr lIns="0" rIns="0" tIns="0" bIns="0" anchor="t">
              <a:noAutofit/>
            </a:bodyPr>
            <a:p>
              <a:r>
                <a:rPr b="0" lang="pt-BR" sz="6600" strike="noStrike" u="none">
                  <a:solidFill>
                    <a:schemeClr val="lt1">
                      <a:lumMod val="95000"/>
                      <a:lumOff val="0"/>
                    </a:schemeClr>
                  </a:solidFill>
                  <a:uFillTx/>
                  <a:latin typeface="Audiowide"/>
                </a:rPr>
                <a:t>HELLO, LUCAS</a:t>
              </a:r>
              <a:endParaRPr b="0" lang="pt-BR" sz="6600" strike="noStrike" u="none">
                <a:solidFill>
                  <a:schemeClr val="lt1">
                    <a:lumMod val="95000"/>
                    <a:lumOff val="0"/>
                  </a:schemeClr>
                </a:solidFill>
                <a:uFillTx/>
                <a:latin typeface="Audiowide"/>
              </a:endParaRPr>
            </a:p>
          </xdr:txBody>
        </xdr:sp>
        <xdr:sp>
          <xdr:nvSpPr>
            <xdr:cNvPr id="28" name="Quadro de texto 5"/>
            <xdr:cNvSpPr txBox="1"/>
          </xdr:nvSpPr>
          <xdr:spPr>
            <a:xfrm>
              <a:off x="4476240" y="1314000"/>
              <a:ext cx="6071040" cy="668880"/>
            </a:xfrm>
            <a:prstGeom prst="rect">
              <a:avLst/>
            </a:prstGeom>
            <a:noFill/>
            <a:ln w="0">
              <a:noFill/>
            </a:ln>
          </xdr:spPr>
          <xdr:txBody>
            <a:bodyPr lIns="0" rIns="0" tIns="0" bIns="0" anchor="t">
              <a:noAutofit/>
            </a:bodyPr>
            <a:p>
              <a:r>
                <a:rPr b="0" lang="pt-BR" sz="2200" strike="noStrike" u="none">
                  <a:solidFill>
                    <a:schemeClr val="lt1">
                      <a:lumMod val="85000"/>
                      <a:lumOff val="0"/>
                    </a:schemeClr>
                  </a:solidFill>
                  <a:uFillTx/>
                  <a:latin typeface="Lucida Console"/>
                </a:rPr>
                <a:t>ACOMPANHAMENTO FINANCEIRO</a:t>
              </a:r>
              <a:endParaRPr b="0" lang="pt-BR" sz="2200" strike="noStrike" u="none">
                <a:solidFill>
                  <a:schemeClr val="lt1">
                    <a:lumMod val="85000"/>
                    <a:lumOff val="0"/>
                  </a:schemeClr>
                </a:solidFill>
                <a:uFillTx/>
                <a:latin typeface="Times New Roman"/>
              </a:endParaRPr>
            </a:p>
          </xdr:txBody>
        </xdr:sp>
      </xdr:grpSp>
    </xdr:grpSp>
    <xdr:clientData/>
  </xdr:twoCellAnchor>
</xdr:wsDr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81" createdVersion="3">
  <cacheSource type="worksheet">
    <worksheetSource ref="A1:G82" sheet="Plan1"/>
  </cacheSource>
  <cacheFields count="7">
    <cacheField name="DATA" numFmtId="0">
      <sharedItems containsSemiMixedTypes="0" containsNonDate="0" containsDate="1" containsString="0" minDate="2024-08-01T00:00:00" maxDate="2024-10-31T00:00:00" count="39">
        <d v="2024-08-01T00:00:00"/>
        <d v="2024-08-03T00:00:00"/>
        <d v="2024-08-05T00:00:00"/>
        <d v="2024-08-07T00:00:00"/>
        <d v="2024-08-10T00:00:00"/>
        <d v="2024-08-12T00:00:00"/>
        <d v="2024-08-15T00:00:00"/>
        <d v="2024-08-18T00:00:00"/>
        <d v="2024-08-20T00:00:00"/>
        <d v="2024-08-22T00:00:00"/>
        <d v="2024-08-24T00:00:00"/>
        <d v="2024-08-28T00:00:00"/>
        <d v="2024-08-30T00:00:00"/>
        <d v="2024-08-31T00:00:00"/>
        <d v="2024-09-01T00:00:00"/>
        <d v="2024-09-02T00:00:00"/>
        <d v="2024-09-05T00:00:00"/>
        <d v="2024-09-08T00:00:00"/>
        <d v="2024-09-11T00:00:00"/>
        <d v="2024-09-14T00:00:00"/>
        <d v="2024-09-17T00:00:00"/>
        <d v="2024-09-20T00:00:00"/>
        <d v="2024-09-23T00:00:00"/>
        <d v="2024-09-26T00:00:00"/>
        <d v="2024-09-29T00:00:00"/>
        <d v="2024-10-01T00:00:00"/>
        <d v="2024-10-03T00:00:00"/>
        <d v="2024-10-05T00:00:00"/>
        <d v="2024-10-08T00:00:00"/>
        <d v="2024-10-10T00:00:00"/>
        <d v="2024-10-13T00:00:00"/>
        <d v="2024-10-15T00:00:00"/>
        <d v="2024-10-18T00:00:00"/>
        <d v="2024-10-20T00:00:00"/>
        <d v="2024-10-22T00:00:00"/>
        <d v="2024-10-24T00:00:00"/>
        <d v="2024-10-26T00:00:00"/>
        <d v="2024-10-30T00:00:00"/>
        <d v="2024-10-31T00:00:00"/>
      </sharedItems>
    </cacheField>
    <cacheField name="TIPO" numFmtId="0">
      <sharedItems count="2">
        <s v="ENTRADA"/>
        <s v="SAÍDA"/>
      </sharedItems>
    </cacheField>
    <cacheField name="CATEGORIA" numFmtId="0">
      <sharedItems count="19">
        <s v="Alimentação"/>
        <s v="Beleza"/>
        <s v="Educação"/>
        <s v="Eletrônicos"/>
        <s v="Freelance"/>
        <s v="Gastronomia"/>
        <s v="Investimentos"/>
        <s v="Lazer"/>
        <s v="Pet Care"/>
        <s v="Presentes"/>
        <s v="Renda Fixa"/>
        <s v="Saúde"/>
        <s v="Serviços"/>
        <s v="Transporte"/>
        <s v="Utilidades Dom."/>
        <s v="Utilidades Domésticas"/>
        <s v="Venda de ativos"/>
        <s v="Vestuário"/>
        <s v="Viagem"/>
      </sharedItems>
    </cacheField>
    <cacheField name="DESCRIÇÃO" numFmtId="0">
      <sharedItems count="38">
        <s v="Aniversário da mãe"/>
        <s v="Cinema"/>
        <s v="Cinema e jantar"/>
        <s v="Compra de novo celular"/>
        <s v="Compra de novo smartphone"/>
        <s v="Compra de roupas"/>
        <s v="Compra de roupas de inverno"/>
        <s v="Compras no supermercado"/>
        <s v="Consulta odontológica"/>
        <s v="Conta de energia elétrica"/>
        <s v="Corte de cabelo e barba"/>
        <s v="Cursos online"/>
        <s v="Dividendos de ações"/>
        <s v="Gasolina"/>
        <s v="Ingressos para teatro"/>
        <s v="Jantar em restaurante francês"/>
        <s v="Jantar em restaurante italiano"/>
        <s v="Limpeza do apartamento"/>
        <s v="Manutenção da casa"/>
        <s v="Manutenção do computador"/>
        <s v="Manutenção do veículo"/>
        <s v="Material escolar"/>
        <s v="Pagamento por projeto freelancer"/>
        <s v="Plano de saúde"/>
        <s v="Presente de aniversário"/>
        <s v="Presentes para casamento"/>
        <s v="Ração e petiscos para o cachorro"/>
        <s v="Recarga de cartão de transporte"/>
        <s v="Remédios de farmácia"/>
        <s v="Reparos domésticos"/>
        <s v="Reserva de hotel para fim de semana"/>
        <s v="Reserva de pousada"/>
        <s v="Roupas de primavera"/>
        <s v="Salão de beleza"/>
        <s v="Salário mensal"/>
        <s v="Troca de móveis da cozinha"/>
        <s v="Venda de equipamentos eletrônicos"/>
        <s v="Veterinário para o pet"/>
      </sharedItems>
    </cacheField>
    <cacheField name="VALOR" numFmtId="0">
      <sharedItems containsSemiMixedTypes="0" containsString="0" containsNumber="1" containsInteger="1" minValue="80" maxValue="5000" count="19">
        <n v="80"/>
        <n v="120"/>
        <n v="150"/>
        <n v="180"/>
        <n v="200"/>
        <n v="220"/>
        <n v="250"/>
        <n v="300"/>
        <n v="350"/>
        <n v="400"/>
        <n v="450"/>
        <n v="500"/>
        <n v="550"/>
        <n v="600"/>
        <n v="750"/>
        <n v="800"/>
        <n v="1200"/>
        <n v="1500"/>
        <n v="5000"/>
      </sharedItems>
    </cacheField>
    <cacheField name="OPERAÇÃO BANCÁRIA" numFmtId="0">
      <sharedItems count="3">
        <s v="Cartão de Crédito"/>
        <s v="Débito Automático"/>
        <s v="Transferência"/>
      </sharedItems>
    </cacheField>
    <cacheField name="STATUS" numFmtId="0">
      <sharedItems count="3">
        <s v="Pago"/>
        <s v="Pendente"/>
        <s v="Recebido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1">
  <r>
    <x v="0"/>
    <x v="0"/>
    <x v="10"/>
    <x v="34"/>
    <x v="18"/>
    <x v="2"/>
    <x v="2"/>
  </r>
  <r>
    <x v="0"/>
    <x v="1"/>
    <x v="0"/>
    <x v="7"/>
    <x v="12"/>
    <x v="1"/>
    <x v="1"/>
  </r>
  <r>
    <x v="1"/>
    <x v="1"/>
    <x v="13"/>
    <x v="13"/>
    <x v="7"/>
    <x v="0"/>
    <x v="0"/>
  </r>
  <r>
    <x v="2"/>
    <x v="1"/>
    <x v="7"/>
    <x v="1"/>
    <x v="1"/>
    <x v="0"/>
    <x v="0"/>
  </r>
  <r>
    <x v="3"/>
    <x v="1"/>
    <x v="11"/>
    <x v="8"/>
    <x v="6"/>
    <x v="2"/>
    <x v="0"/>
  </r>
  <r>
    <x v="4"/>
    <x v="1"/>
    <x v="2"/>
    <x v="21"/>
    <x v="9"/>
    <x v="1"/>
    <x v="1"/>
  </r>
  <r>
    <x v="5"/>
    <x v="1"/>
    <x v="17"/>
    <x v="6"/>
    <x v="13"/>
    <x v="0"/>
    <x v="1"/>
  </r>
  <r>
    <x v="6"/>
    <x v="0"/>
    <x v="6"/>
    <x v="12"/>
    <x v="15"/>
    <x v="2"/>
    <x v="2"/>
  </r>
  <r>
    <x v="6"/>
    <x v="1"/>
    <x v="12"/>
    <x v="17"/>
    <x v="2"/>
    <x v="2"/>
    <x v="0"/>
  </r>
  <r>
    <x v="7"/>
    <x v="1"/>
    <x v="3"/>
    <x v="3"/>
    <x v="16"/>
    <x v="0"/>
    <x v="1"/>
  </r>
  <r>
    <x v="8"/>
    <x v="1"/>
    <x v="15"/>
    <x v="29"/>
    <x v="10"/>
    <x v="1"/>
    <x v="0"/>
  </r>
  <r>
    <x v="9"/>
    <x v="1"/>
    <x v="9"/>
    <x v="24"/>
    <x v="3"/>
    <x v="2"/>
    <x v="1"/>
  </r>
  <r>
    <x v="10"/>
    <x v="1"/>
    <x v="1"/>
    <x v="10"/>
    <x v="0"/>
    <x v="1"/>
    <x v="0"/>
  </r>
  <r>
    <x v="11"/>
    <x v="1"/>
    <x v="8"/>
    <x v="26"/>
    <x v="4"/>
    <x v="1"/>
    <x v="0"/>
  </r>
  <r>
    <x v="12"/>
    <x v="1"/>
    <x v="18"/>
    <x v="31"/>
    <x v="14"/>
    <x v="2"/>
    <x v="1"/>
  </r>
  <r>
    <x v="13"/>
    <x v="1"/>
    <x v="5"/>
    <x v="15"/>
    <x v="8"/>
    <x v="0"/>
    <x v="0"/>
  </r>
  <r>
    <x v="14"/>
    <x v="0"/>
    <x v="10"/>
    <x v="34"/>
    <x v="18"/>
    <x v="2"/>
    <x v="2"/>
  </r>
  <r>
    <x v="15"/>
    <x v="1"/>
    <x v="0"/>
    <x v="7"/>
    <x v="10"/>
    <x v="1"/>
    <x v="1"/>
  </r>
  <r>
    <x v="16"/>
    <x v="1"/>
    <x v="13"/>
    <x v="13"/>
    <x v="7"/>
    <x v="1"/>
    <x v="0"/>
  </r>
  <r>
    <x v="17"/>
    <x v="1"/>
    <x v="7"/>
    <x v="2"/>
    <x v="4"/>
    <x v="2"/>
    <x v="0"/>
  </r>
  <r>
    <x v="18"/>
    <x v="1"/>
    <x v="11"/>
    <x v="23"/>
    <x v="13"/>
    <x v="1"/>
    <x v="1"/>
  </r>
  <r>
    <x v="19"/>
    <x v="1"/>
    <x v="2"/>
    <x v="21"/>
    <x v="8"/>
    <x v="2"/>
    <x v="0"/>
  </r>
  <r>
    <x v="20"/>
    <x v="1"/>
    <x v="17"/>
    <x v="5"/>
    <x v="11"/>
    <x v="0"/>
    <x v="1"/>
  </r>
  <r>
    <x v="21"/>
    <x v="0"/>
    <x v="4"/>
    <x v="22"/>
    <x v="16"/>
    <x v="2"/>
    <x v="2"/>
  </r>
  <r>
    <x v="21"/>
    <x v="1"/>
    <x v="12"/>
    <x v="20"/>
    <x v="15"/>
    <x v="2"/>
    <x v="0"/>
  </r>
  <r>
    <x v="22"/>
    <x v="1"/>
    <x v="3"/>
    <x v="4"/>
    <x v="17"/>
    <x v="0"/>
    <x v="1"/>
  </r>
  <r>
    <x v="23"/>
    <x v="1"/>
    <x v="14"/>
    <x v="9"/>
    <x v="6"/>
    <x v="1"/>
    <x v="0"/>
  </r>
  <r>
    <x v="24"/>
    <x v="1"/>
    <x v="9"/>
    <x v="0"/>
    <x v="9"/>
    <x v="0"/>
    <x v="1"/>
  </r>
  <r>
    <x v="25"/>
    <x v="0"/>
    <x v="10"/>
    <x v="34"/>
    <x v="18"/>
    <x v="2"/>
    <x v="2"/>
  </r>
  <r>
    <x v="25"/>
    <x v="1"/>
    <x v="0"/>
    <x v="7"/>
    <x v="13"/>
    <x v="1"/>
    <x v="1"/>
  </r>
  <r>
    <x v="26"/>
    <x v="1"/>
    <x v="13"/>
    <x v="27"/>
    <x v="4"/>
    <x v="0"/>
    <x v="0"/>
  </r>
  <r>
    <x v="27"/>
    <x v="1"/>
    <x v="7"/>
    <x v="14"/>
    <x v="3"/>
    <x v="2"/>
    <x v="0"/>
  </r>
  <r>
    <x v="28"/>
    <x v="1"/>
    <x v="11"/>
    <x v="28"/>
    <x v="1"/>
    <x v="1"/>
    <x v="1"/>
  </r>
  <r>
    <x v="29"/>
    <x v="1"/>
    <x v="2"/>
    <x v="11"/>
    <x v="8"/>
    <x v="0"/>
    <x v="1"/>
  </r>
  <r>
    <x v="30"/>
    <x v="1"/>
    <x v="17"/>
    <x v="32"/>
    <x v="9"/>
    <x v="2"/>
    <x v="0"/>
  </r>
  <r>
    <x v="31"/>
    <x v="1"/>
    <x v="12"/>
    <x v="18"/>
    <x v="10"/>
    <x v="1"/>
    <x v="0"/>
  </r>
  <r>
    <x v="32"/>
    <x v="0"/>
    <x v="16"/>
    <x v="36"/>
    <x v="17"/>
    <x v="2"/>
    <x v="2"/>
  </r>
  <r>
    <x v="32"/>
    <x v="1"/>
    <x v="3"/>
    <x v="19"/>
    <x v="7"/>
    <x v="0"/>
    <x v="1"/>
  </r>
  <r>
    <x v="33"/>
    <x v="1"/>
    <x v="15"/>
    <x v="35"/>
    <x v="15"/>
    <x v="2"/>
    <x v="0"/>
  </r>
  <r>
    <x v="34"/>
    <x v="1"/>
    <x v="9"/>
    <x v="25"/>
    <x v="6"/>
    <x v="0"/>
    <x v="1"/>
  </r>
  <r>
    <x v="35"/>
    <x v="1"/>
    <x v="8"/>
    <x v="37"/>
    <x v="2"/>
    <x v="1"/>
    <x v="0"/>
  </r>
  <r>
    <x v="36"/>
    <x v="1"/>
    <x v="1"/>
    <x v="33"/>
    <x v="6"/>
    <x v="2"/>
    <x v="1"/>
  </r>
  <r>
    <x v="37"/>
    <x v="1"/>
    <x v="5"/>
    <x v="16"/>
    <x v="5"/>
    <x v="2"/>
    <x v="1"/>
  </r>
  <r>
    <x v="38"/>
    <x v="1"/>
    <x v="18"/>
    <x v="30"/>
    <x v="11"/>
    <x v="0"/>
    <x v="1"/>
  </r>
  <r>
    <x v="0"/>
    <x v="0"/>
    <x v="10"/>
    <x v="34"/>
    <x v="18"/>
    <x v="2"/>
    <x v="2"/>
  </r>
  <r>
    <x v="0"/>
    <x v="1"/>
    <x v="0"/>
    <x v="7"/>
    <x v="12"/>
    <x v="1"/>
    <x v="1"/>
  </r>
  <r>
    <x v="1"/>
    <x v="1"/>
    <x v="13"/>
    <x v="13"/>
    <x v="7"/>
    <x v="0"/>
    <x v="0"/>
  </r>
  <r>
    <x v="2"/>
    <x v="1"/>
    <x v="7"/>
    <x v="1"/>
    <x v="1"/>
    <x v="0"/>
    <x v="0"/>
  </r>
  <r>
    <x v="3"/>
    <x v="1"/>
    <x v="11"/>
    <x v="8"/>
    <x v="6"/>
    <x v="2"/>
    <x v="0"/>
  </r>
  <r>
    <x v="4"/>
    <x v="1"/>
    <x v="2"/>
    <x v="21"/>
    <x v="9"/>
    <x v="1"/>
    <x v="1"/>
  </r>
  <r>
    <x v="5"/>
    <x v="1"/>
    <x v="17"/>
    <x v="6"/>
    <x v="13"/>
    <x v="0"/>
    <x v="1"/>
  </r>
  <r>
    <x v="6"/>
    <x v="0"/>
    <x v="6"/>
    <x v="12"/>
    <x v="15"/>
    <x v="2"/>
    <x v="2"/>
  </r>
  <r>
    <x v="6"/>
    <x v="1"/>
    <x v="12"/>
    <x v="17"/>
    <x v="2"/>
    <x v="2"/>
    <x v="0"/>
  </r>
  <r>
    <x v="7"/>
    <x v="1"/>
    <x v="3"/>
    <x v="3"/>
    <x v="16"/>
    <x v="0"/>
    <x v="1"/>
  </r>
  <r>
    <x v="8"/>
    <x v="1"/>
    <x v="15"/>
    <x v="29"/>
    <x v="10"/>
    <x v="1"/>
    <x v="0"/>
  </r>
  <r>
    <x v="9"/>
    <x v="1"/>
    <x v="9"/>
    <x v="24"/>
    <x v="3"/>
    <x v="2"/>
    <x v="1"/>
  </r>
  <r>
    <x v="10"/>
    <x v="1"/>
    <x v="1"/>
    <x v="10"/>
    <x v="0"/>
    <x v="1"/>
    <x v="0"/>
  </r>
  <r>
    <x v="11"/>
    <x v="1"/>
    <x v="8"/>
    <x v="26"/>
    <x v="4"/>
    <x v="1"/>
    <x v="0"/>
  </r>
  <r>
    <x v="12"/>
    <x v="1"/>
    <x v="18"/>
    <x v="31"/>
    <x v="14"/>
    <x v="2"/>
    <x v="1"/>
  </r>
  <r>
    <x v="13"/>
    <x v="1"/>
    <x v="5"/>
    <x v="15"/>
    <x v="8"/>
    <x v="0"/>
    <x v="0"/>
  </r>
  <r>
    <x v="14"/>
    <x v="0"/>
    <x v="10"/>
    <x v="34"/>
    <x v="18"/>
    <x v="2"/>
    <x v="2"/>
  </r>
  <r>
    <x v="15"/>
    <x v="1"/>
    <x v="0"/>
    <x v="7"/>
    <x v="10"/>
    <x v="1"/>
    <x v="1"/>
  </r>
  <r>
    <x v="16"/>
    <x v="1"/>
    <x v="13"/>
    <x v="13"/>
    <x v="7"/>
    <x v="1"/>
    <x v="0"/>
  </r>
  <r>
    <x v="17"/>
    <x v="1"/>
    <x v="7"/>
    <x v="2"/>
    <x v="4"/>
    <x v="2"/>
    <x v="0"/>
  </r>
  <r>
    <x v="18"/>
    <x v="1"/>
    <x v="11"/>
    <x v="23"/>
    <x v="13"/>
    <x v="1"/>
    <x v="1"/>
  </r>
  <r>
    <x v="19"/>
    <x v="1"/>
    <x v="2"/>
    <x v="21"/>
    <x v="8"/>
    <x v="2"/>
    <x v="0"/>
  </r>
  <r>
    <x v="20"/>
    <x v="1"/>
    <x v="17"/>
    <x v="5"/>
    <x v="11"/>
    <x v="0"/>
    <x v="1"/>
  </r>
  <r>
    <x v="21"/>
    <x v="0"/>
    <x v="4"/>
    <x v="22"/>
    <x v="16"/>
    <x v="2"/>
    <x v="2"/>
  </r>
  <r>
    <x v="21"/>
    <x v="1"/>
    <x v="12"/>
    <x v="20"/>
    <x v="15"/>
    <x v="2"/>
    <x v="0"/>
  </r>
  <r>
    <x v="22"/>
    <x v="1"/>
    <x v="3"/>
    <x v="4"/>
    <x v="17"/>
    <x v="0"/>
    <x v="1"/>
  </r>
  <r>
    <x v="23"/>
    <x v="1"/>
    <x v="14"/>
    <x v="9"/>
    <x v="6"/>
    <x v="1"/>
    <x v="0"/>
  </r>
  <r>
    <x v="24"/>
    <x v="1"/>
    <x v="9"/>
    <x v="0"/>
    <x v="9"/>
    <x v="0"/>
    <x v="1"/>
  </r>
  <r>
    <x v="25"/>
    <x v="0"/>
    <x v="10"/>
    <x v="34"/>
    <x v="18"/>
    <x v="2"/>
    <x v="2"/>
  </r>
  <r>
    <x v="25"/>
    <x v="1"/>
    <x v="0"/>
    <x v="7"/>
    <x v="13"/>
    <x v="1"/>
    <x v="1"/>
  </r>
  <r>
    <x v="26"/>
    <x v="1"/>
    <x v="13"/>
    <x v="27"/>
    <x v="4"/>
    <x v="0"/>
    <x v="0"/>
  </r>
  <r>
    <x v="27"/>
    <x v="1"/>
    <x v="7"/>
    <x v="14"/>
    <x v="3"/>
    <x v="2"/>
    <x v="0"/>
  </r>
  <r>
    <x v="28"/>
    <x v="1"/>
    <x v="11"/>
    <x v="28"/>
    <x v="1"/>
    <x v="1"/>
    <x v="1"/>
  </r>
  <r>
    <x v="29"/>
    <x v="1"/>
    <x v="2"/>
    <x v="11"/>
    <x v="8"/>
    <x v="0"/>
    <x v="1"/>
  </r>
  <r>
    <x v="30"/>
    <x v="1"/>
    <x v="17"/>
    <x v="32"/>
    <x v="9"/>
    <x v="2"/>
    <x v="0"/>
  </r>
  <r>
    <x v="31"/>
    <x v="1"/>
    <x v="12"/>
    <x v="18"/>
    <x v="10"/>
    <x v="1"/>
    <x v="0"/>
  </r>
  <r>
    <x v="32"/>
    <x v="0"/>
    <x v="16"/>
    <x v="36"/>
    <x v="17"/>
    <x v="2"/>
    <x v="2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2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DataPilot1" cacheId="1" applyNumberFormats="0" applyBorderFormats="0" applyFontFormats="0" applyPatternFormats="0" applyAlignmentFormats="0" applyWidthHeightFormats="0" dataCaption="Values" showDrill="1" useAutoFormatting="0" itemPrintTitles="1" indent="0" outline="0" outlineData="0" compact="0" compactData="0">
  <location ref="A4:B20" firstHeaderRow="1" firstDataRow="1" firstDataCol="1" rowPageCount="1" colPageCount="1"/>
  <pivotFields count="7">
    <pivotField compact="0" showAll="0"/>
    <pivotField axis="axisPage" compact="0" showAll="0" defaultSubtotal="0" outline="0">
      <items count="2">
        <item h="1" x="0"/>
        <item x="1"/>
      </items>
    </pivotField>
    <pivotField axis="axisRow" compact="0" showAll="0" defaultSubtotal="0" outline="0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</items>
    </pivotField>
    <pivotField compact="0" showAll="0"/>
    <pivotField dataField="1" compact="0" showAll="0" outline="0"/>
    <pivotField compact="0" showAll="0"/>
    <pivotField compact="0" showAll="0"/>
  </pivotFields>
  <rowFields count="1">
    <field x="2"/>
  </rowFields>
  <pageFields count="1">
    <pageField fld="1" hier="-1"/>
  </pageFields>
  <dataFields count="1">
    <dataField name="Soma - VALOR" fld="4" subtotal="sum" numFmtId="167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DataPilot2" cacheId="1" applyNumberFormats="0" applyBorderFormats="0" applyFontFormats="0" applyPatternFormats="0" applyAlignmentFormats="0" applyWidthHeightFormats="0" dataCaption="Values" showDrill="0" useAutoFormatting="0" itemPrintTitles="1" indent="0" outline="0" outlineData="0" compact="0" compactData="0">
  <location ref="A3:B8" firstHeaderRow="1" firstDataRow="1" firstDataCol="1" rowPageCount="1" colPageCount="1"/>
  <pivotFields count="7">
    <pivotField compact="0" showAll="0"/>
    <pivotField axis="axisPage" compact="0" showAll="0" defaultSubtotal="0" outline="0">
      <items count="2">
        <item x="0"/>
        <item h="1" x="1"/>
      </items>
    </pivotField>
    <pivotField axis="axisRow" compact="0" showAll="0" defaultSubtotal="0" outline="0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</items>
    </pivotField>
    <pivotField compact="0" showAll="0"/>
    <pivotField dataField="1" compact="0" showAll="0" outline="0"/>
    <pivotField compact="0" showAll="0"/>
    <pivotField compact="0" showAll="0"/>
  </pivotFields>
  <rowFields count="1">
    <field x="2"/>
  </rowFields>
  <pageFields count="1">
    <pageField fld="1" hier="-1"/>
  </pageFields>
  <dataFields count="1">
    <dataField name="Soma - VALOR" fld="4" subtotal="sum" numFmtId="167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pivotTable" Target="../pivotTables/pivotTable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82"/>
  <sheetViews>
    <sheetView showFormulas="false" showGridLines="true" showRowColHeaders="true" showZeros="true" rightToLeft="false" tabSelected="false" showOutlineSymbols="true" defaultGridColor="true" view="normal" topLeftCell="F1" colorId="64" zoomScale="80" zoomScaleNormal="80" zoomScalePageLayoutView="100" workbookViewId="0">
      <selection pane="topLeft" activeCell="K3" activeCellId="0" sqref="K3"/>
    </sheetView>
  </sheetViews>
  <sheetFormatPr defaultColWidth="8.6796875" defaultRowHeight="15" zeroHeight="false" outlineLevelRow="0" outlineLevelCol="0"/>
  <cols>
    <col collapsed="false" customWidth="true" hidden="false" outlineLevel="0" max="7" min="1" style="1" width="23.71"/>
    <col collapsed="false" customWidth="true" hidden="false" outlineLevel="0" max="11" min="10" style="2" width="31.87"/>
    <col collapsed="false" customWidth="true" hidden="false" outlineLevel="0" max="13" min="13" style="0" width="19.09"/>
    <col collapsed="false" customWidth="true" hidden="false" outlineLevel="0" max="14" min="14" style="0" width="24.28"/>
  </cols>
  <sheetData>
    <row r="1" customFormat="false" ht="25.75" hidden="false" customHeight="tru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J1" s="4" t="s">
        <v>7</v>
      </c>
      <c r="K1" s="4" t="s">
        <v>8</v>
      </c>
      <c r="M1" s="5" t="s">
        <v>9</v>
      </c>
      <c r="N1" s="6" t="n">
        <f aca="false">SUM(K2:K12)</f>
        <v>3195</v>
      </c>
    </row>
    <row r="2" customFormat="false" ht="21" hidden="false" customHeight="true" outlineLevel="0" collapsed="false">
      <c r="A2" s="7" t="n">
        <v>45505</v>
      </c>
      <c r="B2" s="8" t="s">
        <v>10</v>
      </c>
      <c r="C2" s="8" t="s">
        <v>11</v>
      </c>
      <c r="D2" s="8" t="s">
        <v>12</v>
      </c>
      <c r="E2" s="9" t="n">
        <v>5000</v>
      </c>
      <c r="F2" s="8" t="s">
        <v>13</v>
      </c>
      <c r="G2" s="8" t="s">
        <v>14</v>
      </c>
      <c r="J2" s="10" t="n">
        <v>45669</v>
      </c>
      <c r="K2" s="11" t="n">
        <v>400</v>
      </c>
      <c r="M2" s="5" t="s">
        <v>15</v>
      </c>
      <c r="N2" s="6" t="n">
        <v>20000</v>
      </c>
    </row>
    <row r="3" customFormat="false" ht="21" hidden="false" customHeight="true" outlineLevel="0" collapsed="false">
      <c r="A3" s="12" t="n">
        <v>45505</v>
      </c>
      <c r="B3" s="13" t="s">
        <v>16</v>
      </c>
      <c r="C3" s="13" t="s">
        <v>17</v>
      </c>
      <c r="D3" s="13" t="s">
        <v>18</v>
      </c>
      <c r="E3" s="14" t="n">
        <v>550</v>
      </c>
      <c r="F3" s="13" t="s">
        <v>19</v>
      </c>
      <c r="G3" s="13" t="s">
        <v>20</v>
      </c>
      <c r="J3" s="15" t="n">
        <v>45670</v>
      </c>
      <c r="K3" s="16" t="n">
        <f aca="false">_xlfn.ORG.LIBREOFFICE.RANDBETWEEN.NV(50,500)</f>
        <v>314</v>
      </c>
    </row>
    <row r="4" customFormat="false" ht="21" hidden="false" customHeight="true" outlineLevel="0" collapsed="false">
      <c r="A4" s="7" t="n">
        <v>45507</v>
      </c>
      <c r="B4" s="8" t="s">
        <v>16</v>
      </c>
      <c r="C4" s="8" t="s">
        <v>21</v>
      </c>
      <c r="D4" s="8" t="s">
        <v>22</v>
      </c>
      <c r="E4" s="9" t="n">
        <v>300</v>
      </c>
      <c r="F4" s="8" t="s">
        <v>23</v>
      </c>
      <c r="G4" s="8" t="s">
        <v>24</v>
      </c>
      <c r="J4" s="10" t="n">
        <v>45671</v>
      </c>
      <c r="K4" s="11" t="n">
        <f aca="false">_xlfn.ORG.LIBREOFFICE.RANDBETWEEN.NV(50,500)</f>
        <v>397</v>
      </c>
    </row>
    <row r="5" customFormat="false" ht="21" hidden="false" customHeight="true" outlineLevel="0" collapsed="false">
      <c r="A5" s="12" t="n">
        <v>45509</v>
      </c>
      <c r="B5" s="13" t="s">
        <v>16</v>
      </c>
      <c r="C5" s="13" t="s">
        <v>25</v>
      </c>
      <c r="D5" s="13" t="s">
        <v>26</v>
      </c>
      <c r="E5" s="14" t="n">
        <v>120</v>
      </c>
      <c r="F5" s="13" t="s">
        <v>23</v>
      </c>
      <c r="G5" s="13" t="s">
        <v>24</v>
      </c>
      <c r="J5" s="15" t="n">
        <v>45672</v>
      </c>
      <c r="K5" s="16" t="n">
        <f aca="false">_xlfn.ORG.LIBREOFFICE.RANDBETWEEN.NV(50,500)</f>
        <v>101</v>
      </c>
    </row>
    <row r="6" customFormat="false" ht="21" hidden="false" customHeight="true" outlineLevel="0" collapsed="false">
      <c r="A6" s="7" t="n">
        <v>45511</v>
      </c>
      <c r="B6" s="8" t="s">
        <v>16</v>
      </c>
      <c r="C6" s="8" t="s">
        <v>27</v>
      </c>
      <c r="D6" s="8" t="s">
        <v>28</v>
      </c>
      <c r="E6" s="9" t="n">
        <v>250</v>
      </c>
      <c r="F6" s="8" t="s">
        <v>13</v>
      </c>
      <c r="G6" s="8" t="s">
        <v>24</v>
      </c>
      <c r="J6" s="10" t="n">
        <v>45673</v>
      </c>
      <c r="K6" s="11" t="n">
        <f aca="false">_xlfn.ORG.LIBREOFFICE.RANDBETWEEN.NV(50,500)</f>
        <v>306</v>
      </c>
    </row>
    <row r="7" customFormat="false" ht="21" hidden="false" customHeight="true" outlineLevel="0" collapsed="false">
      <c r="A7" s="12" t="n">
        <v>45514</v>
      </c>
      <c r="B7" s="13" t="s">
        <v>16</v>
      </c>
      <c r="C7" s="13" t="s">
        <v>29</v>
      </c>
      <c r="D7" s="13" t="s">
        <v>30</v>
      </c>
      <c r="E7" s="14" t="n">
        <v>400</v>
      </c>
      <c r="F7" s="13" t="s">
        <v>19</v>
      </c>
      <c r="G7" s="13" t="s">
        <v>20</v>
      </c>
      <c r="J7" s="15" t="n">
        <v>45674</v>
      </c>
      <c r="K7" s="16" t="n">
        <f aca="false">_xlfn.ORG.LIBREOFFICE.RANDBETWEEN.NV(50,500)</f>
        <v>343</v>
      </c>
    </row>
    <row r="8" customFormat="false" ht="21" hidden="false" customHeight="true" outlineLevel="0" collapsed="false">
      <c r="A8" s="7" t="n">
        <v>45516</v>
      </c>
      <c r="B8" s="8" t="s">
        <v>16</v>
      </c>
      <c r="C8" s="8" t="s">
        <v>31</v>
      </c>
      <c r="D8" s="8" t="s">
        <v>32</v>
      </c>
      <c r="E8" s="9" t="n">
        <v>600</v>
      </c>
      <c r="F8" s="8" t="s">
        <v>23</v>
      </c>
      <c r="G8" s="8" t="s">
        <v>20</v>
      </c>
      <c r="J8" s="10" t="n">
        <v>45675</v>
      </c>
      <c r="K8" s="11" t="n">
        <f aca="false">_xlfn.ORG.LIBREOFFICE.RANDBETWEEN.NV(50,500)</f>
        <v>134</v>
      </c>
    </row>
    <row r="9" customFormat="false" ht="21" hidden="false" customHeight="true" outlineLevel="0" collapsed="false">
      <c r="A9" s="12" t="n">
        <v>45519</v>
      </c>
      <c r="B9" s="13" t="s">
        <v>10</v>
      </c>
      <c r="C9" s="13" t="s">
        <v>33</v>
      </c>
      <c r="D9" s="13" t="s">
        <v>34</v>
      </c>
      <c r="E9" s="14" t="n">
        <v>800</v>
      </c>
      <c r="F9" s="13" t="s">
        <v>13</v>
      </c>
      <c r="G9" s="13" t="s">
        <v>14</v>
      </c>
      <c r="J9" s="15" t="n">
        <v>45676</v>
      </c>
      <c r="K9" s="16" t="n">
        <f aca="false">_xlfn.ORG.LIBREOFFICE.RANDBETWEEN.NV(50,500)</f>
        <v>232</v>
      </c>
    </row>
    <row r="10" customFormat="false" ht="21" hidden="false" customHeight="true" outlineLevel="0" collapsed="false">
      <c r="A10" s="7" t="n">
        <v>45519</v>
      </c>
      <c r="B10" s="8" t="s">
        <v>16</v>
      </c>
      <c r="C10" s="8" t="s">
        <v>35</v>
      </c>
      <c r="D10" s="8" t="s">
        <v>36</v>
      </c>
      <c r="E10" s="9" t="n">
        <v>150</v>
      </c>
      <c r="F10" s="8" t="s">
        <v>13</v>
      </c>
      <c r="G10" s="8" t="s">
        <v>24</v>
      </c>
      <c r="J10" s="10" t="n">
        <v>45677</v>
      </c>
      <c r="K10" s="11" t="n">
        <f aca="false">_xlfn.ORG.LIBREOFFICE.RANDBETWEEN.NV(50,500)</f>
        <v>363</v>
      </c>
    </row>
    <row r="11" customFormat="false" ht="21" hidden="false" customHeight="true" outlineLevel="0" collapsed="false">
      <c r="A11" s="12" t="n">
        <v>45522</v>
      </c>
      <c r="B11" s="13" t="s">
        <v>16</v>
      </c>
      <c r="C11" s="13" t="s">
        <v>37</v>
      </c>
      <c r="D11" s="13" t="s">
        <v>38</v>
      </c>
      <c r="E11" s="14" t="n">
        <v>1200</v>
      </c>
      <c r="F11" s="13" t="s">
        <v>23</v>
      </c>
      <c r="G11" s="13" t="s">
        <v>20</v>
      </c>
      <c r="J11" s="15" t="n">
        <v>45678</v>
      </c>
      <c r="K11" s="16" t="n">
        <f aca="false">_xlfn.ORG.LIBREOFFICE.RANDBETWEEN.NV(50,500)</f>
        <v>234</v>
      </c>
    </row>
    <row r="12" customFormat="false" ht="21" hidden="false" customHeight="true" outlineLevel="0" collapsed="false">
      <c r="A12" s="7" t="n">
        <v>45524</v>
      </c>
      <c r="B12" s="8" t="s">
        <v>16</v>
      </c>
      <c r="C12" s="8" t="s">
        <v>39</v>
      </c>
      <c r="D12" s="8" t="s">
        <v>40</v>
      </c>
      <c r="E12" s="9" t="n">
        <v>450</v>
      </c>
      <c r="F12" s="8" t="s">
        <v>19</v>
      </c>
      <c r="G12" s="8" t="s">
        <v>24</v>
      </c>
      <c r="J12" s="10" t="n">
        <v>45679</v>
      </c>
      <c r="K12" s="11" t="n">
        <f aca="false">_xlfn.ORG.LIBREOFFICE.RANDBETWEEN.NV(50,500)</f>
        <v>371</v>
      </c>
    </row>
    <row r="13" customFormat="false" ht="21" hidden="false" customHeight="true" outlineLevel="0" collapsed="false">
      <c r="A13" s="12" t="n">
        <v>45526</v>
      </c>
      <c r="B13" s="13" t="s">
        <v>16</v>
      </c>
      <c r="C13" s="13" t="s">
        <v>41</v>
      </c>
      <c r="D13" s="13" t="s">
        <v>42</v>
      </c>
      <c r="E13" s="14" t="n">
        <v>180</v>
      </c>
      <c r="F13" s="13" t="s">
        <v>13</v>
      </c>
      <c r="G13" s="13" t="s">
        <v>20</v>
      </c>
      <c r="J13" s="17"/>
      <c r="K13" s="17"/>
    </row>
    <row r="14" customFormat="false" ht="21" hidden="false" customHeight="true" outlineLevel="0" collapsed="false">
      <c r="A14" s="7" t="n">
        <v>45528</v>
      </c>
      <c r="B14" s="8" t="s">
        <v>16</v>
      </c>
      <c r="C14" s="8" t="s">
        <v>43</v>
      </c>
      <c r="D14" s="8" t="s">
        <v>44</v>
      </c>
      <c r="E14" s="9" t="n">
        <v>80</v>
      </c>
      <c r="F14" s="8" t="s">
        <v>19</v>
      </c>
      <c r="G14" s="8" t="s">
        <v>24</v>
      </c>
      <c r="J14" s="17"/>
      <c r="K14" s="17"/>
    </row>
    <row r="15" customFormat="false" ht="21" hidden="false" customHeight="true" outlineLevel="0" collapsed="false">
      <c r="A15" s="12" t="n">
        <v>45532</v>
      </c>
      <c r="B15" s="13" t="s">
        <v>16</v>
      </c>
      <c r="C15" s="13" t="s">
        <v>45</v>
      </c>
      <c r="D15" s="13" t="s">
        <v>46</v>
      </c>
      <c r="E15" s="14" t="n">
        <v>200</v>
      </c>
      <c r="F15" s="13" t="s">
        <v>19</v>
      </c>
      <c r="G15" s="13" t="s">
        <v>24</v>
      </c>
      <c r="J15" s="17"/>
      <c r="K15" s="17"/>
    </row>
    <row r="16" customFormat="false" ht="21" hidden="false" customHeight="true" outlineLevel="0" collapsed="false">
      <c r="A16" s="7" t="n">
        <v>45534</v>
      </c>
      <c r="B16" s="8" t="s">
        <v>16</v>
      </c>
      <c r="C16" s="8" t="s">
        <v>47</v>
      </c>
      <c r="D16" s="8" t="s">
        <v>48</v>
      </c>
      <c r="E16" s="9" t="n">
        <v>750</v>
      </c>
      <c r="F16" s="8" t="s">
        <v>13</v>
      </c>
      <c r="G16" s="8" t="s">
        <v>20</v>
      </c>
      <c r="J16" s="17"/>
      <c r="K16" s="17"/>
    </row>
    <row r="17" customFormat="false" ht="21" hidden="false" customHeight="true" outlineLevel="0" collapsed="false">
      <c r="A17" s="12" t="n">
        <v>45535</v>
      </c>
      <c r="B17" s="13" t="s">
        <v>16</v>
      </c>
      <c r="C17" s="13" t="s">
        <v>49</v>
      </c>
      <c r="D17" s="13" t="s">
        <v>50</v>
      </c>
      <c r="E17" s="14" t="n">
        <v>350</v>
      </c>
      <c r="F17" s="13" t="s">
        <v>23</v>
      </c>
      <c r="G17" s="13" t="s">
        <v>24</v>
      </c>
      <c r="J17" s="17"/>
      <c r="K17" s="17"/>
    </row>
    <row r="18" customFormat="false" ht="21" hidden="false" customHeight="true" outlineLevel="0" collapsed="false">
      <c r="A18" s="7" t="n">
        <v>45536</v>
      </c>
      <c r="B18" s="8" t="s">
        <v>10</v>
      </c>
      <c r="C18" s="8" t="s">
        <v>11</v>
      </c>
      <c r="D18" s="8" t="s">
        <v>12</v>
      </c>
      <c r="E18" s="9" t="n">
        <v>5000</v>
      </c>
      <c r="F18" s="8" t="s">
        <v>13</v>
      </c>
      <c r="G18" s="8" t="s">
        <v>14</v>
      </c>
      <c r="J18" s="17"/>
      <c r="K18" s="17"/>
    </row>
    <row r="19" customFormat="false" ht="21" hidden="false" customHeight="true" outlineLevel="0" collapsed="false">
      <c r="A19" s="12" t="n">
        <v>45537</v>
      </c>
      <c r="B19" s="13" t="s">
        <v>16</v>
      </c>
      <c r="C19" s="13" t="s">
        <v>17</v>
      </c>
      <c r="D19" s="14" t="s">
        <v>18</v>
      </c>
      <c r="E19" s="14" t="n">
        <v>450</v>
      </c>
      <c r="F19" s="13" t="s">
        <v>19</v>
      </c>
      <c r="G19" s="13" t="s">
        <v>20</v>
      </c>
      <c r="J19" s="17"/>
      <c r="K19" s="17"/>
    </row>
    <row r="20" customFormat="false" ht="21" hidden="false" customHeight="true" outlineLevel="0" collapsed="false">
      <c r="A20" s="7" t="n">
        <v>45540</v>
      </c>
      <c r="B20" s="8" t="s">
        <v>16</v>
      </c>
      <c r="C20" s="8" t="s">
        <v>21</v>
      </c>
      <c r="D20" s="9" t="s">
        <v>22</v>
      </c>
      <c r="E20" s="9" t="n">
        <v>300</v>
      </c>
      <c r="F20" s="8" t="s">
        <v>19</v>
      </c>
      <c r="G20" s="8" t="s">
        <v>24</v>
      </c>
      <c r="J20" s="17"/>
      <c r="K20" s="17"/>
    </row>
    <row r="21" customFormat="false" ht="21" hidden="false" customHeight="true" outlineLevel="0" collapsed="false">
      <c r="A21" s="12" t="n">
        <v>45543</v>
      </c>
      <c r="B21" s="13" t="s">
        <v>16</v>
      </c>
      <c r="C21" s="13" t="s">
        <v>25</v>
      </c>
      <c r="D21" s="14" t="s">
        <v>51</v>
      </c>
      <c r="E21" s="14" t="n">
        <v>200</v>
      </c>
      <c r="F21" s="13" t="s">
        <v>13</v>
      </c>
      <c r="G21" s="13" t="s">
        <v>24</v>
      </c>
      <c r="J21" s="17"/>
      <c r="K21" s="17"/>
    </row>
    <row r="22" customFormat="false" ht="21" hidden="false" customHeight="true" outlineLevel="0" collapsed="false">
      <c r="A22" s="7" t="n">
        <v>45546</v>
      </c>
      <c r="B22" s="8" t="s">
        <v>16</v>
      </c>
      <c r="C22" s="8" t="s">
        <v>27</v>
      </c>
      <c r="D22" s="9" t="s">
        <v>52</v>
      </c>
      <c r="E22" s="9" t="n">
        <v>600</v>
      </c>
      <c r="F22" s="8" t="s">
        <v>19</v>
      </c>
      <c r="G22" s="8" t="s">
        <v>20</v>
      </c>
      <c r="J22" s="17"/>
      <c r="K22" s="17"/>
    </row>
    <row r="23" customFormat="false" ht="21" hidden="false" customHeight="true" outlineLevel="0" collapsed="false">
      <c r="A23" s="12" t="n">
        <v>45549</v>
      </c>
      <c r="B23" s="13" t="s">
        <v>16</v>
      </c>
      <c r="C23" s="13" t="s">
        <v>29</v>
      </c>
      <c r="D23" s="14" t="s">
        <v>30</v>
      </c>
      <c r="E23" s="14" t="n">
        <v>350</v>
      </c>
      <c r="F23" s="13" t="s">
        <v>13</v>
      </c>
      <c r="G23" s="13" t="s">
        <v>24</v>
      </c>
      <c r="J23" s="17"/>
      <c r="K23" s="17"/>
    </row>
    <row r="24" customFormat="false" ht="21" hidden="false" customHeight="true" outlineLevel="0" collapsed="false">
      <c r="A24" s="7" t="n">
        <v>45552</v>
      </c>
      <c r="B24" s="8" t="s">
        <v>16</v>
      </c>
      <c r="C24" s="8" t="s">
        <v>31</v>
      </c>
      <c r="D24" s="9" t="s">
        <v>53</v>
      </c>
      <c r="E24" s="9" t="n">
        <v>500</v>
      </c>
      <c r="F24" s="8" t="s">
        <v>23</v>
      </c>
      <c r="G24" s="8" t="s">
        <v>20</v>
      </c>
      <c r="J24" s="17"/>
      <c r="K24" s="17"/>
      <c r="L24" s="18"/>
    </row>
    <row r="25" customFormat="false" ht="21" hidden="false" customHeight="true" outlineLevel="0" collapsed="false">
      <c r="A25" s="12" t="n">
        <v>45555</v>
      </c>
      <c r="B25" s="13" t="s">
        <v>10</v>
      </c>
      <c r="C25" s="13" t="s">
        <v>54</v>
      </c>
      <c r="D25" s="13" t="s">
        <v>55</v>
      </c>
      <c r="E25" s="14" t="n">
        <v>1200</v>
      </c>
      <c r="F25" s="13" t="s">
        <v>13</v>
      </c>
      <c r="G25" s="13" t="s">
        <v>14</v>
      </c>
      <c r="J25" s="17"/>
      <c r="K25" s="17"/>
    </row>
    <row r="26" customFormat="false" ht="21" hidden="false" customHeight="true" outlineLevel="0" collapsed="false">
      <c r="A26" s="7" t="n">
        <v>45555</v>
      </c>
      <c r="B26" s="8" t="s">
        <v>16</v>
      </c>
      <c r="C26" s="8" t="s">
        <v>35</v>
      </c>
      <c r="D26" s="9" t="s">
        <v>56</v>
      </c>
      <c r="E26" s="9" t="n">
        <v>800</v>
      </c>
      <c r="F26" s="8" t="s">
        <v>13</v>
      </c>
      <c r="G26" s="8" t="s">
        <v>24</v>
      </c>
    </row>
    <row r="27" customFormat="false" ht="21" hidden="false" customHeight="true" outlineLevel="0" collapsed="false">
      <c r="A27" s="12" t="n">
        <v>45558</v>
      </c>
      <c r="B27" s="13" t="s">
        <v>16</v>
      </c>
      <c r="C27" s="13" t="s">
        <v>37</v>
      </c>
      <c r="D27" s="14" t="s">
        <v>57</v>
      </c>
      <c r="E27" s="14" t="n">
        <v>1500</v>
      </c>
      <c r="F27" s="13" t="s">
        <v>23</v>
      </c>
      <c r="G27" s="13" t="s">
        <v>20</v>
      </c>
    </row>
    <row r="28" customFormat="false" ht="21" hidden="false" customHeight="true" outlineLevel="0" collapsed="false">
      <c r="A28" s="7" t="n">
        <v>45561</v>
      </c>
      <c r="B28" s="8" t="s">
        <v>16</v>
      </c>
      <c r="C28" s="8" t="s">
        <v>58</v>
      </c>
      <c r="D28" s="9" t="s">
        <v>59</v>
      </c>
      <c r="E28" s="9" t="n">
        <v>250</v>
      </c>
      <c r="F28" s="8" t="s">
        <v>19</v>
      </c>
      <c r="G28" s="8" t="s">
        <v>24</v>
      </c>
    </row>
    <row r="29" customFormat="false" ht="21" hidden="false" customHeight="true" outlineLevel="0" collapsed="false">
      <c r="A29" s="12" t="n">
        <v>45564</v>
      </c>
      <c r="B29" s="13" t="s">
        <v>16</v>
      </c>
      <c r="C29" s="13" t="s">
        <v>41</v>
      </c>
      <c r="D29" s="14" t="s">
        <v>60</v>
      </c>
      <c r="E29" s="14" t="n">
        <v>400</v>
      </c>
      <c r="F29" s="13" t="s">
        <v>23</v>
      </c>
      <c r="G29" s="13" t="s">
        <v>20</v>
      </c>
    </row>
    <row r="30" customFormat="false" ht="21" hidden="false" customHeight="true" outlineLevel="0" collapsed="false">
      <c r="A30" s="7" t="n">
        <v>45566</v>
      </c>
      <c r="B30" s="8" t="s">
        <v>10</v>
      </c>
      <c r="C30" s="8" t="s">
        <v>11</v>
      </c>
      <c r="D30" s="8" t="s">
        <v>12</v>
      </c>
      <c r="E30" s="9" t="n">
        <v>5000</v>
      </c>
      <c r="F30" s="8" t="s">
        <v>13</v>
      </c>
      <c r="G30" s="8" t="s">
        <v>14</v>
      </c>
    </row>
    <row r="31" customFormat="false" ht="21" hidden="false" customHeight="true" outlineLevel="0" collapsed="false">
      <c r="A31" s="12" t="n">
        <v>45566</v>
      </c>
      <c r="B31" s="13" t="s">
        <v>16</v>
      </c>
      <c r="C31" s="13" t="s">
        <v>17</v>
      </c>
      <c r="D31" s="13" t="s">
        <v>18</v>
      </c>
      <c r="E31" s="14" t="n">
        <v>600</v>
      </c>
      <c r="F31" s="13" t="s">
        <v>19</v>
      </c>
      <c r="G31" s="13" t="s">
        <v>20</v>
      </c>
    </row>
    <row r="32" customFormat="false" ht="21" hidden="false" customHeight="true" outlineLevel="0" collapsed="false">
      <c r="A32" s="7" t="n">
        <v>45568</v>
      </c>
      <c r="B32" s="8" t="s">
        <v>16</v>
      </c>
      <c r="C32" s="8" t="s">
        <v>21</v>
      </c>
      <c r="D32" s="8" t="s">
        <v>61</v>
      </c>
      <c r="E32" s="9" t="n">
        <v>200</v>
      </c>
      <c r="F32" s="8" t="s">
        <v>23</v>
      </c>
      <c r="G32" s="8" t="s">
        <v>24</v>
      </c>
    </row>
    <row r="33" customFormat="false" ht="21" hidden="false" customHeight="true" outlineLevel="0" collapsed="false">
      <c r="A33" s="12" t="n">
        <v>45570</v>
      </c>
      <c r="B33" s="13" t="s">
        <v>16</v>
      </c>
      <c r="C33" s="13" t="s">
        <v>25</v>
      </c>
      <c r="D33" s="13" t="s">
        <v>62</v>
      </c>
      <c r="E33" s="14" t="n">
        <v>180</v>
      </c>
      <c r="F33" s="13" t="s">
        <v>13</v>
      </c>
      <c r="G33" s="13" t="s">
        <v>24</v>
      </c>
    </row>
    <row r="34" customFormat="false" ht="21" hidden="false" customHeight="true" outlineLevel="0" collapsed="false">
      <c r="A34" s="7" t="n">
        <v>45573</v>
      </c>
      <c r="B34" s="8" t="s">
        <v>16</v>
      </c>
      <c r="C34" s="8" t="s">
        <v>27</v>
      </c>
      <c r="D34" s="8" t="s">
        <v>63</v>
      </c>
      <c r="E34" s="9" t="n">
        <v>120</v>
      </c>
      <c r="F34" s="8" t="s">
        <v>19</v>
      </c>
      <c r="G34" s="8" t="s">
        <v>20</v>
      </c>
    </row>
    <row r="35" customFormat="false" ht="21" hidden="false" customHeight="true" outlineLevel="0" collapsed="false">
      <c r="A35" s="12" t="n">
        <v>45575</v>
      </c>
      <c r="B35" s="13" t="s">
        <v>16</v>
      </c>
      <c r="C35" s="13" t="s">
        <v>29</v>
      </c>
      <c r="D35" s="13" t="s">
        <v>64</v>
      </c>
      <c r="E35" s="14" t="n">
        <v>350</v>
      </c>
      <c r="F35" s="13" t="s">
        <v>23</v>
      </c>
      <c r="G35" s="13" t="s">
        <v>20</v>
      </c>
    </row>
    <row r="36" customFormat="false" ht="21" hidden="false" customHeight="true" outlineLevel="0" collapsed="false">
      <c r="A36" s="7" t="n">
        <v>45578</v>
      </c>
      <c r="B36" s="8" t="s">
        <v>16</v>
      </c>
      <c r="C36" s="8" t="s">
        <v>31</v>
      </c>
      <c r="D36" s="8" t="s">
        <v>65</v>
      </c>
      <c r="E36" s="9" t="n">
        <v>400</v>
      </c>
      <c r="F36" s="8" t="s">
        <v>13</v>
      </c>
      <c r="G36" s="8" t="s">
        <v>24</v>
      </c>
    </row>
    <row r="37" customFormat="false" ht="21" hidden="false" customHeight="true" outlineLevel="0" collapsed="false">
      <c r="A37" s="12" t="n">
        <v>45580</v>
      </c>
      <c r="B37" s="13" t="s">
        <v>16</v>
      </c>
      <c r="C37" s="13" t="s">
        <v>35</v>
      </c>
      <c r="D37" s="13" t="s">
        <v>66</v>
      </c>
      <c r="E37" s="14" t="n">
        <v>450</v>
      </c>
      <c r="F37" s="13" t="s">
        <v>19</v>
      </c>
      <c r="G37" s="13" t="s">
        <v>24</v>
      </c>
    </row>
    <row r="38" customFormat="false" ht="21" hidden="false" customHeight="true" outlineLevel="0" collapsed="false">
      <c r="A38" s="7" t="n">
        <v>45583</v>
      </c>
      <c r="B38" s="8" t="s">
        <v>10</v>
      </c>
      <c r="C38" s="8" t="s">
        <v>67</v>
      </c>
      <c r="D38" s="8" t="s">
        <v>68</v>
      </c>
      <c r="E38" s="9" t="n">
        <v>1500</v>
      </c>
      <c r="F38" s="8" t="s">
        <v>13</v>
      </c>
      <c r="G38" s="8" t="s">
        <v>14</v>
      </c>
    </row>
    <row r="39" customFormat="false" ht="21" hidden="false" customHeight="true" outlineLevel="0" collapsed="false">
      <c r="A39" s="12" t="n">
        <v>45583</v>
      </c>
      <c r="B39" s="13" t="s">
        <v>16</v>
      </c>
      <c r="C39" s="13" t="s">
        <v>37</v>
      </c>
      <c r="D39" s="13" t="s">
        <v>69</v>
      </c>
      <c r="E39" s="14" t="n">
        <v>300</v>
      </c>
      <c r="F39" s="13" t="s">
        <v>23</v>
      </c>
      <c r="G39" s="13" t="s">
        <v>20</v>
      </c>
    </row>
    <row r="40" customFormat="false" ht="21" hidden="false" customHeight="true" outlineLevel="0" collapsed="false">
      <c r="A40" s="7" t="n">
        <v>45585</v>
      </c>
      <c r="B40" s="8" t="s">
        <v>16</v>
      </c>
      <c r="C40" s="8" t="s">
        <v>39</v>
      </c>
      <c r="D40" s="8" t="s">
        <v>70</v>
      </c>
      <c r="E40" s="9" t="n">
        <v>800</v>
      </c>
      <c r="F40" s="8" t="s">
        <v>13</v>
      </c>
      <c r="G40" s="8" t="s">
        <v>24</v>
      </c>
    </row>
    <row r="41" customFormat="false" ht="21" hidden="false" customHeight="true" outlineLevel="0" collapsed="false">
      <c r="A41" s="12" t="n">
        <v>45587</v>
      </c>
      <c r="B41" s="13" t="s">
        <v>16</v>
      </c>
      <c r="C41" s="13" t="s">
        <v>41</v>
      </c>
      <c r="D41" s="13" t="s">
        <v>71</v>
      </c>
      <c r="E41" s="14" t="n">
        <v>250</v>
      </c>
      <c r="F41" s="13" t="s">
        <v>23</v>
      </c>
      <c r="G41" s="13" t="s">
        <v>20</v>
      </c>
    </row>
    <row r="42" customFormat="false" ht="21" hidden="false" customHeight="true" outlineLevel="0" collapsed="false">
      <c r="A42" s="7" t="n">
        <v>45589</v>
      </c>
      <c r="B42" s="8" t="s">
        <v>16</v>
      </c>
      <c r="C42" s="8" t="s">
        <v>45</v>
      </c>
      <c r="D42" s="8" t="s">
        <v>72</v>
      </c>
      <c r="E42" s="9" t="n">
        <v>150</v>
      </c>
      <c r="F42" s="8" t="s">
        <v>19</v>
      </c>
      <c r="G42" s="8" t="s">
        <v>24</v>
      </c>
    </row>
    <row r="43" customFormat="false" ht="21" hidden="false" customHeight="true" outlineLevel="0" collapsed="false">
      <c r="A43" s="12" t="n">
        <v>45591</v>
      </c>
      <c r="B43" s="13" t="s">
        <v>16</v>
      </c>
      <c r="C43" s="13" t="s">
        <v>43</v>
      </c>
      <c r="D43" s="13" t="s">
        <v>73</v>
      </c>
      <c r="E43" s="14" t="n">
        <v>250</v>
      </c>
      <c r="F43" s="13" t="s">
        <v>13</v>
      </c>
      <c r="G43" s="13" t="s">
        <v>20</v>
      </c>
    </row>
    <row r="44" customFormat="false" ht="21" hidden="false" customHeight="true" outlineLevel="0" collapsed="false">
      <c r="A44" s="7" t="n">
        <v>45595</v>
      </c>
      <c r="B44" s="8" t="s">
        <v>16</v>
      </c>
      <c r="C44" s="8" t="s">
        <v>49</v>
      </c>
      <c r="D44" s="8" t="s">
        <v>74</v>
      </c>
      <c r="E44" s="9" t="n">
        <v>220</v>
      </c>
      <c r="F44" s="8" t="s">
        <v>13</v>
      </c>
      <c r="G44" s="8" t="s">
        <v>20</v>
      </c>
    </row>
    <row r="45" customFormat="false" ht="21" hidden="false" customHeight="true" outlineLevel="0" collapsed="false">
      <c r="A45" s="12" t="n">
        <v>45596</v>
      </c>
      <c r="B45" s="13" t="s">
        <v>16</v>
      </c>
      <c r="C45" s="13" t="s">
        <v>47</v>
      </c>
      <c r="D45" s="13" t="s">
        <v>75</v>
      </c>
      <c r="E45" s="14" t="n">
        <v>500</v>
      </c>
      <c r="F45" s="13" t="s">
        <v>23</v>
      </c>
      <c r="G45" s="13" t="s">
        <v>20</v>
      </c>
    </row>
    <row r="46" customFormat="false" ht="21" hidden="false" customHeight="true" outlineLevel="0" collapsed="false">
      <c r="A46" s="7" t="n">
        <v>45505</v>
      </c>
      <c r="B46" s="8" t="s">
        <v>10</v>
      </c>
      <c r="C46" s="8" t="s">
        <v>11</v>
      </c>
      <c r="D46" s="8" t="s">
        <v>12</v>
      </c>
      <c r="E46" s="9" t="n">
        <v>5000</v>
      </c>
      <c r="F46" s="8" t="s">
        <v>13</v>
      </c>
      <c r="G46" s="8" t="s">
        <v>14</v>
      </c>
    </row>
    <row r="47" customFormat="false" ht="21" hidden="false" customHeight="true" outlineLevel="0" collapsed="false">
      <c r="A47" s="12" t="n">
        <v>45505</v>
      </c>
      <c r="B47" s="13" t="s">
        <v>16</v>
      </c>
      <c r="C47" s="13" t="s">
        <v>17</v>
      </c>
      <c r="D47" s="13" t="s">
        <v>18</v>
      </c>
      <c r="E47" s="14" t="n">
        <v>550</v>
      </c>
      <c r="F47" s="13" t="s">
        <v>19</v>
      </c>
      <c r="G47" s="13" t="s">
        <v>20</v>
      </c>
    </row>
    <row r="48" customFormat="false" ht="21" hidden="false" customHeight="true" outlineLevel="0" collapsed="false">
      <c r="A48" s="7" t="n">
        <v>45507</v>
      </c>
      <c r="B48" s="8" t="s">
        <v>16</v>
      </c>
      <c r="C48" s="8" t="s">
        <v>21</v>
      </c>
      <c r="D48" s="8" t="s">
        <v>22</v>
      </c>
      <c r="E48" s="9" t="n">
        <v>300</v>
      </c>
      <c r="F48" s="8" t="s">
        <v>23</v>
      </c>
      <c r="G48" s="8" t="s">
        <v>24</v>
      </c>
    </row>
    <row r="49" customFormat="false" ht="21" hidden="false" customHeight="true" outlineLevel="0" collapsed="false">
      <c r="A49" s="12" t="n">
        <v>45509</v>
      </c>
      <c r="B49" s="13" t="s">
        <v>16</v>
      </c>
      <c r="C49" s="13" t="s">
        <v>25</v>
      </c>
      <c r="D49" s="13" t="s">
        <v>26</v>
      </c>
      <c r="E49" s="14" t="n">
        <v>120</v>
      </c>
      <c r="F49" s="13" t="s">
        <v>23</v>
      </c>
      <c r="G49" s="13" t="s">
        <v>24</v>
      </c>
    </row>
    <row r="50" customFormat="false" ht="21" hidden="false" customHeight="true" outlineLevel="0" collapsed="false">
      <c r="A50" s="7" t="n">
        <v>45511</v>
      </c>
      <c r="B50" s="8" t="s">
        <v>16</v>
      </c>
      <c r="C50" s="8" t="s">
        <v>27</v>
      </c>
      <c r="D50" s="8" t="s">
        <v>28</v>
      </c>
      <c r="E50" s="9" t="n">
        <v>250</v>
      </c>
      <c r="F50" s="8" t="s">
        <v>13</v>
      </c>
      <c r="G50" s="8" t="s">
        <v>24</v>
      </c>
    </row>
    <row r="51" customFormat="false" ht="21" hidden="false" customHeight="true" outlineLevel="0" collapsed="false">
      <c r="A51" s="12" t="n">
        <v>45514</v>
      </c>
      <c r="B51" s="13" t="s">
        <v>16</v>
      </c>
      <c r="C51" s="13" t="s">
        <v>29</v>
      </c>
      <c r="D51" s="13" t="s">
        <v>30</v>
      </c>
      <c r="E51" s="14" t="n">
        <v>400</v>
      </c>
      <c r="F51" s="13" t="s">
        <v>19</v>
      </c>
      <c r="G51" s="13" t="s">
        <v>20</v>
      </c>
    </row>
    <row r="52" customFormat="false" ht="21" hidden="false" customHeight="true" outlineLevel="0" collapsed="false">
      <c r="A52" s="7" t="n">
        <v>45516</v>
      </c>
      <c r="B52" s="8" t="s">
        <v>16</v>
      </c>
      <c r="C52" s="8" t="s">
        <v>31</v>
      </c>
      <c r="D52" s="8" t="s">
        <v>32</v>
      </c>
      <c r="E52" s="9" t="n">
        <v>600</v>
      </c>
      <c r="F52" s="8" t="s">
        <v>23</v>
      </c>
      <c r="G52" s="8" t="s">
        <v>20</v>
      </c>
    </row>
    <row r="53" customFormat="false" ht="21" hidden="false" customHeight="true" outlineLevel="0" collapsed="false">
      <c r="A53" s="12" t="n">
        <v>45519</v>
      </c>
      <c r="B53" s="13" t="s">
        <v>10</v>
      </c>
      <c r="C53" s="13" t="s">
        <v>33</v>
      </c>
      <c r="D53" s="13" t="s">
        <v>34</v>
      </c>
      <c r="E53" s="14" t="n">
        <v>800</v>
      </c>
      <c r="F53" s="13" t="s">
        <v>13</v>
      </c>
      <c r="G53" s="13" t="s">
        <v>14</v>
      </c>
    </row>
    <row r="54" customFormat="false" ht="21" hidden="false" customHeight="true" outlineLevel="0" collapsed="false">
      <c r="A54" s="7" t="n">
        <v>45519</v>
      </c>
      <c r="B54" s="8" t="s">
        <v>16</v>
      </c>
      <c r="C54" s="8" t="s">
        <v>35</v>
      </c>
      <c r="D54" s="8" t="s">
        <v>36</v>
      </c>
      <c r="E54" s="9" t="n">
        <v>150</v>
      </c>
      <c r="F54" s="8" t="s">
        <v>13</v>
      </c>
      <c r="G54" s="8" t="s">
        <v>24</v>
      </c>
    </row>
    <row r="55" customFormat="false" ht="21" hidden="false" customHeight="true" outlineLevel="0" collapsed="false">
      <c r="A55" s="12" t="n">
        <v>45522</v>
      </c>
      <c r="B55" s="13" t="s">
        <v>16</v>
      </c>
      <c r="C55" s="13" t="s">
        <v>37</v>
      </c>
      <c r="D55" s="13" t="s">
        <v>38</v>
      </c>
      <c r="E55" s="14" t="n">
        <v>1200</v>
      </c>
      <c r="F55" s="13" t="s">
        <v>23</v>
      </c>
      <c r="G55" s="13" t="s">
        <v>20</v>
      </c>
    </row>
    <row r="56" customFormat="false" ht="21" hidden="false" customHeight="true" outlineLevel="0" collapsed="false">
      <c r="A56" s="7" t="n">
        <v>45524</v>
      </c>
      <c r="B56" s="8" t="s">
        <v>16</v>
      </c>
      <c r="C56" s="8" t="s">
        <v>39</v>
      </c>
      <c r="D56" s="8" t="s">
        <v>40</v>
      </c>
      <c r="E56" s="9" t="n">
        <v>450</v>
      </c>
      <c r="F56" s="8" t="s">
        <v>19</v>
      </c>
      <c r="G56" s="8" t="s">
        <v>24</v>
      </c>
    </row>
    <row r="57" customFormat="false" ht="21" hidden="false" customHeight="true" outlineLevel="0" collapsed="false">
      <c r="A57" s="12" t="n">
        <v>45526</v>
      </c>
      <c r="B57" s="13" t="s">
        <v>16</v>
      </c>
      <c r="C57" s="13" t="s">
        <v>41</v>
      </c>
      <c r="D57" s="13" t="s">
        <v>42</v>
      </c>
      <c r="E57" s="14" t="n">
        <v>180</v>
      </c>
      <c r="F57" s="13" t="s">
        <v>13</v>
      </c>
      <c r="G57" s="13" t="s">
        <v>20</v>
      </c>
    </row>
    <row r="58" customFormat="false" ht="21" hidden="false" customHeight="true" outlineLevel="0" collapsed="false">
      <c r="A58" s="7" t="n">
        <v>45528</v>
      </c>
      <c r="B58" s="8" t="s">
        <v>16</v>
      </c>
      <c r="C58" s="8" t="s">
        <v>43</v>
      </c>
      <c r="D58" s="8" t="s">
        <v>44</v>
      </c>
      <c r="E58" s="9" t="n">
        <v>80</v>
      </c>
      <c r="F58" s="8" t="s">
        <v>19</v>
      </c>
      <c r="G58" s="8" t="s">
        <v>24</v>
      </c>
    </row>
    <row r="59" customFormat="false" ht="21" hidden="false" customHeight="true" outlineLevel="0" collapsed="false">
      <c r="A59" s="12" t="n">
        <v>45532</v>
      </c>
      <c r="B59" s="13" t="s">
        <v>16</v>
      </c>
      <c r="C59" s="13" t="s">
        <v>45</v>
      </c>
      <c r="D59" s="13" t="s">
        <v>46</v>
      </c>
      <c r="E59" s="14" t="n">
        <v>200</v>
      </c>
      <c r="F59" s="13" t="s">
        <v>19</v>
      </c>
      <c r="G59" s="13" t="s">
        <v>24</v>
      </c>
    </row>
    <row r="60" customFormat="false" ht="21" hidden="false" customHeight="true" outlineLevel="0" collapsed="false">
      <c r="A60" s="7" t="n">
        <v>45534</v>
      </c>
      <c r="B60" s="8" t="s">
        <v>16</v>
      </c>
      <c r="C60" s="8" t="s">
        <v>47</v>
      </c>
      <c r="D60" s="8" t="s">
        <v>48</v>
      </c>
      <c r="E60" s="9" t="n">
        <v>750</v>
      </c>
      <c r="F60" s="8" t="s">
        <v>13</v>
      </c>
      <c r="G60" s="8" t="s">
        <v>20</v>
      </c>
    </row>
    <row r="61" customFormat="false" ht="21" hidden="false" customHeight="true" outlineLevel="0" collapsed="false">
      <c r="A61" s="12" t="n">
        <v>45535</v>
      </c>
      <c r="B61" s="13" t="s">
        <v>16</v>
      </c>
      <c r="C61" s="13" t="s">
        <v>49</v>
      </c>
      <c r="D61" s="13" t="s">
        <v>50</v>
      </c>
      <c r="E61" s="14" t="n">
        <v>350</v>
      </c>
      <c r="F61" s="13" t="s">
        <v>23</v>
      </c>
      <c r="G61" s="13" t="s">
        <v>24</v>
      </c>
    </row>
    <row r="62" customFormat="false" ht="21" hidden="false" customHeight="true" outlineLevel="0" collapsed="false">
      <c r="A62" s="7" t="n">
        <v>45536</v>
      </c>
      <c r="B62" s="8" t="s">
        <v>10</v>
      </c>
      <c r="C62" s="8" t="s">
        <v>11</v>
      </c>
      <c r="D62" s="8" t="s">
        <v>12</v>
      </c>
      <c r="E62" s="9" t="n">
        <v>5000</v>
      </c>
      <c r="F62" s="8" t="s">
        <v>13</v>
      </c>
      <c r="G62" s="8" t="s">
        <v>14</v>
      </c>
    </row>
    <row r="63" customFormat="false" ht="21" hidden="false" customHeight="true" outlineLevel="0" collapsed="false">
      <c r="A63" s="12" t="n">
        <v>45537</v>
      </c>
      <c r="B63" s="13" t="s">
        <v>16</v>
      </c>
      <c r="C63" s="13" t="s">
        <v>17</v>
      </c>
      <c r="D63" s="14" t="s">
        <v>18</v>
      </c>
      <c r="E63" s="14" t="n">
        <v>450</v>
      </c>
      <c r="F63" s="13" t="s">
        <v>19</v>
      </c>
      <c r="G63" s="13" t="s">
        <v>20</v>
      </c>
    </row>
    <row r="64" customFormat="false" ht="21" hidden="false" customHeight="true" outlineLevel="0" collapsed="false">
      <c r="A64" s="7" t="n">
        <v>45540</v>
      </c>
      <c r="B64" s="8" t="s">
        <v>16</v>
      </c>
      <c r="C64" s="8" t="s">
        <v>21</v>
      </c>
      <c r="D64" s="9" t="s">
        <v>22</v>
      </c>
      <c r="E64" s="9" t="n">
        <v>300</v>
      </c>
      <c r="F64" s="8" t="s">
        <v>19</v>
      </c>
      <c r="G64" s="8" t="s">
        <v>24</v>
      </c>
    </row>
    <row r="65" customFormat="false" ht="21" hidden="false" customHeight="true" outlineLevel="0" collapsed="false">
      <c r="A65" s="12" t="n">
        <v>45543</v>
      </c>
      <c r="B65" s="13" t="s">
        <v>16</v>
      </c>
      <c r="C65" s="13" t="s">
        <v>25</v>
      </c>
      <c r="D65" s="14" t="s">
        <v>51</v>
      </c>
      <c r="E65" s="14" t="n">
        <v>200</v>
      </c>
      <c r="F65" s="13" t="s">
        <v>13</v>
      </c>
      <c r="G65" s="13" t="s">
        <v>24</v>
      </c>
    </row>
    <row r="66" customFormat="false" ht="21" hidden="false" customHeight="true" outlineLevel="0" collapsed="false">
      <c r="A66" s="7" t="n">
        <v>45546</v>
      </c>
      <c r="B66" s="8" t="s">
        <v>16</v>
      </c>
      <c r="C66" s="8" t="s">
        <v>27</v>
      </c>
      <c r="D66" s="9" t="s">
        <v>52</v>
      </c>
      <c r="E66" s="9" t="n">
        <v>600</v>
      </c>
      <c r="F66" s="8" t="s">
        <v>19</v>
      </c>
      <c r="G66" s="8" t="s">
        <v>20</v>
      </c>
    </row>
    <row r="67" customFormat="false" ht="21" hidden="false" customHeight="true" outlineLevel="0" collapsed="false">
      <c r="A67" s="12" t="n">
        <v>45549</v>
      </c>
      <c r="B67" s="13" t="s">
        <v>16</v>
      </c>
      <c r="C67" s="13" t="s">
        <v>29</v>
      </c>
      <c r="D67" s="14" t="s">
        <v>30</v>
      </c>
      <c r="E67" s="14" t="n">
        <v>350</v>
      </c>
      <c r="F67" s="13" t="s">
        <v>13</v>
      </c>
      <c r="G67" s="13" t="s">
        <v>24</v>
      </c>
    </row>
    <row r="68" customFormat="false" ht="21" hidden="false" customHeight="true" outlineLevel="0" collapsed="false">
      <c r="A68" s="7" t="n">
        <v>45552</v>
      </c>
      <c r="B68" s="8" t="s">
        <v>16</v>
      </c>
      <c r="C68" s="8" t="s">
        <v>31</v>
      </c>
      <c r="D68" s="9" t="s">
        <v>53</v>
      </c>
      <c r="E68" s="9" t="n">
        <v>500</v>
      </c>
      <c r="F68" s="8" t="s">
        <v>23</v>
      </c>
      <c r="G68" s="8" t="s">
        <v>20</v>
      </c>
    </row>
    <row r="69" customFormat="false" ht="21" hidden="false" customHeight="true" outlineLevel="0" collapsed="false">
      <c r="A69" s="12" t="n">
        <v>45555</v>
      </c>
      <c r="B69" s="13" t="s">
        <v>10</v>
      </c>
      <c r="C69" s="13" t="s">
        <v>54</v>
      </c>
      <c r="D69" s="13" t="s">
        <v>55</v>
      </c>
      <c r="E69" s="14" t="n">
        <v>1200</v>
      </c>
      <c r="F69" s="13" t="s">
        <v>13</v>
      </c>
      <c r="G69" s="13" t="s">
        <v>14</v>
      </c>
    </row>
    <row r="70" customFormat="false" ht="21" hidden="false" customHeight="true" outlineLevel="0" collapsed="false">
      <c r="A70" s="7" t="n">
        <v>45555</v>
      </c>
      <c r="B70" s="8" t="s">
        <v>16</v>
      </c>
      <c r="C70" s="8" t="s">
        <v>35</v>
      </c>
      <c r="D70" s="9" t="s">
        <v>56</v>
      </c>
      <c r="E70" s="9" t="n">
        <v>800</v>
      </c>
      <c r="F70" s="8" t="s">
        <v>13</v>
      </c>
      <c r="G70" s="8" t="s">
        <v>24</v>
      </c>
    </row>
    <row r="71" customFormat="false" ht="21" hidden="false" customHeight="true" outlineLevel="0" collapsed="false">
      <c r="A71" s="12" t="n">
        <v>45558</v>
      </c>
      <c r="B71" s="13" t="s">
        <v>16</v>
      </c>
      <c r="C71" s="13" t="s">
        <v>37</v>
      </c>
      <c r="D71" s="14" t="s">
        <v>57</v>
      </c>
      <c r="E71" s="14" t="n">
        <v>1500</v>
      </c>
      <c r="F71" s="13" t="s">
        <v>23</v>
      </c>
      <c r="G71" s="13" t="s">
        <v>20</v>
      </c>
    </row>
    <row r="72" customFormat="false" ht="21" hidden="false" customHeight="true" outlineLevel="0" collapsed="false">
      <c r="A72" s="7" t="n">
        <v>45561</v>
      </c>
      <c r="B72" s="8" t="s">
        <v>16</v>
      </c>
      <c r="C72" s="8" t="s">
        <v>58</v>
      </c>
      <c r="D72" s="9" t="s">
        <v>59</v>
      </c>
      <c r="E72" s="9" t="n">
        <v>250</v>
      </c>
      <c r="F72" s="8" t="s">
        <v>19</v>
      </c>
      <c r="G72" s="8" t="s">
        <v>24</v>
      </c>
    </row>
    <row r="73" customFormat="false" ht="21" hidden="false" customHeight="true" outlineLevel="0" collapsed="false">
      <c r="A73" s="12" t="n">
        <v>45564</v>
      </c>
      <c r="B73" s="13" t="s">
        <v>16</v>
      </c>
      <c r="C73" s="13" t="s">
        <v>41</v>
      </c>
      <c r="D73" s="14" t="s">
        <v>60</v>
      </c>
      <c r="E73" s="14" t="n">
        <v>400</v>
      </c>
      <c r="F73" s="13" t="s">
        <v>23</v>
      </c>
      <c r="G73" s="13" t="s">
        <v>20</v>
      </c>
    </row>
    <row r="74" customFormat="false" ht="21" hidden="false" customHeight="true" outlineLevel="0" collapsed="false">
      <c r="A74" s="7" t="n">
        <v>45566</v>
      </c>
      <c r="B74" s="8" t="s">
        <v>10</v>
      </c>
      <c r="C74" s="8" t="s">
        <v>11</v>
      </c>
      <c r="D74" s="8" t="s">
        <v>12</v>
      </c>
      <c r="E74" s="9" t="n">
        <v>5000</v>
      </c>
      <c r="F74" s="8" t="s">
        <v>13</v>
      </c>
      <c r="G74" s="8" t="s">
        <v>14</v>
      </c>
    </row>
    <row r="75" customFormat="false" ht="21" hidden="false" customHeight="true" outlineLevel="0" collapsed="false">
      <c r="A75" s="12" t="n">
        <v>45566</v>
      </c>
      <c r="B75" s="13" t="s">
        <v>16</v>
      </c>
      <c r="C75" s="13" t="s">
        <v>17</v>
      </c>
      <c r="D75" s="13" t="s">
        <v>18</v>
      </c>
      <c r="E75" s="14" t="n">
        <v>600</v>
      </c>
      <c r="F75" s="13" t="s">
        <v>19</v>
      </c>
      <c r="G75" s="13" t="s">
        <v>20</v>
      </c>
    </row>
    <row r="76" customFormat="false" ht="21" hidden="false" customHeight="true" outlineLevel="0" collapsed="false">
      <c r="A76" s="7" t="n">
        <v>45568</v>
      </c>
      <c r="B76" s="8" t="s">
        <v>16</v>
      </c>
      <c r="C76" s="8" t="s">
        <v>21</v>
      </c>
      <c r="D76" s="8" t="s">
        <v>61</v>
      </c>
      <c r="E76" s="9" t="n">
        <v>200</v>
      </c>
      <c r="F76" s="8" t="s">
        <v>23</v>
      </c>
      <c r="G76" s="8" t="s">
        <v>24</v>
      </c>
    </row>
    <row r="77" customFormat="false" ht="21" hidden="false" customHeight="true" outlineLevel="0" collapsed="false">
      <c r="A77" s="12" t="n">
        <v>45570</v>
      </c>
      <c r="B77" s="13" t="s">
        <v>16</v>
      </c>
      <c r="C77" s="13" t="s">
        <v>25</v>
      </c>
      <c r="D77" s="13" t="s">
        <v>62</v>
      </c>
      <c r="E77" s="14" t="n">
        <v>180</v>
      </c>
      <c r="F77" s="13" t="s">
        <v>13</v>
      </c>
      <c r="G77" s="13" t="s">
        <v>24</v>
      </c>
    </row>
    <row r="78" customFormat="false" ht="21" hidden="false" customHeight="true" outlineLevel="0" collapsed="false">
      <c r="A78" s="7" t="n">
        <v>45573</v>
      </c>
      <c r="B78" s="8" t="s">
        <v>16</v>
      </c>
      <c r="C78" s="8" t="s">
        <v>27</v>
      </c>
      <c r="D78" s="8" t="s">
        <v>63</v>
      </c>
      <c r="E78" s="9" t="n">
        <v>120</v>
      </c>
      <c r="F78" s="8" t="s">
        <v>19</v>
      </c>
      <c r="G78" s="8" t="s">
        <v>20</v>
      </c>
    </row>
    <row r="79" customFormat="false" ht="21" hidden="false" customHeight="true" outlineLevel="0" collapsed="false">
      <c r="A79" s="12" t="n">
        <v>45575</v>
      </c>
      <c r="B79" s="13" t="s">
        <v>16</v>
      </c>
      <c r="C79" s="13" t="s">
        <v>29</v>
      </c>
      <c r="D79" s="13" t="s">
        <v>64</v>
      </c>
      <c r="E79" s="14" t="n">
        <v>350</v>
      </c>
      <c r="F79" s="13" t="s">
        <v>23</v>
      </c>
      <c r="G79" s="13" t="s">
        <v>20</v>
      </c>
    </row>
    <row r="80" customFormat="false" ht="21" hidden="false" customHeight="true" outlineLevel="0" collapsed="false">
      <c r="A80" s="7" t="n">
        <v>45578</v>
      </c>
      <c r="B80" s="8" t="s">
        <v>16</v>
      </c>
      <c r="C80" s="8" t="s">
        <v>31</v>
      </c>
      <c r="D80" s="8" t="s">
        <v>65</v>
      </c>
      <c r="E80" s="9" t="n">
        <v>400</v>
      </c>
      <c r="F80" s="8" t="s">
        <v>13</v>
      </c>
      <c r="G80" s="8" t="s">
        <v>24</v>
      </c>
    </row>
    <row r="81" customFormat="false" ht="21" hidden="false" customHeight="true" outlineLevel="0" collapsed="false">
      <c r="A81" s="12" t="n">
        <v>45580</v>
      </c>
      <c r="B81" s="13" t="s">
        <v>16</v>
      </c>
      <c r="C81" s="13" t="s">
        <v>35</v>
      </c>
      <c r="D81" s="13" t="s">
        <v>66</v>
      </c>
      <c r="E81" s="14" t="n">
        <v>450</v>
      </c>
      <c r="F81" s="13" t="s">
        <v>19</v>
      </c>
      <c r="G81" s="13" t="s">
        <v>24</v>
      </c>
    </row>
    <row r="82" customFormat="false" ht="21" hidden="false" customHeight="true" outlineLevel="0" collapsed="false">
      <c r="A82" s="7" t="n">
        <v>45583</v>
      </c>
      <c r="B82" s="8" t="s">
        <v>10</v>
      </c>
      <c r="C82" s="8" t="s">
        <v>67</v>
      </c>
      <c r="D82" s="8" t="s">
        <v>68</v>
      </c>
      <c r="E82" s="9" t="n">
        <v>1500</v>
      </c>
      <c r="F82" s="8" t="s">
        <v>13</v>
      </c>
      <c r="G82" s="8" t="s">
        <v>14</v>
      </c>
    </row>
  </sheetData>
  <autoFilter ref="A1:G82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8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G11" activeCellId="0" sqref="G11"/>
    </sheetView>
  </sheetViews>
  <sheetFormatPr defaultColWidth="20.48828125" defaultRowHeight="21" zeroHeight="false" outlineLevelRow="0" outlineLevelCol="0"/>
  <sheetData>
    <row r="1" customFormat="false" ht="21" hidden="false" customHeight="true" outlineLevel="0" collapsed="false">
      <c r="A1" s="19" t="s">
        <v>1</v>
      </c>
      <c r="B1" s="20" t="s">
        <v>10</v>
      </c>
      <c r="C1" s="21"/>
    </row>
    <row r="2" customFormat="false" ht="21" hidden="false" customHeight="true" outlineLevel="0" collapsed="false">
      <c r="A2" s="21"/>
      <c r="B2" s="21"/>
      <c r="C2" s="21"/>
    </row>
    <row r="3" customFormat="false" ht="21" hidden="false" customHeight="true" outlineLevel="0" collapsed="false">
      <c r="A3" s="22" t="s">
        <v>2</v>
      </c>
      <c r="B3" s="23" t="s">
        <v>76</v>
      </c>
      <c r="C3" s="21"/>
    </row>
    <row r="4" customFormat="false" ht="21" hidden="false" customHeight="true" outlineLevel="0" collapsed="false">
      <c r="A4" s="24" t="s">
        <v>54</v>
      </c>
      <c r="B4" s="25" t="n">
        <v>2400</v>
      </c>
      <c r="C4" s="21"/>
    </row>
    <row r="5" customFormat="false" ht="21" hidden="false" customHeight="true" outlineLevel="0" collapsed="false">
      <c r="A5" s="26" t="s">
        <v>33</v>
      </c>
      <c r="B5" s="27" t="n">
        <v>1600</v>
      </c>
      <c r="C5" s="21"/>
    </row>
    <row r="6" customFormat="false" ht="21" hidden="false" customHeight="true" outlineLevel="0" collapsed="false">
      <c r="A6" s="26" t="s">
        <v>11</v>
      </c>
      <c r="B6" s="27" t="n">
        <v>30000</v>
      </c>
      <c r="C6" s="21"/>
    </row>
    <row r="7" customFormat="false" ht="21" hidden="false" customHeight="true" outlineLevel="0" collapsed="false">
      <c r="A7" s="26" t="s">
        <v>67</v>
      </c>
      <c r="B7" s="28" t="n">
        <v>3000</v>
      </c>
      <c r="C7" s="21"/>
    </row>
    <row r="8" customFormat="false" ht="21" hidden="false" customHeight="true" outlineLevel="0" collapsed="false">
      <c r="A8" s="29" t="s">
        <v>77</v>
      </c>
      <c r="B8" s="30" t="n">
        <v>37000</v>
      </c>
      <c r="C8" s="2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Roman,Normal"&amp;12&amp;Kffffff&amp;A</oddHeader>
    <oddFooter>&amp;C&amp;"Times New Roman,Normal"&amp;12&amp;KffffffPágina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3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G22" activeCellId="0" sqref="G2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0.61"/>
    <col collapsed="false" customWidth="true" hidden="false" outlineLevel="0" max="2" min="2" style="0" width="29.85"/>
  </cols>
  <sheetData>
    <row r="1" s="32" customFormat="true" ht="14.9" hidden="false" customHeight="true" outlineLevel="0" collapsed="false">
      <c r="A1" s="31" t="s">
        <v>78</v>
      </c>
      <c r="B1" s="0"/>
    </row>
    <row r="2" s="32" customFormat="true" ht="14.9" hidden="false" customHeight="true" outlineLevel="0" collapsed="false">
      <c r="A2" s="33" t="s">
        <v>1</v>
      </c>
      <c r="B2" s="34" t="s">
        <v>16</v>
      </c>
    </row>
    <row r="3" s="32" customFormat="true" ht="14.9" hidden="false" customHeight="true" outlineLevel="0" collapsed="false">
      <c r="A3" s="0"/>
      <c r="B3" s="0"/>
    </row>
    <row r="4" s="32" customFormat="true" ht="14.9" hidden="false" customHeight="true" outlineLevel="0" collapsed="false">
      <c r="A4" s="35" t="s">
        <v>2</v>
      </c>
      <c r="B4" s="36" t="s">
        <v>76</v>
      </c>
    </row>
    <row r="5" s="32" customFormat="true" ht="14.9" hidden="false" customHeight="true" outlineLevel="0" collapsed="false">
      <c r="A5" s="37" t="s">
        <v>17</v>
      </c>
      <c r="B5" s="38" t="n">
        <v>3200</v>
      </c>
    </row>
    <row r="6" s="32" customFormat="true" ht="14.9" hidden="false" customHeight="true" outlineLevel="0" collapsed="false">
      <c r="A6" s="39" t="s">
        <v>43</v>
      </c>
      <c r="B6" s="40" t="n">
        <v>410</v>
      </c>
    </row>
    <row r="7" s="32" customFormat="true" ht="14.9" hidden="false" customHeight="true" outlineLevel="0" collapsed="false">
      <c r="A7" s="39" t="s">
        <v>29</v>
      </c>
      <c r="B7" s="40" t="n">
        <v>2200</v>
      </c>
    </row>
    <row r="8" s="32" customFormat="true" ht="14.9" hidden="false" customHeight="true" outlineLevel="0" collapsed="false">
      <c r="A8" s="39" t="s">
        <v>37</v>
      </c>
      <c r="B8" s="40" t="n">
        <v>5700</v>
      </c>
    </row>
    <row r="9" s="32" customFormat="true" ht="14.9" hidden="false" customHeight="true" outlineLevel="0" collapsed="false">
      <c r="A9" s="39" t="s">
        <v>49</v>
      </c>
      <c r="B9" s="40" t="n">
        <v>920</v>
      </c>
    </row>
    <row r="10" s="32" customFormat="true" ht="14.9" hidden="false" customHeight="true" outlineLevel="0" collapsed="false">
      <c r="A10" s="39" t="s">
        <v>25</v>
      </c>
      <c r="B10" s="40" t="n">
        <v>1000</v>
      </c>
    </row>
    <row r="11" s="32" customFormat="true" ht="14.9" hidden="false" customHeight="true" outlineLevel="0" collapsed="false">
      <c r="A11" s="39" t="s">
        <v>45</v>
      </c>
      <c r="B11" s="40" t="n">
        <v>550</v>
      </c>
    </row>
    <row r="12" s="32" customFormat="true" ht="14.9" hidden="false" customHeight="true" outlineLevel="0" collapsed="false">
      <c r="A12" s="39" t="s">
        <v>41</v>
      </c>
      <c r="B12" s="40" t="n">
        <v>1410</v>
      </c>
    </row>
    <row r="13" s="32" customFormat="true" ht="14.9" hidden="false" customHeight="true" outlineLevel="0" collapsed="false">
      <c r="A13" s="39" t="s">
        <v>27</v>
      </c>
      <c r="B13" s="40" t="n">
        <v>1940</v>
      </c>
    </row>
    <row r="14" s="32" customFormat="true" ht="14.9" hidden="false" customHeight="true" outlineLevel="0" collapsed="false">
      <c r="A14" s="39" t="s">
        <v>35</v>
      </c>
      <c r="B14" s="40" t="n">
        <v>2800</v>
      </c>
    </row>
    <row r="15" s="32" customFormat="true" ht="14.9" hidden="false" customHeight="true" outlineLevel="0" collapsed="false">
      <c r="A15" s="39" t="s">
        <v>21</v>
      </c>
      <c r="B15" s="40" t="n">
        <v>1600</v>
      </c>
    </row>
    <row r="16" s="32" customFormat="true" ht="14.9" hidden="false" customHeight="true" outlineLevel="0" collapsed="false">
      <c r="A16" s="39" t="s">
        <v>58</v>
      </c>
      <c r="B16" s="40" t="n">
        <v>500</v>
      </c>
    </row>
    <row r="17" s="32" customFormat="true" ht="14.9" hidden="false" customHeight="true" outlineLevel="0" collapsed="false">
      <c r="A17" s="39" t="s">
        <v>39</v>
      </c>
      <c r="B17" s="40" t="n">
        <v>1700</v>
      </c>
    </row>
    <row r="18" s="32" customFormat="true" ht="14.9" hidden="false" customHeight="true" outlineLevel="0" collapsed="false">
      <c r="A18" s="39" t="s">
        <v>31</v>
      </c>
      <c r="B18" s="40" t="n">
        <v>3000</v>
      </c>
    </row>
    <row r="19" s="32" customFormat="true" ht="14.9" hidden="false" customHeight="true" outlineLevel="0" collapsed="false">
      <c r="A19" s="39" t="s">
        <v>47</v>
      </c>
      <c r="B19" s="41" t="n">
        <v>2000</v>
      </c>
    </row>
    <row r="20" s="32" customFormat="true" ht="14.9" hidden="false" customHeight="true" outlineLevel="0" collapsed="false">
      <c r="A20" s="42" t="s">
        <v>77</v>
      </c>
      <c r="B20" s="43" t="n">
        <v>28930</v>
      </c>
    </row>
    <row r="21" s="32" customFormat="true" ht="14.9" hidden="false" customHeight="true" outlineLevel="0" collapsed="false">
      <c r="A21" s="0"/>
      <c r="B21" s="0"/>
    </row>
    <row r="22" s="32" customFormat="true" ht="14.9" hidden="false" customHeight="true" outlineLevel="0" collapsed="false">
      <c r="A22" s="0"/>
      <c r="B22" s="0"/>
    </row>
    <row r="23" s="32" customFormat="true" ht="14.9" hidden="false" customHeight="true" outlineLevel="0" collapsed="false">
      <c r="A23" s="0"/>
      <c r="B23" s="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Roman,Normal"&amp;12&amp;Kffffff&amp;A</oddHeader>
    <oddFooter>&amp;C&amp;"Times New Roman,Normal"&amp;12&amp;KffffffPágina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W22" activeCellId="0" sqref="W22"/>
    </sheetView>
  </sheetViews>
  <sheetFormatPr defaultColWidth="11.53515625" defaultRowHeight="19.75" zeroHeight="false" outlineLevelRow="0" outlineLevelCol="0"/>
  <cols>
    <col collapsed="false" customWidth="true" hidden="false" outlineLevel="0" max="1" min="1" style="44" width="25.41"/>
    <col collapsed="false" customWidth="false" hidden="false" outlineLevel="0" max="16384" min="2" style="45" width="11.53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Roman,Normal"&amp;12&amp;Kffffff&amp;A</oddHeader>
    <oddFooter>&amp;C&amp;"Times New Roman,Normal"&amp;12&amp;KffffffPágina &amp;P</oddFooter>
  </headerFooter>
  <drawing r:id="rId1"/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1DA261A-E008-49B4-91DC-52FE5A91438B}"/>
</file>

<file path=customXml/itemProps2.xml><?xml version="1.0" encoding="utf-8"?>
<ds:datastoreItem xmlns:ds="http://schemas.openxmlformats.org/officeDocument/2006/customXml" ds:itemID="{8FD9E30B-54D8-4CE8-A6E5-E0A6CC213332}"/>
</file>

<file path=customXml/itemProps3.xml><?xml version="1.0" encoding="utf-8"?>
<ds:datastoreItem xmlns:ds="http://schemas.openxmlformats.org/officeDocument/2006/customXml" ds:itemID="{4963D8E4-1D6C-4FCF-8D1D-F56D49A3BA19}"/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LibreOffice/24.8.3.2$Windows_X86_64 LibreOffice_project/48a6bac9e7e268aeb4c3483fcf825c94556d9f92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Felipe</dc:creator>
  <dc:description/>
  <dc:language>pt-BR</dc:language>
  <cp:lastModifiedBy/>
  <dcterms:modified xsi:type="dcterms:W3CDTF">2025-01-12T20:36:04Z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  <property fmtid="{D5CDD505-2E9C-101B-9397-08002B2CF9AE}" pid="3" name="MediaServiceImageTags">
    <vt:lpwstr/>
  </property>
</Properties>
</file>