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C" sheetId="1" r:id="rId4"/>
    <sheet state="visible" name="CI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35">
      <text>
        <t xml:space="preserve">completar la fecha para no dejar huecos.
	-Marcelo E. Barbieri</t>
      </text>
    </comment>
    <comment authorId="0" ref="E37">
      <text>
        <t xml:space="preserve">Sí colocan la Fecha de finalización del proyecto, "Ésto significa que le entregan al cliente TODOS los componentes del proyecto tal cual, sin excepción".
	-Marcelo E. Barbieri</t>
      </text>
    </comment>
    <comment authorId="0" ref="J10">
      <text>
        <t xml:space="preserve">Se está aprobando el Costo y se está comprando y aprobando los servidores en el mismo momento, además "compra de servidores"		debería decir que acción tiene (Liberado o Aprobado)
	-Marcelo E. Barbieri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3">
      <text>
        <t xml:space="preserve">Ev:
Por ahora marcar con una X, sí la actividad fue terminada.
	-Marcelo E. Barbieri</t>
      </text>
    </comment>
    <comment authorId="0" ref="K3">
      <text>
        <t xml:space="preserve">PV:
Debería repetir el valor de la columna Estimación.
	-Marcelo E. Barbieri</t>
      </text>
    </comment>
    <comment authorId="0" ref="M3">
      <text>
        <t xml:space="preserve">AC (¿Cuánto tiempo te llevó hacer la actividad?) 
Tendría que estar completa en esta ver1. del cronograma.
	-Marcelo E. Barbieri</t>
      </text>
    </comment>
    <comment authorId="0" ref="G1">
      <text>
        <t xml:space="preserve">"Estimación"
Se copiaron y pegaron los mismos valores, porque supusieron que todos tienen la misma complejidad en la lógica?,  para los ABMs, y el resto de las actividades.
	-Marcelo E. Barbieri</t>
      </text>
    </comment>
    <comment authorId="0" ref="F1">
      <text>
        <t xml:space="preserve">Deberían colocar quienes realmente trabajan en esas actividades, de esta forma no nos dan las cantidad de hs, trabajadas, ya que tienen todo estimado.
	-Marcelo E. Barbieri</t>
      </text>
    </comment>
  </commentList>
</comments>
</file>

<file path=xl/sharedStrings.xml><?xml version="1.0" encoding="utf-8"?>
<sst xmlns="http://schemas.openxmlformats.org/spreadsheetml/2006/main" count="609" uniqueCount="225">
  <si>
    <t>Nro Hito</t>
  </si>
  <si>
    <t>Componente de la WBS</t>
  </si>
  <si>
    <t>Descripción hito</t>
  </si>
  <si>
    <t>Responsable</t>
  </si>
  <si>
    <t>Fecha</t>
  </si>
  <si>
    <t>Preliminar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</si>
  <si>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</si>
  <si>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</si>
  <si>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</si>
  <si>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</si>
  <si>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</si>
  <si>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</si>
  <si>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</si>
  <si>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</si>
  <si>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</si>
  <si>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Código</t>
  </si>
  <si>
    <t>Descripción</t>
  </si>
  <si>
    <t>1.3,1</t>
  </si>
  <si>
    <t>Inicio</t>
  </si>
  <si>
    <t>Proyecto iniciado</t>
  </si>
  <si>
    <t>Cliente</t>
  </si>
  <si>
    <t>x</t>
  </si>
  <si>
    <t>1.3,2</t>
  </si>
  <si>
    <t>Planificacion</t>
  </si>
  <si>
    <t>Alcance liberado</t>
  </si>
  <si>
    <t>PM</t>
  </si>
  <si>
    <t>Alcance aprobado</t>
  </si>
  <si>
    <t>Cronograma liberado</t>
  </si>
  <si>
    <t>Cronograma aprobado</t>
  </si>
  <si>
    <t>Costo Liberado</t>
  </si>
  <si>
    <t>Costo Aprobado</t>
  </si>
  <si>
    <t>1.2,1</t>
  </si>
  <si>
    <t>Servidores</t>
  </si>
  <si>
    <t>Compra de servidores</t>
  </si>
  <si>
    <t>1.2,2</t>
  </si>
  <si>
    <t>IDEs</t>
  </si>
  <si>
    <t>Compra de licencias</t>
  </si>
  <si>
    <t>1.1.2.2</t>
  </si>
  <si>
    <t>Desarrollo</t>
  </si>
  <si>
    <t>ABM Categoria liberado</t>
  </si>
  <si>
    <t>ABM Categoria aprobado</t>
  </si>
  <si>
    <t>ABM Producto liberado</t>
  </si>
  <si>
    <t>ABM Producto aprobado</t>
  </si>
  <si>
    <t>ABM Oferta liberado</t>
  </si>
  <si>
    <t>ABM Oferta aprobado</t>
  </si>
  <si>
    <t>1.1,1</t>
  </si>
  <si>
    <t>Interfaces</t>
  </si>
  <si>
    <t>Modulo interfaces liberado</t>
  </si>
  <si>
    <t>Modulo interfaces aprobado</t>
  </si>
  <si>
    <t>1.1.1.1.2.3</t>
  </si>
  <si>
    <t>I.Catalogo</t>
  </si>
  <si>
    <t>Modulo catalogo liberado</t>
  </si>
  <si>
    <t>Modulo catalogo aprobado</t>
  </si>
  <si>
    <t>1.1.1.1.2.1</t>
  </si>
  <si>
    <t>I.Institucional</t>
  </si>
  <si>
    <t>Modulo formulario de contacto liberado</t>
  </si>
  <si>
    <t>Modulo formulario de contacto aprobado</t>
  </si>
  <si>
    <t>1.1.1.1.2.2</t>
  </si>
  <si>
    <t>I.Contacto</t>
  </si>
  <si>
    <t>Modulo informacion institucional liberado</t>
  </si>
  <si>
    <t>Modulo informacion institucional aprobado</t>
  </si>
  <si>
    <t>1.1.1.1.2.3.2</t>
  </si>
  <si>
    <t>G. Busqueda</t>
  </si>
  <si>
    <t>Modulo gestor de busqueda liberado</t>
  </si>
  <si>
    <t>Modulo gestor de busqueda aprobado</t>
  </si>
  <si>
    <t>1.1.1.1.2.3.1</t>
  </si>
  <si>
    <t>G.Productos</t>
  </si>
  <si>
    <t>Modulo producto liberado</t>
  </si>
  <si>
    <t>Modulo producto aprobado</t>
  </si>
  <si>
    <t>1.1.1.1.1.2.3.3</t>
  </si>
  <si>
    <t>Visualizacion</t>
  </si>
  <si>
    <t>Modulo visualizaciones liberado</t>
  </si>
  <si>
    <t>Modulo visualizaciones aprobado</t>
  </si>
  <si>
    <t>1.1.1.2</t>
  </si>
  <si>
    <t>Checkout</t>
  </si>
  <si>
    <t>Modulo checkout liberado</t>
  </si>
  <si>
    <t>Modulo checkout aprobado</t>
  </si>
  <si>
    <t>1.3,4</t>
  </si>
  <si>
    <t>Control</t>
  </si>
  <si>
    <t>Testeo de aplicación liberado</t>
  </si>
  <si>
    <t>Programador</t>
  </si>
  <si>
    <t>Testeo de aplicación aprobado</t>
  </si>
  <si>
    <t>Proyecto liberado</t>
  </si>
  <si>
    <t>1.3,5</t>
  </si>
  <si>
    <t>Fin</t>
  </si>
  <si>
    <t>Proyecto finalizado</t>
  </si>
  <si>
    <t>Nro de Actividad</t>
  </si>
  <si>
    <t>Componentes</t>
  </si>
  <si>
    <t>Actividad</t>
  </si>
  <si>
    <t>Participan</t>
  </si>
  <si>
    <t>Estimación (hs)</t>
  </si>
  <si>
    <t>Fecha Inicio</t>
  </si>
  <si>
    <t>Fecha Fin</t>
  </si>
  <si>
    <t>Dependencias</t>
  </si>
  <si>
    <t>Semana 1 (CI1)</t>
  </si>
  <si>
    <t>Semana 2 (CI2)</t>
  </si>
  <si>
    <t>PV</t>
  </si>
  <si>
    <t>EV</t>
  </si>
  <si>
    <t>AC</t>
  </si>
  <si>
    <t>Administración del proyecto</t>
  </si>
  <si>
    <t>Proyecto Iniciado</t>
  </si>
  <si>
    <t>El equipo</t>
  </si>
  <si>
    <t>Planificación</t>
  </si>
  <si>
    <t>Diseñar la WBS</t>
  </si>
  <si>
    <t>Grimberg</t>
  </si>
  <si>
    <t>Hermida, Romano, Ambesi, Aguirre</t>
  </si>
  <si>
    <t>Diseñar el diccionario de la WBS</t>
  </si>
  <si>
    <t>Liberar Alcance</t>
  </si>
  <si>
    <t>Conseguir aprobación del Alcance</t>
  </si>
  <si>
    <t>Fijar actividades para cumplir con los entregables</t>
  </si>
  <si>
    <t>Diseñar Cronograma en base a las actividades a realizar</t>
  </si>
  <si>
    <t>Liberar cronograma</t>
  </si>
  <si>
    <t>Conseguir aprobación del cronograma</t>
  </si>
  <si>
    <t>Determinar recursos a utilizar</t>
  </si>
  <si>
    <t>Determinar el costo requerido para estas actividades</t>
  </si>
  <si>
    <t>Liberar Costo</t>
  </si>
  <si>
    <t>Conseguir aprobación del Costo</t>
  </si>
  <si>
    <t>1.3,3</t>
  </si>
  <si>
    <t>Ejecución</t>
  </si>
  <si>
    <t>Entorno de trabajo</t>
  </si>
  <si>
    <t>Romano</t>
  </si>
  <si>
    <t>Hermida, Aguirre, Grimberg, Ambesi</t>
  </si>
  <si>
    <t>Configuración de servidores</t>
  </si>
  <si>
    <t>Configuración de IDEs</t>
  </si>
  <si>
    <t>1.2,3</t>
  </si>
  <si>
    <t>Ambiente de testing</t>
  </si>
  <si>
    <t>Configuración del ambiente de testing</t>
  </si>
  <si>
    <t>Verificación del ambiente de testing</t>
  </si>
  <si>
    <t>Sistema</t>
  </si>
  <si>
    <t>1.1,3</t>
  </si>
  <si>
    <t>Bases de datos</t>
  </si>
  <si>
    <t>1.1.3.1</t>
  </si>
  <si>
    <t>Analisis y Diseño</t>
  </si>
  <si>
    <t>Diseñar base de datos</t>
  </si>
  <si>
    <t>Hermida</t>
  </si>
  <si>
    <t>Romano, Grimberg, Aguirre, Ambesi</t>
  </si>
  <si>
    <t>1.1.3.2</t>
  </si>
  <si>
    <t>Desarrollar base de datos</t>
  </si>
  <si>
    <t>Testear base de datos</t>
  </si>
  <si>
    <t>Liberar base de datos</t>
  </si>
  <si>
    <t>Conseguir aprobación de la base de datos</t>
  </si>
  <si>
    <t>1.1,2</t>
  </si>
  <si>
    <t>ABMs</t>
  </si>
  <si>
    <t>1.1.2.2.1</t>
  </si>
  <si>
    <t>Categoria</t>
  </si>
  <si>
    <t>Desarrollar Entidad</t>
  </si>
  <si>
    <t>Ambesi</t>
  </si>
  <si>
    <t>Romano, Grimberg, Hermida, Aguirre</t>
  </si>
  <si>
    <t>24 36</t>
  </si>
  <si>
    <t>Desarrollar API</t>
  </si>
  <si>
    <t>Desarrollar interfaz</t>
  </si>
  <si>
    <t>27 36</t>
  </si>
  <si>
    <t>Integrar ABM Categoria</t>
  </si>
  <si>
    <t>Testear ABM Categoria</t>
  </si>
  <si>
    <t>Liberar ABM Categoria</t>
  </si>
  <si>
    <t>Conseguir aprobación ABM Categoria</t>
  </si>
  <si>
    <t>1.1.2.2.2.</t>
  </si>
  <si>
    <t>Producto</t>
  </si>
  <si>
    <t>Aguirre</t>
  </si>
  <si>
    <t>Romano, Grimberg, Hermida, Ambesi</t>
  </si>
  <si>
    <t>Integrar ABM Producto</t>
  </si>
  <si>
    <t>Testear ABM Producto</t>
  </si>
  <si>
    <t>Liberar ABM Producto</t>
  </si>
  <si>
    <t>Conseguir aprobación ABM Producto</t>
  </si>
  <si>
    <t>1.1.2.2.3</t>
  </si>
  <si>
    <t>Oferta</t>
  </si>
  <si>
    <t>Hermida, Romano, Grimberg, Aguirre</t>
  </si>
  <si>
    <t>Integrar ABM Oferta</t>
  </si>
  <si>
    <t>Testear ABM Oferta</t>
  </si>
  <si>
    <t>Liberar ABM Oferta</t>
  </si>
  <si>
    <t>Conseguir aprobación ABM Oferta</t>
  </si>
  <si>
    <t>1.1.2.1</t>
  </si>
  <si>
    <t>Gestión de datos</t>
  </si>
  <si>
    <t>1.1.2.1.1</t>
  </si>
  <si>
    <t>Importación desde excel</t>
  </si>
  <si>
    <t>Cargar datos en archivo excel</t>
  </si>
  <si>
    <t>Romano, Grimberg, Ambesi, Aguirre</t>
  </si>
  <si>
    <t>Liberar Modulos</t>
  </si>
  <si>
    <t>Conseguir aprobación Modulos</t>
  </si>
  <si>
    <t>1.1.2.1.2</t>
  </si>
  <si>
    <t>Exportación en formato Facebook</t>
  </si>
  <si>
    <t>Generar catálogo en formato Facebook</t>
  </si>
  <si>
    <t>Romano, Grimberg, Ambesi, Hermida</t>
  </si>
  <si>
    <t>?</t>
  </si>
  <si>
    <t>36 82</t>
  </si>
  <si>
    <t>1.1.1.1</t>
  </si>
  <si>
    <t>Home</t>
  </si>
  <si>
    <t>1.1.1.1.2</t>
  </si>
  <si>
    <t>Menu</t>
  </si>
  <si>
    <t>Formulario de contacto</t>
  </si>
  <si>
    <t>Romano, Hermida, Ambesi, Aguirre</t>
  </si>
  <si>
    <t>Testear interfaz</t>
  </si>
  <si>
    <t>Liberar interfaz</t>
  </si>
  <si>
    <t>Conseguir aprobación interfaz</t>
  </si>
  <si>
    <t>Información institucional</t>
  </si>
  <si>
    <t>Catálogo de productos</t>
  </si>
  <si>
    <t>Hermida, Grimberg, Aguirre, Ambesi</t>
  </si>
  <si>
    <t>Gestor de búsqueda</t>
  </si>
  <si>
    <t>Grimberg, Romano, Ambesi, Aguirre</t>
  </si>
  <si>
    <t>1.1.1.1.2.3.3</t>
  </si>
  <si>
    <t>Visualización de datos</t>
  </si>
  <si>
    <t>Hermida, Romano, Grimberg, Ambesi</t>
  </si>
  <si>
    <t>1.1.1.1.1</t>
  </si>
  <si>
    <t>Slider</t>
  </si>
  <si>
    <t>1.1.1.1.1.1</t>
  </si>
  <si>
    <t>Productos destacados</t>
  </si>
  <si>
    <t>1.1.1.1.1.2</t>
  </si>
  <si>
    <t>Promociones</t>
  </si>
  <si>
    <t>CheckOut</t>
  </si>
  <si>
    <t>1.1.1.2.4</t>
  </si>
  <si>
    <t>Gestor de Envíos</t>
  </si>
  <si>
    <t>Desarrollar modulo</t>
  </si>
  <si>
    <t>Testear modulo</t>
  </si>
  <si>
    <t>Liberar modulo</t>
  </si>
  <si>
    <t>Conseguir aprobación modulo</t>
  </si>
  <si>
    <t>Monitoreo y control</t>
  </si>
  <si>
    <t>Verificar que satisfacen todos los objetivos fijados</t>
  </si>
  <si>
    <t>Romano, Hermida, Aguirre, Ambesi</t>
  </si>
  <si>
    <t>46 54 62 67 69 77 81 88 94 100 107 113 119 124</t>
  </si>
  <si>
    <t>Definir circuito de test</t>
  </si>
  <si>
    <t>Realizar circuito de test</t>
  </si>
  <si>
    <t>Aprobar circuito de test</t>
  </si>
  <si>
    <t>Cierre</t>
  </si>
  <si>
    <t>Proyecto entregado</t>
  </si>
  <si>
    <t>El team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</si>
</sst>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dd/mm/yyyy"/>
    <numFmt numFmtId="166" formatCode="dd/mm/yy"/>
    <numFmt numFmtId="167" formatCode="d/MM/yyyy"/>
    <numFmt numFmtId="168" formatCode="d.m"/>
  </numFmts>
  <fonts count="9">
    <font>
      <sz val="10.0"/>
      <color rgb="FF000000"/>
      <name val="Arial"/>
    </font>
    <font>
      <color theme="1"/>
      <name val="Arial"/>
    </font>
    <font/>
    <font>
      <sz val="12.0"/>
      <color theme="1"/>
      <name val="Arial"/>
    </font>
    <font>
      <sz val="12.0"/>
      <color rgb="FF000000"/>
      <name val="Arial"/>
    </font>
    <font>
      <sz val="12.0"/>
      <name val="Arial"/>
    </font>
    <font>
      <sz val="12.0"/>
      <color rgb="FFFFFFFF"/>
      <name val="Arial"/>
    </font>
    <font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readingOrder="0" vertical="top"/>
    </xf>
    <xf borderId="3" fillId="0" fontId="2" numFmtId="0" xfId="0" applyBorder="1" applyFont="1"/>
    <xf borderId="1" fillId="0" fontId="1" numFmtId="0" xfId="0" applyAlignment="1" applyBorder="1" applyFont="1">
      <alignment horizontal="center" vertical="top"/>
    </xf>
    <xf borderId="4" fillId="0" fontId="1" numFmtId="0" xfId="0" applyAlignment="1" applyBorder="1" applyFont="1">
      <alignment horizontal="center" vertical="top"/>
    </xf>
    <xf borderId="5" fillId="0" fontId="2" numFmtId="0" xfId="0" applyBorder="1" applyFont="1"/>
    <xf borderId="4" fillId="0" fontId="1" numFmtId="164" xfId="0" applyAlignment="1" applyBorder="1" applyFont="1" applyNumberFormat="1">
      <alignment horizontal="center" vertical="top"/>
    </xf>
    <xf borderId="0" fillId="0" fontId="3" numFmtId="0" xfId="0" applyAlignment="1" applyFont="1">
      <alignment horizontal="right" vertical="bottom"/>
    </xf>
    <xf borderId="4" fillId="0" fontId="3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4" fillId="0" fontId="4" numFmtId="165" xfId="0" applyAlignment="1" applyBorder="1" applyFont="1" applyNumberFormat="1">
      <alignment horizontal="right" vertical="bottom"/>
    </xf>
    <xf borderId="4" fillId="0" fontId="4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right" vertical="bottom"/>
    </xf>
    <xf borderId="4" fillId="0" fontId="4" numFmtId="0" xfId="0" applyAlignment="1" applyBorder="1" applyFont="1">
      <alignment readingOrder="0" vertical="bottom"/>
    </xf>
    <xf borderId="4" fillId="0" fontId="3" numFmtId="0" xfId="0" applyAlignment="1" applyBorder="1" applyFont="1">
      <alignment horizontal="center" readingOrder="0" vertical="bottom"/>
    </xf>
    <xf borderId="4" fillId="0" fontId="4" numFmtId="166" xfId="0" applyAlignment="1" applyBorder="1" applyFont="1" applyNumberFormat="1">
      <alignment horizontal="right" readingOrder="0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4" fillId="0" fontId="3" numFmtId="0" xfId="0" applyBorder="1" applyFont="1"/>
    <xf borderId="4" fillId="2" fontId="4" numFmtId="0" xfId="0" applyAlignment="1" applyBorder="1" applyFill="1" applyFont="1">
      <alignment readingOrder="0" shrinkToFit="0" vertical="bottom" wrapText="0"/>
    </xf>
    <xf borderId="4" fillId="0" fontId="3" numFmtId="0" xfId="0" applyAlignment="1" applyBorder="1" applyFont="1">
      <alignment readingOrder="0"/>
    </xf>
    <xf borderId="5" fillId="0" fontId="4" numFmtId="0" xfId="0" applyAlignment="1" applyBorder="1" applyFont="1">
      <alignment readingOrder="0" shrinkToFit="0" vertical="bottom" wrapText="0"/>
    </xf>
    <xf borderId="4" fillId="3" fontId="5" numFmtId="0" xfId="0" applyAlignment="1" applyBorder="1" applyFill="1" applyFont="1">
      <alignment horizontal="center" readingOrder="0"/>
    </xf>
    <xf borderId="4" fillId="3" fontId="5" numFmtId="0" xfId="0" applyAlignment="1" applyBorder="1" applyFont="1">
      <alignment readingOrder="0"/>
    </xf>
    <xf borderId="5" fillId="3" fontId="4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/>
    </xf>
    <xf borderId="4" fillId="4" fontId="6" numFmtId="0" xfId="0" applyAlignment="1" applyBorder="1" applyFill="1" applyFont="1">
      <alignment readingOrder="0"/>
    </xf>
    <xf borderId="4" fillId="3" fontId="5" numFmtId="0" xfId="0" applyAlignment="1" applyBorder="1" applyFont="1">
      <alignment horizontal="center"/>
    </xf>
    <xf borderId="4" fillId="0" fontId="3" numFmtId="0" xfId="0" applyAlignment="1" applyBorder="1" applyFont="1">
      <alignment horizontal="right" readingOrder="0" vertical="bottom"/>
    </xf>
    <xf borderId="0" fillId="0" fontId="3" numFmtId="0" xfId="0" applyFont="1"/>
    <xf borderId="1" fillId="5" fontId="1" numFmtId="0" xfId="0" applyAlignment="1" applyBorder="1" applyFill="1" applyFont="1">
      <alignment horizontal="center" vertical="bottom"/>
    </xf>
    <xf borderId="6" fillId="5" fontId="1" numFmtId="0" xfId="0" applyAlignment="1" applyBorder="1" applyFont="1">
      <alignment horizontal="center" vertical="bottom"/>
    </xf>
    <xf borderId="7" fillId="0" fontId="2" numFmtId="0" xfId="0" applyBorder="1" applyFont="1"/>
    <xf borderId="1" fillId="3" fontId="1" numFmtId="0" xfId="0" applyAlignment="1" applyBorder="1" applyFont="1">
      <alignment horizontal="center" vertical="bottom"/>
    </xf>
    <xf borderId="2" fillId="5" fontId="1" numFmtId="0" xfId="0" applyAlignment="1" applyBorder="1" applyFont="1">
      <alignment horizontal="center" vertical="bottom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4" fillId="5" fontId="7" numFmtId="167" xfId="0" applyAlignment="1" applyBorder="1" applyFont="1" applyNumberFormat="1">
      <alignment horizontal="center" vertical="bottom"/>
    </xf>
    <xf borderId="4" fillId="5" fontId="7" numFmtId="0" xfId="0" applyAlignment="1" applyBorder="1" applyFont="1">
      <alignment vertical="bottom"/>
    </xf>
    <xf borderId="4" fillId="5" fontId="1" numFmtId="167" xfId="0" applyAlignment="1" applyBorder="1" applyFont="1" applyNumberFormat="1">
      <alignment horizontal="right" vertical="bottom"/>
    </xf>
    <xf borderId="4" fillId="5" fontId="7" numFmtId="0" xfId="0" applyAlignment="1" applyBorder="1" applyFont="1">
      <alignment horizontal="center" vertical="bottom"/>
    </xf>
    <xf borderId="4" fillId="3" fontId="7" numFmtId="0" xfId="0" applyAlignment="1" applyBorder="1" applyFont="1">
      <alignment horizontal="center" vertical="bottom"/>
    </xf>
    <xf borderId="4" fillId="6" fontId="2" numFmtId="0" xfId="0" applyAlignment="1" applyBorder="1" applyFill="1" applyFont="1">
      <alignment readingOrder="0"/>
    </xf>
    <xf borderId="4" fillId="6" fontId="2" numFmtId="168" xfId="0" applyAlignment="1" applyBorder="1" applyFont="1" applyNumberFormat="1">
      <alignment horizontal="right" readingOrder="0"/>
    </xf>
    <xf borderId="4" fillId="6" fontId="2" numFmtId="0" xfId="0" applyBorder="1" applyFont="1"/>
    <xf borderId="4" fillId="6" fontId="2" numFmtId="0" xfId="0" applyAlignment="1" applyBorder="1" applyFont="1">
      <alignment horizontal="right" readingOrder="0"/>
    </xf>
    <xf borderId="4" fillId="7" fontId="1" numFmtId="0" xfId="0" applyAlignment="1" applyBorder="1" applyFill="1" applyFont="1">
      <alignment readingOrder="0"/>
    </xf>
    <xf borderId="4" fillId="7" fontId="1" numFmtId="0" xfId="0" applyAlignment="1" applyBorder="1" applyFont="1">
      <alignment horizontal="right"/>
    </xf>
    <xf borderId="4" fillId="7" fontId="1" numFmtId="0" xfId="0" applyBorder="1" applyFont="1"/>
    <xf borderId="0" fillId="6" fontId="2" numFmtId="0" xfId="0" applyFont="1"/>
    <xf borderId="4" fillId="7" fontId="8" numFmtId="0" xfId="0" applyAlignment="1" applyBorder="1" applyFont="1">
      <alignment readingOrder="0" shrinkToFit="0" vertical="bottom" wrapText="0"/>
    </xf>
    <xf borderId="5" fillId="7" fontId="8" numFmtId="0" xfId="0" applyAlignment="1" applyBorder="1" applyFont="1">
      <alignment readingOrder="0" shrinkToFit="0" vertical="bottom" wrapText="0"/>
    </xf>
    <xf borderId="4" fillId="7" fontId="1" numFmtId="168" xfId="0" applyAlignment="1" applyBorder="1" applyFont="1" applyNumberFormat="1">
      <alignment horizontal="right" readingOrder="0"/>
    </xf>
    <xf borderId="4" fillId="7" fontId="1" numFmtId="0" xfId="0" applyAlignment="1" applyBorder="1" applyFont="1">
      <alignment horizontal="right" readingOrder="0"/>
    </xf>
    <xf borderId="4" fillId="6" fontId="8" numFmtId="0" xfId="0" applyAlignment="1" applyBorder="1" applyFont="1">
      <alignment horizontal="right" readingOrder="0" shrinkToFit="0" vertical="bottom" wrapText="0"/>
    </xf>
    <xf borderId="4" fillId="7" fontId="1" numFmtId="164" xfId="0" applyAlignment="1" applyBorder="1" applyFont="1" applyNumberFormat="1">
      <alignment readingOrder="0"/>
    </xf>
    <xf borderId="4" fillId="3" fontId="2" numFmtId="0" xfId="0" applyAlignment="1" applyBorder="1" applyFont="1">
      <alignment readingOrder="0"/>
    </xf>
    <xf borderId="4" fillId="6" fontId="2" numFmtId="0" xfId="0" applyAlignment="1" applyBorder="1" applyFont="1">
      <alignment horizontal="right"/>
    </xf>
    <xf borderId="4" fillId="7" fontId="8" numFmtId="0" xfId="0" applyAlignment="1" applyBorder="1" applyFont="1">
      <alignment vertical="bottom"/>
    </xf>
    <xf borderId="5" fillId="7" fontId="8" numFmtId="0" xfId="0" applyAlignment="1" applyBorder="1" applyFont="1">
      <alignment vertical="bottom"/>
    </xf>
    <xf borderId="5" fillId="7" fontId="1" numFmtId="0" xfId="0" applyAlignment="1" applyBorder="1" applyFont="1">
      <alignment vertical="bottom"/>
    </xf>
    <xf borderId="5" fillId="6" fontId="7" numFmtId="0" xfId="0" applyAlignment="1" applyBorder="1" applyFont="1">
      <alignment vertical="bottom"/>
    </xf>
    <xf borderId="5" fillId="7" fontId="1" numFmtId="0" xfId="0" applyAlignment="1" applyBorder="1" applyFont="1">
      <alignment readingOrder="0" vertical="bottom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4" max="4" width="44.0"/>
    <col customWidth="1" min="5" max="5" width="14.71"/>
  </cols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  <c r="F1" s="4" t="s">
        <v>4</v>
      </c>
      <c r="G1" s="5" t="s">
        <v>5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</row>
    <row r="2">
      <c r="A2" s="6"/>
      <c r="B2" s="5" t="s">
        <v>15</v>
      </c>
      <c r="C2" s="5" t="s">
        <v>16</v>
      </c>
      <c r="D2" s="6"/>
      <c r="E2" s="6"/>
      <c r="F2" s="6"/>
      <c r="G2" s="7">
        <f t="shared" ref="G2:H2" si="1">H2-7</f>
        <v>44067</v>
      </c>
      <c r="H2" s="7">
        <f t="shared" si="1"/>
        <v>44074</v>
      </c>
      <c r="I2" s="7">
        <v>44081.0</v>
      </c>
      <c r="J2" s="7">
        <f t="shared" ref="J2:Q2" si="2">I2+7</f>
        <v>44088</v>
      </c>
      <c r="K2" s="7">
        <f t="shared" si="2"/>
        <v>44095</v>
      </c>
      <c r="L2" s="7">
        <f t="shared" si="2"/>
        <v>44102</v>
      </c>
      <c r="M2" s="7">
        <f t="shared" si="2"/>
        <v>44109</v>
      </c>
      <c r="N2" s="7">
        <f t="shared" si="2"/>
        <v>44116</v>
      </c>
      <c r="O2" s="7">
        <f t="shared" si="2"/>
        <v>44123</v>
      </c>
      <c r="P2" s="7">
        <f t="shared" si="2"/>
        <v>44130</v>
      </c>
      <c r="Q2" s="7">
        <f t="shared" si="2"/>
        <v>44137</v>
      </c>
    </row>
    <row r="3">
      <c r="A3" s="8">
        <v>1.0</v>
      </c>
      <c r="B3" s="9" t="s">
        <v>17</v>
      </c>
      <c r="C3" s="9" t="s">
        <v>18</v>
      </c>
      <c r="D3" s="10" t="s">
        <v>19</v>
      </c>
      <c r="E3" s="10" t="s">
        <v>20</v>
      </c>
      <c r="F3" s="11">
        <v>44067.0</v>
      </c>
      <c r="G3" s="12" t="s">
        <v>21</v>
      </c>
      <c r="H3" s="13"/>
      <c r="I3" s="13"/>
      <c r="J3" s="13"/>
      <c r="K3" s="13"/>
      <c r="L3" s="13"/>
      <c r="M3" s="13"/>
      <c r="N3" s="13"/>
      <c r="O3" s="13"/>
      <c r="P3" s="13"/>
      <c r="Q3" s="13"/>
    </row>
    <row r="4">
      <c r="A4" s="14">
        <v>2.0</v>
      </c>
      <c r="B4" s="9" t="s">
        <v>22</v>
      </c>
      <c r="C4" s="9" t="s">
        <v>23</v>
      </c>
      <c r="D4" s="15" t="s">
        <v>24</v>
      </c>
      <c r="E4" s="10" t="s">
        <v>25</v>
      </c>
      <c r="F4" s="11">
        <v>44073.0</v>
      </c>
      <c r="G4" s="13"/>
      <c r="H4" s="12" t="s">
        <v>21</v>
      </c>
      <c r="I4" s="13"/>
      <c r="J4" s="13"/>
      <c r="K4" s="13"/>
      <c r="L4" s="13"/>
      <c r="M4" s="13"/>
      <c r="N4" s="13"/>
      <c r="O4" s="13"/>
      <c r="P4" s="13"/>
      <c r="Q4" s="13"/>
    </row>
    <row r="5">
      <c r="A5" s="14">
        <v>3.0</v>
      </c>
      <c r="B5" s="9" t="s">
        <v>22</v>
      </c>
      <c r="C5" s="9" t="s">
        <v>23</v>
      </c>
      <c r="D5" s="10" t="s">
        <v>26</v>
      </c>
      <c r="E5" s="10" t="s">
        <v>20</v>
      </c>
      <c r="F5" s="11"/>
      <c r="G5" s="13"/>
      <c r="H5" s="12"/>
      <c r="I5" s="16" t="s">
        <v>21</v>
      </c>
      <c r="J5" s="13"/>
      <c r="K5" s="13"/>
      <c r="L5" s="13"/>
      <c r="M5" s="13"/>
      <c r="N5" s="13"/>
      <c r="O5" s="13"/>
      <c r="P5" s="13"/>
      <c r="Q5" s="13"/>
    </row>
    <row r="6">
      <c r="A6" s="14">
        <v>4.0</v>
      </c>
      <c r="B6" s="9" t="s">
        <v>22</v>
      </c>
      <c r="C6" s="9" t="s">
        <v>23</v>
      </c>
      <c r="D6" s="10" t="s">
        <v>27</v>
      </c>
      <c r="E6" s="10" t="s">
        <v>25</v>
      </c>
      <c r="F6" s="17">
        <v>44081.0</v>
      </c>
      <c r="G6" s="18"/>
      <c r="H6" s="18"/>
      <c r="I6" s="19" t="s">
        <v>21</v>
      </c>
      <c r="J6" s="19"/>
      <c r="K6" s="18"/>
      <c r="L6" s="18"/>
      <c r="M6" s="18"/>
      <c r="N6" s="18"/>
      <c r="O6" s="18"/>
      <c r="P6" s="18"/>
      <c r="Q6" s="18"/>
    </row>
    <row r="7">
      <c r="A7" s="14">
        <v>5.0</v>
      </c>
      <c r="B7" s="9" t="s">
        <v>22</v>
      </c>
      <c r="C7" s="9" t="s">
        <v>23</v>
      </c>
      <c r="D7" s="10" t="s">
        <v>28</v>
      </c>
      <c r="E7" s="10" t="s">
        <v>20</v>
      </c>
      <c r="F7" s="20"/>
      <c r="G7" s="18"/>
      <c r="H7" s="18"/>
      <c r="I7" s="19"/>
      <c r="J7" s="19" t="s">
        <v>21</v>
      </c>
      <c r="K7" s="18"/>
      <c r="L7" s="18"/>
      <c r="M7" s="18"/>
      <c r="N7" s="18"/>
      <c r="O7" s="18"/>
      <c r="P7" s="18"/>
      <c r="Q7" s="18"/>
    </row>
    <row r="8">
      <c r="A8" s="14">
        <v>6.0</v>
      </c>
      <c r="B8" s="9" t="s">
        <v>22</v>
      </c>
      <c r="C8" s="9" t="s">
        <v>23</v>
      </c>
      <c r="D8" s="21" t="s">
        <v>29</v>
      </c>
      <c r="E8" s="22" t="s">
        <v>25</v>
      </c>
      <c r="F8" s="20"/>
      <c r="G8" s="18"/>
      <c r="H8" s="18"/>
      <c r="I8" s="19" t="s">
        <v>21</v>
      </c>
      <c r="J8" s="19"/>
      <c r="K8" s="18"/>
      <c r="L8" s="18"/>
      <c r="M8" s="18"/>
      <c r="N8" s="18"/>
      <c r="O8" s="18"/>
      <c r="P8" s="18"/>
      <c r="Q8" s="18"/>
    </row>
    <row r="9">
      <c r="A9" s="14">
        <v>7.0</v>
      </c>
      <c r="B9" s="9" t="s">
        <v>22</v>
      </c>
      <c r="C9" s="9" t="s">
        <v>23</v>
      </c>
      <c r="D9" s="23" t="s">
        <v>30</v>
      </c>
      <c r="E9" s="22" t="s">
        <v>20</v>
      </c>
      <c r="F9" s="20"/>
      <c r="G9" s="18"/>
      <c r="H9" s="18"/>
      <c r="I9" s="18"/>
      <c r="J9" s="24" t="s">
        <v>21</v>
      </c>
      <c r="K9" s="18"/>
      <c r="L9" s="18"/>
      <c r="M9" s="18"/>
      <c r="N9" s="18"/>
      <c r="O9" s="18"/>
      <c r="P9" s="18"/>
      <c r="Q9" s="18"/>
    </row>
    <row r="10">
      <c r="A10" s="14">
        <v>8.0</v>
      </c>
      <c r="B10" s="22" t="s">
        <v>31</v>
      </c>
      <c r="C10" s="22" t="s">
        <v>32</v>
      </c>
      <c r="D10" s="23" t="s">
        <v>33</v>
      </c>
      <c r="E10" s="22" t="s">
        <v>25</v>
      </c>
      <c r="F10" s="20"/>
      <c r="G10" s="18"/>
      <c r="H10" s="18"/>
      <c r="I10" s="18"/>
      <c r="J10" s="24" t="s">
        <v>21</v>
      </c>
      <c r="K10" s="18"/>
      <c r="L10" s="18"/>
      <c r="M10" s="18"/>
      <c r="N10" s="18"/>
      <c r="O10" s="18"/>
      <c r="P10" s="18"/>
      <c r="Q10" s="18"/>
    </row>
    <row r="11">
      <c r="A11" s="14">
        <v>9.0</v>
      </c>
      <c r="B11" s="22" t="s">
        <v>34</v>
      </c>
      <c r="C11" s="25" t="s">
        <v>35</v>
      </c>
      <c r="D11" s="26" t="s">
        <v>36</v>
      </c>
      <c r="E11" s="25" t="s">
        <v>25</v>
      </c>
      <c r="F11" s="20"/>
      <c r="G11" s="18"/>
      <c r="H11" s="18"/>
      <c r="I11" s="18"/>
      <c r="J11" s="24" t="s">
        <v>21</v>
      </c>
      <c r="K11" s="18"/>
      <c r="L11" s="18"/>
      <c r="M11" s="18"/>
      <c r="N11" s="18"/>
      <c r="O11" s="18"/>
      <c r="P11" s="18"/>
      <c r="Q11" s="18"/>
    </row>
    <row r="12">
      <c r="A12" s="14">
        <v>10.0</v>
      </c>
      <c r="B12" s="22" t="s">
        <v>37</v>
      </c>
      <c r="C12" s="22" t="s">
        <v>38</v>
      </c>
      <c r="D12" s="22" t="s">
        <v>39</v>
      </c>
      <c r="E12" s="22" t="s">
        <v>25</v>
      </c>
      <c r="F12" s="20"/>
      <c r="G12" s="18"/>
      <c r="H12" s="18"/>
      <c r="I12" s="18"/>
      <c r="J12" s="18"/>
      <c r="K12" s="19" t="s">
        <v>21</v>
      </c>
      <c r="L12" s="19"/>
      <c r="M12" s="18"/>
      <c r="N12" s="18"/>
      <c r="O12" s="18"/>
      <c r="P12" s="18"/>
      <c r="Q12" s="18"/>
    </row>
    <row r="13">
      <c r="A13" s="14">
        <v>11.0</v>
      </c>
      <c r="B13" s="22" t="s">
        <v>37</v>
      </c>
      <c r="C13" s="22" t="s">
        <v>38</v>
      </c>
      <c r="D13" s="22" t="s">
        <v>40</v>
      </c>
      <c r="E13" s="22" t="s">
        <v>20</v>
      </c>
      <c r="F13" s="20"/>
      <c r="G13" s="18"/>
      <c r="H13" s="18"/>
      <c r="I13" s="18"/>
      <c r="J13" s="18"/>
      <c r="K13" s="18"/>
      <c r="L13" s="19" t="s">
        <v>21</v>
      </c>
      <c r="M13" s="18"/>
      <c r="N13" s="18"/>
      <c r="O13" s="18"/>
      <c r="P13" s="18"/>
      <c r="Q13" s="18"/>
    </row>
    <row r="14">
      <c r="A14" s="14">
        <v>12.0</v>
      </c>
      <c r="B14" s="22" t="s">
        <v>37</v>
      </c>
      <c r="C14" s="22" t="s">
        <v>38</v>
      </c>
      <c r="D14" s="22" t="s">
        <v>41</v>
      </c>
      <c r="E14" s="22" t="s">
        <v>25</v>
      </c>
      <c r="F14" s="20"/>
      <c r="G14" s="18"/>
      <c r="H14" s="18"/>
      <c r="I14" s="18"/>
      <c r="J14" s="18"/>
      <c r="K14" s="19" t="s">
        <v>21</v>
      </c>
      <c r="L14" s="18"/>
      <c r="M14" s="18"/>
      <c r="N14" s="18"/>
      <c r="O14" s="18"/>
      <c r="P14" s="18"/>
      <c r="Q14" s="18"/>
    </row>
    <row r="15">
      <c r="A15" s="14">
        <v>13.0</v>
      </c>
      <c r="B15" s="22" t="s">
        <v>37</v>
      </c>
      <c r="C15" s="22" t="s">
        <v>38</v>
      </c>
      <c r="D15" s="22" t="s">
        <v>42</v>
      </c>
      <c r="E15" s="22" t="s">
        <v>20</v>
      </c>
      <c r="F15" s="20"/>
      <c r="G15" s="18"/>
      <c r="H15" s="18"/>
      <c r="I15" s="18"/>
      <c r="J15" s="18"/>
      <c r="K15" s="18"/>
      <c r="L15" s="19" t="s">
        <v>21</v>
      </c>
      <c r="M15" s="18"/>
      <c r="N15" s="18"/>
      <c r="O15" s="18"/>
      <c r="P15" s="18"/>
      <c r="Q15" s="18"/>
    </row>
    <row r="16">
      <c r="A16" s="14">
        <v>14.0</v>
      </c>
      <c r="B16" s="22" t="s">
        <v>37</v>
      </c>
      <c r="C16" s="22" t="s">
        <v>38</v>
      </c>
      <c r="D16" s="22" t="s">
        <v>43</v>
      </c>
      <c r="E16" s="22" t="s">
        <v>25</v>
      </c>
      <c r="F16" s="20"/>
      <c r="G16" s="18"/>
      <c r="H16" s="18"/>
      <c r="I16" s="18"/>
      <c r="J16" s="18"/>
      <c r="K16" s="19" t="s">
        <v>21</v>
      </c>
      <c r="L16" s="18"/>
      <c r="M16" s="18"/>
      <c r="N16" s="18"/>
      <c r="O16" s="18"/>
      <c r="P16" s="18"/>
      <c r="Q16" s="18"/>
    </row>
    <row r="17">
      <c r="A17" s="14">
        <v>15.0</v>
      </c>
      <c r="B17" s="22" t="s">
        <v>37</v>
      </c>
      <c r="C17" s="22" t="s">
        <v>38</v>
      </c>
      <c r="D17" s="22" t="s">
        <v>44</v>
      </c>
      <c r="E17" s="22" t="s">
        <v>20</v>
      </c>
      <c r="F17" s="20"/>
      <c r="G17" s="18"/>
      <c r="H17" s="18"/>
      <c r="I17" s="18"/>
      <c r="J17" s="18"/>
      <c r="K17" s="18"/>
      <c r="L17" s="19" t="s">
        <v>21</v>
      </c>
      <c r="M17" s="18"/>
      <c r="N17" s="18"/>
      <c r="O17" s="18"/>
      <c r="P17" s="18"/>
      <c r="Q17" s="18"/>
    </row>
    <row r="18">
      <c r="A18" s="14">
        <v>16.0</v>
      </c>
      <c r="B18" s="22" t="s">
        <v>45</v>
      </c>
      <c r="C18" s="22" t="s">
        <v>46</v>
      </c>
      <c r="D18" s="22" t="s">
        <v>47</v>
      </c>
      <c r="E18" s="22" t="s">
        <v>25</v>
      </c>
      <c r="F18" s="20"/>
      <c r="G18" s="18"/>
      <c r="H18" s="18"/>
      <c r="I18" s="18"/>
      <c r="J18" s="18"/>
      <c r="K18" s="18"/>
      <c r="L18" s="27" t="s">
        <v>21</v>
      </c>
      <c r="M18" s="18"/>
      <c r="N18" s="18"/>
      <c r="O18" s="18"/>
      <c r="P18" s="18"/>
      <c r="Q18" s="18"/>
    </row>
    <row r="19">
      <c r="A19" s="14">
        <v>17.0</v>
      </c>
      <c r="B19" s="22" t="s">
        <v>45</v>
      </c>
      <c r="C19" s="22" t="s">
        <v>46</v>
      </c>
      <c r="D19" s="22" t="s">
        <v>48</v>
      </c>
      <c r="E19" s="22" t="s">
        <v>20</v>
      </c>
      <c r="F19" s="20"/>
      <c r="G19" s="18"/>
      <c r="H19" s="18"/>
      <c r="I19" s="18"/>
      <c r="J19" s="18"/>
      <c r="K19" s="18"/>
      <c r="L19" s="18"/>
      <c r="M19" s="19" t="s">
        <v>21</v>
      </c>
      <c r="N19" s="18"/>
      <c r="O19" s="18"/>
      <c r="P19" s="18"/>
      <c r="Q19" s="18"/>
    </row>
    <row r="20">
      <c r="A20" s="14">
        <v>18.0</v>
      </c>
      <c r="B20" s="22" t="s">
        <v>49</v>
      </c>
      <c r="C20" s="22" t="s">
        <v>50</v>
      </c>
      <c r="D20" s="22" t="s">
        <v>51</v>
      </c>
      <c r="E20" s="22" t="s">
        <v>25</v>
      </c>
      <c r="F20" s="20"/>
      <c r="G20" s="18"/>
      <c r="H20" s="18"/>
      <c r="I20" s="18"/>
      <c r="J20" s="18"/>
      <c r="K20" s="18"/>
      <c r="L20" s="19" t="s">
        <v>21</v>
      </c>
      <c r="M20" s="18"/>
      <c r="N20" s="18"/>
      <c r="O20" s="18"/>
      <c r="P20" s="18"/>
      <c r="Q20" s="18"/>
    </row>
    <row r="21">
      <c r="A21" s="14">
        <v>19.0</v>
      </c>
      <c r="B21" s="22" t="s">
        <v>49</v>
      </c>
      <c r="C21" s="22" t="s">
        <v>50</v>
      </c>
      <c r="D21" s="22" t="s">
        <v>52</v>
      </c>
      <c r="E21" s="22" t="s">
        <v>20</v>
      </c>
      <c r="F21" s="20"/>
      <c r="G21" s="18"/>
      <c r="H21" s="18"/>
      <c r="I21" s="18"/>
      <c r="J21" s="18"/>
      <c r="K21" s="18"/>
      <c r="L21" s="18"/>
      <c r="M21" s="19" t="s">
        <v>21</v>
      </c>
      <c r="N21" s="18"/>
      <c r="O21" s="18"/>
      <c r="P21" s="18"/>
      <c r="Q21" s="18"/>
    </row>
    <row r="22">
      <c r="A22" s="14">
        <v>20.0</v>
      </c>
      <c r="B22" s="22" t="s">
        <v>53</v>
      </c>
      <c r="C22" s="22" t="s">
        <v>54</v>
      </c>
      <c r="D22" s="22" t="s">
        <v>55</v>
      </c>
      <c r="E22" s="22" t="s">
        <v>25</v>
      </c>
      <c r="F22" s="20"/>
      <c r="G22" s="18"/>
      <c r="H22" s="18"/>
      <c r="I22" s="18"/>
      <c r="J22" s="18"/>
      <c r="K22" s="18"/>
      <c r="L22" s="19" t="s">
        <v>21</v>
      </c>
      <c r="M22" s="18"/>
      <c r="N22" s="18"/>
      <c r="O22" s="18"/>
      <c r="P22" s="18"/>
      <c r="Q22" s="18"/>
    </row>
    <row r="23">
      <c r="A23" s="14">
        <v>21.0</v>
      </c>
      <c r="B23" s="22" t="s">
        <v>53</v>
      </c>
      <c r="C23" s="22" t="s">
        <v>54</v>
      </c>
      <c r="D23" s="22" t="s">
        <v>56</v>
      </c>
      <c r="E23" s="22" t="s">
        <v>20</v>
      </c>
      <c r="F23" s="20"/>
      <c r="G23" s="18"/>
      <c r="H23" s="18"/>
      <c r="I23" s="18"/>
      <c r="J23" s="18"/>
      <c r="K23" s="18"/>
      <c r="L23" s="18"/>
      <c r="M23" s="19" t="s">
        <v>21</v>
      </c>
      <c r="N23" s="18"/>
      <c r="O23" s="18"/>
      <c r="P23" s="18"/>
      <c r="Q23" s="18"/>
    </row>
    <row r="24">
      <c r="A24" s="14">
        <v>22.0</v>
      </c>
      <c r="B24" s="22" t="s">
        <v>57</v>
      </c>
      <c r="C24" s="22" t="s">
        <v>58</v>
      </c>
      <c r="D24" s="22" t="s">
        <v>59</v>
      </c>
      <c r="E24" s="22" t="s">
        <v>25</v>
      </c>
      <c r="F24" s="20"/>
      <c r="G24" s="18"/>
      <c r="H24" s="18"/>
      <c r="I24" s="18"/>
      <c r="J24" s="18"/>
      <c r="K24" s="18"/>
      <c r="L24" s="19" t="s">
        <v>21</v>
      </c>
      <c r="M24" s="18"/>
      <c r="N24" s="18"/>
      <c r="O24" s="18"/>
      <c r="P24" s="18"/>
      <c r="Q24" s="18"/>
    </row>
    <row r="25">
      <c r="A25" s="14">
        <v>23.0</v>
      </c>
      <c r="B25" s="22" t="s">
        <v>57</v>
      </c>
      <c r="C25" s="22" t="s">
        <v>58</v>
      </c>
      <c r="D25" s="22" t="s">
        <v>60</v>
      </c>
      <c r="E25" s="22" t="s">
        <v>20</v>
      </c>
      <c r="F25" s="20"/>
      <c r="G25" s="18"/>
      <c r="H25" s="18"/>
      <c r="I25" s="18"/>
      <c r="J25" s="18"/>
      <c r="K25" s="18"/>
      <c r="L25" s="18"/>
      <c r="M25" s="19" t="s">
        <v>21</v>
      </c>
      <c r="N25" s="18"/>
      <c r="O25" s="18"/>
      <c r="P25" s="18"/>
      <c r="Q25" s="18"/>
    </row>
    <row r="26">
      <c r="A26" s="14">
        <v>24.0</v>
      </c>
      <c r="B26" s="22" t="s">
        <v>61</v>
      </c>
      <c r="C26" s="22" t="s">
        <v>62</v>
      </c>
      <c r="D26" s="22" t="s">
        <v>63</v>
      </c>
      <c r="E26" s="22" t="s">
        <v>25</v>
      </c>
      <c r="F26" s="20"/>
      <c r="G26" s="18"/>
      <c r="H26" s="18"/>
      <c r="I26" s="18"/>
      <c r="J26" s="18"/>
      <c r="K26" s="18"/>
      <c r="L26" s="18"/>
      <c r="M26" s="19" t="s">
        <v>21</v>
      </c>
      <c r="N26" s="18"/>
      <c r="O26" s="18"/>
      <c r="P26" s="18"/>
      <c r="Q26" s="18"/>
    </row>
    <row r="27">
      <c r="A27" s="14">
        <v>25.0</v>
      </c>
      <c r="B27" s="22" t="s">
        <v>61</v>
      </c>
      <c r="C27" s="22" t="s">
        <v>62</v>
      </c>
      <c r="D27" s="22" t="s">
        <v>64</v>
      </c>
      <c r="E27" s="22" t="s">
        <v>20</v>
      </c>
      <c r="F27" s="20"/>
      <c r="G27" s="18"/>
      <c r="H27" s="18"/>
      <c r="I27" s="18"/>
      <c r="J27" s="18"/>
      <c r="K27" s="18"/>
      <c r="L27" s="18"/>
      <c r="M27" s="18"/>
      <c r="N27" s="19" t="s">
        <v>21</v>
      </c>
      <c r="O27" s="18"/>
      <c r="P27" s="18"/>
      <c r="Q27" s="18"/>
    </row>
    <row r="28">
      <c r="A28" s="14">
        <v>26.0</v>
      </c>
      <c r="B28" s="22" t="s">
        <v>65</v>
      </c>
      <c r="C28" s="22" t="s">
        <v>66</v>
      </c>
      <c r="D28" s="22" t="s">
        <v>67</v>
      </c>
      <c r="E28" s="22" t="s">
        <v>25</v>
      </c>
      <c r="F28" s="20"/>
      <c r="G28" s="18"/>
      <c r="H28" s="18"/>
      <c r="I28" s="18"/>
      <c r="J28" s="18"/>
      <c r="K28" s="18"/>
      <c r="L28" s="18"/>
      <c r="M28" s="19" t="s">
        <v>21</v>
      </c>
      <c r="N28" s="18"/>
      <c r="O28" s="18"/>
      <c r="P28" s="18"/>
      <c r="Q28" s="18"/>
    </row>
    <row r="29">
      <c r="A29" s="14">
        <v>27.0</v>
      </c>
      <c r="B29" s="22" t="s">
        <v>65</v>
      </c>
      <c r="C29" s="22" t="s">
        <v>66</v>
      </c>
      <c r="D29" s="22" t="s">
        <v>68</v>
      </c>
      <c r="E29" s="22" t="s">
        <v>20</v>
      </c>
      <c r="F29" s="20"/>
      <c r="G29" s="18"/>
      <c r="H29" s="18"/>
      <c r="I29" s="18"/>
      <c r="J29" s="18"/>
      <c r="K29" s="18"/>
      <c r="L29" s="18"/>
      <c r="M29" s="18"/>
      <c r="N29" s="19" t="s">
        <v>21</v>
      </c>
      <c r="O29" s="18"/>
      <c r="P29" s="18"/>
      <c r="Q29" s="18"/>
    </row>
    <row r="30">
      <c r="A30" s="14">
        <v>28.0</v>
      </c>
      <c r="B30" s="22" t="s">
        <v>69</v>
      </c>
      <c r="C30" s="22" t="s">
        <v>70</v>
      </c>
      <c r="D30" s="22" t="s">
        <v>71</v>
      </c>
      <c r="E30" s="22" t="s">
        <v>25</v>
      </c>
      <c r="F30" s="20"/>
      <c r="G30" s="18"/>
      <c r="H30" s="18"/>
      <c r="I30" s="18"/>
      <c r="J30" s="18"/>
      <c r="K30" s="18"/>
      <c r="L30" s="18"/>
      <c r="M30" s="19" t="s">
        <v>21</v>
      </c>
      <c r="N30" s="18"/>
      <c r="O30" s="18"/>
      <c r="P30" s="18"/>
      <c r="Q30" s="18"/>
    </row>
    <row r="31">
      <c r="A31" s="14">
        <v>29.0</v>
      </c>
      <c r="B31" s="22" t="s">
        <v>69</v>
      </c>
      <c r="C31" s="22" t="s">
        <v>70</v>
      </c>
      <c r="D31" s="22" t="s">
        <v>72</v>
      </c>
      <c r="E31" s="22" t="s">
        <v>20</v>
      </c>
      <c r="F31" s="20"/>
      <c r="G31" s="18"/>
      <c r="H31" s="18"/>
      <c r="I31" s="18"/>
      <c r="J31" s="18"/>
      <c r="K31" s="18"/>
      <c r="L31" s="18"/>
      <c r="M31" s="18"/>
      <c r="N31" s="19" t="s">
        <v>21</v>
      </c>
      <c r="O31" s="18"/>
      <c r="P31" s="18"/>
      <c r="Q31" s="18"/>
    </row>
    <row r="32">
      <c r="A32" s="14">
        <v>30.0</v>
      </c>
      <c r="B32" s="22" t="s">
        <v>73</v>
      </c>
      <c r="C32" s="22" t="s">
        <v>74</v>
      </c>
      <c r="D32" s="22" t="s">
        <v>75</v>
      </c>
      <c r="E32" s="22" t="s">
        <v>25</v>
      </c>
      <c r="F32" s="20"/>
      <c r="G32" s="18"/>
      <c r="H32" s="18"/>
      <c r="I32" s="18"/>
      <c r="J32" s="18"/>
      <c r="K32" s="18"/>
      <c r="L32" s="18"/>
      <c r="M32" s="19" t="s">
        <v>21</v>
      </c>
      <c r="N32" s="18"/>
      <c r="O32" s="18"/>
      <c r="P32" s="18"/>
      <c r="Q32" s="18"/>
    </row>
    <row r="33">
      <c r="A33" s="14">
        <v>31.0</v>
      </c>
      <c r="B33" s="22" t="s">
        <v>73</v>
      </c>
      <c r="C33" s="22" t="s">
        <v>74</v>
      </c>
      <c r="D33" s="22" t="s">
        <v>76</v>
      </c>
      <c r="E33" s="22" t="s">
        <v>20</v>
      </c>
      <c r="F33" s="20"/>
      <c r="G33" s="18"/>
      <c r="H33" s="18"/>
      <c r="I33" s="18"/>
      <c r="J33" s="18"/>
      <c r="K33" s="18"/>
      <c r="L33" s="18"/>
      <c r="M33" s="18"/>
      <c r="N33" s="19" t="s">
        <v>21</v>
      </c>
      <c r="O33" s="18"/>
      <c r="P33" s="18"/>
      <c r="Q33" s="18"/>
    </row>
    <row r="34">
      <c r="A34" s="14">
        <v>32.0</v>
      </c>
      <c r="B34" s="28" t="s">
        <v>77</v>
      </c>
      <c r="C34" s="28" t="s">
        <v>78</v>
      </c>
      <c r="D34" s="28" t="s">
        <v>79</v>
      </c>
      <c r="E34" s="28" t="s">
        <v>80</v>
      </c>
      <c r="F34" s="20"/>
      <c r="G34" s="18"/>
      <c r="H34" s="18"/>
      <c r="I34" s="18"/>
      <c r="J34" s="18"/>
      <c r="K34" s="18"/>
      <c r="L34" s="18"/>
      <c r="M34" s="18"/>
      <c r="N34" s="19"/>
      <c r="O34" s="24" t="s">
        <v>21</v>
      </c>
      <c r="P34" s="18"/>
      <c r="Q34" s="18"/>
    </row>
    <row r="35">
      <c r="A35" s="14"/>
      <c r="B35" s="28"/>
      <c r="C35" s="28"/>
      <c r="D35" s="28" t="s">
        <v>81</v>
      </c>
      <c r="E35" s="28" t="s">
        <v>25</v>
      </c>
      <c r="F35" s="20"/>
      <c r="G35" s="18"/>
      <c r="H35" s="18"/>
      <c r="I35" s="18"/>
      <c r="J35" s="18"/>
      <c r="K35" s="18"/>
      <c r="L35" s="18"/>
      <c r="M35" s="18"/>
      <c r="N35" s="18"/>
      <c r="O35" s="29"/>
      <c r="P35" s="19"/>
      <c r="Q35" s="18"/>
    </row>
    <row r="36">
      <c r="A36" s="14">
        <v>33.0</v>
      </c>
      <c r="B36" s="22" t="s">
        <v>77</v>
      </c>
      <c r="C36" s="25" t="s">
        <v>78</v>
      </c>
      <c r="D36" s="25" t="s">
        <v>82</v>
      </c>
      <c r="E36" s="25" t="s">
        <v>20</v>
      </c>
      <c r="F36" s="20"/>
      <c r="G36" s="18"/>
      <c r="H36" s="18"/>
      <c r="I36" s="18"/>
      <c r="J36" s="18"/>
      <c r="K36" s="18"/>
      <c r="L36" s="18"/>
      <c r="M36" s="18"/>
      <c r="N36" s="18"/>
      <c r="O36" s="18"/>
      <c r="P36" s="24" t="s">
        <v>21</v>
      </c>
      <c r="Q36" s="18"/>
    </row>
    <row r="37">
      <c r="A37" s="30">
        <v>34.0</v>
      </c>
      <c r="B37" s="22" t="s">
        <v>83</v>
      </c>
      <c r="C37" s="25" t="s">
        <v>84</v>
      </c>
      <c r="D37" s="25" t="s">
        <v>85</v>
      </c>
      <c r="E37" s="25" t="s">
        <v>20</v>
      </c>
      <c r="F37" s="20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24" t="s">
        <v>21</v>
      </c>
    </row>
    <row r="38">
      <c r="A38" s="8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>
      <c r="A39" s="8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>
      <c r="A40" s="8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>
      <c r="A41" s="8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>
      <c r="A42" s="8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>
      <c r="A43" s="8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>
      <c r="A44" s="8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>
      <c r="A45" s="8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>
      <c r="A46" s="8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>
      <c r="A47" s="8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>
      <c r="A48" s="8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>
      <c r="A49" s="8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>
      <c r="A50" s="8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>
      <c r="A51" s="8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>
      <c r="A52" s="8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>
      <c r="A53" s="8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>
      <c r="A54" s="8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>
      <c r="A55" s="8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</row>
    <row r="56">
      <c r="A56" s="8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>
      <c r="A57" s="8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>
      <c r="A58" s="8"/>
      <c r="B58" s="31"/>
      <c r="C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>
      <c r="A59" s="8"/>
      <c r="B59" s="31"/>
      <c r="C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</sheetData>
  <mergeCells count="5">
    <mergeCell ref="A1:A2"/>
    <mergeCell ref="B1:C1"/>
    <mergeCell ref="D1:D2"/>
    <mergeCell ref="E1:E2"/>
    <mergeCell ref="F1:F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0"/>
    <col customWidth="1" min="4" max="4" width="57.43"/>
    <col customWidth="1" min="6" max="6" width="33.57"/>
    <col customWidth="1" min="10" max="10" width="42.71"/>
  </cols>
  <sheetData>
    <row r="1">
      <c r="A1" s="32" t="s">
        <v>86</v>
      </c>
      <c r="B1" s="33" t="s">
        <v>87</v>
      </c>
      <c r="C1" s="34"/>
      <c r="D1" s="32" t="s">
        <v>88</v>
      </c>
      <c r="E1" s="32" t="s">
        <v>3</v>
      </c>
      <c r="F1" s="35" t="s">
        <v>89</v>
      </c>
      <c r="G1" s="35" t="s">
        <v>90</v>
      </c>
      <c r="H1" s="32" t="s">
        <v>91</v>
      </c>
      <c r="I1" s="32" t="s">
        <v>92</v>
      </c>
      <c r="J1" s="32" t="s">
        <v>93</v>
      </c>
      <c r="K1" s="36" t="s">
        <v>94</v>
      </c>
      <c r="L1" s="37"/>
      <c r="M1" s="3"/>
      <c r="N1" s="36" t="s">
        <v>95</v>
      </c>
      <c r="O1" s="37"/>
      <c r="P1" s="3"/>
      <c r="Q1" s="36" t="s">
        <v>8</v>
      </c>
      <c r="R1" s="37"/>
      <c r="S1" s="3"/>
      <c r="T1" s="36" t="s">
        <v>9</v>
      </c>
      <c r="U1" s="37"/>
      <c r="V1" s="3"/>
      <c r="W1" s="36" t="s">
        <v>10</v>
      </c>
      <c r="X1" s="37"/>
      <c r="Y1" s="3"/>
      <c r="Z1" s="36" t="s">
        <v>11</v>
      </c>
      <c r="AA1" s="37"/>
      <c r="AB1" s="3"/>
      <c r="AC1" s="36" t="s">
        <v>12</v>
      </c>
      <c r="AD1" s="37"/>
      <c r="AE1" s="3"/>
      <c r="AF1" s="36" t="s">
        <v>13</v>
      </c>
      <c r="AG1" s="37"/>
      <c r="AH1" s="3"/>
      <c r="AI1" s="36" t="s">
        <v>14</v>
      </c>
      <c r="AJ1" s="37"/>
      <c r="AK1" s="3"/>
    </row>
    <row r="2">
      <c r="A2" s="38"/>
      <c r="B2" s="39"/>
      <c r="C2" s="40"/>
      <c r="D2" s="38"/>
      <c r="E2" s="38"/>
      <c r="F2" s="38"/>
      <c r="G2" s="38"/>
      <c r="H2" s="38"/>
      <c r="I2" s="38"/>
      <c r="J2" s="38"/>
      <c r="K2" s="41">
        <v>44081.0</v>
      </c>
      <c r="L2" s="42"/>
      <c r="M2" s="43">
        <f>K2+6</f>
        <v>44087</v>
      </c>
      <c r="N2" s="43">
        <f>K2+7</f>
        <v>44088</v>
      </c>
      <c r="O2" s="42"/>
      <c r="P2" s="43">
        <f>N2+6</f>
        <v>44094</v>
      </c>
      <c r="Q2" s="43">
        <f>N2+7</f>
        <v>44095</v>
      </c>
      <c r="R2" s="42"/>
      <c r="S2" s="43">
        <f>Q2+6</f>
        <v>44101</v>
      </c>
      <c r="T2" s="43">
        <f>Q2+7</f>
        <v>44102</v>
      </c>
      <c r="U2" s="42"/>
      <c r="V2" s="43">
        <f>T2+6</f>
        <v>44108</v>
      </c>
      <c r="W2" s="43">
        <f>T2+7</f>
        <v>44109</v>
      </c>
      <c r="X2" s="42"/>
      <c r="Y2" s="43">
        <f>W2+6</f>
        <v>44115</v>
      </c>
      <c r="Z2" s="43">
        <f>W2+7</f>
        <v>44116</v>
      </c>
      <c r="AA2" s="42"/>
      <c r="AB2" s="43">
        <f>Z2+6</f>
        <v>44122</v>
      </c>
      <c r="AC2" s="43">
        <f>Z2+7</f>
        <v>44123</v>
      </c>
      <c r="AD2" s="42"/>
      <c r="AE2" s="43">
        <f>AC2+6</f>
        <v>44129</v>
      </c>
      <c r="AF2" s="43">
        <f>AC2+7</f>
        <v>44130</v>
      </c>
      <c r="AG2" s="42"/>
      <c r="AH2" s="43">
        <f>AF2+6</f>
        <v>44136</v>
      </c>
      <c r="AI2" s="43">
        <f>AF2+7</f>
        <v>44137</v>
      </c>
      <c r="AJ2" s="42"/>
      <c r="AK2" s="43">
        <f>AI2+6</f>
        <v>44143</v>
      </c>
    </row>
    <row r="3">
      <c r="A3" s="6"/>
      <c r="B3" s="44" t="s">
        <v>15</v>
      </c>
      <c r="C3" s="44" t="s">
        <v>16</v>
      </c>
      <c r="D3" s="6"/>
      <c r="E3" s="6"/>
      <c r="F3" s="6"/>
      <c r="G3" s="6"/>
      <c r="H3" s="6"/>
      <c r="I3" s="6"/>
      <c r="J3" s="6"/>
      <c r="K3" s="45" t="s">
        <v>96</v>
      </c>
      <c r="L3" s="45" t="s">
        <v>97</v>
      </c>
      <c r="M3" s="45" t="s">
        <v>98</v>
      </c>
      <c r="N3" s="44" t="s">
        <v>96</v>
      </c>
      <c r="O3" s="44" t="s">
        <v>97</v>
      </c>
      <c r="P3" s="44" t="s">
        <v>98</v>
      </c>
      <c r="Q3" s="44" t="s">
        <v>96</v>
      </c>
      <c r="R3" s="44" t="s">
        <v>97</v>
      </c>
      <c r="S3" s="44" t="s">
        <v>98</v>
      </c>
      <c r="T3" s="44" t="s">
        <v>96</v>
      </c>
      <c r="U3" s="44" t="s">
        <v>97</v>
      </c>
      <c r="V3" s="44" t="s">
        <v>98</v>
      </c>
      <c r="W3" s="44" t="s">
        <v>96</v>
      </c>
      <c r="X3" s="44" t="s">
        <v>97</v>
      </c>
      <c r="Y3" s="44" t="s">
        <v>98</v>
      </c>
      <c r="Z3" s="44" t="s">
        <v>96</v>
      </c>
      <c r="AA3" s="44" t="s">
        <v>97</v>
      </c>
      <c r="AB3" s="44" t="s">
        <v>98</v>
      </c>
      <c r="AC3" s="44" t="s">
        <v>96</v>
      </c>
      <c r="AD3" s="44" t="s">
        <v>97</v>
      </c>
      <c r="AE3" s="44" t="s">
        <v>98</v>
      </c>
      <c r="AF3" s="44" t="s">
        <v>96</v>
      </c>
      <c r="AG3" s="44" t="s">
        <v>97</v>
      </c>
      <c r="AH3" s="44" t="s">
        <v>98</v>
      </c>
      <c r="AI3" s="44" t="s">
        <v>96</v>
      </c>
      <c r="AJ3" s="44" t="s">
        <v>97</v>
      </c>
      <c r="AK3" s="44" t="s">
        <v>98</v>
      </c>
    </row>
    <row r="4">
      <c r="A4" s="46">
        <v>1.0</v>
      </c>
      <c r="B4" s="47">
        <v>43891.0</v>
      </c>
      <c r="C4" s="46" t="s">
        <v>99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</row>
    <row r="5">
      <c r="A5" s="46">
        <v>2.0</v>
      </c>
      <c r="B5" s="49" t="s">
        <v>17</v>
      </c>
      <c r="C5" s="46" t="s">
        <v>18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</row>
    <row r="6">
      <c r="A6" s="50">
        <v>3.0</v>
      </c>
      <c r="B6" s="51"/>
      <c r="C6" s="52"/>
      <c r="D6" s="50" t="s">
        <v>100</v>
      </c>
      <c r="E6" s="50" t="s">
        <v>25</v>
      </c>
      <c r="F6" s="50" t="s">
        <v>101</v>
      </c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</row>
    <row r="7">
      <c r="A7" s="46">
        <v>4.0</v>
      </c>
      <c r="B7" s="49" t="s">
        <v>22</v>
      </c>
      <c r="C7" s="46" t="s">
        <v>102</v>
      </c>
      <c r="D7" s="48"/>
      <c r="E7" s="48"/>
      <c r="F7" s="53"/>
      <c r="G7" s="48"/>
      <c r="H7" s="48"/>
      <c r="I7" s="48"/>
      <c r="J7" s="53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</row>
    <row r="8">
      <c r="A8" s="50">
        <v>5.0</v>
      </c>
      <c r="B8" s="51"/>
      <c r="C8" s="52"/>
      <c r="D8" s="54" t="s">
        <v>103</v>
      </c>
      <c r="E8" s="50" t="s">
        <v>104</v>
      </c>
      <c r="F8" s="50" t="s">
        <v>105</v>
      </c>
      <c r="G8" s="52"/>
      <c r="H8" s="52"/>
      <c r="I8" s="52"/>
      <c r="J8" s="50">
        <v>3.0</v>
      </c>
      <c r="K8" s="50"/>
      <c r="L8" s="50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</row>
    <row r="9">
      <c r="A9" s="50">
        <v>6.0</v>
      </c>
      <c r="B9" s="51"/>
      <c r="C9" s="52"/>
      <c r="D9" s="55" t="s">
        <v>106</v>
      </c>
      <c r="E9" s="50" t="s">
        <v>104</v>
      </c>
      <c r="F9" s="50" t="s">
        <v>105</v>
      </c>
      <c r="G9" s="52"/>
      <c r="H9" s="52"/>
      <c r="I9" s="52"/>
      <c r="J9" s="50">
        <v>5.0</v>
      </c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</row>
    <row r="10">
      <c r="A10" s="50">
        <v>7.0</v>
      </c>
      <c r="B10" s="51"/>
      <c r="C10" s="52"/>
      <c r="D10" s="55" t="s">
        <v>107</v>
      </c>
      <c r="E10" s="50" t="s">
        <v>104</v>
      </c>
      <c r="F10" s="50" t="s">
        <v>105</v>
      </c>
      <c r="G10" s="52"/>
      <c r="H10" s="52"/>
      <c r="I10" s="52"/>
      <c r="J10" s="50">
        <v>6.0</v>
      </c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</row>
    <row r="11">
      <c r="A11" s="50">
        <v>8.0</v>
      </c>
      <c r="B11" s="51"/>
      <c r="C11" s="52"/>
      <c r="D11" s="55" t="s">
        <v>108</v>
      </c>
      <c r="E11" s="50" t="s">
        <v>104</v>
      </c>
      <c r="F11" s="50" t="s">
        <v>105</v>
      </c>
      <c r="G11" s="52"/>
      <c r="H11" s="52"/>
      <c r="I11" s="52"/>
      <c r="J11" s="50">
        <v>7.0</v>
      </c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</row>
    <row r="12">
      <c r="A12" s="50">
        <v>9.0</v>
      </c>
      <c r="B12" s="51"/>
      <c r="C12" s="52"/>
      <c r="D12" s="55" t="s">
        <v>109</v>
      </c>
      <c r="E12" s="50" t="s">
        <v>104</v>
      </c>
      <c r="F12" s="50" t="s">
        <v>105</v>
      </c>
      <c r="G12" s="52"/>
      <c r="H12" s="52"/>
      <c r="I12" s="52"/>
      <c r="J12" s="50">
        <v>8.0</v>
      </c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</row>
    <row r="13">
      <c r="A13" s="50">
        <v>10.0</v>
      </c>
      <c r="B13" s="51"/>
      <c r="C13" s="52"/>
      <c r="D13" s="55" t="s">
        <v>110</v>
      </c>
      <c r="E13" s="50" t="s">
        <v>104</v>
      </c>
      <c r="F13" s="50" t="s">
        <v>105</v>
      </c>
      <c r="G13" s="52"/>
      <c r="H13" s="52"/>
      <c r="I13" s="52"/>
      <c r="J13" s="50">
        <v>9.0</v>
      </c>
      <c r="K13" s="50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</row>
    <row r="14">
      <c r="A14" s="50">
        <v>11.0</v>
      </c>
      <c r="B14" s="56"/>
      <c r="C14" s="50"/>
      <c r="D14" s="55" t="s">
        <v>111</v>
      </c>
      <c r="E14" s="50" t="s">
        <v>104</v>
      </c>
      <c r="F14" s="50" t="s">
        <v>105</v>
      </c>
      <c r="G14" s="52"/>
      <c r="H14" s="52"/>
      <c r="I14" s="52"/>
      <c r="J14" s="50">
        <v>10.0</v>
      </c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</row>
    <row r="15">
      <c r="A15" s="50">
        <v>12.0</v>
      </c>
      <c r="B15" s="57"/>
      <c r="C15" s="50"/>
      <c r="D15" s="55" t="s">
        <v>112</v>
      </c>
      <c r="E15" s="50" t="s">
        <v>104</v>
      </c>
      <c r="F15" s="50" t="s">
        <v>105</v>
      </c>
      <c r="G15" s="52"/>
      <c r="H15" s="52"/>
      <c r="I15" s="52"/>
      <c r="J15" s="50">
        <v>11.0</v>
      </c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</row>
    <row r="16">
      <c r="A16" s="50">
        <v>13.0</v>
      </c>
      <c r="B16" s="51"/>
      <c r="C16" s="52"/>
      <c r="D16" s="55" t="s">
        <v>113</v>
      </c>
      <c r="E16" s="50" t="s">
        <v>104</v>
      </c>
      <c r="F16" s="50" t="s">
        <v>105</v>
      </c>
      <c r="G16" s="52"/>
      <c r="H16" s="52"/>
      <c r="I16" s="52"/>
      <c r="J16" s="50">
        <v>12.0</v>
      </c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</row>
    <row r="17">
      <c r="A17" s="50">
        <v>14.0</v>
      </c>
      <c r="B17" s="51"/>
      <c r="C17" s="52"/>
      <c r="D17" s="55" t="s">
        <v>114</v>
      </c>
      <c r="E17" s="50" t="s">
        <v>104</v>
      </c>
      <c r="F17" s="50" t="s">
        <v>105</v>
      </c>
      <c r="G17" s="52"/>
      <c r="H17" s="52"/>
      <c r="I17" s="52"/>
      <c r="J17" s="50">
        <v>13.0</v>
      </c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</row>
    <row r="18">
      <c r="A18" s="50">
        <v>15.0</v>
      </c>
      <c r="B18" s="51"/>
      <c r="C18" s="52"/>
      <c r="D18" s="55" t="s">
        <v>115</v>
      </c>
      <c r="E18" s="50" t="s">
        <v>104</v>
      </c>
      <c r="F18" s="50" t="s">
        <v>105</v>
      </c>
      <c r="G18" s="52"/>
      <c r="H18" s="52"/>
      <c r="I18" s="52"/>
      <c r="J18" s="50">
        <v>14.0</v>
      </c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</row>
    <row r="19">
      <c r="A19" s="50">
        <v>16.0</v>
      </c>
      <c r="B19" s="51"/>
      <c r="C19" s="52"/>
      <c r="D19" s="54" t="s">
        <v>116</v>
      </c>
      <c r="E19" s="50" t="s">
        <v>104</v>
      </c>
      <c r="F19" s="50" t="s">
        <v>105</v>
      </c>
      <c r="G19" s="52"/>
      <c r="H19" s="52"/>
      <c r="I19" s="52"/>
      <c r="J19" s="50">
        <v>15.0</v>
      </c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</row>
    <row r="20">
      <c r="A20" s="46">
        <v>17.0</v>
      </c>
      <c r="B20" s="58" t="s">
        <v>117</v>
      </c>
      <c r="C20" s="46" t="s">
        <v>118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</row>
    <row r="21">
      <c r="A21" s="46">
        <v>18.0</v>
      </c>
      <c r="B21" s="47">
        <v>43862.0</v>
      </c>
      <c r="C21" s="46" t="s">
        <v>119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</row>
    <row r="22">
      <c r="A22" s="46">
        <v>19.0</v>
      </c>
      <c r="B22" s="49" t="s">
        <v>31</v>
      </c>
      <c r="C22" s="46" t="s">
        <v>32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</row>
    <row r="23">
      <c r="A23" s="50">
        <v>20.0</v>
      </c>
      <c r="B23" s="51"/>
      <c r="C23" s="52"/>
      <c r="D23" s="50" t="s">
        <v>33</v>
      </c>
      <c r="E23" s="50" t="s">
        <v>120</v>
      </c>
      <c r="F23" s="50" t="s">
        <v>121</v>
      </c>
      <c r="G23" s="50"/>
      <c r="H23" s="59"/>
      <c r="I23" s="59"/>
      <c r="J23" s="50">
        <v>16.0</v>
      </c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</row>
    <row r="24">
      <c r="A24" s="50">
        <v>21.0</v>
      </c>
      <c r="B24" s="51"/>
      <c r="C24" s="52"/>
      <c r="D24" s="50" t="s">
        <v>122</v>
      </c>
      <c r="E24" s="50" t="s">
        <v>120</v>
      </c>
      <c r="F24" s="50" t="s">
        <v>121</v>
      </c>
      <c r="G24" s="50">
        <v>10.0</v>
      </c>
      <c r="H24" s="59"/>
      <c r="I24" s="59"/>
      <c r="J24" s="50">
        <v>20.0</v>
      </c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</row>
    <row r="25">
      <c r="A25" s="46">
        <v>22.0</v>
      </c>
      <c r="B25" s="49" t="s">
        <v>34</v>
      </c>
      <c r="C25" s="46" t="s">
        <v>35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</row>
    <row r="26">
      <c r="A26" s="50">
        <v>23.0</v>
      </c>
      <c r="B26" s="51"/>
      <c r="C26" s="52"/>
      <c r="D26" s="50" t="s">
        <v>36</v>
      </c>
      <c r="E26" s="50" t="s">
        <v>120</v>
      </c>
      <c r="F26" s="50" t="s">
        <v>121</v>
      </c>
      <c r="G26" s="50"/>
      <c r="H26" s="52"/>
      <c r="I26" s="52"/>
      <c r="J26" s="50">
        <v>16.0</v>
      </c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</row>
    <row r="27">
      <c r="A27" s="50">
        <v>24.0</v>
      </c>
      <c r="B27" s="51"/>
      <c r="C27" s="52"/>
      <c r="D27" s="50" t="s">
        <v>123</v>
      </c>
      <c r="E27" s="50" t="s">
        <v>120</v>
      </c>
      <c r="F27" s="50" t="s">
        <v>121</v>
      </c>
      <c r="G27" s="50">
        <v>10.0</v>
      </c>
      <c r="H27" s="52"/>
      <c r="I27" s="52"/>
      <c r="J27" s="50">
        <v>23.0</v>
      </c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</row>
    <row r="28">
      <c r="A28" s="46">
        <v>25.0</v>
      </c>
      <c r="B28" s="49" t="s">
        <v>124</v>
      </c>
      <c r="C28" s="46" t="s">
        <v>125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</row>
    <row r="29">
      <c r="A29" s="50">
        <v>26.0</v>
      </c>
      <c r="B29" s="51"/>
      <c r="C29" s="52"/>
      <c r="D29" s="50" t="s">
        <v>126</v>
      </c>
      <c r="E29" s="50" t="s">
        <v>120</v>
      </c>
      <c r="F29" s="50" t="s">
        <v>121</v>
      </c>
      <c r="G29" s="50">
        <v>10.0</v>
      </c>
      <c r="H29" s="52"/>
      <c r="I29" s="52"/>
      <c r="J29" s="50">
        <v>24.0</v>
      </c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>
      <c r="A30" s="50">
        <v>27.0</v>
      </c>
      <c r="B30" s="51"/>
      <c r="C30" s="52"/>
      <c r="D30" s="50" t="s">
        <v>127</v>
      </c>
      <c r="E30" s="50" t="s">
        <v>120</v>
      </c>
      <c r="F30" s="50" t="s">
        <v>121</v>
      </c>
      <c r="G30" s="50">
        <v>1.0</v>
      </c>
      <c r="H30" s="52"/>
      <c r="I30" s="52"/>
      <c r="J30" s="50">
        <v>26.0</v>
      </c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>
      <c r="A31" s="46">
        <v>28.0</v>
      </c>
      <c r="B31" s="47">
        <v>43831.0</v>
      </c>
      <c r="C31" s="46" t="s">
        <v>128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</row>
    <row r="32">
      <c r="A32" s="46">
        <v>29.0</v>
      </c>
      <c r="B32" s="49" t="s">
        <v>129</v>
      </c>
      <c r="C32" s="46" t="s">
        <v>130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</row>
    <row r="33">
      <c r="A33" s="46">
        <v>30.0</v>
      </c>
      <c r="B33" s="49" t="s">
        <v>131</v>
      </c>
      <c r="C33" s="46" t="s">
        <v>132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</row>
    <row r="34">
      <c r="A34" s="50">
        <v>31.0</v>
      </c>
      <c r="B34" s="51"/>
      <c r="C34" s="52"/>
      <c r="D34" s="50" t="s">
        <v>133</v>
      </c>
      <c r="E34" s="50" t="s">
        <v>134</v>
      </c>
      <c r="F34" s="50" t="s">
        <v>135</v>
      </c>
      <c r="G34" s="50">
        <v>6.0</v>
      </c>
      <c r="H34" s="52"/>
      <c r="I34" s="52"/>
      <c r="J34" s="50">
        <v>27.0</v>
      </c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>
      <c r="A35" s="46">
        <v>32.0</v>
      </c>
      <c r="B35" s="49" t="s">
        <v>136</v>
      </c>
      <c r="C35" s="46" t="s">
        <v>38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</row>
    <row r="36">
      <c r="A36" s="50">
        <v>33.0</v>
      </c>
      <c r="B36" s="52"/>
      <c r="C36" s="52"/>
      <c r="D36" s="50" t="s">
        <v>137</v>
      </c>
      <c r="E36" s="50" t="s">
        <v>134</v>
      </c>
      <c r="F36" s="50" t="s">
        <v>135</v>
      </c>
      <c r="G36" s="50">
        <v>6.0</v>
      </c>
      <c r="H36" s="52"/>
      <c r="I36" s="52"/>
      <c r="J36" s="50">
        <v>31.0</v>
      </c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>
      <c r="A37" s="50">
        <v>34.0</v>
      </c>
      <c r="B37" s="52"/>
      <c r="C37" s="52"/>
      <c r="D37" s="50" t="s">
        <v>138</v>
      </c>
      <c r="E37" s="50" t="s">
        <v>134</v>
      </c>
      <c r="F37" s="50" t="s">
        <v>135</v>
      </c>
      <c r="G37" s="50">
        <v>2.0</v>
      </c>
      <c r="H37" s="52"/>
      <c r="I37" s="52"/>
      <c r="J37" s="50">
        <v>33.0</v>
      </c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>
      <c r="A38" s="50">
        <v>35.0</v>
      </c>
      <c r="B38" s="52"/>
      <c r="C38" s="52"/>
      <c r="D38" s="50" t="s">
        <v>139</v>
      </c>
      <c r="E38" s="50" t="s">
        <v>134</v>
      </c>
      <c r="F38" s="50" t="s">
        <v>135</v>
      </c>
      <c r="G38" s="50">
        <v>1.0</v>
      </c>
      <c r="H38" s="52"/>
      <c r="I38" s="52"/>
      <c r="J38" s="50">
        <v>34.0</v>
      </c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>
      <c r="A39" s="50">
        <v>36.0</v>
      </c>
      <c r="B39" s="52"/>
      <c r="C39" s="52"/>
      <c r="D39" s="50" t="s">
        <v>140</v>
      </c>
      <c r="E39" s="50" t="s">
        <v>134</v>
      </c>
      <c r="F39" s="50" t="s">
        <v>135</v>
      </c>
      <c r="G39" s="50">
        <v>1.0</v>
      </c>
      <c r="H39" s="52"/>
      <c r="I39" s="52"/>
      <c r="J39" s="50">
        <v>35.0</v>
      </c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>
      <c r="A40" s="46">
        <v>37.0</v>
      </c>
      <c r="B40" s="46" t="s">
        <v>141</v>
      </c>
      <c r="C40" s="46" t="s">
        <v>142</v>
      </c>
      <c r="D40" s="48"/>
      <c r="E40" s="48"/>
      <c r="F40" s="48"/>
      <c r="G40" s="48"/>
      <c r="H40" s="48"/>
      <c r="I40" s="48"/>
      <c r="J40" s="46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</row>
    <row r="41">
      <c r="A41" s="46">
        <v>38.0</v>
      </c>
      <c r="B41" s="46" t="s">
        <v>37</v>
      </c>
      <c r="C41" s="46" t="s">
        <v>38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</row>
    <row r="42">
      <c r="A42" s="46">
        <v>39.0</v>
      </c>
      <c r="B42" s="46" t="s">
        <v>143</v>
      </c>
      <c r="C42" s="46" t="s">
        <v>144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</row>
    <row r="43">
      <c r="A43" s="50">
        <v>40.0</v>
      </c>
      <c r="B43" s="52"/>
      <c r="C43" s="52"/>
      <c r="D43" s="54" t="s">
        <v>145</v>
      </c>
      <c r="E43" s="50" t="s">
        <v>146</v>
      </c>
      <c r="F43" s="50" t="s">
        <v>147</v>
      </c>
      <c r="G43" s="60">
        <v>2.0</v>
      </c>
      <c r="H43" s="52"/>
      <c r="I43" s="52"/>
      <c r="J43" s="57" t="s">
        <v>148</v>
      </c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>
      <c r="A44" s="50">
        <v>41.0</v>
      </c>
      <c r="B44" s="52"/>
      <c r="C44" s="52"/>
      <c r="D44" s="55" t="s">
        <v>149</v>
      </c>
      <c r="E44" s="50" t="s">
        <v>146</v>
      </c>
      <c r="F44" s="50" t="s">
        <v>147</v>
      </c>
      <c r="G44" s="60">
        <v>15.0</v>
      </c>
      <c r="H44" s="52"/>
      <c r="I44" s="52"/>
      <c r="J44" s="57">
        <v>40.0</v>
      </c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>
      <c r="A45" s="50">
        <v>42.0</v>
      </c>
      <c r="B45" s="52"/>
      <c r="C45" s="52"/>
      <c r="D45" s="55" t="s">
        <v>150</v>
      </c>
      <c r="E45" s="50" t="s">
        <v>146</v>
      </c>
      <c r="F45" s="50" t="s">
        <v>147</v>
      </c>
      <c r="G45" s="60">
        <v>10.0</v>
      </c>
      <c r="H45" s="52"/>
      <c r="I45" s="52"/>
      <c r="J45" s="57" t="s">
        <v>151</v>
      </c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>
      <c r="A46" s="50">
        <v>43.0</v>
      </c>
      <c r="B46" s="52"/>
      <c r="C46" s="52"/>
      <c r="D46" s="55" t="s">
        <v>152</v>
      </c>
      <c r="E46" s="50" t="s">
        <v>146</v>
      </c>
      <c r="F46" s="50" t="s">
        <v>147</v>
      </c>
      <c r="G46" s="60">
        <v>5.0</v>
      </c>
      <c r="H46" s="52"/>
      <c r="I46" s="52"/>
      <c r="J46" s="57">
        <v>42.0</v>
      </c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>
      <c r="A47" s="50">
        <v>44.0</v>
      </c>
      <c r="B47" s="52"/>
      <c r="C47" s="52"/>
      <c r="D47" s="55" t="s">
        <v>153</v>
      </c>
      <c r="E47" s="50" t="s">
        <v>146</v>
      </c>
      <c r="F47" s="50" t="s">
        <v>147</v>
      </c>
      <c r="G47" s="60">
        <v>5.0</v>
      </c>
      <c r="H47" s="52"/>
      <c r="I47" s="52"/>
      <c r="J47" s="57">
        <v>43.0</v>
      </c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>
      <c r="A48" s="50">
        <v>45.0</v>
      </c>
      <c r="B48" s="52"/>
      <c r="C48" s="52"/>
      <c r="D48" s="55" t="s">
        <v>154</v>
      </c>
      <c r="E48" s="50" t="s">
        <v>146</v>
      </c>
      <c r="F48" s="50" t="s">
        <v>147</v>
      </c>
      <c r="G48" s="60">
        <v>1.0</v>
      </c>
      <c r="H48" s="52"/>
      <c r="I48" s="52"/>
      <c r="J48" s="57">
        <v>44.0</v>
      </c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</row>
    <row r="49">
      <c r="A49" s="50">
        <v>46.0</v>
      </c>
      <c r="B49" s="52"/>
      <c r="C49" s="52"/>
      <c r="D49" s="55" t="s">
        <v>155</v>
      </c>
      <c r="E49" s="50" t="s">
        <v>146</v>
      </c>
      <c r="F49" s="50" t="s">
        <v>147</v>
      </c>
      <c r="G49" s="60">
        <v>5.0</v>
      </c>
      <c r="H49" s="52"/>
      <c r="I49" s="52"/>
      <c r="J49" s="57">
        <v>45.0</v>
      </c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</row>
    <row r="50">
      <c r="A50" s="46">
        <v>47.0</v>
      </c>
      <c r="B50" s="46" t="s">
        <v>156</v>
      </c>
      <c r="C50" s="46" t="s">
        <v>157</v>
      </c>
      <c r="D50" s="48"/>
      <c r="E50" s="48"/>
      <c r="F50" s="48"/>
      <c r="G50" s="48"/>
      <c r="H50" s="48"/>
      <c r="I50" s="48"/>
      <c r="J50" s="61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</row>
    <row r="51">
      <c r="A51" s="50">
        <v>48.0</v>
      </c>
      <c r="B51" s="52"/>
      <c r="C51" s="52"/>
      <c r="D51" s="54" t="s">
        <v>145</v>
      </c>
      <c r="E51" s="50" t="s">
        <v>158</v>
      </c>
      <c r="F51" s="50" t="s">
        <v>159</v>
      </c>
      <c r="G51" s="50">
        <v>2.0</v>
      </c>
      <c r="H51" s="52"/>
      <c r="I51" s="52"/>
      <c r="J51" s="57" t="s">
        <v>148</v>
      </c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</row>
    <row r="52">
      <c r="A52" s="50">
        <v>49.0</v>
      </c>
      <c r="B52" s="52"/>
      <c r="C52" s="52"/>
      <c r="D52" s="55" t="s">
        <v>149</v>
      </c>
      <c r="E52" s="50" t="s">
        <v>158</v>
      </c>
      <c r="F52" s="50" t="s">
        <v>159</v>
      </c>
      <c r="G52" s="50">
        <v>15.0</v>
      </c>
      <c r="H52" s="52"/>
      <c r="I52" s="52"/>
      <c r="J52" s="57">
        <v>48.0</v>
      </c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</row>
    <row r="53">
      <c r="A53" s="50">
        <v>50.0</v>
      </c>
      <c r="B53" s="52"/>
      <c r="C53" s="52"/>
      <c r="D53" s="55" t="s">
        <v>150</v>
      </c>
      <c r="E53" s="50" t="s">
        <v>158</v>
      </c>
      <c r="F53" s="50" t="s">
        <v>159</v>
      </c>
      <c r="G53" s="50">
        <v>10.0</v>
      </c>
      <c r="H53" s="52"/>
      <c r="I53" s="52"/>
      <c r="J53" s="57" t="s">
        <v>151</v>
      </c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</row>
    <row r="54">
      <c r="A54" s="50">
        <v>51.0</v>
      </c>
      <c r="B54" s="52"/>
      <c r="C54" s="52"/>
      <c r="D54" s="55" t="s">
        <v>160</v>
      </c>
      <c r="E54" s="50" t="s">
        <v>158</v>
      </c>
      <c r="F54" s="50" t="s">
        <v>159</v>
      </c>
      <c r="G54" s="50">
        <v>5.0</v>
      </c>
      <c r="H54" s="52"/>
      <c r="I54" s="52"/>
      <c r="J54" s="57">
        <v>50.0</v>
      </c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</row>
    <row r="55">
      <c r="A55" s="50">
        <v>52.0</v>
      </c>
      <c r="B55" s="52"/>
      <c r="C55" s="52"/>
      <c r="D55" s="55" t="s">
        <v>161</v>
      </c>
      <c r="E55" s="50" t="s">
        <v>158</v>
      </c>
      <c r="F55" s="50" t="s">
        <v>159</v>
      </c>
      <c r="G55" s="50">
        <v>5.0</v>
      </c>
      <c r="H55" s="52"/>
      <c r="I55" s="52"/>
      <c r="J55" s="57">
        <v>51.0</v>
      </c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</row>
    <row r="56">
      <c r="A56" s="50">
        <v>53.0</v>
      </c>
      <c r="B56" s="52"/>
      <c r="C56" s="52"/>
      <c r="D56" s="55" t="s">
        <v>162</v>
      </c>
      <c r="E56" s="50" t="s">
        <v>158</v>
      </c>
      <c r="F56" s="50" t="s">
        <v>159</v>
      </c>
      <c r="G56" s="50">
        <v>1.0</v>
      </c>
      <c r="H56" s="52"/>
      <c r="I56" s="52"/>
      <c r="J56" s="57">
        <v>52.0</v>
      </c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</row>
    <row r="57">
      <c r="A57" s="50">
        <v>54.0</v>
      </c>
      <c r="B57" s="52"/>
      <c r="C57" s="52"/>
      <c r="D57" s="55" t="s">
        <v>163</v>
      </c>
      <c r="E57" s="50" t="s">
        <v>158</v>
      </c>
      <c r="F57" s="50" t="s">
        <v>159</v>
      </c>
      <c r="G57" s="50">
        <v>5.0</v>
      </c>
      <c r="H57" s="52"/>
      <c r="I57" s="52"/>
      <c r="J57" s="57">
        <v>53.0</v>
      </c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</row>
    <row r="58">
      <c r="A58" s="46">
        <v>55.0</v>
      </c>
      <c r="B58" s="46" t="s">
        <v>164</v>
      </c>
      <c r="C58" s="46" t="s">
        <v>165</v>
      </c>
      <c r="D58" s="48"/>
      <c r="E58" s="48"/>
      <c r="F58" s="48"/>
      <c r="G58" s="48"/>
      <c r="H58" s="48"/>
      <c r="I58" s="48"/>
      <c r="J58" s="61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</row>
    <row r="59">
      <c r="A59" s="50">
        <v>56.0</v>
      </c>
      <c r="B59" s="52"/>
      <c r="C59" s="52"/>
      <c r="D59" s="54" t="s">
        <v>145</v>
      </c>
      <c r="E59" s="50" t="s">
        <v>146</v>
      </c>
      <c r="F59" s="50" t="s">
        <v>166</v>
      </c>
      <c r="G59" s="50">
        <v>2.0</v>
      </c>
      <c r="H59" s="52"/>
      <c r="I59" s="52"/>
      <c r="J59" s="57" t="s">
        <v>148</v>
      </c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</row>
    <row r="60">
      <c r="A60" s="50">
        <v>57.0</v>
      </c>
      <c r="B60" s="52"/>
      <c r="C60" s="52"/>
      <c r="D60" s="55" t="s">
        <v>149</v>
      </c>
      <c r="E60" s="50" t="s">
        <v>146</v>
      </c>
      <c r="F60" s="50" t="s">
        <v>166</v>
      </c>
      <c r="G60" s="50">
        <v>15.0</v>
      </c>
      <c r="H60" s="52"/>
      <c r="I60" s="52"/>
      <c r="J60" s="57">
        <v>56.0</v>
      </c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</row>
    <row r="61">
      <c r="A61" s="50">
        <v>58.0</v>
      </c>
      <c r="B61" s="52"/>
      <c r="C61" s="52"/>
      <c r="D61" s="55" t="s">
        <v>150</v>
      </c>
      <c r="E61" s="50" t="s">
        <v>146</v>
      </c>
      <c r="F61" s="50" t="s">
        <v>166</v>
      </c>
      <c r="G61" s="50">
        <v>10.0</v>
      </c>
      <c r="H61" s="52"/>
      <c r="I61" s="52"/>
      <c r="J61" s="57" t="s">
        <v>151</v>
      </c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</row>
    <row r="62">
      <c r="A62" s="50">
        <v>59.0</v>
      </c>
      <c r="B62" s="52"/>
      <c r="C62" s="52"/>
      <c r="D62" s="54" t="s">
        <v>167</v>
      </c>
      <c r="E62" s="50" t="s">
        <v>146</v>
      </c>
      <c r="F62" s="50" t="s">
        <v>166</v>
      </c>
      <c r="G62" s="50">
        <v>5.0</v>
      </c>
      <c r="H62" s="52"/>
      <c r="I62" s="52"/>
      <c r="J62" s="57">
        <v>58.0</v>
      </c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</row>
    <row r="63">
      <c r="A63" s="50">
        <v>60.0</v>
      </c>
      <c r="B63" s="52"/>
      <c r="C63" s="52"/>
      <c r="D63" s="54" t="s">
        <v>168</v>
      </c>
      <c r="E63" s="50" t="s">
        <v>146</v>
      </c>
      <c r="F63" s="50" t="s">
        <v>166</v>
      </c>
      <c r="G63" s="50">
        <v>5.0</v>
      </c>
      <c r="H63" s="52"/>
      <c r="I63" s="52"/>
      <c r="J63" s="57">
        <v>59.0</v>
      </c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</row>
    <row r="64">
      <c r="A64" s="50">
        <v>61.0</v>
      </c>
      <c r="B64" s="52"/>
      <c r="C64" s="52"/>
      <c r="D64" s="54" t="s">
        <v>169</v>
      </c>
      <c r="E64" s="50" t="s">
        <v>146</v>
      </c>
      <c r="F64" s="50" t="s">
        <v>166</v>
      </c>
      <c r="G64" s="50">
        <v>1.0</v>
      </c>
      <c r="H64" s="52"/>
      <c r="I64" s="52"/>
      <c r="J64" s="57">
        <v>60.0</v>
      </c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</row>
    <row r="65">
      <c r="A65" s="50">
        <v>62.0</v>
      </c>
      <c r="B65" s="52"/>
      <c r="C65" s="52"/>
      <c r="D65" s="54" t="s">
        <v>170</v>
      </c>
      <c r="E65" s="50" t="s">
        <v>146</v>
      </c>
      <c r="F65" s="50" t="s">
        <v>166</v>
      </c>
      <c r="G65" s="50">
        <v>5.0</v>
      </c>
      <c r="H65" s="52"/>
      <c r="I65" s="52"/>
      <c r="J65" s="57">
        <v>61.0</v>
      </c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</row>
    <row r="66">
      <c r="A66" s="46">
        <v>63.0</v>
      </c>
      <c r="B66" s="46" t="s">
        <v>171</v>
      </c>
      <c r="C66" s="46" t="s">
        <v>172</v>
      </c>
      <c r="D66" s="48"/>
      <c r="E66" s="48"/>
      <c r="F66" s="48"/>
      <c r="G66" s="48"/>
      <c r="H66" s="48"/>
      <c r="I66" s="48"/>
      <c r="J66" s="61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</row>
    <row r="67">
      <c r="A67" s="46">
        <v>64.0</v>
      </c>
      <c r="B67" s="46" t="s">
        <v>173</v>
      </c>
      <c r="C67" s="46" t="s">
        <v>174</v>
      </c>
      <c r="D67" s="48"/>
      <c r="E67" s="48"/>
      <c r="F67" s="48"/>
      <c r="G67" s="48"/>
      <c r="H67" s="48"/>
      <c r="I67" s="48"/>
      <c r="J67" s="61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</row>
    <row r="68">
      <c r="A68" s="50">
        <v>65.0</v>
      </c>
      <c r="B68" s="52"/>
      <c r="C68" s="52"/>
      <c r="D68" s="54" t="s">
        <v>175</v>
      </c>
      <c r="E68" s="50" t="s">
        <v>134</v>
      </c>
      <c r="F68" s="50" t="s">
        <v>176</v>
      </c>
      <c r="G68" s="50">
        <v>15.0</v>
      </c>
      <c r="H68" s="52"/>
      <c r="I68" s="52"/>
      <c r="J68" s="57">
        <v>36.0</v>
      </c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</row>
    <row r="69">
      <c r="A69" s="50">
        <v>66.0</v>
      </c>
      <c r="B69" s="52"/>
      <c r="C69" s="52"/>
      <c r="D69" s="55" t="s">
        <v>177</v>
      </c>
      <c r="E69" s="50" t="s">
        <v>134</v>
      </c>
      <c r="F69" s="50" t="s">
        <v>176</v>
      </c>
      <c r="G69" s="50">
        <v>5.0</v>
      </c>
      <c r="H69" s="52"/>
      <c r="I69" s="52"/>
      <c r="J69" s="57">
        <v>65.0</v>
      </c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</row>
    <row r="70">
      <c r="A70" s="50">
        <v>67.0</v>
      </c>
      <c r="B70" s="52"/>
      <c r="C70" s="52"/>
      <c r="D70" s="55" t="s">
        <v>178</v>
      </c>
      <c r="E70" s="50" t="s">
        <v>134</v>
      </c>
      <c r="F70" s="50" t="s">
        <v>176</v>
      </c>
      <c r="G70" s="50">
        <v>5.0</v>
      </c>
      <c r="H70" s="52"/>
      <c r="I70" s="52"/>
      <c r="J70" s="57">
        <v>66.0</v>
      </c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</row>
    <row r="71">
      <c r="A71" s="46">
        <v>68.0</v>
      </c>
      <c r="B71" s="46" t="s">
        <v>179</v>
      </c>
      <c r="C71" s="46" t="s">
        <v>180</v>
      </c>
      <c r="D71" s="48"/>
      <c r="E71" s="48"/>
      <c r="F71" s="48"/>
      <c r="G71" s="48"/>
      <c r="H71" s="48"/>
      <c r="I71" s="48"/>
      <c r="J71" s="61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</row>
    <row r="72">
      <c r="A72" s="50">
        <v>69.0</v>
      </c>
      <c r="B72" s="52"/>
      <c r="C72" s="52"/>
      <c r="D72" s="50" t="s">
        <v>181</v>
      </c>
      <c r="E72" s="50" t="s">
        <v>158</v>
      </c>
      <c r="F72" s="50" t="s">
        <v>182</v>
      </c>
      <c r="G72" s="57" t="s">
        <v>183</v>
      </c>
      <c r="H72" s="52"/>
      <c r="I72" s="52"/>
      <c r="J72" s="57" t="s">
        <v>184</v>
      </c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</row>
    <row r="73">
      <c r="A73" s="46">
        <v>70.0</v>
      </c>
      <c r="B73" s="46" t="s">
        <v>45</v>
      </c>
      <c r="C73" s="46" t="s">
        <v>46</v>
      </c>
      <c r="D73" s="48"/>
      <c r="E73" s="48"/>
      <c r="F73" s="48"/>
      <c r="G73" s="48"/>
      <c r="H73" s="48"/>
      <c r="I73" s="48"/>
      <c r="J73" s="61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</row>
    <row r="74">
      <c r="A74" s="46">
        <v>71.0</v>
      </c>
      <c r="B74" s="46" t="s">
        <v>185</v>
      </c>
      <c r="C74" s="46" t="s">
        <v>186</v>
      </c>
      <c r="D74" s="48"/>
      <c r="E74" s="48"/>
      <c r="F74" s="48"/>
      <c r="G74" s="46"/>
      <c r="H74" s="48"/>
      <c r="I74" s="48"/>
      <c r="J74" s="61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</row>
    <row r="75">
      <c r="A75" s="46">
        <v>72.0</v>
      </c>
      <c r="B75" s="46" t="s">
        <v>187</v>
      </c>
      <c r="C75" s="46" t="s">
        <v>188</v>
      </c>
      <c r="D75" s="48"/>
      <c r="E75" s="48"/>
      <c r="F75" s="48"/>
      <c r="G75" s="46"/>
      <c r="H75" s="48"/>
      <c r="I75" s="48"/>
      <c r="J75" s="61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</row>
    <row r="76">
      <c r="A76" s="46">
        <v>73.0</v>
      </c>
      <c r="B76" s="46" t="s">
        <v>53</v>
      </c>
      <c r="C76" s="46" t="s">
        <v>189</v>
      </c>
      <c r="D76" s="48"/>
      <c r="E76" s="48"/>
      <c r="F76" s="48"/>
      <c r="G76" s="46"/>
      <c r="H76" s="48"/>
      <c r="I76" s="48"/>
      <c r="J76" s="61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</row>
    <row r="77">
      <c r="A77" s="50">
        <v>74.0</v>
      </c>
      <c r="B77" s="52"/>
      <c r="C77" s="52"/>
      <c r="D77" s="55" t="s">
        <v>150</v>
      </c>
      <c r="E77" s="50" t="s">
        <v>104</v>
      </c>
      <c r="F77" s="50" t="s">
        <v>190</v>
      </c>
      <c r="G77" s="50">
        <v>5.0</v>
      </c>
      <c r="H77" s="52"/>
      <c r="I77" s="52"/>
      <c r="J77" s="57" t="s">
        <v>151</v>
      </c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</row>
    <row r="78">
      <c r="A78" s="50">
        <v>75.0</v>
      </c>
      <c r="B78" s="52"/>
      <c r="C78" s="52"/>
      <c r="D78" s="50" t="s">
        <v>191</v>
      </c>
      <c r="E78" s="50" t="s">
        <v>104</v>
      </c>
      <c r="F78" s="50" t="s">
        <v>190</v>
      </c>
      <c r="G78" s="50">
        <v>5.0</v>
      </c>
      <c r="H78" s="52"/>
      <c r="I78" s="52"/>
      <c r="J78" s="57">
        <v>75.0</v>
      </c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</row>
    <row r="79">
      <c r="A79" s="50">
        <v>76.0</v>
      </c>
      <c r="B79" s="52"/>
      <c r="C79" s="52"/>
      <c r="D79" s="50" t="s">
        <v>192</v>
      </c>
      <c r="E79" s="50" t="s">
        <v>104</v>
      </c>
      <c r="F79" s="50" t="s">
        <v>190</v>
      </c>
      <c r="G79" s="50">
        <v>1.0</v>
      </c>
      <c r="H79" s="52"/>
      <c r="I79" s="52"/>
      <c r="J79" s="57">
        <v>76.0</v>
      </c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</row>
    <row r="80">
      <c r="A80" s="50">
        <v>77.0</v>
      </c>
      <c r="B80" s="52"/>
      <c r="C80" s="52"/>
      <c r="D80" s="50" t="s">
        <v>193</v>
      </c>
      <c r="E80" s="50" t="s">
        <v>104</v>
      </c>
      <c r="F80" s="50" t="s">
        <v>190</v>
      </c>
      <c r="G80" s="50">
        <v>5.0</v>
      </c>
      <c r="H80" s="52"/>
      <c r="I80" s="52"/>
      <c r="J80" s="57">
        <v>77.0</v>
      </c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</row>
    <row r="81">
      <c r="A81" s="46">
        <v>78.0</v>
      </c>
      <c r="B81" s="46" t="s">
        <v>57</v>
      </c>
      <c r="C81" s="46" t="s">
        <v>194</v>
      </c>
      <c r="D81" s="48"/>
      <c r="E81" s="48"/>
      <c r="F81" s="46"/>
      <c r="G81" s="48"/>
      <c r="H81" s="48"/>
      <c r="I81" s="48"/>
      <c r="J81" s="61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</row>
    <row r="82">
      <c r="A82" s="50">
        <v>79.0</v>
      </c>
      <c r="B82" s="52"/>
      <c r="C82" s="52"/>
      <c r="D82" s="55" t="s">
        <v>150</v>
      </c>
      <c r="E82" s="50" t="s">
        <v>104</v>
      </c>
      <c r="F82" s="50" t="s">
        <v>190</v>
      </c>
      <c r="G82" s="50">
        <v>5.0</v>
      </c>
      <c r="H82" s="52"/>
      <c r="I82" s="52"/>
      <c r="J82" s="57" t="s">
        <v>151</v>
      </c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</row>
    <row r="83">
      <c r="A83" s="50">
        <v>80.0</v>
      </c>
      <c r="B83" s="52"/>
      <c r="C83" s="52"/>
      <c r="D83" s="50" t="s">
        <v>192</v>
      </c>
      <c r="E83" s="50" t="s">
        <v>104</v>
      </c>
      <c r="F83" s="50" t="s">
        <v>190</v>
      </c>
      <c r="G83" s="50">
        <v>1.0</v>
      </c>
      <c r="H83" s="52"/>
      <c r="I83" s="52"/>
      <c r="J83" s="57">
        <v>79.0</v>
      </c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</row>
    <row r="84">
      <c r="A84" s="50">
        <v>81.0</v>
      </c>
      <c r="B84" s="52"/>
      <c r="C84" s="52"/>
      <c r="D84" s="50" t="s">
        <v>193</v>
      </c>
      <c r="E84" s="50" t="s">
        <v>104</v>
      </c>
      <c r="F84" s="50" t="s">
        <v>190</v>
      </c>
      <c r="G84" s="50">
        <v>5.0</v>
      </c>
      <c r="H84" s="52"/>
      <c r="I84" s="52"/>
      <c r="J84" s="57">
        <v>80.0</v>
      </c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</row>
    <row r="85">
      <c r="A85" s="46">
        <v>82.0</v>
      </c>
      <c r="B85" s="46" t="s">
        <v>49</v>
      </c>
      <c r="C85" s="46" t="s">
        <v>195</v>
      </c>
      <c r="D85" s="48"/>
      <c r="E85" s="48"/>
      <c r="F85" s="48"/>
      <c r="G85" s="48"/>
      <c r="H85" s="48"/>
      <c r="I85" s="48"/>
      <c r="J85" s="61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</row>
    <row r="86">
      <c r="A86" s="46">
        <v>83.0</v>
      </c>
      <c r="B86" s="46" t="s">
        <v>65</v>
      </c>
      <c r="C86" s="46" t="s">
        <v>157</v>
      </c>
      <c r="D86" s="48"/>
      <c r="E86" s="48"/>
      <c r="F86" s="48"/>
      <c r="G86" s="46"/>
      <c r="H86" s="48"/>
      <c r="I86" s="48"/>
      <c r="J86" s="61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</row>
    <row r="87">
      <c r="A87" s="50">
        <v>84.0</v>
      </c>
      <c r="B87" s="52"/>
      <c r="C87" s="52"/>
      <c r="D87" s="55" t="s">
        <v>149</v>
      </c>
      <c r="E87" s="50" t="s">
        <v>120</v>
      </c>
      <c r="F87" s="50" t="s">
        <v>196</v>
      </c>
      <c r="G87" s="50">
        <v>15.0</v>
      </c>
      <c r="H87" s="52"/>
      <c r="I87" s="52"/>
      <c r="J87" s="57">
        <v>24.0</v>
      </c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</row>
    <row r="88">
      <c r="A88" s="50">
        <v>85.0</v>
      </c>
      <c r="B88" s="52"/>
      <c r="C88" s="52"/>
      <c r="D88" s="55" t="s">
        <v>150</v>
      </c>
      <c r="E88" s="50" t="s">
        <v>120</v>
      </c>
      <c r="F88" s="50" t="s">
        <v>196</v>
      </c>
      <c r="G88" s="50">
        <v>10.0</v>
      </c>
      <c r="H88" s="52"/>
      <c r="I88" s="52"/>
      <c r="J88" s="57" t="s">
        <v>151</v>
      </c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</row>
    <row r="89">
      <c r="A89" s="50">
        <v>86.0</v>
      </c>
      <c r="B89" s="52"/>
      <c r="C89" s="52"/>
      <c r="D89" s="50" t="s">
        <v>191</v>
      </c>
      <c r="E89" s="50" t="s">
        <v>120</v>
      </c>
      <c r="F89" s="50" t="s">
        <v>196</v>
      </c>
      <c r="G89" s="50">
        <v>5.0</v>
      </c>
      <c r="H89" s="52"/>
      <c r="I89" s="52"/>
      <c r="J89" s="57">
        <v>85.0</v>
      </c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</row>
    <row r="90">
      <c r="A90" s="50">
        <v>87.0</v>
      </c>
      <c r="B90" s="52"/>
      <c r="C90" s="52"/>
      <c r="D90" s="50" t="s">
        <v>192</v>
      </c>
      <c r="E90" s="50" t="s">
        <v>120</v>
      </c>
      <c r="F90" s="50" t="s">
        <v>196</v>
      </c>
      <c r="G90" s="50">
        <v>1.0</v>
      </c>
      <c r="H90" s="52"/>
      <c r="I90" s="52"/>
      <c r="J90" s="57">
        <v>86.0</v>
      </c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</row>
    <row r="91">
      <c r="A91" s="50">
        <v>88.0</v>
      </c>
      <c r="B91" s="52"/>
      <c r="C91" s="50"/>
      <c r="D91" s="50" t="s">
        <v>193</v>
      </c>
      <c r="E91" s="50" t="s">
        <v>120</v>
      </c>
      <c r="F91" s="50" t="s">
        <v>196</v>
      </c>
      <c r="G91" s="50">
        <v>5.0</v>
      </c>
      <c r="H91" s="52"/>
      <c r="I91" s="52"/>
      <c r="J91" s="57">
        <v>87.0</v>
      </c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</row>
    <row r="92">
      <c r="A92" s="46">
        <v>89.0</v>
      </c>
      <c r="B92" s="46" t="s">
        <v>61</v>
      </c>
      <c r="C92" s="46" t="s">
        <v>197</v>
      </c>
      <c r="D92" s="48"/>
      <c r="E92" s="48"/>
      <c r="F92" s="48"/>
      <c r="G92" s="46"/>
      <c r="H92" s="48"/>
      <c r="I92" s="48"/>
      <c r="J92" s="61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</row>
    <row r="93">
      <c r="A93" s="50">
        <v>90.0</v>
      </c>
      <c r="B93" s="52"/>
      <c r="C93" s="52"/>
      <c r="D93" s="55" t="s">
        <v>149</v>
      </c>
      <c r="E93" s="50" t="s">
        <v>134</v>
      </c>
      <c r="F93" s="50" t="s">
        <v>198</v>
      </c>
      <c r="G93" s="50">
        <v>15.0</v>
      </c>
      <c r="H93" s="52"/>
      <c r="I93" s="52"/>
      <c r="J93" s="57">
        <v>24.0</v>
      </c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</row>
    <row r="94">
      <c r="A94" s="50">
        <v>91.0</v>
      </c>
      <c r="B94" s="52"/>
      <c r="C94" s="52"/>
      <c r="D94" s="55" t="s">
        <v>150</v>
      </c>
      <c r="E94" s="50" t="s">
        <v>134</v>
      </c>
      <c r="F94" s="50" t="s">
        <v>198</v>
      </c>
      <c r="G94" s="50">
        <v>10.0</v>
      </c>
      <c r="H94" s="52"/>
      <c r="I94" s="52"/>
      <c r="J94" s="57" t="s">
        <v>151</v>
      </c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</row>
    <row r="95">
      <c r="A95" s="50">
        <v>92.0</v>
      </c>
      <c r="B95" s="52"/>
      <c r="C95" s="52"/>
      <c r="D95" s="50" t="s">
        <v>191</v>
      </c>
      <c r="E95" s="50" t="s">
        <v>134</v>
      </c>
      <c r="F95" s="50" t="s">
        <v>198</v>
      </c>
      <c r="G95" s="50">
        <v>5.0</v>
      </c>
      <c r="H95" s="52"/>
      <c r="I95" s="52"/>
      <c r="J95" s="57">
        <v>91.0</v>
      </c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</row>
    <row r="96">
      <c r="A96" s="50">
        <v>93.0</v>
      </c>
      <c r="B96" s="52"/>
      <c r="C96" s="52"/>
      <c r="D96" s="50" t="s">
        <v>192</v>
      </c>
      <c r="E96" s="50" t="s">
        <v>134</v>
      </c>
      <c r="F96" s="50" t="s">
        <v>198</v>
      </c>
      <c r="G96" s="50">
        <v>1.0</v>
      </c>
      <c r="H96" s="52"/>
      <c r="I96" s="52"/>
      <c r="J96" s="57">
        <v>92.0</v>
      </c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</row>
    <row r="97">
      <c r="A97" s="50">
        <v>94.0</v>
      </c>
      <c r="B97" s="52"/>
      <c r="C97" s="52"/>
      <c r="D97" s="50" t="s">
        <v>193</v>
      </c>
      <c r="E97" s="50" t="s">
        <v>134</v>
      </c>
      <c r="F97" s="50" t="s">
        <v>198</v>
      </c>
      <c r="G97" s="50">
        <v>5.0</v>
      </c>
      <c r="H97" s="52"/>
      <c r="I97" s="52"/>
      <c r="J97" s="57">
        <v>93.0</v>
      </c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</row>
    <row r="98">
      <c r="A98" s="46">
        <v>95.0</v>
      </c>
      <c r="B98" s="46" t="s">
        <v>199</v>
      </c>
      <c r="C98" s="46" t="s">
        <v>200</v>
      </c>
      <c r="D98" s="48"/>
      <c r="E98" s="48"/>
      <c r="F98" s="48"/>
      <c r="G98" s="46"/>
      <c r="H98" s="48"/>
      <c r="I98" s="48"/>
      <c r="J98" s="61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</row>
    <row r="99">
      <c r="A99" s="50">
        <v>96.0</v>
      </c>
      <c r="B99" s="52"/>
      <c r="C99" s="52"/>
      <c r="D99" s="55" t="s">
        <v>149</v>
      </c>
      <c r="E99" s="50" t="s">
        <v>158</v>
      </c>
      <c r="F99" s="50" t="s">
        <v>201</v>
      </c>
      <c r="G99" s="50">
        <v>15.0</v>
      </c>
      <c r="H99" s="52"/>
      <c r="I99" s="52"/>
      <c r="J99" s="57">
        <v>24.0</v>
      </c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</row>
    <row r="100">
      <c r="A100" s="50">
        <v>97.0</v>
      </c>
      <c r="B100" s="52"/>
      <c r="C100" s="52"/>
      <c r="D100" s="55" t="s">
        <v>150</v>
      </c>
      <c r="E100" s="50" t="s">
        <v>158</v>
      </c>
      <c r="F100" s="50" t="s">
        <v>201</v>
      </c>
      <c r="G100" s="50">
        <v>10.0</v>
      </c>
      <c r="H100" s="52"/>
      <c r="I100" s="52"/>
      <c r="J100" s="57" t="s">
        <v>151</v>
      </c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</row>
    <row r="101">
      <c r="A101" s="50">
        <v>98.0</v>
      </c>
      <c r="B101" s="52"/>
      <c r="C101" s="52"/>
      <c r="D101" s="50" t="s">
        <v>191</v>
      </c>
      <c r="E101" s="50" t="s">
        <v>158</v>
      </c>
      <c r="F101" s="50" t="s">
        <v>201</v>
      </c>
      <c r="G101" s="50">
        <v>5.0</v>
      </c>
      <c r="H101" s="52"/>
      <c r="I101" s="52"/>
      <c r="J101" s="57">
        <v>97.0</v>
      </c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</row>
    <row r="102">
      <c r="A102" s="50">
        <v>99.0</v>
      </c>
      <c r="B102" s="52"/>
      <c r="C102" s="52"/>
      <c r="D102" s="50" t="s">
        <v>192</v>
      </c>
      <c r="E102" s="50" t="s">
        <v>158</v>
      </c>
      <c r="F102" s="50" t="s">
        <v>201</v>
      </c>
      <c r="G102" s="50">
        <v>1.0</v>
      </c>
      <c r="H102" s="52"/>
      <c r="I102" s="52"/>
      <c r="J102" s="57">
        <v>98.0</v>
      </c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</row>
    <row r="103">
      <c r="A103" s="50">
        <v>100.0</v>
      </c>
      <c r="B103" s="52"/>
      <c r="C103" s="52"/>
      <c r="D103" s="50" t="s">
        <v>193</v>
      </c>
      <c r="E103" s="50" t="s">
        <v>158</v>
      </c>
      <c r="F103" s="50" t="s">
        <v>201</v>
      </c>
      <c r="G103" s="50">
        <v>5.0</v>
      </c>
      <c r="H103" s="52"/>
      <c r="I103" s="52"/>
      <c r="J103" s="57">
        <v>99.0</v>
      </c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</row>
    <row r="104">
      <c r="A104" s="46">
        <v>101.0</v>
      </c>
      <c r="B104" s="46" t="s">
        <v>202</v>
      </c>
      <c r="C104" s="46" t="s">
        <v>203</v>
      </c>
      <c r="D104" s="48"/>
      <c r="E104" s="48"/>
      <c r="F104" s="48"/>
      <c r="G104" s="48"/>
      <c r="H104" s="48"/>
      <c r="I104" s="48"/>
      <c r="J104" s="61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</row>
    <row r="105">
      <c r="A105" s="46">
        <v>102.0</v>
      </c>
      <c r="B105" s="46" t="s">
        <v>204</v>
      </c>
      <c r="C105" s="46" t="s">
        <v>205</v>
      </c>
      <c r="D105" s="48"/>
      <c r="E105" s="48"/>
      <c r="F105" s="48"/>
      <c r="G105" s="48"/>
      <c r="H105" s="48"/>
      <c r="I105" s="48"/>
      <c r="J105" s="61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</row>
    <row r="106">
      <c r="A106" s="50">
        <v>103.0</v>
      </c>
      <c r="B106" s="52"/>
      <c r="C106" s="52"/>
      <c r="D106" s="55" t="s">
        <v>149</v>
      </c>
      <c r="E106" s="50" t="s">
        <v>146</v>
      </c>
      <c r="F106" s="50" t="s">
        <v>147</v>
      </c>
      <c r="G106" s="50">
        <v>15.0</v>
      </c>
      <c r="H106" s="52"/>
      <c r="I106" s="52"/>
      <c r="J106" s="57">
        <v>24.0</v>
      </c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</row>
    <row r="107">
      <c r="A107" s="50">
        <v>104.0</v>
      </c>
      <c r="B107" s="52"/>
      <c r="C107" s="52"/>
      <c r="D107" s="55" t="s">
        <v>150</v>
      </c>
      <c r="E107" s="50" t="s">
        <v>146</v>
      </c>
      <c r="F107" s="50" t="s">
        <v>147</v>
      </c>
      <c r="G107" s="50">
        <v>10.0</v>
      </c>
      <c r="H107" s="52"/>
      <c r="I107" s="52"/>
      <c r="J107" s="57" t="s">
        <v>151</v>
      </c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</row>
    <row r="108">
      <c r="A108" s="50">
        <v>105.0</v>
      </c>
      <c r="B108" s="52"/>
      <c r="C108" s="52"/>
      <c r="D108" s="50" t="s">
        <v>191</v>
      </c>
      <c r="E108" s="50" t="s">
        <v>146</v>
      </c>
      <c r="F108" s="50" t="s">
        <v>147</v>
      </c>
      <c r="G108" s="50">
        <v>5.0</v>
      </c>
      <c r="H108" s="52"/>
      <c r="I108" s="52"/>
      <c r="J108" s="57">
        <v>104.0</v>
      </c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</row>
    <row r="109">
      <c r="A109" s="50">
        <v>106.0</v>
      </c>
      <c r="B109" s="52"/>
      <c r="C109" s="52"/>
      <c r="D109" s="50" t="s">
        <v>192</v>
      </c>
      <c r="E109" s="50" t="s">
        <v>146</v>
      </c>
      <c r="F109" s="50" t="s">
        <v>147</v>
      </c>
      <c r="G109" s="50">
        <v>1.0</v>
      </c>
      <c r="H109" s="52"/>
      <c r="I109" s="52"/>
      <c r="J109" s="57">
        <v>105.0</v>
      </c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</row>
    <row r="110">
      <c r="A110" s="50">
        <v>107.0</v>
      </c>
      <c r="B110" s="52"/>
      <c r="C110" s="52"/>
      <c r="D110" s="50" t="s">
        <v>193</v>
      </c>
      <c r="E110" s="50" t="s">
        <v>146</v>
      </c>
      <c r="F110" s="50" t="s">
        <v>147</v>
      </c>
      <c r="G110" s="50">
        <v>5.0</v>
      </c>
      <c r="H110" s="52"/>
      <c r="I110" s="52"/>
      <c r="J110" s="57">
        <v>106.0</v>
      </c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</row>
    <row r="111">
      <c r="A111" s="46">
        <v>108.0</v>
      </c>
      <c r="B111" s="46" t="s">
        <v>206</v>
      </c>
      <c r="C111" s="46" t="s">
        <v>207</v>
      </c>
      <c r="D111" s="48"/>
      <c r="E111" s="48"/>
      <c r="F111" s="46"/>
      <c r="G111" s="48"/>
      <c r="H111" s="48"/>
      <c r="I111" s="48"/>
      <c r="J111" s="61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</row>
    <row r="112">
      <c r="A112" s="50">
        <v>109.0</v>
      </c>
      <c r="B112" s="52"/>
      <c r="C112" s="52"/>
      <c r="D112" s="55" t="s">
        <v>149</v>
      </c>
      <c r="E112" s="50" t="s">
        <v>146</v>
      </c>
      <c r="F112" s="50" t="s">
        <v>147</v>
      </c>
      <c r="G112" s="50">
        <v>15.0</v>
      </c>
      <c r="H112" s="52"/>
      <c r="I112" s="52"/>
      <c r="J112" s="57">
        <v>24.0</v>
      </c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</row>
    <row r="113">
      <c r="A113" s="50">
        <v>110.0</v>
      </c>
      <c r="B113" s="52"/>
      <c r="C113" s="52"/>
      <c r="D113" s="55" t="s">
        <v>150</v>
      </c>
      <c r="E113" s="50" t="s">
        <v>146</v>
      </c>
      <c r="F113" s="50" t="s">
        <v>147</v>
      </c>
      <c r="G113" s="50">
        <v>10.0</v>
      </c>
      <c r="H113" s="52"/>
      <c r="I113" s="52"/>
      <c r="J113" s="57" t="s">
        <v>151</v>
      </c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</row>
    <row r="114">
      <c r="A114" s="50">
        <v>111.0</v>
      </c>
      <c r="B114" s="52"/>
      <c r="C114" s="52"/>
      <c r="D114" s="50" t="s">
        <v>191</v>
      </c>
      <c r="E114" s="50" t="s">
        <v>146</v>
      </c>
      <c r="F114" s="50" t="s">
        <v>147</v>
      </c>
      <c r="G114" s="50">
        <v>5.0</v>
      </c>
      <c r="H114" s="52"/>
      <c r="I114" s="52"/>
      <c r="J114" s="57">
        <v>110.0</v>
      </c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</row>
    <row r="115">
      <c r="A115" s="50">
        <v>112.0</v>
      </c>
      <c r="B115" s="52"/>
      <c r="C115" s="52"/>
      <c r="D115" s="50" t="s">
        <v>192</v>
      </c>
      <c r="E115" s="50" t="s">
        <v>146</v>
      </c>
      <c r="F115" s="50" t="s">
        <v>147</v>
      </c>
      <c r="G115" s="50">
        <v>1.0</v>
      </c>
      <c r="H115" s="52"/>
      <c r="I115" s="52"/>
      <c r="J115" s="57">
        <v>111.0</v>
      </c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</row>
    <row r="116">
      <c r="A116" s="50">
        <v>113.0</v>
      </c>
      <c r="B116" s="52"/>
      <c r="C116" s="52"/>
      <c r="D116" s="50" t="s">
        <v>193</v>
      </c>
      <c r="E116" s="50" t="s">
        <v>146</v>
      </c>
      <c r="F116" s="50" t="s">
        <v>147</v>
      </c>
      <c r="G116" s="50">
        <v>5.0</v>
      </c>
      <c r="H116" s="52"/>
      <c r="I116" s="52"/>
      <c r="J116" s="57">
        <v>112.0</v>
      </c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</row>
    <row r="117">
      <c r="A117" s="46">
        <v>114.0</v>
      </c>
      <c r="B117" s="46" t="s">
        <v>73</v>
      </c>
      <c r="C117" s="46" t="s">
        <v>208</v>
      </c>
      <c r="D117" s="48"/>
      <c r="E117" s="48"/>
      <c r="F117" s="48"/>
      <c r="G117" s="48"/>
      <c r="H117" s="48"/>
      <c r="I117" s="48"/>
      <c r="J117" s="61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</row>
    <row r="118">
      <c r="A118" s="50">
        <v>115.0</v>
      </c>
      <c r="B118" s="50"/>
      <c r="C118" s="50"/>
      <c r="D118" s="62" t="s">
        <v>149</v>
      </c>
      <c r="E118" s="50" t="s">
        <v>120</v>
      </c>
      <c r="F118" s="50" t="s">
        <v>196</v>
      </c>
      <c r="G118" s="50">
        <v>15.0</v>
      </c>
      <c r="H118" s="52"/>
      <c r="I118" s="52"/>
      <c r="J118" s="57">
        <v>24.0</v>
      </c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</row>
    <row r="119">
      <c r="A119" s="50">
        <v>116.0</v>
      </c>
      <c r="B119" s="52"/>
      <c r="C119" s="52"/>
      <c r="D119" s="63" t="s">
        <v>150</v>
      </c>
      <c r="E119" s="50" t="s">
        <v>120</v>
      </c>
      <c r="F119" s="50" t="s">
        <v>196</v>
      </c>
      <c r="G119" s="50">
        <v>10.0</v>
      </c>
      <c r="H119" s="52"/>
      <c r="I119" s="52"/>
      <c r="J119" s="57" t="s">
        <v>151</v>
      </c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</row>
    <row r="120">
      <c r="A120" s="50">
        <v>117.0</v>
      </c>
      <c r="B120" s="52"/>
      <c r="C120" s="52"/>
      <c r="D120" s="64" t="s">
        <v>191</v>
      </c>
      <c r="E120" s="50" t="s">
        <v>120</v>
      </c>
      <c r="F120" s="50" t="s">
        <v>196</v>
      </c>
      <c r="G120" s="50">
        <v>5.0</v>
      </c>
      <c r="H120" s="52"/>
      <c r="I120" s="52"/>
      <c r="J120" s="57">
        <v>117.0</v>
      </c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</row>
    <row r="121">
      <c r="A121" s="50">
        <v>118.0</v>
      </c>
      <c r="B121" s="52"/>
      <c r="C121" s="52"/>
      <c r="D121" s="64" t="s">
        <v>192</v>
      </c>
      <c r="E121" s="50" t="s">
        <v>120</v>
      </c>
      <c r="F121" s="50" t="s">
        <v>196</v>
      </c>
      <c r="G121" s="50">
        <v>1.0</v>
      </c>
      <c r="H121" s="52"/>
      <c r="I121" s="52"/>
      <c r="J121" s="57">
        <v>118.0</v>
      </c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</row>
    <row r="122">
      <c r="A122" s="50">
        <v>119.0</v>
      </c>
      <c r="B122" s="52"/>
      <c r="C122" s="52"/>
      <c r="D122" s="64" t="s">
        <v>193</v>
      </c>
      <c r="E122" s="50" t="s">
        <v>120</v>
      </c>
      <c r="F122" s="50" t="s">
        <v>196</v>
      </c>
      <c r="G122" s="50">
        <v>5.0</v>
      </c>
      <c r="H122" s="52"/>
      <c r="I122" s="52"/>
      <c r="J122" s="57">
        <v>119.0</v>
      </c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</row>
    <row r="123">
      <c r="A123" s="46">
        <v>120.0</v>
      </c>
      <c r="B123" s="46" t="s">
        <v>209</v>
      </c>
      <c r="C123" s="46" t="s">
        <v>210</v>
      </c>
      <c r="D123" s="65"/>
      <c r="E123" s="48"/>
      <c r="F123" s="48"/>
      <c r="G123" s="48"/>
      <c r="H123" s="48"/>
      <c r="I123" s="48"/>
      <c r="J123" s="61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</row>
    <row r="124">
      <c r="A124" s="50">
        <v>121.0</v>
      </c>
      <c r="B124" s="50"/>
      <c r="C124" s="50"/>
      <c r="D124" s="66" t="s">
        <v>211</v>
      </c>
      <c r="E124" s="50" t="s">
        <v>134</v>
      </c>
      <c r="F124" s="50" t="s">
        <v>135</v>
      </c>
      <c r="G124" s="50">
        <v>10.0</v>
      </c>
      <c r="H124" s="52"/>
      <c r="I124" s="52"/>
      <c r="J124" s="57" t="s">
        <v>151</v>
      </c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</row>
    <row r="125">
      <c r="A125" s="50">
        <v>122.0</v>
      </c>
      <c r="B125" s="50"/>
      <c r="C125" s="50"/>
      <c r="D125" s="66" t="s">
        <v>212</v>
      </c>
      <c r="E125" s="50" t="s">
        <v>134</v>
      </c>
      <c r="F125" s="50" t="s">
        <v>135</v>
      </c>
      <c r="G125" s="50">
        <v>5.0</v>
      </c>
      <c r="H125" s="52"/>
      <c r="I125" s="52"/>
      <c r="J125" s="57">
        <v>121.0</v>
      </c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</row>
    <row r="126">
      <c r="A126" s="50">
        <v>123.0</v>
      </c>
      <c r="B126" s="50"/>
      <c r="C126" s="50"/>
      <c r="D126" s="66" t="s">
        <v>213</v>
      </c>
      <c r="E126" s="50" t="s">
        <v>134</v>
      </c>
      <c r="F126" s="50" t="s">
        <v>135</v>
      </c>
      <c r="G126" s="50">
        <v>1.0</v>
      </c>
      <c r="H126" s="52"/>
      <c r="I126" s="52"/>
      <c r="J126" s="57">
        <v>122.0</v>
      </c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</row>
    <row r="127">
      <c r="A127" s="50">
        <v>124.0</v>
      </c>
      <c r="B127" s="50"/>
      <c r="C127" s="50"/>
      <c r="D127" s="66" t="s">
        <v>214</v>
      </c>
      <c r="E127" s="50" t="s">
        <v>134</v>
      </c>
      <c r="F127" s="50" t="s">
        <v>135</v>
      </c>
      <c r="G127" s="50">
        <v>5.0</v>
      </c>
      <c r="H127" s="52"/>
      <c r="I127" s="52"/>
      <c r="J127" s="57">
        <v>123.0</v>
      </c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</row>
    <row r="128">
      <c r="A128" s="46">
        <v>125.0</v>
      </c>
      <c r="B128" s="46" t="s">
        <v>77</v>
      </c>
      <c r="C128" s="46" t="s">
        <v>215</v>
      </c>
      <c r="D128" s="48"/>
      <c r="E128" s="48"/>
      <c r="F128" s="48"/>
      <c r="G128" s="48"/>
      <c r="H128" s="48"/>
      <c r="I128" s="48"/>
      <c r="J128" s="61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</row>
    <row r="129">
      <c r="A129" s="50">
        <v>126.0</v>
      </c>
      <c r="B129" s="52"/>
      <c r="C129" s="52"/>
      <c r="D129" s="54" t="s">
        <v>216</v>
      </c>
      <c r="E129" s="50" t="s">
        <v>104</v>
      </c>
      <c r="F129" s="50" t="s">
        <v>217</v>
      </c>
      <c r="G129" s="50">
        <v>20.0</v>
      </c>
      <c r="H129" s="52"/>
      <c r="I129" s="52"/>
      <c r="J129" s="57" t="s">
        <v>218</v>
      </c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</row>
    <row r="130">
      <c r="A130" s="50">
        <v>127.0</v>
      </c>
      <c r="B130" s="52"/>
      <c r="C130" s="52"/>
      <c r="D130" s="54" t="s">
        <v>219</v>
      </c>
      <c r="E130" s="50" t="s">
        <v>104</v>
      </c>
      <c r="F130" s="50" t="s">
        <v>217</v>
      </c>
      <c r="G130" s="50">
        <v>5.0</v>
      </c>
      <c r="H130" s="52"/>
      <c r="I130" s="52"/>
      <c r="J130" s="57">
        <v>126.0</v>
      </c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</row>
    <row r="131">
      <c r="A131" s="50">
        <v>128.0</v>
      </c>
      <c r="B131" s="52"/>
      <c r="C131" s="52"/>
      <c r="D131" s="54" t="s">
        <v>220</v>
      </c>
      <c r="E131" s="50" t="s">
        <v>104</v>
      </c>
      <c r="F131" s="50" t="s">
        <v>217</v>
      </c>
      <c r="G131" s="50">
        <v>10.0</v>
      </c>
      <c r="H131" s="52"/>
      <c r="I131" s="52"/>
      <c r="J131" s="57">
        <v>127.0</v>
      </c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</row>
    <row r="132">
      <c r="A132" s="50">
        <v>129.0</v>
      </c>
      <c r="B132" s="52"/>
      <c r="C132" s="52"/>
      <c r="D132" s="54" t="s">
        <v>221</v>
      </c>
      <c r="E132" s="50" t="s">
        <v>104</v>
      </c>
      <c r="F132" s="50" t="s">
        <v>217</v>
      </c>
      <c r="G132" s="50">
        <v>5.0</v>
      </c>
      <c r="H132" s="52"/>
      <c r="I132" s="52"/>
      <c r="J132" s="57">
        <v>128.0</v>
      </c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</row>
    <row r="133">
      <c r="A133" s="46">
        <v>130.0</v>
      </c>
      <c r="B133" s="46" t="s">
        <v>83</v>
      </c>
      <c r="C133" s="46" t="s">
        <v>222</v>
      </c>
      <c r="D133" s="48"/>
      <c r="E133" s="46"/>
      <c r="F133" s="48"/>
      <c r="G133" s="48"/>
      <c r="H133" s="48"/>
      <c r="I133" s="48"/>
      <c r="J133" s="61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</row>
    <row r="134">
      <c r="A134" s="50">
        <v>131.0</v>
      </c>
      <c r="B134" s="52"/>
      <c r="C134" s="52"/>
      <c r="D134" s="50" t="s">
        <v>223</v>
      </c>
      <c r="E134" s="50" t="s">
        <v>25</v>
      </c>
      <c r="F134" s="50" t="s">
        <v>224</v>
      </c>
      <c r="G134" s="52">
        <f>SUM(G24:G132)</f>
        <v>505</v>
      </c>
      <c r="H134" s="52"/>
      <c r="I134" s="52"/>
      <c r="J134" s="57">
        <v>129.0</v>
      </c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</row>
    <row r="135">
      <c r="A135" s="67"/>
      <c r="B135" s="67"/>
      <c r="C135" s="67"/>
      <c r="D135" s="67"/>
    </row>
    <row r="136">
      <c r="A136" s="67"/>
      <c r="B136" s="67"/>
      <c r="C136" s="67"/>
      <c r="D136" s="67"/>
    </row>
    <row r="137">
      <c r="A137" s="67"/>
      <c r="B137" s="67"/>
      <c r="C137" s="67"/>
      <c r="D137" s="67"/>
    </row>
    <row r="138">
      <c r="A138" s="67"/>
      <c r="B138" s="67"/>
      <c r="C138" s="67"/>
      <c r="D138" s="67"/>
    </row>
    <row r="139">
      <c r="A139" s="67"/>
      <c r="B139" s="67"/>
      <c r="C139" s="67"/>
      <c r="D139" s="67"/>
    </row>
    <row r="140">
      <c r="A140" s="67"/>
      <c r="B140" s="67"/>
      <c r="C140" s="67"/>
      <c r="D140" s="67"/>
    </row>
    <row r="141">
      <c r="A141" s="67"/>
      <c r="B141" s="67"/>
      <c r="C141" s="67"/>
      <c r="D141" s="67"/>
    </row>
    <row r="142">
      <c r="A142" s="67"/>
      <c r="B142" s="67"/>
      <c r="C142" s="67"/>
      <c r="D142" s="67"/>
    </row>
    <row r="143">
      <c r="A143" s="67"/>
      <c r="B143" s="67"/>
      <c r="C143" s="67"/>
      <c r="D143" s="67"/>
    </row>
    <row r="144">
      <c r="A144" s="67"/>
      <c r="B144" s="67"/>
      <c r="C144" s="67"/>
      <c r="D144" s="67"/>
    </row>
    <row r="145">
      <c r="A145" s="67"/>
      <c r="B145" s="67"/>
      <c r="C145" s="67"/>
      <c r="D145" s="67"/>
    </row>
    <row r="146">
      <c r="A146" s="67"/>
      <c r="B146" s="67"/>
      <c r="C146" s="67"/>
      <c r="D146" s="67"/>
    </row>
    <row r="147">
      <c r="A147" s="67"/>
      <c r="B147" s="67"/>
      <c r="C147" s="67"/>
      <c r="D147" s="67"/>
    </row>
    <row r="148">
      <c r="A148" s="67"/>
      <c r="B148" s="67"/>
      <c r="C148" s="67"/>
      <c r="D148" s="67"/>
    </row>
    <row r="149">
      <c r="A149" s="67"/>
      <c r="B149" s="67"/>
      <c r="C149" s="67"/>
      <c r="D149" s="67"/>
    </row>
    <row r="150">
      <c r="A150" s="67"/>
      <c r="B150" s="67"/>
      <c r="C150" s="67"/>
      <c r="D150" s="67"/>
    </row>
    <row r="151">
      <c r="A151" s="67"/>
      <c r="B151" s="67"/>
      <c r="C151" s="67"/>
      <c r="D151" s="67"/>
    </row>
    <row r="152">
      <c r="A152" s="67"/>
      <c r="B152" s="67"/>
      <c r="C152" s="67"/>
      <c r="D152" s="67"/>
    </row>
    <row r="153">
      <c r="A153" s="67"/>
      <c r="B153" s="67"/>
      <c r="C153" s="67"/>
      <c r="D153" s="67"/>
    </row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drawing r:id="rId2"/>
  <legacyDrawing r:id="rId3"/>
</worksheet>
</file>