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bouvarel/Documents/Blockchain/"/>
    </mc:Choice>
  </mc:AlternateContent>
  <xr:revisionPtr revIDLastSave="0" documentId="8_{A33D391D-5297-7841-86C0-6E9FDCD7263A}" xr6:coauthVersionLast="43" xr6:coauthVersionMax="43" xr10:uidLastSave="{00000000-0000-0000-0000-000000000000}"/>
  <bookViews>
    <workbookView xWindow="80" yWindow="460" windowWidth="25440" windowHeight="14400" xr2:uid="{1B724469-8EB6-FC46-AF3C-B8A466B89B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D111" i="1"/>
  <c r="D92" i="1"/>
  <c r="D73" i="1"/>
  <c r="D53" i="1"/>
  <c r="D33" i="1"/>
  <c r="M5" i="1" s="1"/>
  <c r="M4" i="1"/>
  <c r="L9" i="1"/>
  <c r="L8" i="1"/>
  <c r="L7" i="1"/>
  <c r="L6" i="1"/>
  <c r="C73" i="1"/>
  <c r="C53" i="1"/>
  <c r="D15" i="1"/>
  <c r="L4" i="1"/>
  <c r="C111" i="1"/>
  <c r="C92" i="1"/>
  <c r="C15" i="1"/>
  <c r="C33" i="1"/>
  <c r="L5" i="1" s="1"/>
  <c r="H33" i="1"/>
  <c r="I111" i="1"/>
  <c r="H111" i="1"/>
  <c r="I33" i="1" l="1"/>
  <c r="I15" i="1"/>
  <c r="H15" i="1"/>
</calcChain>
</file>

<file path=xl/sharedStrings.xml><?xml version="1.0" encoding="utf-8"?>
<sst xmlns="http://schemas.openxmlformats.org/spreadsheetml/2006/main" count="73" uniqueCount="13">
  <si>
    <t>Nodes</t>
  </si>
  <si>
    <t>transactionNumber</t>
  </si>
  <si>
    <t>execution</t>
  </si>
  <si>
    <t>average</t>
  </si>
  <si>
    <t>time(ms)</t>
  </si>
  <si>
    <t>size(kb)</t>
  </si>
  <si>
    <t>time to send(ms)</t>
  </si>
  <si>
    <t>time to add(ms)</t>
  </si>
  <si>
    <t>time to send (ms)</t>
  </si>
  <si>
    <t>search time</t>
  </si>
  <si>
    <t>search time (ms)</t>
  </si>
  <si>
    <t>search time(ms)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</si>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</sst>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needed </a:t>
            </a:r>
            <a:r>
              <a:rPr lang="fr-FR" baseline="0"/>
              <a:t>to mine one block with x transactions and broadcast it </a:t>
            </a:r>
            <a:endParaRPr lang="fr-FR"/>
          </a:p>
        </c:rich>
      </c:tx>
      <c:layout>
        <c:manualLayout>
          <c:xMode val="edge"/>
          <c:yMode val="edge"/>
          <c:x val="9.7763357705286824E-2"/>
          <c:y val="2.5931928687196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Feuil1!$K$4:$K$10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Feuil1!$M$4:$M$9</c:f>
              <c:numCache>
                <c:formatCode>General</c:formatCode>
                <c:ptCount val="6"/>
                <c:pt idx="0">
                  <c:v>25.333333333333332</c:v>
                </c:pt>
                <c:pt idx="1">
                  <c:v>94.666666666666671</c:v>
                </c:pt>
                <c:pt idx="2">
                  <c:v>137.44444444444446</c:v>
                </c:pt>
                <c:pt idx="3">
                  <c:v>255.88888888888889</c:v>
                </c:pt>
                <c:pt idx="4">
                  <c:v>370.55555555555554</c:v>
                </c:pt>
                <c:pt idx="5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3-7640-B825-65D7DD39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08784"/>
        <c:axId val="1768122304"/>
      </c:scatterChart>
      <c:valAx>
        <c:axId val="17619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122304"/>
        <c:crosses val="autoZero"/>
        <c:crossBetween val="midCat"/>
      </c:valAx>
      <c:valAx>
        <c:axId val="1768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Time</a:t>
                </a:r>
                <a:r>
                  <a:rPr lang="fr-FR" sz="1200" baseline="0"/>
                  <a:t> (ms)</a:t>
                </a:r>
                <a:endParaRPr lang="fr-F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needed to broadcast x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Feuil1!$K$4:$K$9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Feuil1!$L$4:$L$9</c:f>
              <c:numCache>
                <c:formatCode>General</c:formatCode>
                <c:ptCount val="6"/>
                <c:pt idx="0">
                  <c:v>40</c:v>
                </c:pt>
                <c:pt idx="1">
                  <c:v>149.44444444444446</c:v>
                </c:pt>
                <c:pt idx="2">
                  <c:v>317.22222222222223</c:v>
                </c:pt>
                <c:pt idx="3">
                  <c:v>564.66666666666663</c:v>
                </c:pt>
                <c:pt idx="4">
                  <c:v>871.33333333333337</c:v>
                </c:pt>
                <c:pt idx="5">
                  <c:v>1145.2222222222222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E-B549-BDFC-810FD148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97568"/>
        <c:axId val="1789199248"/>
      </c:scatterChart>
      <c:valAx>
        <c:axId val="17891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9199248"/>
        <c:crosses val="autoZero"/>
        <c:crossBetween val="midCat"/>
      </c:valAx>
      <c:valAx>
        <c:axId val="1789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91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10</xdr:row>
      <xdr:rowOff>31750</xdr:rowOff>
    </xdr:from>
    <xdr:to>
      <xdr:col>18</xdr:col>
      <xdr:colOff>698500</xdr:colOff>
      <xdr:row>30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9CDF283-7A56-4948-9B62-BD7AAEF3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31</xdr:row>
      <xdr:rowOff>133350</xdr:rowOff>
    </xdr:from>
    <xdr:to>
      <xdr:col>18</xdr:col>
      <xdr:colOff>685800</xdr:colOff>
      <xdr:row>53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4A557B1-A98D-F446-A4C4-46518662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4A3F-76E5-4D47-8C29-334858E6770B}">
  <dimension ref="B1:M113"/>
  <sheetViews>
    <sheetView tabSelected="1" topLeftCell="I1" workbookViewId="0">
      <selection activeCell="L1" sqref="L1"/>
    </sheetView>
  </sheetViews>
  <sheetFormatPr baseColWidth="10" defaultRowHeight="16" x14ac:dyDescent="0.2"/>
  <cols>
    <col min="1" max="1" width="20.1640625" customWidth="1"/>
    <col min="2" max="2" width="24.6640625" customWidth="1"/>
    <col min="3" max="3" width="14.83203125" customWidth="1"/>
    <col min="4" max="4" width="15.6640625" customWidth="1"/>
    <col min="8" max="8" width="15.83203125" customWidth="1"/>
    <col min="9" max="9" width="14.83203125" customWidth="1"/>
    <col min="12" max="12" width="24" customWidth="1"/>
    <col min="13" max="13" width="17.83203125" customWidth="1"/>
  </cols>
  <sheetData>
    <row r="1" spans="2:13" x14ac:dyDescent="0.2">
      <c r="B1" t="s">
        <v>0</v>
      </c>
      <c r="C1">
        <v>2</v>
      </c>
      <c r="G1" t="s">
        <v>0</v>
      </c>
      <c r="H1">
        <v>3</v>
      </c>
    </row>
    <row r="2" spans="2:13" x14ac:dyDescent="0.2">
      <c r="B2" t="s">
        <v>1</v>
      </c>
      <c r="C2">
        <v>10</v>
      </c>
      <c r="G2" t="s">
        <v>1</v>
      </c>
      <c r="H2">
        <v>10</v>
      </c>
    </row>
    <row r="3" spans="2:13" x14ac:dyDescent="0.2">
      <c r="B3" t="s">
        <v>2</v>
      </c>
      <c r="C3" t="s">
        <v>6</v>
      </c>
      <c r="D3" t="s">
        <v>7</v>
      </c>
      <c r="G3" t="s">
        <v>2</v>
      </c>
      <c r="H3" t="s">
        <v>4</v>
      </c>
      <c r="I3" t="s">
        <v>7</v>
      </c>
      <c r="K3" t="s">
        <v>12</v>
      </c>
      <c r="L3" t="s">
        <v>6</v>
      </c>
      <c r="M3" t="s">
        <v>7</v>
      </c>
    </row>
    <row r="4" spans="2:13" x14ac:dyDescent="0.2">
      <c r="B4">
        <v>1</v>
      </c>
      <c r="C4">
        <v>47</v>
      </c>
      <c r="D4">
        <v>106</v>
      </c>
      <c r="G4">
        <v>1</v>
      </c>
      <c r="H4">
        <v>48</v>
      </c>
      <c r="I4">
        <v>23</v>
      </c>
      <c r="K4">
        <v>10</v>
      </c>
      <c r="L4">
        <f>C15</f>
        <v>40</v>
      </c>
      <c r="M4">
        <f>D15</f>
        <v>25.333333333333332</v>
      </c>
    </row>
    <row r="5" spans="2:13" x14ac:dyDescent="0.2">
      <c r="B5">
        <v>2</v>
      </c>
      <c r="C5">
        <v>53</v>
      </c>
      <c r="D5">
        <v>25</v>
      </c>
      <c r="G5">
        <v>2</v>
      </c>
      <c r="H5">
        <v>47</v>
      </c>
      <c r="I5">
        <v>36</v>
      </c>
      <c r="K5">
        <v>100</v>
      </c>
      <c r="L5">
        <f>C33</f>
        <v>149.44444444444446</v>
      </c>
      <c r="M5">
        <f>D33</f>
        <v>94.666666666666671</v>
      </c>
    </row>
    <row r="6" spans="2:13" x14ac:dyDescent="0.2">
      <c r="B6">
        <v>3</v>
      </c>
      <c r="C6">
        <v>43</v>
      </c>
      <c r="D6">
        <v>20</v>
      </c>
      <c r="G6">
        <v>3</v>
      </c>
      <c r="H6">
        <v>48</v>
      </c>
      <c r="I6">
        <v>47</v>
      </c>
      <c r="K6">
        <v>250</v>
      </c>
      <c r="L6">
        <f>C53</f>
        <v>317.22222222222223</v>
      </c>
      <c r="M6">
        <f>D53</f>
        <v>137.44444444444446</v>
      </c>
    </row>
    <row r="7" spans="2:13" x14ac:dyDescent="0.2">
      <c r="B7">
        <v>4</v>
      </c>
      <c r="C7">
        <v>29</v>
      </c>
      <c r="D7">
        <v>18</v>
      </c>
      <c r="G7">
        <v>4</v>
      </c>
      <c r="H7">
        <v>50</v>
      </c>
      <c r="I7">
        <v>18</v>
      </c>
      <c r="K7">
        <v>500</v>
      </c>
      <c r="L7">
        <f>C73</f>
        <v>564.66666666666663</v>
      </c>
      <c r="M7">
        <f>D73</f>
        <v>255.88888888888889</v>
      </c>
    </row>
    <row r="8" spans="2:13" x14ac:dyDescent="0.2">
      <c r="B8">
        <v>5</v>
      </c>
      <c r="C8">
        <v>45</v>
      </c>
      <c r="D8">
        <v>28</v>
      </c>
      <c r="G8">
        <v>5</v>
      </c>
      <c r="H8">
        <v>33</v>
      </c>
      <c r="I8">
        <v>38</v>
      </c>
      <c r="K8">
        <v>750</v>
      </c>
      <c r="L8">
        <f>C92</f>
        <v>871.33333333333337</v>
      </c>
      <c r="M8">
        <f>D92</f>
        <v>370.55555555555554</v>
      </c>
    </row>
    <row r="9" spans="2:13" x14ac:dyDescent="0.2">
      <c r="B9">
        <v>6</v>
      </c>
      <c r="C9">
        <v>51</v>
      </c>
      <c r="D9">
        <v>42</v>
      </c>
      <c r="G9">
        <v>6</v>
      </c>
      <c r="H9">
        <v>31</v>
      </c>
      <c r="I9">
        <v>42</v>
      </c>
      <c r="K9">
        <v>1000</v>
      </c>
      <c r="L9">
        <f>C111</f>
        <v>1145.2222222222222</v>
      </c>
      <c r="M9">
        <f>D111</f>
        <v>525</v>
      </c>
    </row>
    <row r="10" spans="2:13" x14ac:dyDescent="0.2">
      <c r="B10">
        <v>7</v>
      </c>
      <c r="C10">
        <v>41</v>
      </c>
      <c r="D10">
        <v>40</v>
      </c>
      <c r="G10">
        <v>7</v>
      </c>
      <c r="H10">
        <v>36</v>
      </c>
      <c r="I10">
        <v>17</v>
      </c>
    </row>
    <row r="11" spans="2:13" x14ac:dyDescent="0.2">
      <c r="B11">
        <v>8</v>
      </c>
      <c r="C11">
        <v>31</v>
      </c>
      <c r="D11">
        <v>22</v>
      </c>
      <c r="G11">
        <v>8</v>
      </c>
      <c r="H11">
        <v>38</v>
      </c>
      <c r="I11">
        <v>31</v>
      </c>
    </row>
    <row r="12" spans="2:13" x14ac:dyDescent="0.2">
      <c r="B12">
        <v>9</v>
      </c>
      <c r="C12">
        <v>37</v>
      </c>
      <c r="D12">
        <v>17</v>
      </c>
      <c r="G12">
        <v>9</v>
      </c>
      <c r="H12">
        <v>65</v>
      </c>
      <c r="I12">
        <v>35</v>
      </c>
    </row>
    <row r="13" spans="2:13" x14ac:dyDescent="0.2">
      <c r="B13">
        <v>10</v>
      </c>
      <c r="C13">
        <v>23</v>
      </c>
      <c r="D13">
        <v>16</v>
      </c>
      <c r="G13">
        <v>10</v>
      </c>
      <c r="H13">
        <v>55</v>
      </c>
      <c r="I13">
        <v>42</v>
      </c>
    </row>
    <row r="15" spans="2:13" x14ac:dyDescent="0.2">
      <c r="B15" t="s">
        <v>3</v>
      </c>
      <c r="C15">
        <f>SUM(C4:C13)/B13</f>
        <v>40</v>
      </c>
      <c r="D15">
        <f>SUM(D5:D13)/B12</f>
        <v>25.333333333333332</v>
      </c>
      <c r="G15" t="s">
        <v>3</v>
      </c>
      <c r="H15">
        <f>SUM(H4:H13)/G13</f>
        <v>45.1</v>
      </c>
      <c r="I15">
        <f>SUM(I4:I13)/G13</f>
        <v>32.9</v>
      </c>
    </row>
    <row r="16" spans="2:13" x14ac:dyDescent="0.2">
      <c r="B16" t="s">
        <v>5</v>
      </c>
      <c r="C16">
        <v>5.3</v>
      </c>
      <c r="G16" t="s">
        <v>5</v>
      </c>
      <c r="H16">
        <v>5.3</v>
      </c>
    </row>
    <row r="17" spans="2:9" x14ac:dyDescent="0.2">
      <c r="B17" t="s">
        <v>10</v>
      </c>
      <c r="C17">
        <v>0.26407000000000003</v>
      </c>
    </row>
    <row r="19" spans="2:9" x14ac:dyDescent="0.2">
      <c r="B19" t="s">
        <v>0</v>
      </c>
      <c r="C19">
        <v>2</v>
      </c>
      <c r="G19" s="1" t="s">
        <v>0</v>
      </c>
      <c r="H19" s="1">
        <v>3</v>
      </c>
    </row>
    <row r="20" spans="2:9" x14ac:dyDescent="0.2">
      <c r="B20" t="s">
        <v>1</v>
      </c>
      <c r="C20">
        <v>100</v>
      </c>
      <c r="G20" s="1" t="s">
        <v>1</v>
      </c>
      <c r="H20" s="1">
        <v>100</v>
      </c>
    </row>
    <row r="21" spans="2:9" x14ac:dyDescent="0.2">
      <c r="B21" t="s">
        <v>2</v>
      </c>
      <c r="C21" t="s">
        <v>8</v>
      </c>
      <c r="D21" t="s">
        <v>7</v>
      </c>
      <c r="G21" s="1" t="s">
        <v>2</v>
      </c>
      <c r="H21" s="1" t="s">
        <v>8</v>
      </c>
      <c r="I21" t="s">
        <v>7</v>
      </c>
    </row>
    <row r="22" spans="2:9" x14ac:dyDescent="0.2">
      <c r="B22">
        <v>1</v>
      </c>
      <c r="C22">
        <v>401</v>
      </c>
      <c r="D22">
        <v>295</v>
      </c>
      <c r="G22" s="1">
        <v>1</v>
      </c>
      <c r="H22" s="1">
        <v>332</v>
      </c>
      <c r="I22">
        <v>321</v>
      </c>
    </row>
    <row r="23" spans="2:9" x14ac:dyDescent="0.2">
      <c r="B23">
        <v>2</v>
      </c>
      <c r="C23">
        <v>213</v>
      </c>
      <c r="D23">
        <v>145</v>
      </c>
      <c r="G23" s="1">
        <v>2</v>
      </c>
      <c r="H23" s="1">
        <v>249</v>
      </c>
      <c r="I23">
        <v>183</v>
      </c>
    </row>
    <row r="24" spans="2:9" x14ac:dyDescent="0.2">
      <c r="B24">
        <v>3</v>
      </c>
      <c r="C24">
        <v>160</v>
      </c>
      <c r="D24">
        <v>131</v>
      </c>
      <c r="G24" s="1">
        <v>3</v>
      </c>
      <c r="H24" s="1">
        <v>263</v>
      </c>
      <c r="I24">
        <v>128</v>
      </c>
    </row>
    <row r="25" spans="2:9" x14ac:dyDescent="0.2">
      <c r="B25">
        <v>4</v>
      </c>
      <c r="C25">
        <v>163</v>
      </c>
      <c r="D25">
        <v>103</v>
      </c>
      <c r="G25" s="1">
        <v>4</v>
      </c>
      <c r="H25" s="1">
        <v>214</v>
      </c>
      <c r="I25">
        <v>91</v>
      </c>
    </row>
    <row r="26" spans="2:9" x14ac:dyDescent="0.2">
      <c r="B26">
        <v>5</v>
      </c>
      <c r="C26">
        <v>174</v>
      </c>
      <c r="D26">
        <v>84</v>
      </c>
      <c r="G26" s="1">
        <v>5</v>
      </c>
      <c r="H26" s="1">
        <v>228</v>
      </c>
      <c r="I26">
        <v>76</v>
      </c>
    </row>
    <row r="27" spans="2:9" x14ac:dyDescent="0.2">
      <c r="B27">
        <v>6</v>
      </c>
      <c r="C27">
        <v>127</v>
      </c>
      <c r="D27">
        <v>78</v>
      </c>
      <c r="G27" s="1">
        <v>6</v>
      </c>
      <c r="H27" s="1">
        <v>317</v>
      </c>
      <c r="I27">
        <v>136</v>
      </c>
    </row>
    <row r="28" spans="2:9" x14ac:dyDescent="0.2">
      <c r="B28">
        <v>7</v>
      </c>
      <c r="C28">
        <v>141</v>
      </c>
      <c r="D28">
        <v>97</v>
      </c>
      <c r="G28" s="1">
        <v>7</v>
      </c>
      <c r="H28" s="1">
        <v>281</v>
      </c>
      <c r="I28">
        <v>88</v>
      </c>
    </row>
    <row r="29" spans="2:9" x14ac:dyDescent="0.2">
      <c r="B29">
        <v>8</v>
      </c>
      <c r="C29">
        <v>122</v>
      </c>
      <c r="D29">
        <v>84</v>
      </c>
      <c r="G29" s="1">
        <v>8</v>
      </c>
      <c r="H29" s="1">
        <v>218</v>
      </c>
      <c r="I29">
        <v>98</v>
      </c>
    </row>
    <row r="30" spans="2:9" x14ac:dyDescent="0.2">
      <c r="B30">
        <v>9</v>
      </c>
      <c r="C30">
        <v>125</v>
      </c>
      <c r="D30">
        <v>65</v>
      </c>
      <c r="G30" s="1">
        <v>9</v>
      </c>
      <c r="H30" s="1">
        <v>196</v>
      </c>
      <c r="I30">
        <v>71</v>
      </c>
    </row>
    <row r="31" spans="2:9" x14ac:dyDescent="0.2">
      <c r="B31">
        <v>10</v>
      </c>
      <c r="C31">
        <v>120</v>
      </c>
      <c r="D31">
        <v>65</v>
      </c>
      <c r="G31" s="1">
        <v>10</v>
      </c>
      <c r="H31" s="1">
        <v>257</v>
      </c>
      <c r="I31">
        <v>273</v>
      </c>
    </row>
    <row r="32" spans="2:9" x14ac:dyDescent="0.2">
      <c r="G32" s="1"/>
      <c r="H32" s="1"/>
    </row>
    <row r="33" spans="2:9" x14ac:dyDescent="0.2">
      <c r="B33" t="s">
        <v>3</v>
      </c>
      <c r="C33">
        <f>SUM(C23:C31)/B30</f>
        <v>149.44444444444446</v>
      </c>
      <c r="D33">
        <f>SUM(D23:D31)/B30</f>
        <v>94.666666666666671</v>
      </c>
      <c r="G33" s="1" t="s">
        <v>3</v>
      </c>
      <c r="H33" s="1">
        <f>SUM(H23:H31)/G30</f>
        <v>247</v>
      </c>
      <c r="I33">
        <f>SUM(I22:I31)/G31</f>
        <v>146.5</v>
      </c>
    </row>
    <row r="34" spans="2:9" x14ac:dyDescent="0.2">
      <c r="B34" t="s">
        <v>5</v>
      </c>
      <c r="C34">
        <v>37.9</v>
      </c>
      <c r="G34" t="s">
        <v>5</v>
      </c>
      <c r="H34" s="1">
        <v>37.9</v>
      </c>
    </row>
    <row r="35" spans="2:9" x14ac:dyDescent="0.2">
      <c r="B35" t="s">
        <v>11</v>
      </c>
      <c r="C35">
        <v>0.21867300000000001</v>
      </c>
    </row>
    <row r="38" spans="2:9" x14ac:dyDescent="0.2">
      <c r="G38" s="1"/>
      <c r="H38" s="1"/>
    </row>
    <row r="39" spans="2:9" x14ac:dyDescent="0.2">
      <c r="B39" t="s">
        <v>0</v>
      </c>
      <c r="C39">
        <v>2</v>
      </c>
      <c r="G39" s="1"/>
      <c r="H39" s="1"/>
    </row>
    <row r="40" spans="2:9" x14ac:dyDescent="0.2">
      <c r="B40" t="s">
        <v>1</v>
      </c>
      <c r="C40">
        <v>250</v>
      </c>
      <c r="G40" s="1"/>
      <c r="H40" s="1"/>
    </row>
    <row r="41" spans="2:9" x14ac:dyDescent="0.2">
      <c r="B41" t="s">
        <v>2</v>
      </c>
      <c r="C41" t="s">
        <v>8</v>
      </c>
      <c r="D41" t="s">
        <v>7</v>
      </c>
      <c r="G41" s="1"/>
      <c r="H41" s="1"/>
    </row>
    <row r="42" spans="2:9" x14ac:dyDescent="0.2">
      <c r="B42">
        <v>1</v>
      </c>
      <c r="C42">
        <v>659</v>
      </c>
      <c r="D42">
        <v>362</v>
      </c>
      <c r="G42" s="1"/>
      <c r="H42" s="1"/>
    </row>
    <row r="43" spans="2:9" x14ac:dyDescent="0.2">
      <c r="B43">
        <v>2</v>
      </c>
      <c r="C43">
        <v>425</v>
      </c>
      <c r="D43">
        <v>171</v>
      </c>
      <c r="G43" s="1"/>
      <c r="H43" s="1"/>
    </row>
    <row r="44" spans="2:9" x14ac:dyDescent="0.2">
      <c r="B44">
        <v>3</v>
      </c>
      <c r="C44">
        <v>374</v>
      </c>
      <c r="D44">
        <v>189</v>
      </c>
      <c r="G44" s="1"/>
      <c r="H44" s="1"/>
    </row>
    <row r="45" spans="2:9" x14ac:dyDescent="0.2">
      <c r="B45">
        <v>4</v>
      </c>
      <c r="C45">
        <v>300</v>
      </c>
      <c r="D45">
        <v>168</v>
      </c>
      <c r="G45" s="1"/>
      <c r="H45" s="1"/>
    </row>
    <row r="46" spans="2:9" x14ac:dyDescent="0.2">
      <c r="B46">
        <v>5</v>
      </c>
      <c r="C46">
        <v>327</v>
      </c>
      <c r="D46">
        <v>133</v>
      </c>
      <c r="G46" s="1"/>
      <c r="H46" s="1"/>
    </row>
    <row r="47" spans="2:9" x14ac:dyDescent="0.2">
      <c r="B47">
        <v>6</v>
      </c>
      <c r="C47">
        <v>282</v>
      </c>
      <c r="D47">
        <v>109</v>
      </c>
      <c r="G47" s="1"/>
      <c r="H47" s="1"/>
    </row>
    <row r="48" spans="2:9" x14ac:dyDescent="0.2">
      <c r="B48">
        <v>7</v>
      </c>
      <c r="C48">
        <v>299</v>
      </c>
      <c r="D48">
        <v>148</v>
      </c>
      <c r="G48" s="1"/>
      <c r="H48" s="1"/>
    </row>
    <row r="49" spans="2:8" x14ac:dyDescent="0.2">
      <c r="B49">
        <v>8</v>
      </c>
      <c r="C49">
        <v>272</v>
      </c>
      <c r="D49">
        <v>112</v>
      </c>
      <c r="G49" s="1"/>
      <c r="H49" s="1"/>
    </row>
    <row r="50" spans="2:8" x14ac:dyDescent="0.2">
      <c r="B50">
        <v>9</v>
      </c>
      <c r="C50">
        <v>292</v>
      </c>
      <c r="D50">
        <v>108</v>
      </c>
      <c r="G50" s="1"/>
    </row>
    <row r="51" spans="2:8" x14ac:dyDescent="0.2">
      <c r="B51">
        <v>10</v>
      </c>
      <c r="C51">
        <v>284</v>
      </c>
      <c r="D51">
        <v>99</v>
      </c>
      <c r="G51" s="1"/>
    </row>
    <row r="52" spans="2:8" x14ac:dyDescent="0.2">
      <c r="G52" s="1"/>
    </row>
    <row r="53" spans="2:8" x14ac:dyDescent="0.2">
      <c r="B53" t="s">
        <v>3</v>
      </c>
      <c r="C53">
        <f>SUM(C43:C51)/B50</f>
        <v>317.22222222222223</v>
      </c>
      <c r="D53">
        <f>SUM(D43:D51)/B50</f>
        <v>137.44444444444446</v>
      </c>
    </row>
    <row r="54" spans="2:8" x14ac:dyDescent="0.2">
      <c r="B54" t="s">
        <v>5</v>
      </c>
      <c r="C54">
        <v>111.7</v>
      </c>
    </row>
    <row r="55" spans="2:8" x14ac:dyDescent="0.2">
      <c r="B55" t="s">
        <v>11</v>
      </c>
      <c r="C55">
        <v>0.21867300000000001</v>
      </c>
    </row>
    <row r="58" spans="2:8" x14ac:dyDescent="0.2">
      <c r="B58" s="1"/>
    </row>
    <row r="59" spans="2:8" x14ac:dyDescent="0.2">
      <c r="B59" t="s">
        <v>0</v>
      </c>
      <c r="C59">
        <v>2</v>
      </c>
    </row>
    <row r="60" spans="2:8" x14ac:dyDescent="0.2">
      <c r="B60" t="s">
        <v>1</v>
      </c>
      <c r="C60">
        <v>500</v>
      </c>
    </row>
    <row r="61" spans="2:8" x14ac:dyDescent="0.2">
      <c r="B61" t="s">
        <v>2</v>
      </c>
      <c r="C61" t="s">
        <v>8</v>
      </c>
      <c r="D61" t="s">
        <v>7</v>
      </c>
    </row>
    <row r="62" spans="2:8" x14ac:dyDescent="0.2">
      <c r="B62">
        <v>1</v>
      </c>
      <c r="C62">
        <v>1082</v>
      </c>
      <c r="D62">
        <v>362</v>
      </c>
    </row>
    <row r="63" spans="2:8" x14ac:dyDescent="0.2">
      <c r="B63">
        <v>2</v>
      </c>
      <c r="C63">
        <v>696</v>
      </c>
      <c r="D63">
        <v>375</v>
      </c>
    </row>
    <row r="64" spans="2:8" x14ac:dyDescent="0.2">
      <c r="B64">
        <v>3</v>
      </c>
      <c r="C64">
        <v>627</v>
      </c>
      <c r="D64">
        <v>243</v>
      </c>
    </row>
    <row r="65" spans="2:4" x14ac:dyDescent="0.2">
      <c r="B65">
        <v>4</v>
      </c>
      <c r="C65">
        <v>533</v>
      </c>
      <c r="D65">
        <v>272</v>
      </c>
    </row>
    <row r="66" spans="2:4" x14ac:dyDescent="0.2">
      <c r="B66">
        <v>5</v>
      </c>
      <c r="C66">
        <v>526</v>
      </c>
      <c r="D66">
        <v>286</v>
      </c>
    </row>
    <row r="67" spans="2:4" x14ac:dyDescent="0.2">
      <c r="B67">
        <v>6</v>
      </c>
      <c r="C67">
        <v>517</v>
      </c>
      <c r="D67">
        <v>227</v>
      </c>
    </row>
    <row r="68" spans="2:4" x14ac:dyDescent="0.2">
      <c r="B68">
        <v>7</v>
      </c>
      <c r="C68">
        <v>538</v>
      </c>
      <c r="D68">
        <v>231</v>
      </c>
    </row>
    <row r="69" spans="2:4" x14ac:dyDescent="0.2">
      <c r="B69">
        <v>8</v>
      </c>
      <c r="C69">
        <v>546</v>
      </c>
      <c r="D69">
        <v>230</v>
      </c>
    </row>
    <row r="70" spans="2:4" x14ac:dyDescent="0.2">
      <c r="B70">
        <v>9</v>
      </c>
      <c r="C70">
        <v>557</v>
      </c>
      <c r="D70">
        <v>217</v>
      </c>
    </row>
    <row r="71" spans="2:4" x14ac:dyDescent="0.2">
      <c r="B71">
        <v>10</v>
      </c>
      <c r="C71">
        <v>542</v>
      </c>
      <c r="D71">
        <v>222</v>
      </c>
    </row>
    <row r="73" spans="2:4" x14ac:dyDescent="0.2">
      <c r="B73" t="s">
        <v>3</v>
      </c>
      <c r="C73">
        <f>SUM(C63:C71)/B70</f>
        <v>564.66666666666663</v>
      </c>
      <c r="D73">
        <f>SUM(D63:D71)/B70</f>
        <v>255.88888888888889</v>
      </c>
    </row>
    <row r="74" spans="2:4" x14ac:dyDescent="0.2">
      <c r="B74" t="s">
        <v>5</v>
      </c>
      <c r="C74">
        <v>234.6</v>
      </c>
    </row>
    <row r="75" spans="2:4" x14ac:dyDescent="0.2">
      <c r="B75" t="s">
        <v>11</v>
      </c>
      <c r="C75">
        <v>0.21867300000000001</v>
      </c>
    </row>
    <row r="78" spans="2:4" x14ac:dyDescent="0.2">
      <c r="B78" t="s">
        <v>0</v>
      </c>
      <c r="C78">
        <v>2</v>
      </c>
    </row>
    <row r="79" spans="2:4" x14ac:dyDescent="0.2">
      <c r="B79" t="s">
        <v>1</v>
      </c>
      <c r="C79">
        <v>750</v>
      </c>
    </row>
    <row r="80" spans="2:4" x14ac:dyDescent="0.2">
      <c r="B80" t="s">
        <v>2</v>
      </c>
      <c r="C80" t="s">
        <v>8</v>
      </c>
      <c r="D80" t="s">
        <v>7</v>
      </c>
    </row>
    <row r="81" spans="2:4" x14ac:dyDescent="0.2">
      <c r="B81">
        <v>1</v>
      </c>
      <c r="C81">
        <v>1516</v>
      </c>
      <c r="D81">
        <v>793</v>
      </c>
    </row>
    <row r="82" spans="2:4" x14ac:dyDescent="0.2">
      <c r="B82">
        <v>2</v>
      </c>
      <c r="C82">
        <v>1068</v>
      </c>
      <c r="D82">
        <v>434</v>
      </c>
    </row>
    <row r="83" spans="2:4" x14ac:dyDescent="0.2">
      <c r="B83">
        <v>3</v>
      </c>
      <c r="C83">
        <v>942</v>
      </c>
      <c r="D83">
        <v>431</v>
      </c>
    </row>
    <row r="84" spans="2:4" x14ac:dyDescent="0.2">
      <c r="B84">
        <v>4</v>
      </c>
      <c r="C84">
        <v>833</v>
      </c>
      <c r="D84">
        <v>351</v>
      </c>
    </row>
    <row r="85" spans="2:4" x14ac:dyDescent="0.2">
      <c r="B85">
        <v>5</v>
      </c>
      <c r="C85">
        <v>829</v>
      </c>
      <c r="D85">
        <v>398</v>
      </c>
    </row>
    <row r="86" spans="2:4" x14ac:dyDescent="0.2">
      <c r="B86">
        <v>6</v>
      </c>
      <c r="C86">
        <v>856</v>
      </c>
      <c r="D86">
        <v>344</v>
      </c>
    </row>
    <row r="87" spans="2:4" x14ac:dyDescent="0.2">
      <c r="B87">
        <v>7</v>
      </c>
      <c r="C87">
        <v>865</v>
      </c>
      <c r="D87">
        <v>353</v>
      </c>
    </row>
    <row r="88" spans="2:4" x14ac:dyDescent="0.2">
      <c r="B88">
        <v>8</v>
      </c>
      <c r="C88">
        <v>811</v>
      </c>
      <c r="D88">
        <v>357</v>
      </c>
    </row>
    <row r="89" spans="2:4" x14ac:dyDescent="0.2">
      <c r="B89">
        <v>9</v>
      </c>
      <c r="C89">
        <v>826</v>
      </c>
      <c r="D89">
        <v>323</v>
      </c>
    </row>
    <row r="90" spans="2:4" x14ac:dyDescent="0.2">
      <c r="B90">
        <v>10</v>
      </c>
      <c r="C90">
        <v>812</v>
      </c>
      <c r="D90">
        <v>344</v>
      </c>
    </row>
    <row r="92" spans="2:4" x14ac:dyDescent="0.2">
      <c r="B92" t="s">
        <v>3</v>
      </c>
      <c r="C92">
        <f>SUM(C82:C90)/B89</f>
        <v>871.33333333333337</v>
      </c>
      <c r="D92">
        <f>SUM(D82:D90)/B89</f>
        <v>370.55555555555554</v>
      </c>
    </row>
    <row r="93" spans="2:4" x14ac:dyDescent="0.2">
      <c r="B93" t="s">
        <v>5</v>
      </c>
      <c r="C93">
        <v>327.7</v>
      </c>
    </row>
    <row r="94" spans="2:4" x14ac:dyDescent="0.2">
      <c r="B94" t="s">
        <v>11</v>
      </c>
      <c r="C94">
        <v>0.21867300000000001</v>
      </c>
    </row>
    <row r="97" spans="2:9" x14ac:dyDescent="0.2">
      <c r="B97" t="s">
        <v>0</v>
      </c>
      <c r="C97">
        <v>2</v>
      </c>
      <c r="G97" t="s">
        <v>0</v>
      </c>
      <c r="H97">
        <v>3</v>
      </c>
    </row>
    <row r="98" spans="2:9" x14ac:dyDescent="0.2">
      <c r="B98" t="s">
        <v>1</v>
      </c>
      <c r="C98">
        <v>1000</v>
      </c>
      <c r="G98" t="s">
        <v>1</v>
      </c>
      <c r="H98">
        <v>1000</v>
      </c>
    </row>
    <row r="99" spans="2:9" x14ac:dyDescent="0.2">
      <c r="B99" t="s">
        <v>2</v>
      </c>
      <c r="C99" t="s">
        <v>8</v>
      </c>
      <c r="D99" t="s">
        <v>7</v>
      </c>
      <c r="G99" t="s">
        <v>2</v>
      </c>
      <c r="H99" t="s">
        <v>8</v>
      </c>
      <c r="I99" t="s">
        <v>7</v>
      </c>
    </row>
    <row r="100" spans="2:9" x14ac:dyDescent="0.2">
      <c r="B100">
        <v>1</v>
      </c>
      <c r="C100">
        <v>1988</v>
      </c>
      <c r="D100">
        <v>733</v>
      </c>
      <c r="G100">
        <v>1</v>
      </c>
      <c r="H100">
        <v>1856</v>
      </c>
      <c r="I100">
        <v>2240</v>
      </c>
    </row>
    <row r="101" spans="2:9" x14ac:dyDescent="0.2">
      <c r="B101">
        <v>2</v>
      </c>
      <c r="C101">
        <v>1365</v>
      </c>
      <c r="D101">
        <v>731</v>
      </c>
      <c r="G101">
        <v>2</v>
      </c>
      <c r="H101">
        <v>1791</v>
      </c>
      <c r="I101">
        <v>2500</v>
      </c>
    </row>
    <row r="102" spans="2:9" x14ac:dyDescent="0.2">
      <c r="B102">
        <v>3</v>
      </c>
      <c r="C102">
        <v>1149</v>
      </c>
      <c r="D102">
        <v>507</v>
      </c>
      <c r="G102">
        <v>3</v>
      </c>
      <c r="H102">
        <v>1733</v>
      </c>
      <c r="I102">
        <v>2399</v>
      </c>
    </row>
    <row r="103" spans="2:9" x14ac:dyDescent="0.2">
      <c r="B103">
        <v>4</v>
      </c>
      <c r="C103">
        <v>1116</v>
      </c>
      <c r="D103">
        <v>577</v>
      </c>
      <c r="G103">
        <v>4</v>
      </c>
      <c r="H103">
        <v>1718</v>
      </c>
      <c r="I103">
        <v>2396</v>
      </c>
    </row>
    <row r="104" spans="2:9" x14ac:dyDescent="0.2">
      <c r="B104">
        <v>5</v>
      </c>
      <c r="C104">
        <v>1154</v>
      </c>
      <c r="D104">
        <v>489</v>
      </c>
      <c r="G104">
        <v>5</v>
      </c>
      <c r="H104">
        <v>1669</v>
      </c>
      <c r="I104">
        <v>2371</v>
      </c>
    </row>
    <row r="105" spans="2:9" x14ac:dyDescent="0.2">
      <c r="B105">
        <v>6</v>
      </c>
      <c r="C105">
        <v>1011</v>
      </c>
      <c r="D105">
        <v>461</v>
      </c>
      <c r="G105">
        <v>6</v>
      </c>
      <c r="H105">
        <v>1766</v>
      </c>
      <c r="I105">
        <v>5306</v>
      </c>
    </row>
    <row r="106" spans="2:9" x14ac:dyDescent="0.2">
      <c r="B106">
        <v>7</v>
      </c>
      <c r="C106">
        <v>1077</v>
      </c>
      <c r="D106">
        <v>467</v>
      </c>
      <c r="G106">
        <v>7</v>
      </c>
      <c r="H106">
        <v>1686</v>
      </c>
      <c r="I106">
        <v>2389</v>
      </c>
    </row>
    <row r="107" spans="2:9" x14ac:dyDescent="0.2">
      <c r="B107">
        <v>8</v>
      </c>
      <c r="C107">
        <v>1059</v>
      </c>
      <c r="D107">
        <v>502</v>
      </c>
      <c r="G107">
        <v>8</v>
      </c>
      <c r="H107">
        <v>1673</v>
      </c>
      <c r="I107">
        <v>2452</v>
      </c>
    </row>
    <row r="108" spans="2:9" x14ac:dyDescent="0.2">
      <c r="B108">
        <v>9</v>
      </c>
      <c r="C108">
        <v>1085</v>
      </c>
      <c r="D108">
        <v>508</v>
      </c>
      <c r="G108">
        <v>9</v>
      </c>
      <c r="H108">
        <v>1883</v>
      </c>
      <c r="I108">
        <v>2451</v>
      </c>
    </row>
    <row r="109" spans="2:9" x14ac:dyDescent="0.2">
      <c r="B109">
        <v>10</v>
      </c>
      <c r="C109">
        <v>1291</v>
      </c>
      <c r="D109">
        <v>483</v>
      </c>
      <c r="G109">
        <v>10</v>
      </c>
      <c r="H109">
        <v>1685</v>
      </c>
      <c r="I109">
        <v>2661</v>
      </c>
    </row>
    <row r="111" spans="2:9" x14ac:dyDescent="0.2">
      <c r="B111" t="s">
        <v>3</v>
      </c>
      <c r="C111">
        <f>SUM(C101:C109)/B108</f>
        <v>1145.2222222222222</v>
      </c>
      <c r="D111">
        <f>SUM(D101:D109)/B108</f>
        <v>525</v>
      </c>
      <c r="G111" t="s">
        <v>3</v>
      </c>
      <c r="H111">
        <f>SUM(H100:H109)/G109</f>
        <v>1746</v>
      </c>
      <c r="I111">
        <f>SUM(I100:I109)/G109</f>
        <v>2716.5</v>
      </c>
    </row>
    <row r="112" spans="2:9" x14ac:dyDescent="0.2">
      <c r="B112" t="s">
        <v>5</v>
      </c>
      <c r="C112">
        <v>471.5</v>
      </c>
      <c r="G112" t="s">
        <v>5</v>
      </c>
      <c r="H112">
        <v>471.5</v>
      </c>
    </row>
    <row r="113" spans="2:7" x14ac:dyDescent="0.2">
      <c r="B113" t="s">
        <v>9</v>
      </c>
      <c r="C113">
        <v>0.71049600000000002</v>
      </c>
      <c r="G11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2019-05-08T18:39:40Z</dcterms:created>
  <dcterms:modified xsi:type="dcterms:W3CDTF">2019-05-11T00:56:44Z</dcterms:modified>
</cp:coreProperties>
</file>