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ownloads\"/>
    </mc:Choice>
  </mc:AlternateContent>
  <xr:revisionPtr revIDLastSave="0" documentId="13_ncr:1_{1F880467-75B9-4C6D-8766-5EEEC6617F32}" xr6:coauthVersionLast="47" xr6:coauthVersionMax="47" xr10:uidLastSave="{00000000-0000-0000-0000-000000000000}"/>
  <bookViews>
    <workbookView xWindow="-108" yWindow="-108" windowWidth="22080" windowHeight="13176" activeTab="1" xr2:uid="{00000000-000D-0000-FFFF-FFFF00000000}"/>
  </bookViews>
  <sheets>
    <sheet name="By Horse" sheetId="9" r:id="rId1"/>
    <sheet name="By generation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0" l="1"/>
  <c r="V3" i="10"/>
  <c r="W3" i="10"/>
  <c r="X3" i="10"/>
  <c r="Y3" i="10"/>
  <c r="AA3" i="10"/>
  <c r="AB3" i="10"/>
  <c r="AC3" i="10"/>
  <c r="AD3" i="10"/>
  <c r="AE3" i="10"/>
  <c r="AF3" i="10"/>
  <c r="AG3" i="10"/>
  <c r="AH3" i="10"/>
  <c r="AI3" i="10"/>
  <c r="AJ3" i="10"/>
  <c r="U4" i="10"/>
  <c r="V4" i="10"/>
  <c r="W4" i="10"/>
  <c r="X4" i="10"/>
  <c r="Y4" i="10"/>
  <c r="AA4" i="10"/>
  <c r="AB4" i="10"/>
  <c r="AC4" i="10"/>
  <c r="AD4" i="10"/>
  <c r="AE4" i="10"/>
  <c r="AF4" i="10"/>
  <c r="AG4" i="10"/>
  <c r="AH4" i="10"/>
  <c r="AI4" i="10"/>
  <c r="AJ4" i="10"/>
  <c r="U5" i="10"/>
  <c r="V5" i="10"/>
  <c r="W5" i="10"/>
  <c r="X5" i="10"/>
  <c r="Y5" i="10"/>
  <c r="AA5" i="10"/>
  <c r="AB5" i="10"/>
  <c r="AC5" i="10"/>
  <c r="AD5" i="10"/>
  <c r="AE5" i="10"/>
  <c r="AF5" i="10"/>
  <c r="AG5" i="10"/>
  <c r="AH5" i="10"/>
  <c r="AI5" i="10"/>
  <c r="AJ5" i="10"/>
  <c r="U6" i="10"/>
  <c r="V6" i="10"/>
  <c r="W6" i="10"/>
  <c r="X6" i="10"/>
  <c r="Y6" i="10"/>
  <c r="AA6" i="10"/>
  <c r="AB6" i="10"/>
  <c r="AC6" i="10"/>
  <c r="AD6" i="10"/>
  <c r="AE6" i="10"/>
  <c r="AF6" i="10"/>
  <c r="AG6" i="10"/>
  <c r="AH6" i="10"/>
  <c r="AI6" i="10"/>
  <c r="AJ6" i="10"/>
  <c r="U7" i="10"/>
  <c r="V7" i="10"/>
  <c r="W7" i="10"/>
  <c r="X7" i="10"/>
  <c r="Y7" i="10"/>
  <c r="AA7" i="10"/>
  <c r="AB7" i="10"/>
  <c r="AC7" i="10"/>
  <c r="AD7" i="10"/>
  <c r="AE7" i="10"/>
  <c r="AF7" i="10"/>
  <c r="AG7" i="10"/>
  <c r="AH7" i="10"/>
  <c r="AI7" i="10"/>
  <c r="AJ7" i="10"/>
  <c r="T7" i="10"/>
  <c r="T6" i="10"/>
  <c r="T5" i="10"/>
  <c r="T4" i="10"/>
  <c r="T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CBC29-FCFB-46C0-AA49-F8761EEA9278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BFFE647B-430D-4D7B-B854-2E3757CCEA80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<sst xmlns="http://schemas.openxmlformats.org/spreadsheetml/2006/main" count="168" uniqueCount="139">
  <si>
    <t>Dubrovnik</t>
  </si>
  <si>
    <t>Anaheim</t>
  </si>
  <si>
    <t>Devilment</t>
  </si>
  <si>
    <t>Rothschild</t>
  </si>
  <si>
    <t>Lake Superior</t>
  </si>
  <si>
    <t>Le Mans</t>
  </si>
  <si>
    <t>Racers</t>
  </si>
  <si>
    <t>STKRaces</t>
  </si>
  <si>
    <t>G1Races</t>
  </si>
  <si>
    <t>G2Races</t>
  </si>
  <si>
    <t>G3Races</t>
  </si>
  <si>
    <t>STKWins</t>
  </si>
  <si>
    <t>G1Wins</t>
  </si>
  <si>
    <t>G2Wins</t>
  </si>
  <si>
    <t>G3Wins</t>
  </si>
  <si>
    <t>Andros</t>
  </si>
  <si>
    <t>Armagnac</t>
  </si>
  <si>
    <t>Barossa</t>
  </si>
  <si>
    <t>Blackadder</t>
  </si>
  <si>
    <t>Blue Devil</t>
  </si>
  <si>
    <t>Brooklyn Diamonds</t>
  </si>
  <si>
    <t>Bruckner</t>
  </si>
  <si>
    <t>Carbonite</t>
  </si>
  <si>
    <t>Carmel Road</t>
  </si>
  <si>
    <t>Castle Island</t>
  </si>
  <si>
    <t>Cavendish</t>
  </si>
  <si>
    <t>Clooney</t>
  </si>
  <si>
    <t>Coppola</t>
  </si>
  <si>
    <t>Cornell</t>
  </si>
  <si>
    <t>Dillinger</t>
  </si>
  <si>
    <t>Doppelganger</t>
  </si>
  <si>
    <t>Dothraki</t>
  </si>
  <si>
    <t>Dragonstone</t>
  </si>
  <si>
    <t>Encode</t>
  </si>
  <si>
    <t>Faneuil Hall</t>
  </si>
  <si>
    <t>Fort Warren</t>
  </si>
  <si>
    <t>Gilmore</t>
  </si>
  <si>
    <t>Glasgow</t>
  </si>
  <si>
    <t>Great Ocean Road</t>
  </si>
  <si>
    <t>Hozier</t>
  </si>
  <si>
    <t>Idealist</t>
  </si>
  <si>
    <t>Imagination</t>
  </si>
  <si>
    <t>Jackstown</t>
  </si>
  <si>
    <t>Kendall Square</t>
  </si>
  <si>
    <t>Kerouac</t>
  </si>
  <si>
    <t>Lazer Beam</t>
  </si>
  <si>
    <t>Marco Polo</t>
  </si>
  <si>
    <t>Masterson</t>
  </si>
  <si>
    <t>Matanzas Creek</t>
  </si>
  <si>
    <t>Mauritius</t>
  </si>
  <si>
    <t>McLaren Vale</t>
  </si>
  <si>
    <t>Messier</t>
  </si>
  <si>
    <t>Miacomet</t>
  </si>
  <si>
    <t>Middleburg</t>
  </si>
  <si>
    <t>Mirahmadi</t>
  </si>
  <si>
    <t>Mission Beach</t>
  </si>
  <si>
    <t>Montebello</t>
  </si>
  <si>
    <t>Mount Fuji</t>
  </si>
  <si>
    <t>Murray</t>
  </si>
  <si>
    <t>Navajo Warrior</t>
  </si>
  <si>
    <t>New King</t>
  </si>
  <si>
    <t>Newgate</t>
  </si>
  <si>
    <t>Newgrange</t>
  </si>
  <si>
    <t>Nielson</t>
  </si>
  <si>
    <t>Normandy Landing</t>
  </si>
  <si>
    <t>Nullarbor</t>
  </si>
  <si>
    <t>Pinehurst</t>
  </si>
  <si>
    <t>Point Dume</t>
  </si>
  <si>
    <t>Portsmouth</t>
  </si>
  <si>
    <t>Quincy Market</t>
  </si>
  <si>
    <t>Rapacious</t>
  </si>
  <si>
    <t>Reincarnate</t>
  </si>
  <si>
    <t>Rhetoric</t>
  </si>
  <si>
    <t>Rockefeller</t>
  </si>
  <si>
    <t>Secret Society</t>
  </si>
  <si>
    <t>Speedy Politi</t>
  </si>
  <si>
    <t>Terrier</t>
  </si>
  <si>
    <t>Tirico</t>
  </si>
  <si>
    <t>Uncle Jake</t>
  </si>
  <si>
    <t>Utopian</t>
  </si>
  <si>
    <t>Von Trapp</t>
  </si>
  <si>
    <t>Wahlberg</t>
  </si>
  <si>
    <t>Wave's Edge</t>
  </si>
  <si>
    <t>Wesleyan</t>
  </si>
  <si>
    <t>Western Cape</t>
  </si>
  <si>
    <t>Westeros</t>
  </si>
  <si>
    <t>Wharton</t>
  </si>
  <si>
    <t>Wickline</t>
  </si>
  <si>
    <t>Winterfell</t>
  </si>
  <si>
    <t>Winterwood</t>
  </si>
  <si>
    <t>Worcester</t>
  </si>
  <si>
    <t>Wrightsville</t>
  </si>
  <si>
    <t>Yangarra</t>
  </si>
  <si>
    <t>Races</t>
  </si>
  <si>
    <t>name</t>
  </si>
  <si>
    <t>yob</t>
  </si>
  <si>
    <t>purseWon</t>
  </si>
  <si>
    <t>Cape Cod</t>
  </si>
  <si>
    <t>Castle and Key</t>
  </si>
  <si>
    <t>Flatten</t>
  </si>
  <si>
    <t>Charlatan</t>
  </si>
  <si>
    <t>Czechmight</t>
  </si>
  <si>
    <t>Ragtime Blues</t>
  </si>
  <si>
    <t>Blood Moon</t>
  </si>
  <si>
    <t>Censored</t>
  </si>
  <si>
    <t>Eight Rings</t>
  </si>
  <si>
    <t>Mo Hawk</t>
  </si>
  <si>
    <t>Authentic</t>
  </si>
  <si>
    <t>Eel Point</t>
  </si>
  <si>
    <t>Magic Sam</t>
  </si>
  <si>
    <t>Menelik</t>
  </si>
  <si>
    <t>Centrifuge</t>
  </si>
  <si>
    <t>Spielberg</t>
  </si>
  <si>
    <t>Money Mike</t>
  </si>
  <si>
    <t>Bezos</t>
  </si>
  <si>
    <t>Showpower</t>
  </si>
  <si>
    <t>Classier</t>
  </si>
  <si>
    <t>Tenor</t>
  </si>
  <si>
    <t>Hopkins</t>
  </si>
  <si>
    <t>Tarantino</t>
  </si>
  <si>
    <t>Carrobio</t>
  </si>
  <si>
    <t>Spritz</t>
  </si>
  <si>
    <t>Fenway</t>
  </si>
  <si>
    <t>Freedom Fighter</t>
  </si>
  <si>
    <t>Knopfler</t>
  </si>
  <si>
    <t>Aficionado</t>
  </si>
  <si>
    <t>Koa's Choice (AUS)</t>
  </si>
  <si>
    <t>Saratogian</t>
  </si>
  <si>
    <t>We're Still Here</t>
  </si>
  <si>
    <t>Wolfpack</t>
  </si>
  <si>
    <t>Wins</t>
  </si>
  <si>
    <t>STKRacers</t>
  </si>
  <si>
    <t>G1Racers</t>
  </si>
  <si>
    <t>Winners</t>
  </si>
  <si>
    <t>STKWinners</t>
  </si>
  <si>
    <t>G1Winners</t>
  </si>
  <si>
    <t>HorsesBought</t>
  </si>
  <si>
    <t>By Horse Bought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</si>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</sst>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2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0367-9C98-4C1E-AEF9-B0DF0E80A9D0}">
  <dimension ref="A1:N118"/>
  <sheetViews>
    <sheetView workbookViewId="0">
      <selection activeCell="O1" sqref="O1:T1048576"/>
    </sheetView>
  </sheetViews>
  <sheetFormatPr defaultRowHeight="14.4" x14ac:dyDescent="0.3"/>
  <cols>
    <col min="1" max="1" width="16.88671875" bestFit="1" customWidth="1"/>
    <col min="3" max="3" width="11" bestFit="1" customWidth="1"/>
    <col min="4" max="4" width="13.6640625" bestFit="1" customWidth="1"/>
  </cols>
  <sheetData>
    <row r="1" spans="1:14" x14ac:dyDescent="0.3">
      <c r="A1" t="s">
        <v>94</v>
      </c>
      <c r="B1" t="s">
        <v>95</v>
      </c>
      <c r="C1" t="s">
        <v>138</v>
      </c>
      <c r="D1" t="s">
        <v>96</v>
      </c>
      <c r="E1" t="s">
        <v>93</v>
      </c>
      <c r="F1" t="s">
        <v>130</v>
      </c>
      <c r="G1" t="s">
        <v>7</v>
      </c>
      <c r="H1" t="s">
        <v>11</v>
      </c>
      <c r="I1" t="s">
        <v>8</v>
      </c>
      <c r="J1" t="s">
        <v>12</v>
      </c>
      <c r="K1" t="s">
        <v>9</v>
      </c>
      <c r="L1" t="s">
        <v>13</v>
      </c>
      <c r="M1" t="s">
        <v>10</v>
      </c>
      <c r="N1" t="s">
        <v>14</v>
      </c>
    </row>
    <row r="2" spans="1:14" x14ac:dyDescent="0.3">
      <c r="A2" t="s">
        <v>97</v>
      </c>
      <c r="B2">
        <v>2017</v>
      </c>
      <c r="C2" s="3">
        <v>425000</v>
      </c>
      <c r="D2" s="3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98</v>
      </c>
      <c r="B3">
        <v>2017</v>
      </c>
      <c r="C3" s="3">
        <v>325000</v>
      </c>
      <c r="D3" s="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99</v>
      </c>
      <c r="B4">
        <v>2017</v>
      </c>
      <c r="C4" s="3">
        <v>450000</v>
      </c>
      <c r="D4" s="3">
        <v>1400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100</v>
      </c>
      <c r="B5">
        <v>2017</v>
      </c>
      <c r="C5" s="3">
        <v>700000</v>
      </c>
      <c r="D5" s="3">
        <v>547200</v>
      </c>
      <c r="E5">
        <v>4</v>
      </c>
      <c r="F5">
        <v>4</v>
      </c>
      <c r="G5">
        <v>2</v>
      </c>
      <c r="H5">
        <v>2</v>
      </c>
      <c r="I5">
        <v>2</v>
      </c>
      <c r="J5">
        <v>2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101</v>
      </c>
      <c r="B6">
        <v>2017</v>
      </c>
      <c r="C6" s="3">
        <v>310000</v>
      </c>
      <c r="D6" s="3">
        <v>49950</v>
      </c>
      <c r="E6">
        <v>8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102</v>
      </c>
      <c r="B7">
        <v>2017</v>
      </c>
      <c r="C7" s="3">
        <v>500000</v>
      </c>
      <c r="D7" s="3">
        <v>114900</v>
      </c>
      <c r="E7">
        <v>8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3">
      <c r="A8" t="s">
        <v>103</v>
      </c>
      <c r="B8">
        <v>2017</v>
      </c>
      <c r="C8" s="3">
        <v>450000</v>
      </c>
      <c r="D8" s="3">
        <v>106200</v>
      </c>
      <c r="E8">
        <v>16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104</v>
      </c>
      <c r="B9">
        <v>2017</v>
      </c>
      <c r="C9" s="3">
        <v>200000</v>
      </c>
      <c r="D9" s="3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105</v>
      </c>
      <c r="B10">
        <v>2017</v>
      </c>
      <c r="C10" s="3">
        <v>520000</v>
      </c>
      <c r="D10" s="3">
        <v>221600</v>
      </c>
      <c r="E10">
        <v>6</v>
      </c>
      <c r="F10">
        <v>2</v>
      </c>
      <c r="G10">
        <v>5</v>
      </c>
      <c r="H10">
        <v>1</v>
      </c>
      <c r="I10">
        <v>4</v>
      </c>
      <c r="J10">
        <v>1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106</v>
      </c>
      <c r="B11">
        <v>2017</v>
      </c>
      <c r="C11" s="3">
        <v>925000</v>
      </c>
      <c r="D11" s="3">
        <v>54475</v>
      </c>
      <c r="E11">
        <v>7</v>
      </c>
      <c r="F11">
        <v>2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3">
      <c r="A12" t="s">
        <v>107</v>
      </c>
      <c r="B12">
        <v>2017</v>
      </c>
      <c r="C12" s="3">
        <v>350000</v>
      </c>
      <c r="D12" s="3">
        <v>6624200</v>
      </c>
      <c r="E12">
        <v>8</v>
      </c>
      <c r="F12">
        <v>6</v>
      </c>
      <c r="G12">
        <v>7</v>
      </c>
      <c r="H12">
        <v>5</v>
      </c>
      <c r="I12">
        <v>5</v>
      </c>
      <c r="J12">
        <v>3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t="s">
        <v>108</v>
      </c>
      <c r="B13">
        <v>2017</v>
      </c>
      <c r="C13" s="3">
        <v>600000</v>
      </c>
      <c r="D13" s="3">
        <v>42850</v>
      </c>
      <c r="E13">
        <v>6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109</v>
      </c>
      <c r="B14">
        <v>2017</v>
      </c>
      <c r="C14" s="3">
        <v>210000</v>
      </c>
      <c r="D14" s="3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110</v>
      </c>
      <c r="B15">
        <v>2017</v>
      </c>
      <c r="C15" s="3">
        <v>550000</v>
      </c>
      <c r="D15" s="3">
        <v>3750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111</v>
      </c>
      <c r="B16">
        <v>2017</v>
      </c>
      <c r="C16" s="3">
        <v>700000</v>
      </c>
      <c r="D16" s="3">
        <v>8750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52</v>
      </c>
      <c r="B17">
        <v>2018</v>
      </c>
      <c r="C17" s="3">
        <v>360000</v>
      </c>
      <c r="D17" s="3">
        <v>42850</v>
      </c>
      <c r="E17">
        <v>3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112</v>
      </c>
      <c r="B18">
        <v>2018</v>
      </c>
      <c r="C18" s="3">
        <v>1000000</v>
      </c>
      <c r="D18" s="3">
        <v>405200</v>
      </c>
      <c r="E18">
        <v>9</v>
      </c>
      <c r="F18">
        <v>2</v>
      </c>
      <c r="G18">
        <v>7</v>
      </c>
      <c r="H18">
        <v>1</v>
      </c>
      <c r="I18">
        <v>3</v>
      </c>
      <c r="J18">
        <v>0</v>
      </c>
      <c r="K18">
        <v>1</v>
      </c>
      <c r="L18">
        <v>1</v>
      </c>
      <c r="M18">
        <v>3</v>
      </c>
      <c r="N18">
        <v>0</v>
      </c>
    </row>
    <row r="19" spans="1:14" x14ac:dyDescent="0.3">
      <c r="A19" t="s">
        <v>113</v>
      </c>
      <c r="B19">
        <v>2018</v>
      </c>
      <c r="C19" s="3">
        <v>600000</v>
      </c>
      <c r="D19" s="3">
        <v>54050</v>
      </c>
      <c r="E19">
        <v>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114</v>
      </c>
      <c r="B20">
        <v>2018</v>
      </c>
      <c r="C20" s="3">
        <v>400000</v>
      </c>
      <c r="D20" s="3">
        <v>42500</v>
      </c>
      <c r="E20">
        <v>7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3">
      <c r="A21" t="s">
        <v>115</v>
      </c>
      <c r="B21">
        <v>2018</v>
      </c>
      <c r="C21" s="3">
        <v>500000</v>
      </c>
      <c r="D21" s="3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39</v>
      </c>
      <c r="B22">
        <v>2018</v>
      </c>
      <c r="C22" s="3">
        <v>625000</v>
      </c>
      <c r="D22" s="3">
        <v>296150</v>
      </c>
      <c r="E22">
        <v>10</v>
      </c>
      <c r="F22">
        <v>2</v>
      </c>
      <c r="G22">
        <v>5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3">
      <c r="A23" t="s">
        <v>116</v>
      </c>
      <c r="B23">
        <v>2018</v>
      </c>
      <c r="C23" s="3">
        <v>775000</v>
      </c>
      <c r="D23" s="3">
        <v>143000</v>
      </c>
      <c r="E23">
        <v>5</v>
      </c>
      <c r="F23">
        <v>2</v>
      </c>
      <c r="G23">
        <v>4</v>
      </c>
      <c r="H23">
        <v>1</v>
      </c>
      <c r="I23">
        <v>1</v>
      </c>
      <c r="J23">
        <v>0</v>
      </c>
      <c r="K23">
        <v>1</v>
      </c>
      <c r="L23">
        <v>0</v>
      </c>
      <c r="M23">
        <v>2</v>
      </c>
      <c r="N23">
        <v>1</v>
      </c>
    </row>
    <row r="24" spans="1:14" x14ac:dyDescent="0.3">
      <c r="A24" t="s">
        <v>117</v>
      </c>
      <c r="B24">
        <v>2018</v>
      </c>
      <c r="C24" s="3">
        <v>800000</v>
      </c>
      <c r="D24" s="3">
        <v>2750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118</v>
      </c>
      <c r="B25">
        <v>2018</v>
      </c>
      <c r="C25" s="3">
        <v>900000</v>
      </c>
      <c r="D25" s="3">
        <v>13400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119</v>
      </c>
      <c r="B26">
        <v>2018</v>
      </c>
      <c r="C26" s="3">
        <v>610000</v>
      </c>
      <c r="D26" s="3">
        <v>165000</v>
      </c>
      <c r="E26">
        <v>8</v>
      </c>
      <c r="F26">
        <v>2</v>
      </c>
      <c r="G26">
        <v>5</v>
      </c>
      <c r="H26">
        <v>0</v>
      </c>
      <c r="I26">
        <v>0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3">
      <c r="A27" t="s">
        <v>120</v>
      </c>
      <c r="B27">
        <v>2018</v>
      </c>
      <c r="C27" s="3">
        <v>410000</v>
      </c>
      <c r="D27" s="3">
        <v>19065</v>
      </c>
      <c r="E27">
        <v>13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t="s">
        <v>121</v>
      </c>
      <c r="B28">
        <v>2018</v>
      </c>
      <c r="C28" s="3">
        <v>140000</v>
      </c>
      <c r="D28" s="3">
        <v>64350</v>
      </c>
      <c r="E28">
        <v>10</v>
      </c>
      <c r="F28">
        <v>1</v>
      </c>
      <c r="G28">
        <v>5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3">
      <c r="A29" t="s">
        <v>122</v>
      </c>
      <c r="B29">
        <v>2018</v>
      </c>
      <c r="C29" s="3">
        <v>650000</v>
      </c>
      <c r="D29" s="3">
        <v>70600</v>
      </c>
      <c r="E29">
        <v>7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123</v>
      </c>
      <c r="B30">
        <v>2018</v>
      </c>
      <c r="C30" s="3">
        <v>120000</v>
      </c>
      <c r="D30" s="3">
        <v>91600</v>
      </c>
      <c r="E30">
        <v>4</v>
      </c>
      <c r="F30">
        <v>1</v>
      </c>
      <c r="G30">
        <v>2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3">
      <c r="A31" t="s">
        <v>124</v>
      </c>
      <c r="B31">
        <v>2018</v>
      </c>
      <c r="C31" s="3">
        <v>240000</v>
      </c>
      <c r="D31" s="3">
        <v>71330</v>
      </c>
      <c r="E31">
        <v>16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t="s">
        <v>0</v>
      </c>
      <c r="B32">
        <v>2019</v>
      </c>
      <c r="C32" s="3">
        <v>180000</v>
      </c>
      <c r="D32" s="3">
        <v>25847.5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22</v>
      </c>
      <c r="B33">
        <v>2019</v>
      </c>
      <c r="C33" s="3">
        <v>560000</v>
      </c>
      <c r="D33" s="3">
        <v>57700</v>
      </c>
      <c r="E33">
        <v>10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46</v>
      </c>
      <c r="B34">
        <v>2019</v>
      </c>
      <c r="C34" s="3">
        <v>330000</v>
      </c>
      <c r="D34" s="3">
        <v>23850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t="s">
        <v>62</v>
      </c>
      <c r="B35">
        <v>2019</v>
      </c>
      <c r="C35" s="3">
        <v>125000</v>
      </c>
      <c r="D35" s="3">
        <v>618500</v>
      </c>
      <c r="E35">
        <v>7</v>
      </c>
      <c r="F35">
        <v>4</v>
      </c>
      <c r="G35">
        <v>5</v>
      </c>
      <c r="H35">
        <v>2</v>
      </c>
      <c r="I35">
        <v>0</v>
      </c>
      <c r="J35">
        <v>0</v>
      </c>
      <c r="K35">
        <v>1</v>
      </c>
      <c r="L35">
        <v>0</v>
      </c>
      <c r="M35">
        <v>3</v>
      </c>
      <c r="N35">
        <v>2</v>
      </c>
    </row>
    <row r="36" spans="1:14" x14ac:dyDescent="0.3">
      <c r="A36" t="s">
        <v>58</v>
      </c>
      <c r="B36">
        <v>2019</v>
      </c>
      <c r="C36" s="3">
        <v>300000</v>
      </c>
      <c r="D36" s="3">
        <v>73400</v>
      </c>
      <c r="E36">
        <v>3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t="s">
        <v>27</v>
      </c>
      <c r="B37">
        <v>2019</v>
      </c>
      <c r="C37" s="3">
        <v>800000</v>
      </c>
      <c r="D37" s="3">
        <v>66000</v>
      </c>
      <c r="E37">
        <v>5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t="s">
        <v>33</v>
      </c>
      <c r="B38">
        <v>2019</v>
      </c>
      <c r="C38" s="3">
        <v>245000</v>
      </c>
      <c r="D38" s="3">
        <v>37100</v>
      </c>
      <c r="E38">
        <v>7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t="s">
        <v>19</v>
      </c>
      <c r="B39">
        <v>2019</v>
      </c>
      <c r="C39" s="3">
        <v>300000</v>
      </c>
      <c r="D39" s="3">
        <v>89600</v>
      </c>
      <c r="E39">
        <v>6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t="s">
        <v>56</v>
      </c>
      <c r="B40">
        <v>2019</v>
      </c>
      <c r="C40" s="3">
        <v>400000</v>
      </c>
      <c r="D40" s="3">
        <v>174000</v>
      </c>
      <c r="E40">
        <v>8</v>
      </c>
      <c r="F40">
        <v>2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t="s">
        <v>84</v>
      </c>
      <c r="B41">
        <v>2019</v>
      </c>
      <c r="C41" s="3">
        <v>400000</v>
      </c>
      <c r="D41" s="3">
        <v>22200</v>
      </c>
      <c r="E41">
        <v>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t="s">
        <v>72</v>
      </c>
      <c r="B42">
        <v>2019</v>
      </c>
      <c r="C42" s="3">
        <v>600000</v>
      </c>
      <c r="D42" s="3">
        <v>54800</v>
      </c>
      <c r="E42">
        <v>5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t="s">
        <v>47</v>
      </c>
      <c r="B43">
        <v>2019</v>
      </c>
      <c r="C43" s="3">
        <v>760000</v>
      </c>
      <c r="D43" s="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83</v>
      </c>
      <c r="B44">
        <v>2019</v>
      </c>
      <c r="C44" s="3">
        <v>250000</v>
      </c>
      <c r="D44" s="3">
        <v>33180</v>
      </c>
      <c r="E44">
        <v>12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51</v>
      </c>
      <c r="B45">
        <v>2019</v>
      </c>
      <c r="C45" s="3">
        <v>470000</v>
      </c>
      <c r="D45" s="3">
        <v>435600</v>
      </c>
      <c r="E45">
        <v>9</v>
      </c>
      <c r="F45">
        <v>3</v>
      </c>
      <c r="G45">
        <v>6</v>
      </c>
      <c r="H45">
        <v>2</v>
      </c>
      <c r="I45">
        <v>3</v>
      </c>
      <c r="J45">
        <v>0</v>
      </c>
      <c r="K45">
        <v>1</v>
      </c>
      <c r="L45">
        <v>0</v>
      </c>
      <c r="M45">
        <v>2</v>
      </c>
      <c r="N45">
        <v>2</v>
      </c>
    </row>
    <row r="46" spans="1:14" x14ac:dyDescent="0.3">
      <c r="A46" t="s">
        <v>43</v>
      </c>
      <c r="B46">
        <v>2019</v>
      </c>
      <c r="C46" s="3">
        <v>250000</v>
      </c>
      <c r="D46" s="3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t="s">
        <v>34</v>
      </c>
      <c r="B47">
        <v>2019</v>
      </c>
      <c r="C47" s="3">
        <v>300000</v>
      </c>
      <c r="D47" s="3">
        <v>9810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t="s">
        <v>73</v>
      </c>
      <c r="B48">
        <v>2019</v>
      </c>
      <c r="C48" s="3">
        <v>750000</v>
      </c>
      <c r="D48" s="3">
        <v>167000</v>
      </c>
      <c r="E48">
        <v>5</v>
      </c>
      <c r="F48">
        <v>2</v>
      </c>
      <c r="G48">
        <v>4</v>
      </c>
      <c r="H48">
        <v>1</v>
      </c>
      <c r="I48">
        <v>1</v>
      </c>
      <c r="J48">
        <v>0</v>
      </c>
      <c r="K48">
        <v>0</v>
      </c>
      <c r="L48">
        <v>0</v>
      </c>
      <c r="M48">
        <v>3</v>
      </c>
      <c r="N48">
        <v>1</v>
      </c>
    </row>
    <row r="49" spans="1:14" x14ac:dyDescent="0.3">
      <c r="A49" t="s">
        <v>15</v>
      </c>
      <c r="B49">
        <v>2019</v>
      </c>
      <c r="C49" s="3">
        <v>585000</v>
      </c>
      <c r="D49" s="3">
        <v>6000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t="s">
        <v>17</v>
      </c>
      <c r="B50">
        <v>2019</v>
      </c>
      <c r="C50" s="3">
        <v>775000</v>
      </c>
      <c r="D50" s="3">
        <v>135650</v>
      </c>
      <c r="E50">
        <v>10</v>
      </c>
      <c r="F50">
        <v>2</v>
      </c>
      <c r="G50">
        <v>3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3">
      <c r="A51" t="s">
        <v>20</v>
      </c>
      <c r="B51">
        <v>2019</v>
      </c>
      <c r="C51" s="3">
        <v>400000</v>
      </c>
      <c r="D51" s="3">
        <v>66700</v>
      </c>
      <c r="E51">
        <v>3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t="s">
        <v>49</v>
      </c>
      <c r="B52">
        <v>2019</v>
      </c>
      <c r="C52" s="3">
        <v>130000</v>
      </c>
      <c r="D52" s="3">
        <v>47950</v>
      </c>
      <c r="E52">
        <v>4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44</v>
      </c>
      <c r="B53">
        <v>2019</v>
      </c>
      <c r="C53" s="3">
        <v>420000</v>
      </c>
      <c r="D53" s="3">
        <v>20100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t="s">
        <v>30</v>
      </c>
      <c r="B54">
        <v>2019</v>
      </c>
      <c r="C54" s="3">
        <v>570000</v>
      </c>
      <c r="D54" s="3">
        <v>199950</v>
      </c>
      <c r="E54">
        <v>7</v>
      </c>
      <c r="F54">
        <v>1</v>
      </c>
      <c r="G54">
        <v>6</v>
      </c>
      <c r="H54">
        <v>0</v>
      </c>
      <c r="I54">
        <v>1</v>
      </c>
      <c r="J54">
        <v>0</v>
      </c>
      <c r="K54">
        <v>3</v>
      </c>
      <c r="L54">
        <v>0</v>
      </c>
      <c r="M54">
        <v>1</v>
      </c>
      <c r="N54">
        <v>0</v>
      </c>
    </row>
    <row r="55" spans="1:14" x14ac:dyDescent="0.3">
      <c r="A55" t="s">
        <v>18</v>
      </c>
      <c r="B55">
        <v>2019</v>
      </c>
      <c r="C55" s="3">
        <v>620000</v>
      </c>
      <c r="D55" s="3">
        <v>109800</v>
      </c>
      <c r="E55">
        <v>5</v>
      </c>
      <c r="F55">
        <v>2</v>
      </c>
      <c r="G55">
        <v>2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t="s">
        <v>1</v>
      </c>
      <c r="B56">
        <v>2019</v>
      </c>
      <c r="C56" s="3">
        <v>385000</v>
      </c>
      <c r="D56" s="3">
        <v>9120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t="s">
        <v>89</v>
      </c>
      <c r="B57">
        <v>2019</v>
      </c>
      <c r="C57" s="3">
        <v>400000</v>
      </c>
      <c r="D57" s="3">
        <v>148050</v>
      </c>
      <c r="E57">
        <v>9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t="s">
        <v>66</v>
      </c>
      <c r="B58">
        <v>2019</v>
      </c>
      <c r="C58" s="3">
        <v>385000</v>
      </c>
      <c r="D58" s="3">
        <v>362000</v>
      </c>
      <c r="E58">
        <v>5</v>
      </c>
      <c r="F58">
        <v>2</v>
      </c>
      <c r="G58">
        <v>4</v>
      </c>
      <c r="H58">
        <v>1</v>
      </c>
      <c r="I58">
        <v>2</v>
      </c>
      <c r="J58">
        <v>1</v>
      </c>
      <c r="K58">
        <v>2</v>
      </c>
      <c r="L58">
        <v>0</v>
      </c>
      <c r="M58">
        <v>0</v>
      </c>
      <c r="N58">
        <v>0</v>
      </c>
    </row>
    <row r="59" spans="1:14" x14ac:dyDescent="0.3">
      <c r="A59" t="s">
        <v>68</v>
      </c>
      <c r="B59">
        <v>2019</v>
      </c>
      <c r="C59" s="3">
        <v>150000</v>
      </c>
      <c r="D59" s="3">
        <v>65300</v>
      </c>
      <c r="E59">
        <v>14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t="s">
        <v>50</v>
      </c>
      <c r="B60">
        <v>2019</v>
      </c>
      <c r="C60" s="3">
        <v>625000</v>
      </c>
      <c r="D60" s="3">
        <v>95050</v>
      </c>
      <c r="E60">
        <v>6</v>
      </c>
      <c r="F60">
        <v>2</v>
      </c>
      <c r="G60">
        <v>2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3">
      <c r="A61" t="s">
        <v>16</v>
      </c>
      <c r="B61">
        <v>2019</v>
      </c>
      <c r="C61" s="3">
        <v>210000</v>
      </c>
      <c r="D61" s="3">
        <v>139550</v>
      </c>
      <c r="E61">
        <v>8</v>
      </c>
      <c r="F61">
        <v>2</v>
      </c>
      <c r="G61">
        <v>5</v>
      </c>
      <c r="H61">
        <v>0</v>
      </c>
      <c r="I61">
        <v>2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3">
      <c r="A62" t="s">
        <v>80</v>
      </c>
      <c r="B62">
        <v>2019</v>
      </c>
      <c r="C62" s="3">
        <v>150000</v>
      </c>
      <c r="D62" s="3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3">
      <c r="A63" t="s">
        <v>23</v>
      </c>
      <c r="B63">
        <v>2020</v>
      </c>
      <c r="C63" s="3">
        <v>650000</v>
      </c>
      <c r="D63" s="3">
        <v>96000</v>
      </c>
      <c r="E63">
        <v>5</v>
      </c>
      <c r="F63">
        <v>1</v>
      </c>
      <c r="G63">
        <v>3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3">
      <c r="A64" t="s">
        <v>42</v>
      </c>
      <c r="B64">
        <v>2020</v>
      </c>
      <c r="C64" s="3">
        <v>160000</v>
      </c>
      <c r="D64" s="3">
        <v>48000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t="s">
        <v>70</v>
      </c>
      <c r="B65">
        <v>2020</v>
      </c>
      <c r="C65" s="3">
        <v>400000</v>
      </c>
      <c r="D65" s="3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t="s">
        <v>35</v>
      </c>
      <c r="B66">
        <v>2020</v>
      </c>
      <c r="C66" s="3">
        <v>550000</v>
      </c>
      <c r="D66" s="3">
        <v>94220</v>
      </c>
      <c r="E66">
        <v>4</v>
      </c>
      <c r="F66">
        <v>2</v>
      </c>
      <c r="G66">
        <v>2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3">
      <c r="A67" t="s">
        <v>61</v>
      </c>
      <c r="B67">
        <v>2020</v>
      </c>
      <c r="C67" s="3">
        <v>850000</v>
      </c>
      <c r="D67" s="3">
        <v>253000</v>
      </c>
      <c r="E67">
        <v>6</v>
      </c>
      <c r="F67">
        <v>2</v>
      </c>
      <c r="G67">
        <v>5</v>
      </c>
      <c r="H67">
        <v>1</v>
      </c>
      <c r="I67">
        <v>2</v>
      </c>
      <c r="J67">
        <v>0</v>
      </c>
      <c r="K67">
        <v>0</v>
      </c>
      <c r="L67">
        <v>0</v>
      </c>
      <c r="M67">
        <v>3</v>
      </c>
      <c r="N67">
        <v>1</v>
      </c>
    </row>
    <row r="68" spans="1:14" x14ac:dyDescent="0.3">
      <c r="A68" t="s">
        <v>29</v>
      </c>
      <c r="B68">
        <v>2020</v>
      </c>
      <c r="C68" s="3">
        <v>550000</v>
      </c>
      <c r="D68" s="3">
        <v>77972</v>
      </c>
      <c r="E68">
        <v>6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92</v>
      </c>
      <c r="B69">
        <v>2020</v>
      </c>
      <c r="C69" s="3">
        <v>440000</v>
      </c>
      <c r="D69" s="3">
        <v>3050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t="s">
        <v>76</v>
      </c>
      <c r="B70">
        <v>2020</v>
      </c>
      <c r="C70" s="3">
        <v>260000</v>
      </c>
      <c r="D70" s="3">
        <v>25200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t="s">
        <v>78</v>
      </c>
      <c r="B71">
        <v>2020</v>
      </c>
      <c r="C71" s="3">
        <v>675000</v>
      </c>
      <c r="D71" s="3">
        <v>47826.5</v>
      </c>
      <c r="E71">
        <v>6</v>
      </c>
      <c r="F71">
        <v>1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3">
      <c r="A72" t="s">
        <v>90</v>
      </c>
      <c r="B72">
        <v>2020</v>
      </c>
      <c r="C72" s="3">
        <v>180000</v>
      </c>
      <c r="D72" s="3">
        <v>107150</v>
      </c>
      <c r="E72">
        <v>7</v>
      </c>
      <c r="F72">
        <v>1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3">
      <c r="A73" t="s">
        <v>87</v>
      </c>
      <c r="B73">
        <v>2020</v>
      </c>
      <c r="C73" s="3">
        <v>275000</v>
      </c>
      <c r="D73" s="3">
        <v>27000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t="s">
        <v>26</v>
      </c>
      <c r="B74">
        <v>2020</v>
      </c>
      <c r="C74" s="3">
        <v>760000</v>
      </c>
      <c r="D74" s="3">
        <v>55700</v>
      </c>
      <c r="E74">
        <v>8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3">
      <c r="A75" t="s">
        <v>25</v>
      </c>
      <c r="B75">
        <v>2020</v>
      </c>
      <c r="C75" s="3">
        <v>140000</v>
      </c>
      <c r="D75" s="3">
        <v>9950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t="s">
        <v>69</v>
      </c>
      <c r="B76">
        <v>2020</v>
      </c>
      <c r="C76" s="3">
        <v>300000</v>
      </c>
      <c r="D76" s="3">
        <v>15100</v>
      </c>
      <c r="E76">
        <v>4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t="s">
        <v>71</v>
      </c>
      <c r="B77">
        <v>2020</v>
      </c>
      <c r="C77" s="3">
        <v>775000</v>
      </c>
      <c r="D77" s="3">
        <v>442400</v>
      </c>
      <c r="E77">
        <v>11</v>
      </c>
      <c r="F77">
        <v>3</v>
      </c>
      <c r="G77">
        <v>7</v>
      </c>
      <c r="H77">
        <v>2</v>
      </c>
      <c r="I77">
        <v>3</v>
      </c>
      <c r="J77">
        <v>0</v>
      </c>
      <c r="K77">
        <v>2</v>
      </c>
      <c r="L77">
        <v>0</v>
      </c>
      <c r="M77">
        <v>1</v>
      </c>
      <c r="N77">
        <v>1</v>
      </c>
    </row>
    <row r="78" spans="1:14" x14ac:dyDescent="0.3">
      <c r="A78" t="s">
        <v>24</v>
      </c>
      <c r="B78">
        <v>2020</v>
      </c>
      <c r="C78" s="3">
        <v>440000</v>
      </c>
      <c r="D78" s="3">
        <v>28206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40</v>
      </c>
      <c r="B79">
        <v>2020</v>
      </c>
      <c r="C79" s="3">
        <v>300000</v>
      </c>
      <c r="D79" s="3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t="s">
        <v>45</v>
      </c>
      <c r="B80">
        <v>2020</v>
      </c>
      <c r="C80" s="3">
        <v>750000</v>
      </c>
      <c r="D80" s="3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t="s">
        <v>63</v>
      </c>
      <c r="B81">
        <v>2020</v>
      </c>
      <c r="C81" s="3">
        <v>850000</v>
      </c>
      <c r="D81" s="3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t="s">
        <v>48</v>
      </c>
      <c r="B82">
        <v>2020</v>
      </c>
      <c r="C82" s="3">
        <v>75000</v>
      </c>
      <c r="D82" s="3">
        <v>53050</v>
      </c>
      <c r="E82">
        <v>3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t="s">
        <v>36</v>
      </c>
      <c r="B83">
        <v>2020</v>
      </c>
      <c r="C83" s="3">
        <v>250000</v>
      </c>
      <c r="D83" s="3">
        <v>309900</v>
      </c>
      <c r="E83">
        <v>11</v>
      </c>
      <c r="F83">
        <v>2</v>
      </c>
      <c r="G83">
        <v>8</v>
      </c>
      <c r="H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3">
      <c r="A84" t="s">
        <v>2</v>
      </c>
      <c r="B84">
        <v>2020</v>
      </c>
      <c r="C84" s="3">
        <v>325000</v>
      </c>
      <c r="D84" s="3">
        <v>6688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t="s">
        <v>77</v>
      </c>
      <c r="B85">
        <v>2020</v>
      </c>
      <c r="C85" s="3">
        <v>135000</v>
      </c>
      <c r="D85" s="3">
        <v>36400</v>
      </c>
      <c r="E85">
        <v>2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t="s">
        <v>65</v>
      </c>
      <c r="B86">
        <v>2020</v>
      </c>
      <c r="C86" s="3">
        <v>500000</v>
      </c>
      <c r="D86" s="3">
        <v>66950</v>
      </c>
      <c r="E86">
        <v>13</v>
      </c>
      <c r="F86">
        <v>3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t="s">
        <v>64</v>
      </c>
      <c r="B87">
        <v>2021</v>
      </c>
      <c r="C87" s="3">
        <v>1050000</v>
      </c>
      <c r="D87" s="3">
        <v>55150</v>
      </c>
      <c r="E87">
        <v>4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t="s">
        <v>54</v>
      </c>
      <c r="B88">
        <v>2021</v>
      </c>
      <c r="C88" s="3">
        <v>1050000</v>
      </c>
      <c r="D88" s="3">
        <v>159430</v>
      </c>
      <c r="E88">
        <v>9</v>
      </c>
      <c r="F88">
        <v>1</v>
      </c>
      <c r="G88">
        <v>3</v>
      </c>
      <c r="H88">
        <v>0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</row>
    <row r="89" spans="1:14" x14ac:dyDescent="0.3">
      <c r="A89" t="s">
        <v>3</v>
      </c>
      <c r="B89">
        <v>2021</v>
      </c>
      <c r="C89" s="3">
        <v>700000</v>
      </c>
      <c r="D89" s="3">
        <v>408300</v>
      </c>
      <c r="E89">
        <v>9</v>
      </c>
      <c r="F89">
        <v>1</v>
      </c>
      <c r="G89">
        <v>7</v>
      </c>
      <c r="H89">
        <v>0</v>
      </c>
      <c r="I89">
        <v>3</v>
      </c>
      <c r="J89">
        <v>0</v>
      </c>
      <c r="K89">
        <v>1</v>
      </c>
      <c r="L89">
        <v>0</v>
      </c>
      <c r="M89">
        <v>2</v>
      </c>
      <c r="N89">
        <v>0</v>
      </c>
    </row>
    <row r="90" spans="1:14" x14ac:dyDescent="0.3">
      <c r="A90" t="s">
        <v>91</v>
      </c>
      <c r="B90">
        <v>2021</v>
      </c>
      <c r="C90" s="3">
        <v>610000</v>
      </c>
      <c r="D90" s="3">
        <v>10306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t="s">
        <v>67</v>
      </c>
      <c r="B91">
        <v>2021</v>
      </c>
      <c r="C91" s="3">
        <v>450000</v>
      </c>
      <c r="D91" s="3">
        <v>148199</v>
      </c>
      <c r="E91">
        <v>14</v>
      </c>
      <c r="F91">
        <v>3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t="s">
        <v>37</v>
      </c>
      <c r="B92">
        <v>2021</v>
      </c>
      <c r="C92" s="3">
        <v>535000</v>
      </c>
      <c r="D92" s="3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t="s">
        <v>31</v>
      </c>
      <c r="B93">
        <v>2021</v>
      </c>
      <c r="C93" s="3">
        <v>600000</v>
      </c>
      <c r="D93" s="3">
        <v>24600</v>
      </c>
      <c r="E93">
        <v>2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t="s">
        <v>79</v>
      </c>
      <c r="B94">
        <v>2021</v>
      </c>
      <c r="C94" s="3">
        <v>350000</v>
      </c>
      <c r="D94" s="3">
        <v>8200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t="s">
        <v>85</v>
      </c>
      <c r="B95">
        <v>2021</v>
      </c>
      <c r="C95" s="3">
        <v>825000</v>
      </c>
      <c r="D95" s="3">
        <v>20613.75</v>
      </c>
      <c r="E95">
        <v>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t="s">
        <v>53</v>
      </c>
      <c r="B96">
        <v>2021</v>
      </c>
      <c r="C96" s="3">
        <v>485000</v>
      </c>
      <c r="D96" s="3">
        <v>63000</v>
      </c>
      <c r="E96">
        <v>8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t="s">
        <v>60</v>
      </c>
      <c r="B97">
        <v>2021</v>
      </c>
      <c r="C97" s="3">
        <v>700000</v>
      </c>
      <c r="D97" s="3">
        <v>33150</v>
      </c>
      <c r="E97">
        <v>3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t="s">
        <v>41</v>
      </c>
      <c r="B98">
        <v>2021</v>
      </c>
      <c r="C98" s="3">
        <v>1050000</v>
      </c>
      <c r="D98" s="3">
        <v>430700</v>
      </c>
      <c r="E98">
        <v>10</v>
      </c>
      <c r="F98">
        <v>2</v>
      </c>
      <c r="G98">
        <v>5</v>
      </c>
      <c r="H98">
        <v>1</v>
      </c>
      <c r="I98">
        <v>3</v>
      </c>
      <c r="J98">
        <v>0</v>
      </c>
      <c r="K98">
        <v>1</v>
      </c>
      <c r="L98">
        <v>1</v>
      </c>
      <c r="M98">
        <v>0</v>
      </c>
      <c r="N98">
        <v>0</v>
      </c>
    </row>
    <row r="99" spans="1:14" x14ac:dyDescent="0.3">
      <c r="A99" t="s">
        <v>74</v>
      </c>
      <c r="B99">
        <v>2021</v>
      </c>
      <c r="C99" s="3">
        <v>485000</v>
      </c>
      <c r="D99" s="3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t="s">
        <v>32</v>
      </c>
      <c r="B100">
        <v>2021</v>
      </c>
      <c r="C100" s="3">
        <v>450000</v>
      </c>
      <c r="D100" s="3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t="s">
        <v>88</v>
      </c>
      <c r="B101">
        <v>2021</v>
      </c>
      <c r="C101" s="3">
        <v>400000</v>
      </c>
      <c r="D101" s="3">
        <v>146841</v>
      </c>
      <c r="E101">
        <v>8</v>
      </c>
      <c r="F101">
        <v>3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t="s">
        <v>21</v>
      </c>
      <c r="B102">
        <v>2021</v>
      </c>
      <c r="C102" s="3">
        <v>250000</v>
      </c>
      <c r="D102" s="3">
        <v>950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t="s">
        <v>59</v>
      </c>
      <c r="B103">
        <v>2021</v>
      </c>
      <c r="C103" s="3">
        <v>125000</v>
      </c>
      <c r="D103" s="3">
        <v>24150</v>
      </c>
      <c r="E103">
        <v>6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t="s">
        <v>4</v>
      </c>
      <c r="B104">
        <v>2021</v>
      </c>
      <c r="C104" s="3">
        <v>1050000</v>
      </c>
      <c r="D104" s="3">
        <v>23600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t="s">
        <v>28</v>
      </c>
      <c r="B105">
        <v>2021</v>
      </c>
      <c r="C105" s="3">
        <v>675000</v>
      </c>
      <c r="D105" s="3">
        <v>120300</v>
      </c>
      <c r="E105">
        <v>8</v>
      </c>
      <c r="F105">
        <v>2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t="s">
        <v>5</v>
      </c>
      <c r="B106">
        <v>2021</v>
      </c>
      <c r="C106" s="3">
        <v>300000</v>
      </c>
      <c r="D106" s="3">
        <v>0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t="s">
        <v>55</v>
      </c>
      <c r="B107">
        <v>2021</v>
      </c>
      <c r="C107" s="3">
        <v>400000</v>
      </c>
      <c r="D107" s="3">
        <v>168250</v>
      </c>
      <c r="E107">
        <v>11</v>
      </c>
      <c r="F107">
        <v>3</v>
      </c>
      <c r="G107">
        <v>4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2</v>
      </c>
      <c r="N107">
        <v>0</v>
      </c>
    </row>
    <row r="108" spans="1:14" x14ac:dyDescent="0.3">
      <c r="A108" t="s">
        <v>125</v>
      </c>
      <c r="B108">
        <v>2017</v>
      </c>
      <c r="C108" s="3">
        <v>500000</v>
      </c>
      <c r="D108" s="3">
        <v>88150</v>
      </c>
      <c r="E108">
        <v>9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3">
      <c r="A109" t="s">
        <v>38</v>
      </c>
      <c r="B109">
        <v>2019</v>
      </c>
      <c r="C109" s="3">
        <v>775000</v>
      </c>
      <c r="D109" s="3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t="s">
        <v>126</v>
      </c>
      <c r="B110">
        <v>2020</v>
      </c>
      <c r="C110" s="3">
        <v>443</v>
      </c>
      <c r="D110" s="3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t="s">
        <v>57</v>
      </c>
      <c r="B111">
        <v>2021</v>
      </c>
      <c r="C111" s="3">
        <v>585000</v>
      </c>
      <c r="D111" s="3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t="s">
        <v>127</v>
      </c>
      <c r="B112">
        <v>2017</v>
      </c>
      <c r="C112" s="3">
        <v>380000</v>
      </c>
      <c r="D112" s="3">
        <v>16200</v>
      </c>
      <c r="E112">
        <v>3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t="s">
        <v>75</v>
      </c>
      <c r="B113">
        <v>2019</v>
      </c>
      <c r="C113" s="3">
        <v>200000</v>
      </c>
      <c r="D113" s="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t="s">
        <v>81</v>
      </c>
      <c r="B114">
        <v>2019</v>
      </c>
      <c r="C114" s="3">
        <v>100000</v>
      </c>
      <c r="D114" s="3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t="s">
        <v>82</v>
      </c>
      <c r="B115">
        <v>2019</v>
      </c>
      <c r="C115" s="3">
        <v>165000</v>
      </c>
      <c r="D115" s="3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t="s">
        <v>128</v>
      </c>
      <c r="B116">
        <v>2017</v>
      </c>
      <c r="C116" s="3">
        <v>270000</v>
      </c>
      <c r="D116" s="3">
        <v>37650</v>
      </c>
      <c r="E116">
        <v>10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3">
      <c r="A117" t="s">
        <v>86</v>
      </c>
      <c r="B117">
        <v>2019</v>
      </c>
      <c r="C117" s="3">
        <v>475000</v>
      </c>
      <c r="D117" s="3">
        <v>60200</v>
      </c>
      <c r="E117">
        <v>2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</row>
    <row r="118" spans="1:14" x14ac:dyDescent="0.3">
      <c r="A118" t="s">
        <v>129</v>
      </c>
      <c r="B118">
        <v>2017</v>
      </c>
      <c r="C118" s="3">
        <v>950000</v>
      </c>
      <c r="D118" s="3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DA16-8F33-4B42-B001-659106AEF3E6}">
  <dimension ref="A1:AJ8"/>
  <sheetViews>
    <sheetView tabSelected="1" workbookViewId="0">
      <selection activeCell="I3" sqref="I3:I7"/>
    </sheetView>
  </sheetViews>
  <sheetFormatPr defaultRowHeight="14.4" x14ac:dyDescent="0.3"/>
  <cols>
    <col min="1" max="1" width="5" style="1" bestFit="1" customWidth="1"/>
    <col min="2" max="2" width="12.33203125" style="1" bestFit="1" customWidth="1"/>
    <col min="3" max="3" width="6.44140625" style="1" bestFit="1" customWidth="1"/>
    <col min="4" max="4" width="9.33203125" style="1" bestFit="1" customWidth="1"/>
    <col min="5" max="5" width="8.6640625" style="1" bestFit="1" customWidth="1"/>
    <col min="6" max="6" width="7.6640625" style="1" bestFit="1" customWidth="1"/>
    <col min="7" max="7" width="10.5546875" style="1" bestFit="1" customWidth="1"/>
    <col min="8" max="8" width="9.88671875" style="1" bestFit="1" customWidth="1"/>
    <col min="9" max="9" width="12" style="1" bestFit="1" customWidth="1"/>
    <col min="10" max="10" width="11" style="1" bestFit="1" customWidth="1"/>
    <col min="11" max="11" width="5.77734375" style="1" bestFit="1" customWidth="1"/>
    <col min="12" max="12" width="8.6640625" style="1" bestFit="1" customWidth="1"/>
    <col min="13" max="13" width="7.88671875" style="1" bestFit="1" customWidth="1"/>
    <col min="14" max="14" width="8" style="1" bestFit="1" customWidth="1"/>
    <col min="15" max="15" width="7.21875" style="1" bestFit="1" customWidth="1"/>
    <col min="16" max="16" width="8" style="1" bestFit="1" customWidth="1"/>
    <col min="17" max="17" width="7.21875" style="1" bestFit="1" customWidth="1"/>
    <col min="18" max="18" width="8" style="1" bestFit="1" customWidth="1"/>
    <col min="19" max="19" width="7.21875" style="1" bestFit="1" customWidth="1"/>
    <col min="20" max="20" width="6.44140625" bestFit="1" customWidth="1"/>
    <col min="21" max="21" width="9.33203125" bestFit="1" customWidth="1"/>
    <col min="22" max="22" width="8.6640625" bestFit="1" customWidth="1"/>
    <col min="23" max="23" width="7.6640625" bestFit="1" customWidth="1"/>
    <col min="24" max="24" width="10.5546875" bestFit="1" customWidth="1"/>
    <col min="25" max="25" width="9.88671875" bestFit="1" customWidth="1"/>
    <col min="26" max="26" width="9.88671875" customWidth="1"/>
    <col min="27" max="27" width="9.5546875" bestFit="1" customWidth="1"/>
    <col min="28" max="28" width="5.77734375" bestFit="1" customWidth="1"/>
    <col min="29" max="29" width="8.6640625" bestFit="1" customWidth="1"/>
    <col min="30" max="30" width="7.88671875" bestFit="1" customWidth="1"/>
    <col min="31" max="31" width="8" bestFit="1" customWidth="1"/>
    <col min="32" max="32" width="7.21875" bestFit="1" customWidth="1"/>
    <col min="33" max="33" width="8" bestFit="1" customWidth="1"/>
    <col min="34" max="34" width="7.21875" bestFit="1" customWidth="1"/>
    <col min="35" max="35" width="8" bestFit="1" customWidth="1"/>
    <col min="36" max="36" width="7.21875" bestFit="1" customWidth="1"/>
  </cols>
  <sheetData>
    <row r="1" spans="1:36" x14ac:dyDescent="0.3">
      <c r="T1" s="7" t="s">
        <v>137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x14ac:dyDescent="0.3">
      <c r="A2" s="1" t="s">
        <v>95</v>
      </c>
      <c r="B2" s="1" t="s">
        <v>136</v>
      </c>
      <c r="C2" s="1" t="s">
        <v>6</v>
      </c>
      <c r="D2" s="1" t="s">
        <v>131</v>
      </c>
      <c r="E2" s="1" t="s">
        <v>132</v>
      </c>
      <c r="F2" s="1" t="s">
        <v>133</v>
      </c>
      <c r="G2" s="1" t="s">
        <v>134</v>
      </c>
      <c r="H2" s="1" t="s">
        <v>135</v>
      </c>
      <c r="I2" s="1" t="s">
        <v>138</v>
      </c>
      <c r="J2" s="1" t="s">
        <v>96</v>
      </c>
      <c r="K2" s="1" t="s">
        <v>93</v>
      </c>
      <c r="L2" s="1" t="s">
        <v>7</v>
      </c>
      <c r="M2" s="1" t="s">
        <v>11</v>
      </c>
      <c r="N2" s="1" t="s">
        <v>8</v>
      </c>
      <c r="O2" s="1" t="s">
        <v>12</v>
      </c>
      <c r="P2" s="1" t="s">
        <v>9</v>
      </c>
      <c r="Q2" s="1" t="s">
        <v>13</v>
      </c>
      <c r="R2" s="1" t="s">
        <v>10</v>
      </c>
      <c r="S2" s="1" t="s">
        <v>14</v>
      </c>
      <c r="T2" s="5" t="s">
        <v>6</v>
      </c>
      <c r="U2" s="5" t="s">
        <v>131</v>
      </c>
      <c r="V2" s="5" t="s">
        <v>132</v>
      </c>
      <c r="W2" s="5" t="s">
        <v>133</v>
      </c>
      <c r="X2" s="5" t="s">
        <v>134</v>
      </c>
      <c r="Y2" s="5" t="s">
        <v>135</v>
      </c>
      <c r="Z2" s="5" t="s">
        <v>138</v>
      </c>
      <c r="AA2" s="5" t="s">
        <v>96</v>
      </c>
      <c r="AB2" s="5" t="s">
        <v>93</v>
      </c>
      <c r="AC2" s="5" t="s">
        <v>7</v>
      </c>
      <c r="AD2" s="5" t="s">
        <v>11</v>
      </c>
      <c r="AE2" s="5" t="s">
        <v>8</v>
      </c>
      <c r="AF2" s="5" t="s">
        <v>12</v>
      </c>
      <c r="AG2" s="5" t="s">
        <v>9</v>
      </c>
      <c r="AH2" s="5" t="s">
        <v>13</v>
      </c>
      <c r="AI2" s="5" t="s">
        <v>10</v>
      </c>
      <c r="AJ2" s="5" t="s">
        <v>14</v>
      </c>
    </row>
    <row r="3" spans="1:36" x14ac:dyDescent="0.3">
      <c r="A3" s="1">
        <v>2017</v>
      </c>
      <c r="B3" s="1">
        <v>19</v>
      </c>
      <c r="C3" s="1">
        <v>15</v>
      </c>
      <c r="D3" s="1">
        <v>8</v>
      </c>
      <c r="E3" s="1">
        <v>3</v>
      </c>
      <c r="F3" s="1">
        <v>10</v>
      </c>
      <c r="G3" s="1">
        <v>3</v>
      </c>
      <c r="H3" s="1">
        <v>3</v>
      </c>
      <c r="I3" s="2">
        <v>9315000</v>
      </c>
      <c r="J3" s="2">
        <v>7917275</v>
      </c>
      <c r="K3" s="1">
        <v>94</v>
      </c>
      <c r="L3" s="1">
        <v>22</v>
      </c>
      <c r="M3" s="1">
        <v>8</v>
      </c>
      <c r="N3" s="1">
        <v>11</v>
      </c>
      <c r="O3" s="1">
        <v>6</v>
      </c>
      <c r="P3" s="1">
        <v>2</v>
      </c>
      <c r="Q3" s="1">
        <v>1</v>
      </c>
      <c r="R3" s="1">
        <v>3</v>
      </c>
      <c r="S3" s="1">
        <v>1</v>
      </c>
      <c r="T3" s="8">
        <f>C3/$B$3</f>
        <v>0.78947368421052633</v>
      </c>
      <c r="U3" s="8">
        <f>D3/$B$3</f>
        <v>0.42105263157894735</v>
      </c>
      <c r="V3" s="8">
        <f>E3/$B$3</f>
        <v>0.15789473684210525</v>
      </c>
      <c r="W3" s="8">
        <f>F3/$B$3</f>
        <v>0.52631578947368418</v>
      </c>
      <c r="X3" s="8">
        <f>G3/$B$3</f>
        <v>0.15789473684210525</v>
      </c>
      <c r="Y3" s="8">
        <f>H3/$B$3</f>
        <v>0.15789473684210525</v>
      </c>
      <c r="Z3" s="8"/>
      <c r="AA3" s="2">
        <f t="shared" ref="AA3:AJ3" si="0">J3/$B$3</f>
        <v>416698.68421052629</v>
      </c>
      <c r="AB3" s="6">
        <f t="shared" si="0"/>
        <v>4.9473684210526319</v>
      </c>
      <c r="AC3" s="6">
        <f t="shared" si="0"/>
        <v>1.1578947368421053</v>
      </c>
      <c r="AD3" s="6">
        <f t="shared" si="0"/>
        <v>0.42105263157894735</v>
      </c>
      <c r="AE3" s="6">
        <f t="shared" si="0"/>
        <v>0.57894736842105265</v>
      </c>
      <c r="AF3" s="6">
        <f t="shared" si="0"/>
        <v>0.31578947368421051</v>
      </c>
      <c r="AG3" s="6">
        <f t="shared" si="0"/>
        <v>0.10526315789473684</v>
      </c>
      <c r="AH3" s="6">
        <f t="shared" si="0"/>
        <v>5.2631578947368418E-2</v>
      </c>
      <c r="AI3" s="6">
        <f t="shared" si="0"/>
        <v>0.15789473684210525</v>
      </c>
      <c r="AJ3" s="6">
        <f t="shared" si="0"/>
        <v>5.2631578947368418E-2</v>
      </c>
    </row>
    <row r="4" spans="1:36" x14ac:dyDescent="0.3">
      <c r="A4" s="1">
        <v>2018</v>
      </c>
      <c r="B4" s="1">
        <v>15</v>
      </c>
      <c r="C4" s="1">
        <v>14</v>
      </c>
      <c r="D4" s="1">
        <v>7</v>
      </c>
      <c r="E4" s="1">
        <v>3</v>
      </c>
      <c r="F4" s="1">
        <v>11</v>
      </c>
      <c r="G4" s="1">
        <v>2</v>
      </c>
      <c r="H4" s="1">
        <v>0</v>
      </c>
      <c r="I4" s="2">
        <v>8130000</v>
      </c>
      <c r="J4" s="2">
        <v>1481845</v>
      </c>
      <c r="K4" s="1">
        <v>102</v>
      </c>
      <c r="L4" s="1">
        <v>29</v>
      </c>
      <c r="M4" s="1">
        <v>2</v>
      </c>
      <c r="N4" s="1">
        <v>5</v>
      </c>
      <c r="O4" s="1">
        <v>0</v>
      </c>
      <c r="P4" s="1">
        <v>5</v>
      </c>
      <c r="Q4" s="1">
        <v>1</v>
      </c>
      <c r="R4" s="1">
        <v>11</v>
      </c>
      <c r="S4" s="1">
        <v>1</v>
      </c>
      <c r="T4" s="8">
        <f>C4/$B$4</f>
        <v>0.93333333333333335</v>
      </c>
      <c r="U4" s="8">
        <f>D4/$B$4</f>
        <v>0.46666666666666667</v>
      </c>
      <c r="V4" s="8">
        <f>E4/$B$4</f>
        <v>0.2</v>
      </c>
      <c r="W4" s="8">
        <f>F4/$B$4</f>
        <v>0.73333333333333328</v>
      </c>
      <c r="X4" s="8">
        <f>G4/$B$4</f>
        <v>0.13333333333333333</v>
      </c>
      <c r="Y4" s="8">
        <f>H4/$B$4</f>
        <v>0</v>
      </c>
      <c r="Z4" s="8"/>
      <c r="AA4" s="2">
        <f t="shared" ref="AA4:AJ4" si="1">J4/$B$4</f>
        <v>98789.666666666672</v>
      </c>
      <c r="AB4" s="6">
        <f t="shared" si="1"/>
        <v>6.8</v>
      </c>
      <c r="AC4" s="6">
        <f t="shared" si="1"/>
        <v>1.9333333333333333</v>
      </c>
      <c r="AD4" s="6">
        <f t="shared" si="1"/>
        <v>0.13333333333333333</v>
      </c>
      <c r="AE4" s="6">
        <f t="shared" si="1"/>
        <v>0.33333333333333331</v>
      </c>
      <c r="AF4" s="4">
        <f t="shared" si="1"/>
        <v>0</v>
      </c>
      <c r="AG4" s="6">
        <f t="shared" si="1"/>
        <v>0.33333333333333331</v>
      </c>
      <c r="AH4" s="6">
        <f t="shared" si="1"/>
        <v>6.6666666666666666E-2</v>
      </c>
      <c r="AI4" s="6">
        <f t="shared" si="1"/>
        <v>0.73333333333333328</v>
      </c>
      <c r="AJ4" s="6">
        <f t="shared" si="1"/>
        <v>6.6666666666666666E-2</v>
      </c>
    </row>
    <row r="5" spans="1:36" x14ac:dyDescent="0.3">
      <c r="A5" s="1">
        <v>2019</v>
      </c>
      <c r="B5" s="1">
        <v>36</v>
      </c>
      <c r="C5" s="1">
        <v>31</v>
      </c>
      <c r="D5" s="1">
        <v>13</v>
      </c>
      <c r="E5" s="1">
        <v>8</v>
      </c>
      <c r="F5" s="1">
        <v>22</v>
      </c>
      <c r="G5" s="1">
        <v>5</v>
      </c>
      <c r="H5" s="1">
        <v>1</v>
      </c>
      <c r="I5" s="2">
        <v>14540000</v>
      </c>
      <c r="J5" s="2">
        <v>3354008</v>
      </c>
      <c r="K5" s="1">
        <v>195</v>
      </c>
      <c r="L5" s="1">
        <v>44</v>
      </c>
      <c r="M5" s="1">
        <v>7</v>
      </c>
      <c r="N5" s="1">
        <v>12</v>
      </c>
      <c r="O5" s="1">
        <v>1</v>
      </c>
      <c r="P5" s="1">
        <v>10</v>
      </c>
      <c r="Q5" s="1">
        <v>0</v>
      </c>
      <c r="R5" s="1">
        <v>11</v>
      </c>
      <c r="S5" s="1">
        <v>5</v>
      </c>
      <c r="T5" s="8">
        <f>C5/$B$5</f>
        <v>0.86111111111111116</v>
      </c>
      <c r="U5" s="8">
        <f>D5/$B$5</f>
        <v>0.3611111111111111</v>
      </c>
      <c r="V5" s="8">
        <f>E5/$B$5</f>
        <v>0.22222222222222221</v>
      </c>
      <c r="W5" s="8">
        <f>F5/$B$5</f>
        <v>0.61111111111111116</v>
      </c>
      <c r="X5" s="8">
        <f>G5/$B$5</f>
        <v>0.1388888888888889</v>
      </c>
      <c r="Y5" s="8">
        <f>H5/$B$5</f>
        <v>2.7777777777777776E-2</v>
      </c>
      <c r="Z5" s="8"/>
      <c r="AA5" s="2">
        <f t="shared" ref="AA5:AJ5" si="2">J5/$B$5</f>
        <v>93166.888888888891</v>
      </c>
      <c r="AB5" s="6">
        <f t="shared" si="2"/>
        <v>5.416666666666667</v>
      </c>
      <c r="AC5" s="6">
        <f t="shared" si="2"/>
        <v>1.2222222222222223</v>
      </c>
      <c r="AD5" s="6">
        <f t="shared" si="2"/>
        <v>0.19444444444444445</v>
      </c>
      <c r="AE5" s="6">
        <f t="shared" si="2"/>
        <v>0.33333333333333331</v>
      </c>
      <c r="AF5" s="6">
        <f t="shared" si="2"/>
        <v>2.7777777777777776E-2</v>
      </c>
      <c r="AG5" s="6">
        <f t="shared" si="2"/>
        <v>0.27777777777777779</v>
      </c>
      <c r="AH5" s="4">
        <f t="shared" si="2"/>
        <v>0</v>
      </c>
      <c r="AI5" s="6">
        <f t="shared" si="2"/>
        <v>0.30555555555555558</v>
      </c>
      <c r="AJ5" s="6">
        <f t="shared" si="2"/>
        <v>0.1388888888888889</v>
      </c>
    </row>
    <row r="6" spans="1:36" x14ac:dyDescent="0.3">
      <c r="A6" s="1">
        <v>2020</v>
      </c>
      <c r="B6" s="1">
        <v>25</v>
      </c>
      <c r="C6" s="1">
        <v>21</v>
      </c>
      <c r="D6" s="1">
        <v>8</v>
      </c>
      <c r="E6" s="1">
        <v>5</v>
      </c>
      <c r="F6" s="1">
        <v>16</v>
      </c>
      <c r="G6" s="1">
        <v>2</v>
      </c>
      <c r="H6" s="1">
        <v>0</v>
      </c>
      <c r="I6" s="2">
        <v>10590443</v>
      </c>
      <c r="J6" s="2">
        <v>1803763</v>
      </c>
      <c r="K6" s="1">
        <v>99</v>
      </c>
      <c r="L6" s="1">
        <v>30</v>
      </c>
      <c r="M6" s="1">
        <v>3</v>
      </c>
      <c r="N6" s="1">
        <v>9</v>
      </c>
      <c r="O6" s="1">
        <v>0</v>
      </c>
      <c r="P6" s="1">
        <v>7</v>
      </c>
      <c r="Q6" s="1">
        <v>0</v>
      </c>
      <c r="R6" s="1">
        <v>8</v>
      </c>
      <c r="S6" s="1">
        <v>2</v>
      </c>
      <c r="T6" s="8">
        <f>C6/$B$6</f>
        <v>0.84</v>
      </c>
      <c r="U6" s="8">
        <f>D6/$B$6</f>
        <v>0.32</v>
      </c>
      <c r="V6" s="8">
        <f>E6/$B$6</f>
        <v>0.2</v>
      </c>
      <c r="W6" s="8">
        <f>F6/$B$6</f>
        <v>0.64</v>
      </c>
      <c r="X6" s="8">
        <f>G6/$B$6</f>
        <v>0.08</v>
      </c>
      <c r="Y6" s="8">
        <f>H6/$B$6</f>
        <v>0</v>
      </c>
      <c r="Z6" s="8"/>
      <c r="AA6" s="2">
        <f t="shared" ref="AA6:AJ6" si="3">J6/$B$6</f>
        <v>72150.52</v>
      </c>
      <c r="AB6" s="6">
        <f t="shared" si="3"/>
        <v>3.96</v>
      </c>
      <c r="AC6" s="6">
        <f t="shared" si="3"/>
        <v>1.2</v>
      </c>
      <c r="AD6" s="6">
        <f t="shared" si="3"/>
        <v>0.12</v>
      </c>
      <c r="AE6" s="6">
        <f t="shared" si="3"/>
        <v>0.36</v>
      </c>
      <c r="AF6" s="4">
        <f t="shared" si="3"/>
        <v>0</v>
      </c>
      <c r="AG6" s="6">
        <f t="shared" si="3"/>
        <v>0.28000000000000003</v>
      </c>
      <c r="AH6" s="4">
        <f t="shared" si="3"/>
        <v>0</v>
      </c>
      <c r="AI6" s="6">
        <f t="shared" si="3"/>
        <v>0.32</v>
      </c>
      <c r="AJ6" s="6">
        <f t="shared" si="3"/>
        <v>0.08</v>
      </c>
    </row>
    <row r="7" spans="1:36" x14ac:dyDescent="0.3">
      <c r="A7" s="1">
        <v>2021</v>
      </c>
      <c r="B7" s="1">
        <v>22</v>
      </c>
      <c r="C7" s="1">
        <v>18</v>
      </c>
      <c r="D7" s="1">
        <v>7</v>
      </c>
      <c r="E7" s="1">
        <v>4</v>
      </c>
      <c r="F7" s="1">
        <v>12</v>
      </c>
      <c r="G7" s="1">
        <v>2</v>
      </c>
      <c r="H7" s="1">
        <v>0</v>
      </c>
      <c r="I7" s="2">
        <v>13125000</v>
      </c>
      <c r="J7" s="2">
        <v>1845740</v>
      </c>
      <c r="K7" s="1">
        <v>116</v>
      </c>
      <c r="L7" s="1">
        <v>24</v>
      </c>
      <c r="M7" s="1">
        <v>2</v>
      </c>
      <c r="N7" s="1">
        <v>8</v>
      </c>
      <c r="O7" s="1">
        <v>0</v>
      </c>
      <c r="P7" s="1">
        <v>2</v>
      </c>
      <c r="Q7" s="1">
        <v>1</v>
      </c>
      <c r="R7" s="1">
        <v>5</v>
      </c>
      <c r="S7" s="1">
        <v>0</v>
      </c>
      <c r="T7" s="8">
        <f>C7/$B$7</f>
        <v>0.81818181818181823</v>
      </c>
      <c r="U7" s="8">
        <f>D7/$B$7</f>
        <v>0.31818181818181818</v>
      </c>
      <c r="V7" s="8">
        <f>E7/$B$7</f>
        <v>0.18181818181818182</v>
      </c>
      <c r="W7" s="8">
        <f>F7/$B$7</f>
        <v>0.54545454545454541</v>
      </c>
      <c r="X7" s="8">
        <f>G7/$B$7</f>
        <v>9.0909090909090912E-2</v>
      </c>
      <c r="Y7" s="8">
        <f>H7/$B$7</f>
        <v>0</v>
      </c>
      <c r="Z7" s="8"/>
      <c r="AA7" s="2">
        <f t="shared" ref="AA7:AJ7" si="4">J7/$B$7</f>
        <v>83897.272727272721</v>
      </c>
      <c r="AB7" s="6">
        <f t="shared" si="4"/>
        <v>5.2727272727272725</v>
      </c>
      <c r="AC7" s="6">
        <f t="shared" si="4"/>
        <v>1.0909090909090908</v>
      </c>
      <c r="AD7" s="6">
        <f t="shared" si="4"/>
        <v>9.0909090909090912E-2</v>
      </c>
      <c r="AE7" s="6">
        <f t="shared" si="4"/>
        <v>0.36363636363636365</v>
      </c>
      <c r="AF7" s="4">
        <f t="shared" si="4"/>
        <v>0</v>
      </c>
      <c r="AG7" s="6">
        <f t="shared" si="4"/>
        <v>9.0909090909090912E-2</v>
      </c>
      <c r="AH7" s="6">
        <f t="shared" si="4"/>
        <v>4.5454545454545456E-2</v>
      </c>
      <c r="AI7" s="6">
        <f t="shared" si="4"/>
        <v>0.22727272727272727</v>
      </c>
      <c r="AJ7" s="4">
        <f t="shared" si="4"/>
        <v>0</v>
      </c>
    </row>
    <row r="8" spans="1:36" x14ac:dyDescent="0.3"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</sheetData>
  <mergeCells count="1">
    <mergeCell ref="T1:A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0 3 N R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N z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c 1 F a j V x s t 7 c B A A A E B Q A A E w A c A E Z v c m 1 1 b G F z L 1 N l Y 3 R p b 2 4 x L m 0 g o h g A K K A U A A A A A A A A A A A A A A A A A A A A A A A A A A A A r V R N a 9 t A E L 0 b / B + G z c U C 4 5 J Q e m l c i N 0 Y Q k g b I o c c j A 9 r a W w t k W b E f p A Y 4 / / e X X 8 k x l o b C t F l 0 X u z b 9 4 b N D K Y W c U E 6 f a 8 / N l u t V u m k B p z G M t Z i Z f Q h x J t u w X + S d n p D D 1 y + 5 5 h 2 R s 6 r Z H s C + v X G f N r J 1 l N / s g K + 2 J 7 U 0 z X k y G T 9 S X T 7 l b g Q o x U a T G o P / G b E V 5 q U 9 t L s f Q O A t b Z N u k C y q y A z s Q u a x y w W x R 2 C t e / Q P Q E S M q h g Q 8 0 c 1 5 5 4 y J J 2 i 1 F 8 Y a H + S 5 2 P q F z l Y g v j j k s J C 3 C D L 3 L z 5 R j L c n M W V d D L l 1 F g f z I u 1 o J l Y s u 3 J H 9 8 b 0 X q H U X V o J 8 J 4 + G t G D x 3 W 7 A X F Y x 7 C 5 y v 3 b a 4 A v T v p 5 c N U O 9 o T 4 n 2 B A L b y m X e Y O Y K W 2 L P S p p u W t t j 4 Q O m U O d P U 5 o H 7 X K s O k 3 H Q 0 0 Y o 4 6 R j U x 4 8 U H y y h j X T 5 C f E 5 / R 6 L z G z 1 q n i t 7 j n t Q 5 I y X M L H Z q Q r v s Y 7 e n 8 / N 3 5 j G k c F Q l 5 4 1 6 Q v G p / v s A t 5 K T d g Y s G U r y 5 M R N + w Z 6 Q e p w v c s y W 9 B x i Z W c p N l 7 M g q W k A d a 7 N O / m P l j / Y l u v v 9 w x U H 1 n C S h W / w J L P g z A / A 1 L 7 J + V / C P 1 B L A Q I t A B Q A A g A I A N N z U V p D H n C b p Q A A A P c A A A A S A A A A A A A A A A A A A A A A A A A A A A B D b 2 5 m a W c v U G F j a 2 F n Z S 5 4 b W x Q S w E C L Q A U A A I A C A D T c 1 F a D 8 r p q 6 Q A A A D p A A A A E w A A A A A A A A A A A A A A A A D x A A A A W 0 N v b n R l b n R f V H l w Z X N d L n h t b F B L A Q I t A B Q A A g A I A N N z U V q N X G y 3 t w E A A A Q F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q A A A A A A A A G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y M T o x N z o x O C 4 0 N T k w O D g 2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p Z C Z x d W 9 0 O y w m c X V v d D t u Y W 1 l J n F 1 b 3 Q 7 L C Z x d W 9 0 O 2 R h b S Z x d W 9 0 O y w m c X V v d D t k Y W 1 J Z C Z x d W 9 0 O y w m c X V v d D t w d X J z Z V d v b i Z x d W 9 0 O y w m c X V v d D t 0 e X B l Q m 9 1 Z 2 h 0 J n F 1 b 3 Q 7 L C Z x d W 9 0 O 3 R 5 c G V T b 2 x k J n F 1 b 3 Q 7 L C Z x d W 9 0 O 2 J p c n R o J n F 1 b 3 Q 7 L C Z x d W 9 0 O 2 R h d G V C b 3 V n a H Q m c X V v d D s s J n F 1 b 3 Q 7 Z G F 0 Z V N v b G Q m c X V v d D s s J n F 1 b 3 Q 7 b m V 0 U H J p Y 2 U m c X V v d D s s J n F 1 b 3 Q 7 U 0 Z C c m V l Z G V y J n F 1 b 3 Q 7 L C Z x d W 9 0 O 1 N G J n F 1 b 3 Q 7 L C Z x d W 9 0 O 3 N v b G R C e V N G J n F 1 b 3 Q 7 L C Z x d W 9 0 O 3 N 0 d W R G Z W V V U 0 Q m c X V v d D s s J n F 1 b 3 Q 7 b 3 d u U H J v Z m l 0 J n F 1 b 3 Q 7 L C Z x d W 9 0 O 2 9 3 b l B y b 2 Z p d E 1 p b n V z R m V l c y Z x d W 9 0 O y w m c X V v d D t 0 a W 1 l S 2 V w d C Z x d W 9 0 O y w m c X V v d D t v Z m Z z T 3 d u U H J v Z m l 0 T W l u d X N G Z W V z J n F 1 b 3 Q 7 L C Z x d W 9 0 O 2 9 m Z n N T d H V k R m V l V V N E J n F 1 b 3 Q 7 L C Z x d W 9 0 O 2 9 m Z n N U a W 1 l S 2 V w d C Z x d W 9 0 O y w m c X V v d D t z d H V k R m V l R W F y b m V k J n F 1 b 3 Q 7 L C Z x d W 9 0 O 3 R v d G F s U H J v Z m l 0 J n F 1 b 3 Q 7 L C Z x d W 9 0 O 3 R v d G F s V G l t Z U t l c H Q m c X V v d D s s J n F 1 b 3 Q 7 T W F p b n R l b m F u Y 2 U g Y 2 9 z d C Z x d W 9 0 O y w m c X V v d D t B Y 2 N v d W 5 0 a W 5 n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2 9 1 c m N l L n t p Z C w w f S Z x d W 9 0 O y w m c X V v d D t T Z W N 0 a W 9 u M S 9 U Y W J s Z T E v U 2 9 1 c m N l L n t u Y W 1 l L D F 9 J n F 1 b 3 Q 7 L C Z x d W 9 0 O 1 N l Y 3 R p b 2 4 x L 1 R h Y m x l M S 9 T b 3 V y Y 2 U u e 2 R h b S w y f S Z x d W 9 0 O y w m c X V v d D t T Z W N 0 a W 9 u M S 9 U Y W J s Z T E v U 2 9 1 c m N l L n t k Y W 1 J Z C w z f S Z x d W 9 0 O y w m c X V v d D t T Z W N 0 a W 9 u M S 9 U Y W J s Z T E v U 2 9 1 c m N l L n t w d X J z Z V d v b i w 0 f S Z x d W 9 0 O y w m c X V v d D t T Z W N 0 a W 9 u M S 9 U Y W J s Z T E v U 2 9 1 c m N l L n t 0 e X B l Q m 9 1 Z 2 h 0 L D V 9 J n F 1 b 3 Q 7 L C Z x d W 9 0 O 1 N l Y 3 R p b 2 4 x L 1 R h Y m x l M S 9 T b 3 V y Y 2 U u e 3 R 5 c G V T b 2 x k L D Z 9 J n F 1 b 3 Q 7 L C Z x d W 9 0 O 1 N l Y 3 R p b 2 4 x L 1 R h Y m x l M S 9 T b 3 V y Y 2 U u e 2 J p c n R o L D d 9 J n F 1 b 3 Q 7 L C Z x d W 9 0 O 1 N l Y 3 R p b 2 4 x L 1 R h Y m x l M S 9 T b 3 V y Y 2 U u e 2 R h d G V C b 3 V n a H Q s O H 0 m c X V v d D s s J n F 1 b 3 Q 7 U 2 V j d G l v b j E v V G F i b G U x L 1 N v d X J j Z S 5 7 Z G F 0 Z V N v b G Q s O X 0 m c X V v d D s s J n F 1 b 3 Q 7 U 2 V j d G l v b j E v V G F i b G U x L 1 N v d X J j Z S 5 7 b m V 0 U H J p Y 2 U s M T B 9 J n F 1 b 3 Q 7 L C Z x d W 9 0 O 1 N l Y 3 R p b 2 4 x L 1 R h Y m x l M S 9 T b 3 V y Y 2 U u e 1 N G Q n J l Z W R l c i w x M X 0 m c X V v d D s s J n F 1 b 3 Q 7 U 2 V j d G l v b j E v V G F i b G U x L 1 N v d X J j Z S 5 7 U 0 Y s M T J 9 J n F 1 b 3 Q 7 L C Z x d W 9 0 O 1 N l Y 3 R p b 2 4 x L 1 R h Y m x l M S 9 T b 3 V y Y 2 U u e 3 N v b G R C e V N G L D E z f S Z x d W 9 0 O y w m c X V v d D t T Z W N 0 a W 9 u M S 9 U Y W J s Z T E v U 2 9 1 c m N l L n t z d H V k R m V l V V N E L D E 0 f S Z x d W 9 0 O y w m c X V v d D t T Z W N 0 a W 9 u M S 9 U Y W J s Z T E v U 2 9 1 c m N l L n t v d 2 5 Q c m 9 m a X Q s M T V 9 J n F 1 b 3 Q 7 L C Z x d W 9 0 O 1 N l Y 3 R p b 2 4 x L 1 R h Y m x l M S 9 T b 3 V y Y 2 U u e 2 9 3 b l B y b 2 Z p d E 1 p b n V z R m V l c y w x N n 0 m c X V v d D s s J n F 1 b 3 Q 7 U 2 V j d G l v b j E v V G F i b G U x L 1 N v d X J j Z S 5 7 d G l t Z U t l c H Q s M T d 9 J n F 1 b 3 Q 7 L C Z x d W 9 0 O 1 N l Y 3 R p b 2 4 x L 1 R h Y m x l M S 9 T b 3 V y Y 2 U u e 2 9 m Z n N P d 2 5 Q c m 9 m a X R N a W 5 1 c 0 Z l Z X M s M T h 9 J n F 1 b 3 Q 7 L C Z x d W 9 0 O 1 N l Y 3 R p b 2 4 x L 1 R h Y m x l M S 9 T b 3 V y Y 2 U u e 2 9 m Z n N T d H V k R m V l V V N E L D E 5 f S Z x d W 9 0 O y w m c X V v d D t T Z W N 0 a W 9 u M S 9 U Y W J s Z T E v U 2 9 1 c m N l L n t v Z m Z z V G l t Z U t l c H Q s M j B 9 J n F 1 b 3 Q 7 L C Z x d W 9 0 O 1 N l Y 3 R p b 2 4 x L 1 R h Y m x l M S 9 T b 3 V y Y 2 U u e 3 N 0 d W R G Z W V F Y X J u Z W Q s M j F 9 J n F 1 b 3 Q 7 L C Z x d W 9 0 O 1 N l Y 3 R p b 2 4 x L 1 R h Y m x l M S 9 T b 3 V y Y 2 U u e 3 R v d G F s U H J v Z m l 0 L D I y f S Z x d W 9 0 O y w m c X V v d D t T Z W N 0 a W 9 u M S 9 U Y W J s Z T E v U 2 9 1 c m N l L n t 0 b 3 R h b F R p b W V L Z X B 0 L D I z f S Z x d W 9 0 O y w m c X V v d D t T Z W N 0 a W 9 u M S 9 U Y W J s Z T E v U 2 9 1 c m N l L n t N Y W l u d G V u Y W 5 j Z S B j b 3 N 0 L D I 0 f S Z x d W 9 0 O y w m c X V v d D t T Z W N 0 a W 9 u M S 9 U Y W J s Z T E v U 2 9 1 c m N l L n t B Y 2 N v d W 5 0 a W 5 n I H B y b 2 Z p d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h Y m x l M S 9 T b 3 V y Y 2 U u e 2 l k L D B 9 J n F 1 b 3 Q 7 L C Z x d W 9 0 O 1 N l Y 3 R p b 2 4 x L 1 R h Y m x l M S 9 T b 3 V y Y 2 U u e 2 5 h b W U s M X 0 m c X V v d D s s J n F 1 b 3 Q 7 U 2 V j d G l v b j E v V G F i b G U x L 1 N v d X J j Z S 5 7 Z G F t L D J 9 J n F 1 b 3 Q 7 L C Z x d W 9 0 O 1 N l Y 3 R p b 2 4 x L 1 R h Y m x l M S 9 T b 3 V y Y 2 U u e 2 R h b U l k L D N 9 J n F 1 b 3 Q 7 L C Z x d W 9 0 O 1 N l Y 3 R p b 2 4 x L 1 R h Y m x l M S 9 T b 3 V y Y 2 U u e 3 B 1 c n N l V 2 9 u L D R 9 J n F 1 b 3 Q 7 L C Z x d W 9 0 O 1 N l Y 3 R p b 2 4 x L 1 R h Y m x l M S 9 T b 3 V y Y 2 U u e 3 R 5 c G V C b 3 V n a H Q s N X 0 m c X V v d D s s J n F 1 b 3 Q 7 U 2 V j d G l v b j E v V G F i b G U x L 1 N v d X J j Z S 5 7 d H l w Z V N v b G Q s N n 0 m c X V v d D s s J n F 1 b 3 Q 7 U 2 V j d G l v b j E v V G F i b G U x L 1 N v d X J j Z S 5 7 Y m l y d G g s N 3 0 m c X V v d D s s J n F 1 b 3 Q 7 U 2 V j d G l v b j E v V G F i b G U x L 1 N v d X J j Z S 5 7 Z G F 0 Z U J v d W d o d C w 4 f S Z x d W 9 0 O y w m c X V v d D t T Z W N 0 a W 9 u M S 9 U Y W J s Z T E v U 2 9 1 c m N l L n t k Y X R l U 2 9 s Z C w 5 f S Z x d W 9 0 O y w m c X V v d D t T Z W N 0 a W 9 u M S 9 U Y W J s Z T E v U 2 9 1 c m N l L n t u Z X R Q c m l j Z S w x M H 0 m c X V v d D s s J n F 1 b 3 Q 7 U 2 V j d G l v b j E v V G F i b G U x L 1 N v d X J j Z S 5 7 U 0 Z C c m V l Z G V y L D E x f S Z x d W 9 0 O y w m c X V v d D t T Z W N 0 a W 9 u M S 9 U Y W J s Z T E v U 2 9 1 c m N l L n t T R i w x M n 0 m c X V v d D s s J n F 1 b 3 Q 7 U 2 V j d G l v b j E v V G F i b G U x L 1 N v d X J j Z S 5 7 c 2 9 s Z E J 5 U 0 Y s M T N 9 J n F 1 b 3 Q 7 L C Z x d W 9 0 O 1 N l Y 3 R p b 2 4 x L 1 R h Y m x l M S 9 T b 3 V y Y 2 U u e 3 N 0 d W R G Z W V V U 0 Q s M T R 9 J n F 1 b 3 Q 7 L C Z x d W 9 0 O 1 N l Y 3 R p b 2 4 x L 1 R h Y m x l M S 9 T b 3 V y Y 2 U u e 2 9 3 b l B y b 2 Z p d C w x N X 0 m c X V v d D s s J n F 1 b 3 Q 7 U 2 V j d G l v b j E v V G F i b G U x L 1 N v d X J j Z S 5 7 b 3 d u U H J v Z m l 0 T W l u d X N G Z W V z L D E 2 f S Z x d W 9 0 O y w m c X V v d D t T Z W N 0 a W 9 u M S 9 U Y W J s Z T E v U 2 9 1 c m N l L n t 0 a W 1 l S 2 V w d C w x N 3 0 m c X V v d D s s J n F 1 b 3 Q 7 U 2 V j d G l v b j E v V G F i b G U x L 1 N v d X J j Z S 5 7 b 2 Z m c 0 9 3 b l B y b 2 Z p d E 1 p b n V z R m V l c y w x O H 0 m c X V v d D s s J n F 1 b 3 Q 7 U 2 V j d G l v b j E v V G F i b G U x L 1 N v d X J j Z S 5 7 b 2 Z m c 1 N 0 d W R G Z W V V U 0 Q s M T l 9 J n F 1 b 3 Q 7 L C Z x d W 9 0 O 1 N l Y 3 R p b 2 4 x L 1 R h Y m x l M S 9 T b 3 V y Y 2 U u e 2 9 m Z n N U a W 1 l S 2 V w d C w y M H 0 m c X V v d D s s J n F 1 b 3 Q 7 U 2 V j d G l v b j E v V G F i b G U x L 1 N v d X J j Z S 5 7 c 3 R 1 Z E Z l Z U V h c m 5 l Z C w y M X 0 m c X V v d D s s J n F 1 b 3 Q 7 U 2 V j d G l v b j E v V G F i b G U x L 1 N v d X J j Z S 5 7 d G 9 0 Y W x Q c m 9 m a X Q s M j J 9 J n F 1 b 3 Q 7 L C Z x d W 9 0 O 1 N l Y 3 R p b 2 4 x L 1 R h Y m x l M S 9 T b 3 V y Y 2 U u e 3 R v d G F s V G l t Z U t l c H Q s M j N 9 J n F 1 b 3 Q 7 L C Z x d W 9 0 O 1 N l Y 3 R p b 2 4 x L 1 R h Y m x l M S 9 T b 3 V y Y 2 U u e 0 1 h a W 5 0 Z W 5 h b m N l I G N v c 3 Q s M j R 9 J n F 1 b 3 Q 7 L C Z x d W 9 0 O 1 N l Y 3 R p b 2 4 x L 1 R h Y m x l M S 9 T b 3 V y Y 2 U u e 0 F j Y 2 9 1 b n R p b m c g c H J v Z m l 0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x N j o 1 O T o x M i 4 w O T c 3 N T Y 2 W i I g L z 4 8 R W 5 0 c n k g V H l w Z T 0 i R m l s b E N v b H V t b l R 5 c G V z I i B W Y W x 1 Z T 0 i c 0 F 3 W U d B d 1 V H Q m d B Q U F B T U R B d 0 1 G Q l F V R k F 3 V U Z B Q V V G Q l F V P S I g L z 4 8 R W 5 0 c n k g V H l w Z T 0 i R m l s b E N v b H V t b k 5 h b W V z I i B W Y W x 1 Z T 0 i c 1 s m c X V v d D t p Z C Z x d W 9 0 O y w m c X V v d D t u Y W 1 l J n F 1 b 3 Q 7 L C Z x d W 9 0 O 2 R h b S Z x d W 9 0 O y w m c X V v d D t k Y W 1 J Z C Z x d W 9 0 O y w m c X V v d D t w d X J z Z V d v b i Z x d W 9 0 O y w m c X V v d D t 0 e X B l Q m 9 1 Z 2 h 0 J n F 1 b 3 Q 7 L C Z x d W 9 0 O 3 R 5 c G V T b 2 x k J n F 1 b 3 Q 7 L C Z x d W 9 0 O 2 J p c n R o J n F 1 b 3 Q 7 L C Z x d W 9 0 O 2 R h d G V C b 3 V n a H Q m c X V v d D s s J n F 1 b 3 Q 7 Z G F 0 Z V N v b G Q m c X V v d D s s J n F 1 b 3 Q 7 b m V 0 U H J p Y 2 U m c X V v d D s s J n F 1 b 3 Q 7 U 0 Z C c m V l Z G V y J n F 1 b 3 Q 7 L C Z x d W 9 0 O 1 N G J n F 1 b 3 Q 7 L C Z x d W 9 0 O 3 N v b G R C e V N G J n F 1 b 3 Q 7 L C Z x d W 9 0 O 3 N 0 d W R G Z W V V U 0 Q m c X V v d D s s J n F 1 b 3 Q 7 b 3 d u U H J v Z m l 0 J n F 1 b 3 Q 7 L C Z x d W 9 0 O 2 9 3 b l B y b 2 Z p d E 1 p b n V z R m V l c y Z x d W 9 0 O y w m c X V v d D t 0 a W 1 l S 2 V w d C Z x d W 9 0 O y w m c X V v d D t v Z m Z z T 3 d u U H J v Z m l 0 T W l u d X N G Z W V z J n F 1 b 3 Q 7 L C Z x d W 9 0 O 2 9 m Z n N T d H V k R m V l V V N E J n F 1 b 3 Q 7 L C Z x d W 9 0 O 2 9 m Z n N U a W 1 l S 2 V w d C Z x d W 9 0 O y w m c X V v d D t z d H V k R m V l R W F y b m V k J n F 1 b 3 Q 7 L C Z x d W 9 0 O 3 R v d G F s U H J v Z m l 0 J n F 1 b 3 Q 7 L C Z x d W 9 0 O 3 R v d G F s V G l t Z U t l c H Q m c X V v d D s s J n F 1 b 3 Q 7 T W F p b n R l b m F u Y 2 U g Y 2 9 z d C Z x d W 9 0 O y w m c X V v d D t B Y 2 N v d W 5 0 a W 5 n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N o Y W 5 n Z W Q g V H l w Z S 5 7 a W Q s M H 0 m c X V v d D s s J n F 1 b 3 Q 7 U 2 V j d G l v b j E v V G F i b G U x I C g y K S 9 D a G F u Z 2 V k I F R 5 c G U u e 2 5 h b W U s M X 0 m c X V v d D s s J n F 1 b 3 Q 7 U 2 V j d G l v b j E v V G F i b G U x I C g y K S 9 D a G F u Z 2 V k I F R 5 c G U u e 2 R h b S w y f S Z x d W 9 0 O y w m c X V v d D t T Z W N 0 a W 9 u M S 9 U Y W J s Z T E g K D I p L 0 N o Y W 5 n Z W Q g V H l w Z S 5 7 Z G F t S W Q s M 3 0 m c X V v d D s s J n F 1 b 3 Q 7 U 2 V j d G l v b j E v V G F i b G U x I C g y K S 9 D a G F u Z 2 V k I F R 5 c G U u e 3 B 1 c n N l V 2 9 u L D R 9 J n F 1 b 3 Q 7 L C Z x d W 9 0 O 1 N l Y 3 R p b 2 4 x L 1 R h Y m x l M S A o M i k v Q 2 h h b m d l Z C B U e X B l L n t 0 e X B l Q m 9 1 Z 2 h 0 L D V 9 J n F 1 b 3 Q 7 L C Z x d W 9 0 O 1 N l Y 3 R p b 2 4 x L 1 R h Y m x l M S A o M i k v Q 2 h h b m d l Z C B U e X B l L n t 0 e X B l U 2 9 s Z C w 2 f S Z x d W 9 0 O y w m c X V v d D t T Z W N 0 a W 9 u M S 9 U Y W J s Z T E g K D I p L 0 N o Y W 5 n Z W Q g V H l w Z S 5 7 Y m l y d G g s N 3 0 m c X V v d D s s J n F 1 b 3 Q 7 U 2 V j d G l v b j E v V G F i b G U x I C g y K S 9 D a G F u Z 2 V k I F R 5 c G U u e 2 R h d G V C b 3 V n a H Q s O H 0 m c X V v d D s s J n F 1 b 3 Q 7 U 2 V j d G l v b j E v V G F i b G U x I C g y K S 9 D a G F u Z 2 V k I F R 5 c G U u e 2 R h d G V T b 2 x k L D l 9 J n F 1 b 3 Q 7 L C Z x d W 9 0 O 1 N l Y 3 R p b 2 4 x L 1 R h Y m x l M S A o M i k v Q 2 h h b m d l Z C B U e X B l L n t u Z X R Q c m l j Z S w x M H 0 m c X V v d D s s J n F 1 b 3 Q 7 U 2 V j d G l v b j E v V G F i b G U x I C g y K S 9 D a G F u Z 2 V k I F R 5 c G U u e 1 N G Q n J l Z W R l c i w x M X 0 m c X V v d D s s J n F 1 b 3 Q 7 U 2 V j d G l v b j E v V G F i b G U x I C g y K S 9 D a G F u Z 2 V k I F R 5 c G U u e 1 N G L D E y f S Z x d W 9 0 O y w m c X V v d D t T Z W N 0 a W 9 u M S 9 U Y W J s Z T E g K D I p L 0 N o Y W 5 n Z W Q g V H l w Z S 5 7 c 2 9 s Z E J 5 U 0 Y s M T N 9 J n F 1 b 3 Q 7 L C Z x d W 9 0 O 1 N l Y 3 R p b 2 4 x L 1 R h Y m x l M S A o M i k v Q 2 h h b m d l Z C B U e X B l L n t z d H V k R m V l V V N E L D E 0 f S Z x d W 9 0 O y w m c X V v d D t T Z W N 0 a W 9 u M S 9 U Y W J s Z T E g K D I p L 0 N o Y W 5 n Z W Q g V H l w Z S 5 7 b 3 d u U H J v Z m l 0 L D E 1 f S Z x d W 9 0 O y w m c X V v d D t T Z W N 0 a W 9 u M S 9 U Y W J s Z T E g K D I p L 0 N o Y W 5 n Z W Q g V H l w Z S 5 7 b 3 d u U H J v Z m l 0 T W l u d X N G Z W V z L D E 2 f S Z x d W 9 0 O y w m c X V v d D t T Z W N 0 a W 9 u M S 9 U Y W J s Z T E g K D I p L 0 N o Y W 5 n Z W Q g V H l w Z S 5 7 d G l t Z U t l c H Q s M T d 9 J n F 1 b 3 Q 7 L C Z x d W 9 0 O 1 N l Y 3 R p b 2 4 x L 1 R h Y m x l M S A o M i k v Q 2 h h b m d l Z C B U e X B l L n t v Z m Z z T 3 d u U H J v Z m l 0 T W l u d X N G Z W V z L D E 4 f S Z x d W 9 0 O y w m c X V v d D t T Z W N 0 a W 9 u M S 9 U Y W J s Z T E g K D I p L 0 N o Y W 5 n Z W Q g V H l w Z S 5 7 b 2 Z m c 1 N 0 d W R G Z W V V U 0 Q s M T l 9 J n F 1 b 3 Q 7 L C Z x d W 9 0 O 1 N l Y 3 R p b 2 4 x L 1 R h Y m x l M S A o M i k v Q 2 h h b m d l Z C B U e X B l L n t v Z m Z z V G l t Z U t l c H Q s M j B 9 J n F 1 b 3 Q 7 L C Z x d W 9 0 O 1 N l Y 3 R p b 2 4 x L 1 R h Y m x l M S A o M i k v Q 2 h h b m d l Z C B U e X B l L n t z d H V k R m V l R W F y b m V k L D I x f S Z x d W 9 0 O y w m c X V v d D t T Z W N 0 a W 9 u M S 9 U Y W J s Z T E g K D I p L 0 N o Y W 5 n Z W Q g V H l w Z S 5 7 d G 9 0 Y W x Q c m 9 m a X Q s M j J 9 J n F 1 b 3 Q 7 L C Z x d W 9 0 O 1 N l Y 3 R p b 2 4 x L 1 R h Y m x l M S A o M i k v Q 2 h h b m d l Z C B U e X B l L n t 0 b 3 R h b F R p b W V L Z X B 0 L D I z f S Z x d W 9 0 O y w m c X V v d D t T Z W N 0 a W 9 u M S 9 U Y W J s Z T E g K D I p L 0 N o Y W 5 n Z W Q g V H l w Z S 5 7 T W F p b n R l b m F u Y 2 U g Y 2 9 z d C w y N H 0 m c X V v d D s s J n F 1 b 3 Q 7 U 2 V j d G l v b j E v V G F i b G U x I C g y K S 9 D a G F u Z 2 V k I F R 5 c G U u e 0 F j Y 2 9 1 b n R p b m c g c H J v Z m l 0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G F i b G U x I C g y K S 9 D a G F u Z 2 V k I F R 5 c G U u e 2 l k L D B 9 J n F 1 b 3 Q 7 L C Z x d W 9 0 O 1 N l Y 3 R p b 2 4 x L 1 R h Y m x l M S A o M i k v Q 2 h h b m d l Z C B U e X B l L n t u Y W 1 l L D F 9 J n F 1 b 3 Q 7 L C Z x d W 9 0 O 1 N l Y 3 R p b 2 4 x L 1 R h Y m x l M S A o M i k v Q 2 h h b m d l Z C B U e X B l L n t k Y W 0 s M n 0 m c X V v d D s s J n F 1 b 3 Q 7 U 2 V j d G l v b j E v V G F i b G U x I C g y K S 9 D a G F u Z 2 V k I F R 5 c G U u e 2 R h b U l k L D N 9 J n F 1 b 3 Q 7 L C Z x d W 9 0 O 1 N l Y 3 R p b 2 4 x L 1 R h Y m x l M S A o M i k v Q 2 h h b m d l Z C B U e X B l L n t w d X J z Z V d v b i w 0 f S Z x d W 9 0 O y w m c X V v d D t T Z W N 0 a W 9 u M S 9 U Y W J s Z T E g K D I p L 0 N o Y W 5 n Z W Q g V H l w Z S 5 7 d H l w Z U J v d W d o d C w 1 f S Z x d W 9 0 O y w m c X V v d D t T Z W N 0 a W 9 u M S 9 U Y W J s Z T E g K D I p L 0 N o Y W 5 n Z W Q g V H l w Z S 5 7 d H l w Z V N v b G Q s N n 0 m c X V v d D s s J n F 1 b 3 Q 7 U 2 V j d G l v b j E v V G F i b G U x I C g y K S 9 D a G F u Z 2 V k I F R 5 c G U u e 2 J p c n R o L D d 9 J n F 1 b 3 Q 7 L C Z x d W 9 0 O 1 N l Y 3 R p b 2 4 x L 1 R h Y m x l M S A o M i k v Q 2 h h b m d l Z C B U e X B l L n t k Y X R l Q m 9 1 Z 2 h 0 L D h 9 J n F 1 b 3 Q 7 L C Z x d W 9 0 O 1 N l Y 3 R p b 2 4 x L 1 R h Y m x l M S A o M i k v Q 2 h h b m d l Z C B U e X B l L n t k Y X R l U 2 9 s Z C w 5 f S Z x d W 9 0 O y w m c X V v d D t T Z W N 0 a W 9 u M S 9 U Y W J s Z T E g K D I p L 0 N o Y W 5 n Z W Q g V H l w Z S 5 7 b m V 0 U H J p Y 2 U s M T B 9 J n F 1 b 3 Q 7 L C Z x d W 9 0 O 1 N l Y 3 R p b 2 4 x L 1 R h Y m x l M S A o M i k v Q 2 h h b m d l Z C B U e X B l L n t T R k J y Z W V k Z X I s M T F 9 J n F 1 b 3 Q 7 L C Z x d W 9 0 O 1 N l Y 3 R p b 2 4 x L 1 R h Y m x l M S A o M i k v Q 2 h h b m d l Z C B U e X B l L n t T R i w x M n 0 m c X V v d D s s J n F 1 b 3 Q 7 U 2 V j d G l v b j E v V G F i b G U x I C g y K S 9 D a G F u Z 2 V k I F R 5 c G U u e 3 N v b G R C e V N G L D E z f S Z x d W 9 0 O y w m c X V v d D t T Z W N 0 a W 9 u M S 9 U Y W J s Z T E g K D I p L 0 N o Y W 5 n Z W Q g V H l w Z S 5 7 c 3 R 1 Z E Z l Z V V T R C w x N H 0 m c X V v d D s s J n F 1 b 3 Q 7 U 2 V j d G l v b j E v V G F i b G U x I C g y K S 9 D a G F u Z 2 V k I F R 5 c G U u e 2 9 3 b l B y b 2 Z p d C w x N X 0 m c X V v d D s s J n F 1 b 3 Q 7 U 2 V j d G l v b j E v V G F i b G U x I C g y K S 9 D a G F u Z 2 V k I F R 5 c G U u e 2 9 3 b l B y b 2 Z p d E 1 p b n V z R m V l c y w x N n 0 m c X V v d D s s J n F 1 b 3 Q 7 U 2 V j d G l v b j E v V G F i b G U x I C g y K S 9 D a G F u Z 2 V k I F R 5 c G U u e 3 R p b W V L Z X B 0 L D E 3 f S Z x d W 9 0 O y w m c X V v d D t T Z W N 0 a W 9 u M S 9 U Y W J s Z T E g K D I p L 0 N o Y W 5 n Z W Q g V H l w Z S 5 7 b 2 Z m c 0 9 3 b l B y b 2 Z p d E 1 p b n V z R m V l c y w x O H 0 m c X V v d D s s J n F 1 b 3 Q 7 U 2 V j d G l v b j E v V G F i b G U x I C g y K S 9 D a G F u Z 2 V k I F R 5 c G U u e 2 9 m Z n N T d H V k R m V l V V N E L D E 5 f S Z x d W 9 0 O y w m c X V v d D t T Z W N 0 a W 9 u M S 9 U Y W J s Z T E g K D I p L 0 N o Y W 5 n Z W Q g V H l w Z S 5 7 b 2 Z m c 1 R p b W V L Z X B 0 L D I w f S Z x d W 9 0 O y w m c X V v d D t T Z W N 0 a W 9 u M S 9 U Y W J s Z T E g K D I p L 0 N o Y W 5 n Z W Q g V H l w Z S 5 7 c 3 R 1 Z E Z l Z U V h c m 5 l Z C w y M X 0 m c X V v d D s s J n F 1 b 3 Q 7 U 2 V j d G l v b j E v V G F i b G U x I C g y K S 9 D a G F u Z 2 V k I F R 5 c G U u e 3 R v d G F s U H J v Z m l 0 L D I y f S Z x d W 9 0 O y w m c X V v d D t T Z W N 0 a W 9 u M S 9 U Y W J s Z T E g K D I p L 0 N o Y W 5 n Z W Q g V H l w Z S 5 7 d G 9 0 Y W x U a W 1 l S 2 V w d C w y M 3 0 m c X V v d D s s J n F 1 b 3 Q 7 U 2 V j d G l v b j E v V G F i b G U x I C g y K S 9 D a G F u Z 2 V k I F R 5 c G U u e 0 1 h a W 5 0 Z W 5 h b m N l I G N v c 3 Q s M j R 9 J n F 1 b 3 Q 7 L C Z x d W 9 0 O 1 N l Y 3 R p b 2 4 x L 1 R h Y m x l M S A o M i k v Q 2 h h b m d l Z C B U e X B l L n t B Y 2 N v d W 5 0 a W 5 n I H B y b 2 Z p d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Q o B 4 6 0 7 d I k n H F 0 E p D G 3 k A A A A A A g A A A A A A E G Y A A A A B A A A g A A A A Z 0 R Y r W v l 6 r N p F k a 5 z b S v 0 k X 2 / v t A B w I d 4 b z t r L h Y V x A A A A A A D o A A A A A C A A A g A A A A I J d k K V 3 U d U x N Q q D w E E 2 j x s C + Y B U 4 G 7 n z + X X p n Q V 8 F Y R Q A A A A 2 D B I e Z n d f c H 9 T O b A l V S m 7 5 9 U 7 g X l b w / I V t 7 n m y x w k P V b e x t j p p q H h A m h n 6 + 6 I m I 4 g s S P M s 6 l f z a Z 6 r Z x o B u c 1 y c P k q F N S k y C c p E / s J 1 j p 2 9 A A A A A e a 1 e U j V P D l x r O U 1 j Y t T x z x v v n c 2 O 6 S e e y 9 u 0 G m 3 F z L x F 2 L l C U m A f b / l P i 1 a / U G / F n 3 w e f p p A v A 6 K s W d R + P Z F p w = = < / D a t a M a s h u p > 
</file>

<file path=customXml/itemProps1.xml><?xml version="1.0" encoding="utf-8"?>
<ds:datastoreItem xmlns:ds="http://schemas.openxmlformats.org/officeDocument/2006/customXml" ds:itemID="{F270D867-C9B4-4C06-B7AA-0164A849B5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Horse</vt:lpstr>
      <vt:lpstr>By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 Gomez Seeber</cp:lastModifiedBy>
  <dcterms:created xsi:type="dcterms:W3CDTF">2015-06-05T18:17:20Z</dcterms:created>
  <dcterms:modified xsi:type="dcterms:W3CDTF">2025-02-21T15:49:31Z</dcterms:modified>
</cp:coreProperties>
</file>