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P:\Excel AVANCED\Excel II\Aula 15\"/>
    </mc:Choice>
  </mc:AlternateContent>
  <xr:revisionPtr revIDLastSave="0" documentId="8_{69618B89-9827-4707-91F6-9337947C7EC3}" xr6:coauthVersionLast="43" xr6:coauthVersionMax="43" xr10:uidLastSave="{00000000-0000-0000-0000-000000000000}"/>
  <bookViews>
    <workbookView xWindow="2730" yWindow="2730" windowWidth="14400" windowHeight="10050" xr2:uid="{9D9AFFFB-93AB-4B18-B1C8-B6AC1CA206B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1" l="1"/>
  <c r="G17" i="1"/>
  <c r="C17" i="1"/>
  <c r="H13" i="1"/>
  <c r="E13" i="1"/>
  <c r="B13" i="1"/>
</calcChain>
</file>

<file path=xl/sharedStrings.xml><?xml version="1.0" encoding="utf-8"?>
<sst xmlns="http://schemas.openxmlformats.org/spreadsheetml/2006/main" count="31" uniqueCount="30">
  <si>
    <t>Venda de Computador</t>
  </si>
  <si>
    <t>Processador</t>
  </si>
  <si>
    <t>Memórias</t>
  </si>
  <si>
    <t>Acessórios</t>
  </si>
  <si>
    <t>Entrada</t>
  </si>
  <si>
    <t>Valor Base</t>
  </si>
  <si>
    <t xml:space="preserve">Saldo </t>
  </si>
  <si>
    <t>Juros</t>
  </si>
  <si>
    <t>N° Parcelas</t>
  </si>
  <si>
    <t>Valor Final</t>
  </si>
  <si>
    <t>Local de Entrega</t>
  </si>
  <si>
    <t>Valor total da Compra</t>
  </si>
  <si>
    <t>Valores</t>
  </si>
  <si>
    <t>Controle</t>
  </si>
  <si>
    <t>Local Entrega</t>
  </si>
  <si>
    <t>AMD</t>
  </si>
  <si>
    <t>Intel Core2Duo</t>
  </si>
  <si>
    <t>Intel I5</t>
  </si>
  <si>
    <t>2Gb</t>
  </si>
  <si>
    <t>4Gb</t>
  </si>
  <si>
    <t>Web Cam</t>
  </si>
  <si>
    <t>Pendrive</t>
  </si>
  <si>
    <t>Impressora</t>
  </si>
  <si>
    <t>Placa de Video</t>
  </si>
  <si>
    <t>Microfone</t>
  </si>
  <si>
    <t>São Paulo - SP</t>
  </si>
  <si>
    <t>São José do Rio Preto - SP</t>
  </si>
  <si>
    <t>Salvador - BA</t>
  </si>
  <si>
    <t>Porto Alegre - RS</t>
  </si>
  <si>
    <t>Vitória -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</si>
</sst>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3" borderId="1" xfId="0" applyFill="1" applyBorder="1"/>
    <xf numFmtId="0" fontId="0" fillId="2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firstButton="1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</xdr:row>
          <xdr:rowOff>47625</xdr:rowOff>
        </xdr:from>
        <xdr:to>
          <xdr:col>1</xdr:col>
          <xdr:colOff>409575</xdr:colOff>
          <xdr:row>9</xdr:row>
          <xdr:rowOff>76200</xdr:rowOff>
        </xdr:to>
        <xdr:sp macro="" textlink="">
          <xdr:nvSpPr>
            <xdr:cNvPr id="1025" name="Group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A02AE24-5D46-40CA-A159-648D44004D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Processador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</xdr:row>
          <xdr:rowOff>114300</xdr:rowOff>
        </xdr:from>
        <xdr:to>
          <xdr:col>1</xdr:col>
          <xdr:colOff>200025</xdr:colOff>
          <xdr:row>4</xdr:row>
          <xdr:rowOff>104775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18641E6-8AA2-4474-A38A-7C3EB5054F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AMD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5</xdr:row>
          <xdr:rowOff>95250</xdr:rowOff>
        </xdr:from>
        <xdr:to>
          <xdr:col>1</xdr:col>
          <xdr:colOff>180975</xdr:colOff>
          <xdr:row>6</xdr:row>
          <xdr:rowOff>85725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3748DEE-E63B-4350-84FD-32802CA482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Intel Core2Duo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</xdr:row>
          <xdr:rowOff>85725</xdr:rowOff>
        </xdr:from>
        <xdr:to>
          <xdr:col>1</xdr:col>
          <xdr:colOff>190500</xdr:colOff>
          <xdr:row>8</xdr:row>
          <xdr:rowOff>76200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91A8FC1-8F75-421A-AF7A-A9B8C591A3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Intel I5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</xdr:row>
          <xdr:rowOff>76200</xdr:rowOff>
        </xdr:from>
        <xdr:to>
          <xdr:col>5</xdr:col>
          <xdr:colOff>247650</xdr:colOff>
          <xdr:row>9</xdr:row>
          <xdr:rowOff>57150</xdr:rowOff>
        </xdr:to>
        <xdr:sp macro="" textlink="">
          <xdr:nvSpPr>
            <xdr:cNvPr id="1030" name="Group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C913B99C-CB8C-4167-ABCA-DF1D403BB9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Memória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4</xdr:row>
          <xdr:rowOff>9525</xdr:rowOff>
        </xdr:from>
        <xdr:to>
          <xdr:col>4</xdr:col>
          <xdr:colOff>542925</xdr:colOff>
          <xdr:row>5</xdr:row>
          <xdr:rowOff>47625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7BFF4D8E-E8B3-4168-957F-60113017D6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2Gb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5</xdr:row>
          <xdr:rowOff>161925</xdr:rowOff>
        </xdr:from>
        <xdr:to>
          <xdr:col>4</xdr:col>
          <xdr:colOff>542925</xdr:colOff>
          <xdr:row>7</xdr:row>
          <xdr:rowOff>19050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65ADCF8C-C2C2-4F2B-9EA9-972220CBA2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4Gb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314325</xdr:colOff>
          <xdr:row>2</xdr:row>
          <xdr:rowOff>85725</xdr:rowOff>
        </xdr:from>
        <xdr:to>
          <xdr:col>8</xdr:col>
          <xdr:colOff>438150</xdr:colOff>
          <xdr:row>9</xdr:row>
          <xdr:rowOff>47625</xdr:rowOff>
        </xdr:to>
        <xdr:sp macro="" textlink="">
          <xdr:nvSpPr>
            <xdr:cNvPr id="1034" name="Group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EA251AB0-266C-4E8C-9A81-50C0FE94CC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Acessórios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314325</xdr:colOff>
          <xdr:row>3</xdr:row>
          <xdr:rowOff>57150</xdr:rowOff>
        </xdr:from>
        <xdr:to>
          <xdr:col>7</xdr:col>
          <xdr:colOff>723900</xdr:colOff>
          <xdr:row>5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B9A2F944-F55A-4EB7-B9C6-27B7A7947A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Web Cam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314325</xdr:colOff>
          <xdr:row>4</xdr:row>
          <xdr:rowOff>114300</xdr:rowOff>
        </xdr:from>
        <xdr:to>
          <xdr:col>7</xdr:col>
          <xdr:colOff>609600</xdr:colOff>
          <xdr:row>6</xdr:row>
          <xdr:rowOff>104775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50980095-9E7D-4467-9996-CA285059E8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PenDrive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314325</xdr:colOff>
          <xdr:row>6</xdr:row>
          <xdr:rowOff>66675</xdr:rowOff>
        </xdr:from>
        <xdr:to>
          <xdr:col>7</xdr:col>
          <xdr:colOff>657225</xdr:colOff>
          <xdr:row>7</xdr:row>
          <xdr:rowOff>133350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3415517F-B7DE-4DF0-AED9-BDAD2E499E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Impressora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581024</xdr:colOff>
          <xdr:row>4</xdr:row>
          <xdr:rowOff>9525</xdr:rowOff>
        </xdr:from>
        <xdr:to>
          <xdr:col>8</xdr:col>
          <xdr:colOff>428624</xdr:colOff>
          <xdr:row>5</xdr:row>
          <xdr:rowOff>95250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A0E1959B-6435-46F8-8387-9D7350FBAF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Microfone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600075</xdr:colOff>
          <xdr:row>5</xdr:row>
          <xdr:rowOff>114300</xdr:rowOff>
        </xdr:from>
        <xdr:to>
          <xdr:col>8</xdr:col>
          <xdr:colOff>447675</xdr:colOff>
          <xdr:row>7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A3AC6B3F-51C7-4E56-8795-77745FEAAE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Placa de Vídeo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14</xdr:row>
          <xdr:rowOff>142875</xdr:rowOff>
        </xdr:from>
        <xdr:to>
          <xdr:col>9</xdr:col>
          <xdr:colOff>180975</xdr:colOff>
          <xdr:row>21</xdr:row>
          <xdr:rowOff>9525</xdr:rowOff>
        </xdr:to>
        <xdr:sp macro="" textlink="">
          <xdr:nvSpPr>
            <xdr:cNvPr id="1041" name="Group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1C94E6B9-525E-4DA7-A028-0B25299BE9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Formas de Pagamento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15</xdr:row>
          <xdr:rowOff>171450</xdr:rowOff>
        </xdr:from>
        <xdr:to>
          <xdr:col>1</xdr:col>
          <xdr:colOff>742950</xdr:colOff>
          <xdr:row>16</xdr:row>
          <xdr:rowOff>190500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5094293C-334B-4C38-953A-799AA6557A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Á vista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657225</xdr:colOff>
          <xdr:row>15</xdr:row>
          <xdr:rowOff>180975</xdr:rowOff>
        </xdr:from>
        <xdr:to>
          <xdr:col>5</xdr:col>
          <xdr:colOff>647700</xdr:colOff>
          <xdr:row>17</xdr:row>
          <xdr:rowOff>0</xdr:rowOff>
        </xdr:to>
        <xdr:sp macro="" textlink="">
          <xdr:nvSpPr>
            <xdr:cNvPr id="1043" name="Option 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657A9C36-ABC1-423B-B7D6-FE42DE436D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Á prazo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DEFE-8EBB-496F-AC9F-EE12F314B861}">
  <sheetPr codeName="Planilha1"/>
  <dimension ref="A1:P22"/>
  <sheetViews>
    <sheetView tabSelected="1" topLeftCell="I1" workbookViewId="0">
      <selection activeCell="P10" sqref="P10"/>
    </sheetView>
  </sheetViews>
  <sheetFormatPr defaultRowHeight="15" x14ac:dyDescent="0.25"/>
  <cols>
    <col min="1" max="1" width="13.7109375" customWidth="1"/>
    <col min="2" max="2" width="11.42578125" customWidth="1"/>
    <col min="3" max="3" width="12.28515625" customWidth="1"/>
    <col min="4" max="4" width="12.7109375" customWidth="1"/>
    <col min="5" max="5" width="11.42578125" customWidth="1"/>
    <col min="6" max="6" width="10.28515625" customWidth="1"/>
    <col min="7" max="7" width="12.140625" customWidth="1"/>
    <col min="8" max="8" width="15.85546875" customWidth="1"/>
    <col min="13" max="13" width="12.85546875" bestFit="1" customWidth="1"/>
    <col min="14" max="14" width="10.5703125" bestFit="1" customWidth="1"/>
    <col min="15" max="15" width="9.42578125" bestFit="1" customWidth="1"/>
    <col min="16" max="16" width="14.28515625" bestFit="1" customWidth="1"/>
  </cols>
  <sheetData>
    <row r="1" spans="1:16" ht="54.75" customHeight="1" thickBo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5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6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M5" s="12" t="s">
        <v>1</v>
      </c>
      <c r="N5" s="12" t="s">
        <v>12</v>
      </c>
      <c r="O5" s="12" t="s">
        <v>13</v>
      </c>
      <c r="P5" s="12" t="s">
        <v>14</v>
      </c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M6" t="s">
        <v>15</v>
      </c>
      <c r="N6" s="13">
        <v>190</v>
      </c>
      <c r="P6" t="s">
        <v>25</v>
      </c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M7" t="s">
        <v>16</v>
      </c>
      <c r="N7" s="13">
        <v>258</v>
      </c>
      <c r="P7" t="s">
        <v>26</v>
      </c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M8" t="s">
        <v>17</v>
      </c>
      <c r="N8" s="13">
        <v>389</v>
      </c>
      <c r="P8" t="s">
        <v>27</v>
      </c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M9" t="s">
        <v>18</v>
      </c>
      <c r="N9" s="13">
        <v>150</v>
      </c>
      <c r="P9" t="s">
        <v>28</v>
      </c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M10" t="s">
        <v>19</v>
      </c>
      <c r="N10" s="13">
        <v>190</v>
      </c>
      <c r="P10" t="s">
        <v>29</v>
      </c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M11" t="s">
        <v>20</v>
      </c>
      <c r="N11" s="13">
        <v>75</v>
      </c>
    </row>
    <row r="12" spans="1:16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M12" t="s">
        <v>21</v>
      </c>
      <c r="N12" s="13">
        <v>49</v>
      </c>
    </row>
    <row r="13" spans="1:16" ht="15.75" thickBot="1" x14ac:dyDescent="0.3">
      <c r="A13" s="1" t="s">
        <v>1</v>
      </c>
      <c r="B13" s="6">
        <f>IF(O6=1,N6,IF(O6=2,N7,N8))</f>
        <v>389</v>
      </c>
      <c r="C13" s="1"/>
      <c r="D13" s="1" t="s">
        <v>2</v>
      </c>
      <c r="E13" s="6">
        <f>IF(O9=1,N9,N10)</f>
        <v>190</v>
      </c>
      <c r="F13" s="1"/>
      <c r="G13" s="1" t="s">
        <v>3</v>
      </c>
      <c r="H13" s="6">
        <f>SUMIF(O11:O15,TRUE,N11:N15)</f>
        <v>0</v>
      </c>
      <c r="I13" s="1"/>
      <c r="J13" s="1"/>
      <c r="M13" t="s">
        <v>22</v>
      </c>
      <c r="N13" s="13">
        <v>358</v>
      </c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M14" t="s">
        <v>23</v>
      </c>
      <c r="N14" s="13">
        <v>275</v>
      </c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M15" t="s">
        <v>24</v>
      </c>
      <c r="N15" s="13">
        <v>65</v>
      </c>
    </row>
    <row r="16" spans="1:16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5.75" thickBot="1" x14ac:dyDescent="0.3">
      <c r="A17" s="1"/>
      <c r="B17" s="1"/>
      <c r="C17" s="6" t="b">
        <f>IF(P12=1,SUM(B13,E13,H13))</f>
        <v>0</v>
      </c>
      <c r="D17" s="1"/>
      <c r="E17" s="1"/>
      <c r="F17" s="1"/>
      <c r="G17" s="6" t="str">
        <f>IF(P12=2,SUM(B13,E13,H13),"")</f>
        <v/>
      </c>
      <c r="H17" s="1"/>
      <c r="I17" s="1"/>
      <c r="J17" s="1"/>
    </row>
    <row r="18" spans="1:10" ht="15.75" thickBot="1" x14ac:dyDescent="0.3">
      <c r="A18" s="7" t="s">
        <v>4</v>
      </c>
      <c r="B18" s="8"/>
      <c r="C18" s="9"/>
      <c r="D18" s="1"/>
      <c r="E18" s="1" t="s">
        <v>6</v>
      </c>
      <c r="F18" s="8" t="str">
        <f>IF(P12=2,G17-B18,"")</f>
        <v/>
      </c>
      <c r="G18" s="9"/>
      <c r="H18" s="10" t="s">
        <v>8</v>
      </c>
      <c r="I18" s="6"/>
      <c r="J18" s="1"/>
    </row>
    <row r="19" spans="1:10" ht="15.75" thickBot="1" x14ac:dyDescent="0.3">
      <c r="A19" s="7" t="s">
        <v>5</v>
      </c>
      <c r="B19" s="8"/>
      <c r="C19" s="9"/>
      <c r="D19" s="1"/>
      <c r="E19" s="1" t="s">
        <v>7</v>
      </c>
      <c r="F19" s="8"/>
      <c r="G19" s="9"/>
      <c r="H19" s="10" t="s">
        <v>9</v>
      </c>
      <c r="I19" s="6"/>
      <c r="J19" s="1"/>
    </row>
    <row r="20" spans="1:10" ht="15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.75" thickBot="1" x14ac:dyDescent="0.3">
      <c r="A21" s="1"/>
      <c r="B21" s="1"/>
      <c r="C21" s="1"/>
      <c r="D21" s="2" t="s">
        <v>11</v>
      </c>
      <c r="E21" s="11"/>
      <c r="F21" s="6"/>
      <c r="G21" s="1"/>
      <c r="H21" s="1" t="s">
        <v>10</v>
      </c>
      <c r="I21" s="6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mergeCells count="6">
    <mergeCell ref="D21:E21"/>
    <mergeCell ref="A1:J1"/>
    <mergeCell ref="B18:C18"/>
    <mergeCell ref="B19:C19"/>
    <mergeCell ref="F19:G19"/>
    <mergeCell ref="F18:G18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Group Box 1">
              <controlPr defaultSize="0" autoFill="0" autoPict="0">
                <anchor moveWithCells="1">
                  <from>
                    <xdr:col>0</xdr:col>
                    <xdr:colOff>28575</xdr:colOff>
                    <xdr:row>2</xdr:row>
                    <xdr:rowOff>47625</xdr:rowOff>
                  </from>
                  <to>
                    <xdr:col>1</xdr:col>
                    <xdr:colOff>409575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0</xdr:col>
                    <xdr:colOff>47625</xdr:colOff>
                    <xdr:row>3</xdr:row>
                    <xdr:rowOff>114300</xdr:rowOff>
                  </from>
                  <to>
                    <xdr:col>1</xdr:col>
                    <xdr:colOff>200025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0</xdr:col>
                    <xdr:colOff>28575</xdr:colOff>
                    <xdr:row>5</xdr:row>
                    <xdr:rowOff>95250</xdr:rowOff>
                  </from>
                  <to>
                    <xdr:col>1</xdr:col>
                    <xdr:colOff>180975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0</xdr:col>
                    <xdr:colOff>38100</xdr:colOff>
                    <xdr:row>7</xdr:row>
                    <xdr:rowOff>85725</xdr:rowOff>
                  </from>
                  <to>
                    <xdr:col>1</xdr:col>
                    <xdr:colOff>190500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Group Box 6">
              <controlPr defaultSize="0" autoFill="0" autoPict="0">
                <anchor moveWithCells="1">
                  <from>
                    <xdr:col>3</xdr:col>
                    <xdr:colOff>323850</xdr:colOff>
                    <xdr:row>2</xdr:row>
                    <xdr:rowOff>76200</xdr:rowOff>
                  </from>
                  <to>
                    <xdr:col>5</xdr:col>
                    <xdr:colOff>247650</xdr:colOff>
                    <xdr:row>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Option Button 7">
              <controlPr defaultSize="0" autoFill="0" autoLine="0" autoPict="0">
                <anchor moveWithCells="1">
                  <from>
                    <xdr:col>3</xdr:col>
                    <xdr:colOff>571500</xdr:colOff>
                    <xdr:row>4</xdr:row>
                    <xdr:rowOff>9525</xdr:rowOff>
                  </from>
                  <to>
                    <xdr:col>4</xdr:col>
                    <xdr:colOff>542925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Option Button 9">
              <controlPr defaultSize="0" autoFill="0" autoLine="0" autoPict="0">
                <anchor moveWithCells="1">
                  <from>
                    <xdr:col>3</xdr:col>
                    <xdr:colOff>571500</xdr:colOff>
                    <xdr:row>5</xdr:row>
                    <xdr:rowOff>161925</xdr:rowOff>
                  </from>
                  <to>
                    <xdr:col>4</xdr:col>
                    <xdr:colOff>542925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Group Box 10">
              <controlPr defaultSize="0" autoFill="0" autoPict="0">
                <anchor moveWithCells="1">
                  <from>
                    <xdr:col>6</xdr:col>
                    <xdr:colOff>314325</xdr:colOff>
                    <xdr:row>2</xdr:row>
                    <xdr:rowOff>85725</xdr:rowOff>
                  </from>
                  <to>
                    <xdr:col>8</xdr:col>
                    <xdr:colOff>438150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6</xdr:col>
                    <xdr:colOff>314325</xdr:colOff>
                    <xdr:row>3</xdr:row>
                    <xdr:rowOff>57150</xdr:rowOff>
                  </from>
                  <to>
                    <xdr:col>7</xdr:col>
                    <xdr:colOff>723900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6</xdr:col>
                    <xdr:colOff>314325</xdr:colOff>
                    <xdr:row>4</xdr:row>
                    <xdr:rowOff>114300</xdr:rowOff>
                  </from>
                  <to>
                    <xdr:col>7</xdr:col>
                    <xdr:colOff>609600</xdr:colOff>
                    <xdr:row>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6</xdr:col>
                    <xdr:colOff>314325</xdr:colOff>
                    <xdr:row>6</xdr:row>
                    <xdr:rowOff>66675</xdr:rowOff>
                  </from>
                  <to>
                    <xdr:col>7</xdr:col>
                    <xdr:colOff>657225</xdr:colOff>
                    <xdr:row>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7</xdr:col>
                    <xdr:colOff>581025</xdr:colOff>
                    <xdr:row>4</xdr:row>
                    <xdr:rowOff>9525</xdr:rowOff>
                  </from>
                  <to>
                    <xdr:col>8</xdr:col>
                    <xdr:colOff>428625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7</xdr:col>
                    <xdr:colOff>600075</xdr:colOff>
                    <xdr:row>5</xdr:row>
                    <xdr:rowOff>114300</xdr:rowOff>
                  </from>
                  <to>
                    <xdr:col>8</xdr:col>
                    <xdr:colOff>447675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Group Box 17">
              <controlPr defaultSize="0" autoFill="0" autoPict="0">
                <anchor moveWithCells="1">
                  <from>
                    <xdr:col>0</xdr:col>
                    <xdr:colOff>66675</xdr:colOff>
                    <xdr:row>14</xdr:row>
                    <xdr:rowOff>142875</xdr:rowOff>
                  </from>
                  <to>
                    <xdr:col>9</xdr:col>
                    <xdr:colOff>180975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Option Button 18">
              <controlPr defaultSize="0" autoFill="0" autoLine="0" autoPict="0">
                <anchor moveWithCells="1">
                  <from>
                    <xdr:col>1</xdr:col>
                    <xdr:colOff>28575</xdr:colOff>
                    <xdr:row>15</xdr:row>
                    <xdr:rowOff>171450</xdr:rowOff>
                  </from>
                  <to>
                    <xdr:col>1</xdr:col>
                    <xdr:colOff>742950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Option Button 19">
              <controlPr defaultSize="0" autoFill="0" autoLine="0" autoPict="0">
                <anchor moveWithCells="1">
                  <from>
                    <xdr:col>4</xdr:col>
                    <xdr:colOff>657225</xdr:colOff>
                    <xdr:row>15</xdr:row>
                    <xdr:rowOff>180975</xdr:rowOff>
                  </from>
                  <to>
                    <xdr:col>5</xdr:col>
                    <xdr:colOff>647700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2019-06-18T18:21:03Z</dcterms:created>
  <dcterms:modified xsi:type="dcterms:W3CDTF">2019-06-18T18:56:29Z</dcterms:modified>
</cp:coreProperties>
</file>