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e00217ba550e2902/Documentos/trabalhos/"/>
    </mc:Choice>
  </mc:AlternateContent>
  <xr:revisionPtr revIDLastSave="0" documentId="8_{E431EC9E-8F86-4E7C-8827-FDC9A1A1000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es-custos-receita" sheetId="1" r:id="rId1"/>
    <sheet name="gastos-diari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2" l="1"/>
  <c r="B14" i="1"/>
  <c r="B8" i="1"/>
  <c r="B16" i="1" l="1"/>
  <c r="B19" i="1" s="1"/>
  <c r="B34" i="2" l="1"/>
  <c r="B2" i="2"/>
  <c r="D2" i="2" s="1"/>
  <c r="B3" i="2" s="1"/>
  <c r="D3" i="2" s="1"/>
  <c r="B4" i="2" s="1"/>
  <c r="D4" i="2" s="1"/>
  <c r="B5" i="2" s="1"/>
  <c r="D5" i="2" s="1"/>
  <c r="B6" i="2" s="1"/>
  <c r="D6" i="2" s="1"/>
  <c r="B7" i="2" s="1"/>
  <c r="D7" i="2" s="1"/>
  <c r="B8" i="2" s="1"/>
  <c r="D8" i="2" s="1"/>
  <c r="B9" i="2" s="1"/>
  <c r="D9" i="2" s="1"/>
  <c r="B10" i="2" s="1"/>
  <c r="D10" i="2" s="1"/>
  <c r="B11" i="2" s="1"/>
  <c r="D11" i="2" s="1"/>
  <c r="B12" i="2" s="1"/>
  <c r="D12" i="2" s="1"/>
  <c r="B13" i="2" s="1"/>
  <c r="D13" i="2" s="1"/>
  <c r="B14" i="2" s="1"/>
  <c r="D14" i="2" s="1"/>
  <c r="B15" i="2" s="1"/>
  <c r="D15" i="2" s="1"/>
  <c r="B16" i="2" s="1"/>
  <c r="D16" i="2" s="1"/>
  <c r="B17" i="2" s="1"/>
  <c r="D17" i="2" s="1"/>
  <c r="B18" i="2" s="1"/>
  <c r="D18" i="2" s="1"/>
  <c r="B19" i="2" s="1"/>
  <c r="D19" i="2" s="1"/>
  <c r="B20" i="2" s="1"/>
  <c r="D20" i="2" s="1"/>
  <c r="B21" i="2" s="1"/>
  <c r="D21" i="2" s="1"/>
  <c r="B22" i="2" s="1"/>
  <c r="D22" i="2" s="1"/>
  <c r="B23" i="2" s="1"/>
  <c r="D23" i="2" s="1"/>
  <c r="B24" i="2" s="1"/>
  <c r="D24" i="2" s="1"/>
  <c r="B25" i="2" s="1"/>
  <c r="D25" i="2" s="1"/>
  <c r="B26" i="2" s="1"/>
  <c r="D26" i="2" s="1"/>
  <c r="B27" i="2" s="1"/>
  <c r="D27" i="2" s="1"/>
  <c r="B28" i="2" s="1"/>
  <c r="D28" i="2" s="1"/>
  <c r="B29" i="2" s="1"/>
  <c r="D29" i="2" s="1"/>
  <c r="B30" i="2" s="1"/>
  <c r="D30" i="2" s="1"/>
  <c r="B31" i="2" s="1"/>
  <c r="D31" i="2" s="1"/>
  <c r="B32" i="2" s="1"/>
  <c r="D32" i="2" s="1"/>
</calcChain>
</file>

<file path=xl/sharedStrings.xml><?xml version="1.0" encoding="utf-8"?>
<sst xmlns="http://schemas.openxmlformats.org/spreadsheetml/2006/main" count="22" uniqueCount="18">
  <si>
    <t>Valores</t>
  </si>
  <si>
    <t>Diarista</t>
  </si>
  <si>
    <t>Psicanálise</t>
  </si>
  <si>
    <t>MEI</t>
  </si>
  <si>
    <t>SmartFit</t>
  </si>
  <si>
    <t>Faculdade</t>
  </si>
  <si>
    <t>Notebook</t>
  </si>
  <si>
    <t>Total</t>
  </si>
  <si>
    <t>Salário</t>
  </si>
  <si>
    <t>Aluguel 
(Quinto Andar)</t>
  </si>
  <si>
    <t>Outros</t>
  </si>
  <si>
    <t>Limite Cartão</t>
  </si>
  <si>
    <t>Guardar</t>
  </si>
  <si>
    <t>Limite Diário</t>
  </si>
  <si>
    <t>Início: 20/06</t>
  </si>
  <si>
    <t>Gastos</t>
  </si>
  <si>
    <t>Saldo</t>
  </si>
  <si>
    <t>Obs: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</si>
</sst>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-416]\ #,##0.00;[Red]\-[$R$-416]\ #,##0.00"/>
    <numFmt numFmtId="165" formatCode="&quot;R$&quot;#,##0.00"/>
  </numFmts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FF8000"/>
        <bgColor rgb="FFFF8000"/>
      </patternFill>
    </fill>
    <fill>
      <patternFill patternType="solid">
        <fgColor rgb="FFFF6D6D"/>
        <bgColor rgb="FFFF6D6D"/>
      </patternFill>
    </fill>
    <fill>
      <patternFill patternType="solid">
        <fgColor rgb="FFFFB66C"/>
        <bgColor rgb="FFFFB66C"/>
      </patternFill>
    </fill>
    <fill>
      <patternFill patternType="solid">
        <fgColor rgb="FF808080"/>
        <bgColor rgb="FF80808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164" fontId="1" fillId="0" borderId="0" xfId="0" applyNumberFormat="1" applyFont="1" applyAlignment="1">
      <alignment horizontal="center"/>
    </xf>
    <xf numFmtId="0" fontId="2" fillId="0" borderId="0" xfId="0" applyFont="1"/>
    <xf numFmtId="164" fontId="1" fillId="0" borderId="0" xfId="0" applyNumberFormat="1" applyFont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1" fillId="0" borderId="0" xfId="0" applyFont="1" applyAlignment="1">
      <alignment wrapText="1"/>
    </xf>
    <xf numFmtId="0" fontId="1" fillId="4" borderId="1" xfId="0" applyFont="1" applyFill="1" applyBorder="1"/>
    <xf numFmtId="164" fontId="1" fillId="4" borderId="1" xfId="0" applyNumberFormat="1" applyFont="1" applyFill="1" applyBorder="1"/>
    <xf numFmtId="0" fontId="1" fillId="5" borderId="1" xfId="0" applyFont="1" applyFill="1" applyBorder="1"/>
    <xf numFmtId="164" fontId="1" fillId="5" borderId="1" xfId="0" applyNumberFormat="1" applyFont="1" applyFill="1" applyBorder="1"/>
    <xf numFmtId="0" fontId="1" fillId="6" borderId="1" xfId="0" applyFont="1" applyFill="1" applyBorder="1"/>
    <xf numFmtId="164" fontId="1" fillId="6" borderId="1" xfId="0" applyNumberFormat="1" applyFont="1" applyFill="1" applyBorder="1"/>
    <xf numFmtId="0" fontId="1" fillId="7" borderId="1" xfId="0" applyFont="1" applyFill="1" applyBorder="1"/>
    <xf numFmtId="0" fontId="1" fillId="0" borderId="0" xfId="0" applyFont="1" applyAlignment="1">
      <alignment horizontal="center"/>
    </xf>
    <xf numFmtId="165" fontId="2" fillId="0" borderId="0" xfId="0" applyNumberFormat="1" applyFont="1"/>
    <xf numFmtId="16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>
      <selection activeCell="B16" sqref="B16"/>
    </sheetView>
  </sheetViews>
  <sheetFormatPr defaultColWidth="12.6640625" defaultRowHeight="15" customHeight="1" x14ac:dyDescent="0.25"/>
  <cols>
    <col min="1" max="1" width="13.33203125" customWidth="1"/>
    <col min="2" max="2" width="11.44140625" customWidth="1"/>
    <col min="3" max="6" width="11.44140625" hidden="1" customWidth="1"/>
    <col min="7" max="26" width="8.6640625" customWidth="1"/>
  </cols>
  <sheetData>
    <row r="1" spans="1:2" ht="12.75" customHeight="1" x14ac:dyDescent="0.25">
      <c r="A1" s="1"/>
      <c r="B1" s="2" t="s">
        <v>0</v>
      </c>
    </row>
    <row r="2" spans="1:2" ht="12.75" customHeight="1" x14ac:dyDescent="0.25">
      <c r="A2" s="3" t="s">
        <v>1</v>
      </c>
      <c r="B2" s="4">
        <v>0</v>
      </c>
    </row>
    <row r="3" spans="1:2" ht="12.75" customHeight="1" x14ac:dyDescent="0.25">
      <c r="A3" s="3" t="s">
        <v>2</v>
      </c>
      <c r="B3" s="4">
        <v>0</v>
      </c>
    </row>
    <row r="4" spans="1:2" ht="12.75" customHeight="1" x14ac:dyDescent="0.25">
      <c r="A4" s="3" t="s">
        <v>3</v>
      </c>
      <c r="B4" s="4">
        <v>0</v>
      </c>
    </row>
    <row r="5" spans="1:2" ht="12.75" customHeight="1" x14ac:dyDescent="0.25">
      <c r="A5" s="3" t="s">
        <v>4</v>
      </c>
      <c r="B5" s="4">
        <v>0</v>
      </c>
    </row>
    <row r="6" spans="1:2" ht="12.75" customHeight="1" x14ac:dyDescent="0.25">
      <c r="A6" s="3" t="s">
        <v>5</v>
      </c>
      <c r="B6" s="4">
        <v>0</v>
      </c>
    </row>
    <row r="7" spans="1:2" ht="12.75" customHeight="1" x14ac:dyDescent="0.25">
      <c r="A7" s="3" t="s">
        <v>6</v>
      </c>
      <c r="B7" s="4">
        <v>0</v>
      </c>
    </row>
    <row r="8" spans="1:2" ht="12.75" customHeight="1" x14ac:dyDescent="0.25">
      <c r="A8" s="5" t="s">
        <v>7</v>
      </c>
      <c r="B8" s="6">
        <f>SUM(B2:B7)</f>
        <v>0</v>
      </c>
    </row>
    <row r="9" spans="1:2" ht="12.75" customHeight="1" x14ac:dyDescent="0.25">
      <c r="B9" s="4"/>
    </row>
    <row r="10" spans="1:2" ht="12.75" customHeight="1" x14ac:dyDescent="0.25">
      <c r="A10" s="3" t="s">
        <v>8</v>
      </c>
      <c r="B10" s="4">
        <v>0</v>
      </c>
    </row>
    <row r="11" spans="1:2" ht="12.75" customHeight="1" x14ac:dyDescent="0.25">
      <c r="A11" s="7" t="s">
        <v>9</v>
      </c>
      <c r="B11" s="4">
        <v>0</v>
      </c>
    </row>
    <row r="12" spans="1:2" ht="12.75" customHeight="1" x14ac:dyDescent="0.25">
      <c r="A12" s="3" t="s">
        <v>10</v>
      </c>
      <c r="B12" s="4">
        <v>0</v>
      </c>
    </row>
    <row r="13" spans="1:2" ht="12.75" customHeight="1" x14ac:dyDescent="0.25">
      <c r="B13" s="4"/>
    </row>
    <row r="14" spans="1:2" ht="12.75" customHeight="1" x14ac:dyDescent="0.25">
      <c r="A14" s="5" t="s">
        <v>7</v>
      </c>
      <c r="B14" s="6">
        <f>SUM(B10:B12)</f>
        <v>0</v>
      </c>
    </row>
    <row r="15" spans="1:2" ht="12.75" customHeight="1" x14ac:dyDescent="0.25">
      <c r="B15" s="4"/>
    </row>
    <row r="16" spans="1:2" ht="12.75" customHeight="1" x14ac:dyDescent="0.25">
      <c r="A16" s="8" t="s">
        <v>11</v>
      </c>
      <c r="B16" s="9">
        <f>B14 - B8 - B17</f>
        <v>0</v>
      </c>
    </row>
    <row r="17" spans="1:2" ht="12.75" customHeight="1" x14ac:dyDescent="0.25">
      <c r="A17" s="10" t="s">
        <v>12</v>
      </c>
      <c r="B17" s="11">
        <v>0</v>
      </c>
    </row>
    <row r="18" spans="1:2" ht="12.75" customHeight="1" x14ac:dyDescent="0.25">
      <c r="B18" s="4"/>
    </row>
    <row r="19" spans="1:2" ht="12.75" customHeight="1" x14ac:dyDescent="0.25">
      <c r="A19" s="12" t="s">
        <v>13</v>
      </c>
      <c r="B19" s="13">
        <f>B16/31</f>
        <v>0</v>
      </c>
    </row>
    <row r="20" spans="1:2" ht="12.75" customHeight="1" x14ac:dyDescent="0.25"/>
    <row r="21" spans="1:2" ht="12.75" customHeight="1" x14ac:dyDescent="0.25"/>
    <row r="22" spans="1:2" ht="12.75" customHeight="1" x14ac:dyDescent="0.25"/>
    <row r="23" spans="1:2" ht="12.75" customHeight="1" x14ac:dyDescent="0.25"/>
    <row r="24" spans="1:2" ht="12.75" customHeight="1" x14ac:dyDescent="0.25"/>
    <row r="25" spans="1:2" ht="12.75" customHeight="1" x14ac:dyDescent="0.25"/>
    <row r="26" spans="1:2" ht="12.75" customHeight="1" x14ac:dyDescent="0.25"/>
    <row r="27" spans="1:2" ht="12.75" customHeight="1" x14ac:dyDescent="0.25"/>
    <row r="28" spans="1:2" ht="12.75" customHeight="1" x14ac:dyDescent="0.25"/>
    <row r="29" spans="1:2" ht="12.75" customHeight="1" x14ac:dyDescent="0.25"/>
    <row r="30" spans="1:2" ht="12.75" customHeight="1" x14ac:dyDescent="0.25"/>
    <row r="31" spans="1:2" ht="12.75" customHeight="1" x14ac:dyDescent="0.25"/>
    <row r="32" spans="1: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8749999999999998" right="0.78749999999999998" top="0.78749999999999998" bottom="0.78749999999999998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tabSelected="1" topLeftCell="A18" workbookViewId="0">
      <selection activeCell="B37" sqref="B37"/>
    </sheetView>
  </sheetViews>
  <sheetFormatPr defaultColWidth="12.6640625" defaultRowHeight="15" customHeight="1" x14ac:dyDescent="0.25"/>
  <cols>
    <col min="1" max="5" width="11.44140625" customWidth="1"/>
    <col min="6" max="6" width="11.44140625" hidden="1" customWidth="1"/>
    <col min="7" max="26" width="8.6640625" customWidth="1"/>
  </cols>
  <sheetData>
    <row r="1" spans="1:5" ht="12.75" customHeight="1" x14ac:dyDescent="0.25">
      <c r="A1" s="14" t="s">
        <v>14</v>
      </c>
      <c r="B1" s="15" t="s">
        <v>13</v>
      </c>
      <c r="C1" s="15" t="s">
        <v>15</v>
      </c>
      <c r="D1" s="15" t="s">
        <v>16</v>
      </c>
      <c r="E1" s="15" t="s">
        <v>17</v>
      </c>
    </row>
    <row r="2" spans="1:5" ht="12.75" customHeight="1" x14ac:dyDescent="0.25">
      <c r="A2" s="17">
        <v>45097</v>
      </c>
      <c r="B2" s="4">
        <f>'mes-custos-receita'!B19</f>
        <v>0</v>
      </c>
      <c r="C2" s="4">
        <v>0</v>
      </c>
      <c r="D2" s="4">
        <f t="shared" ref="D2:D32" si="0">B2 - C2</f>
        <v>0</v>
      </c>
      <c r="E2" s="15"/>
    </row>
    <row r="3" spans="1:5" ht="12.75" customHeight="1" x14ac:dyDescent="0.25">
      <c r="A3" s="17">
        <v>45098</v>
      </c>
      <c r="B3" s="4">
        <f>SUM('mes-custos-receita'!B19, D2)</f>
        <v>0</v>
      </c>
      <c r="C3" s="4">
        <v>0</v>
      </c>
      <c r="D3" s="4">
        <f t="shared" si="0"/>
        <v>0</v>
      </c>
      <c r="E3" s="3"/>
    </row>
    <row r="4" spans="1:5" ht="12.75" customHeight="1" x14ac:dyDescent="0.25">
      <c r="A4" s="17">
        <v>45099</v>
      </c>
      <c r="B4" s="4">
        <f>'mes-custos-receita'!B19 + D3</f>
        <v>0</v>
      </c>
      <c r="C4" s="4">
        <v>0</v>
      </c>
      <c r="D4" s="4">
        <f t="shared" si="0"/>
        <v>0</v>
      </c>
      <c r="E4" s="3"/>
    </row>
    <row r="5" spans="1:5" ht="12.75" customHeight="1" x14ac:dyDescent="0.25">
      <c r="A5" s="17">
        <v>45100</v>
      </c>
      <c r="B5" s="4">
        <f>'mes-custos-receita'!B19 + D4</f>
        <v>0</v>
      </c>
      <c r="C5" s="4">
        <v>0</v>
      </c>
      <c r="D5" s="4">
        <f t="shared" si="0"/>
        <v>0</v>
      </c>
    </row>
    <row r="6" spans="1:5" ht="12.75" customHeight="1" x14ac:dyDescent="0.25">
      <c r="A6" s="17">
        <v>45101</v>
      </c>
      <c r="B6" s="4">
        <f>'mes-custos-receita'!B19 + D5</f>
        <v>0</v>
      </c>
      <c r="C6" s="4">
        <v>0</v>
      </c>
      <c r="D6" s="4">
        <f t="shared" si="0"/>
        <v>0</v>
      </c>
    </row>
    <row r="7" spans="1:5" ht="12.75" customHeight="1" x14ac:dyDescent="0.25">
      <c r="A7" s="17">
        <v>45102</v>
      </c>
      <c r="B7" s="4">
        <f>'mes-custos-receita'!B19 + D6</f>
        <v>0</v>
      </c>
      <c r="C7" s="4">
        <v>0</v>
      </c>
      <c r="D7" s="4">
        <f t="shared" si="0"/>
        <v>0</v>
      </c>
      <c r="E7" s="3"/>
    </row>
    <row r="8" spans="1:5" ht="12.75" customHeight="1" x14ac:dyDescent="0.25">
      <c r="A8" s="17">
        <v>45103</v>
      </c>
      <c r="B8" s="4">
        <f>'mes-custos-receita'!B19 + D7</f>
        <v>0</v>
      </c>
      <c r="C8" s="4">
        <v>0</v>
      </c>
      <c r="D8" s="4">
        <f t="shared" si="0"/>
        <v>0</v>
      </c>
    </row>
    <row r="9" spans="1:5" ht="12.75" customHeight="1" x14ac:dyDescent="0.25">
      <c r="A9" s="17">
        <v>45104</v>
      </c>
      <c r="B9" s="4">
        <f>'mes-custos-receita'!B19 + D8</f>
        <v>0</v>
      </c>
      <c r="C9" s="4">
        <v>0</v>
      </c>
      <c r="D9" s="4">
        <f t="shared" si="0"/>
        <v>0</v>
      </c>
    </row>
    <row r="10" spans="1:5" ht="12.75" customHeight="1" x14ac:dyDescent="0.25">
      <c r="A10" s="17">
        <v>45105</v>
      </c>
      <c r="B10" s="4">
        <f>'mes-custos-receita'!B19 + D9</f>
        <v>0</v>
      </c>
      <c r="C10" s="4">
        <v>0</v>
      </c>
      <c r="D10" s="4">
        <f t="shared" si="0"/>
        <v>0</v>
      </c>
    </row>
    <row r="11" spans="1:5" ht="12.75" customHeight="1" x14ac:dyDescent="0.25">
      <c r="A11" s="17">
        <v>45106</v>
      </c>
      <c r="B11" s="4">
        <f>'mes-custos-receita'!B19 + D10</f>
        <v>0</v>
      </c>
      <c r="C11" s="4">
        <v>0</v>
      </c>
      <c r="D11" s="4">
        <f t="shared" si="0"/>
        <v>0</v>
      </c>
    </row>
    <row r="12" spans="1:5" ht="12.75" customHeight="1" x14ac:dyDescent="0.25">
      <c r="A12" s="17">
        <v>45107</v>
      </c>
      <c r="B12" s="4">
        <f>'mes-custos-receita'!B19 + D11</f>
        <v>0</v>
      </c>
      <c r="C12" s="4">
        <v>0</v>
      </c>
      <c r="D12" s="4">
        <f t="shared" si="0"/>
        <v>0</v>
      </c>
      <c r="E12" s="3"/>
    </row>
    <row r="13" spans="1:5" ht="12.75" customHeight="1" x14ac:dyDescent="0.25">
      <c r="A13" s="17">
        <v>45108</v>
      </c>
      <c r="B13" s="4">
        <f>'mes-custos-receita'!B19 + D12</f>
        <v>0</v>
      </c>
      <c r="C13" s="4">
        <v>0</v>
      </c>
      <c r="D13" s="4">
        <f t="shared" si="0"/>
        <v>0</v>
      </c>
      <c r="E13" s="3"/>
    </row>
    <row r="14" spans="1:5" ht="12.75" customHeight="1" x14ac:dyDescent="0.25">
      <c r="A14" s="17">
        <v>45109</v>
      </c>
      <c r="B14" s="4">
        <f>'mes-custos-receita'!B19 + D13</f>
        <v>0</v>
      </c>
      <c r="C14" s="4">
        <v>0</v>
      </c>
      <c r="D14" s="4">
        <f t="shared" si="0"/>
        <v>0</v>
      </c>
    </row>
    <row r="15" spans="1:5" ht="12.75" customHeight="1" x14ac:dyDescent="0.25">
      <c r="A15" s="17">
        <v>45110</v>
      </c>
      <c r="B15" s="4">
        <f>'mes-custos-receita'!B19 + D14</f>
        <v>0</v>
      </c>
      <c r="C15" s="4">
        <v>0</v>
      </c>
      <c r="D15" s="4">
        <f t="shared" si="0"/>
        <v>0</v>
      </c>
    </row>
    <row r="16" spans="1:5" ht="12.75" customHeight="1" x14ac:dyDescent="0.25">
      <c r="A16" s="17">
        <v>45111</v>
      </c>
      <c r="B16" s="4">
        <f>'mes-custos-receita'!B19 + D15</f>
        <v>0</v>
      </c>
      <c r="C16" s="4">
        <v>0</v>
      </c>
      <c r="D16" s="4">
        <f t="shared" si="0"/>
        <v>0</v>
      </c>
      <c r="E16" s="3"/>
    </row>
    <row r="17" spans="1:5" ht="12.75" customHeight="1" x14ac:dyDescent="0.25">
      <c r="A17" s="17">
        <v>45112</v>
      </c>
      <c r="B17" s="4">
        <f>'mes-custos-receita'!B19 + D16</f>
        <v>0</v>
      </c>
      <c r="C17" s="4">
        <v>0</v>
      </c>
      <c r="D17" s="4">
        <f t="shared" si="0"/>
        <v>0</v>
      </c>
      <c r="E17" s="3"/>
    </row>
    <row r="18" spans="1:5" ht="12.75" customHeight="1" x14ac:dyDescent="0.25">
      <c r="A18" s="17">
        <v>45113</v>
      </c>
      <c r="B18" s="4">
        <f>'mes-custos-receita'!B19 + D17</f>
        <v>0</v>
      </c>
      <c r="C18" s="4">
        <v>0</v>
      </c>
      <c r="D18" s="4">
        <f t="shared" si="0"/>
        <v>0</v>
      </c>
    </row>
    <row r="19" spans="1:5" ht="12.75" customHeight="1" x14ac:dyDescent="0.25">
      <c r="A19" s="17">
        <v>45114</v>
      </c>
      <c r="B19" s="4">
        <f>'mes-custos-receita'!B19 + D18</f>
        <v>0</v>
      </c>
      <c r="C19" s="4">
        <v>0</v>
      </c>
      <c r="D19" s="4">
        <f t="shared" si="0"/>
        <v>0</v>
      </c>
    </row>
    <row r="20" spans="1:5" ht="12.75" customHeight="1" x14ac:dyDescent="0.25">
      <c r="A20" s="17">
        <v>45115</v>
      </c>
      <c r="B20" s="4">
        <f>'mes-custos-receita'!B19 + D19</f>
        <v>0</v>
      </c>
      <c r="C20" s="4">
        <v>0</v>
      </c>
      <c r="D20" s="4">
        <f t="shared" si="0"/>
        <v>0</v>
      </c>
    </row>
    <row r="21" spans="1:5" ht="12.75" customHeight="1" x14ac:dyDescent="0.25">
      <c r="A21" s="17">
        <v>45116</v>
      </c>
      <c r="B21" s="4">
        <f>'mes-custos-receita'!B19 + D20</f>
        <v>0</v>
      </c>
      <c r="C21" s="4">
        <v>0</v>
      </c>
      <c r="D21" s="4">
        <f t="shared" si="0"/>
        <v>0</v>
      </c>
    </row>
    <row r="22" spans="1:5" ht="12.75" customHeight="1" x14ac:dyDescent="0.25">
      <c r="A22" s="17">
        <v>45117</v>
      </c>
      <c r="B22" s="4">
        <f>'mes-custos-receita'!B19 + D21</f>
        <v>0</v>
      </c>
      <c r="C22" s="4">
        <v>0</v>
      </c>
      <c r="D22" s="4">
        <f t="shared" si="0"/>
        <v>0</v>
      </c>
    </row>
    <row r="23" spans="1:5" ht="12.75" customHeight="1" x14ac:dyDescent="0.25">
      <c r="A23" s="17">
        <v>45118</v>
      </c>
      <c r="B23" s="4">
        <f>'mes-custos-receita'!B19 + D22</f>
        <v>0</v>
      </c>
      <c r="C23" s="4">
        <v>0</v>
      </c>
      <c r="D23" s="4">
        <f t="shared" si="0"/>
        <v>0</v>
      </c>
    </row>
    <row r="24" spans="1:5" ht="12.75" customHeight="1" x14ac:dyDescent="0.25">
      <c r="A24" s="17">
        <v>45119</v>
      </c>
      <c r="B24" s="4">
        <f>'mes-custos-receita'!B19 + D23</f>
        <v>0</v>
      </c>
      <c r="C24" s="4">
        <v>0</v>
      </c>
      <c r="D24" s="4">
        <f t="shared" si="0"/>
        <v>0</v>
      </c>
    </row>
    <row r="25" spans="1:5" ht="12.75" customHeight="1" x14ac:dyDescent="0.25">
      <c r="A25" s="17">
        <v>45120</v>
      </c>
      <c r="B25" s="4">
        <f>'mes-custos-receita'!B19 + D24</f>
        <v>0</v>
      </c>
      <c r="C25" s="4">
        <v>0</v>
      </c>
      <c r="D25" s="4">
        <f t="shared" si="0"/>
        <v>0</v>
      </c>
    </row>
    <row r="26" spans="1:5" ht="12.75" customHeight="1" x14ac:dyDescent="0.25">
      <c r="A26" s="17">
        <v>45121</v>
      </c>
      <c r="B26" s="4">
        <f>'mes-custos-receita'!B19 + D25</f>
        <v>0</v>
      </c>
      <c r="C26" s="4">
        <v>0</v>
      </c>
      <c r="D26" s="4">
        <f t="shared" si="0"/>
        <v>0</v>
      </c>
    </row>
    <row r="27" spans="1:5" ht="12.75" customHeight="1" x14ac:dyDescent="0.25">
      <c r="A27" s="17">
        <v>45122</v>
      </c>
      <c r="B27" s="4">
        <f>'mes-custos-receita'!B19 + D26</f>
        <v>0</v>
      </c>
      <c r="C27" s="4">
        <v>0</v>
      </c>
      <c r="D27" s="4">
        <f t="shared" si="0"/>
        <v>0</v>
      </c>
    </row>
    <row r="28" spans="1:5" ht="12.75" customHeight="1" x14ac:dyDescent="0.25">
      <c r="A28" s="17">
        <v>45123</v>
      </c>
      <c r="B28" s="4">
        <f>'mes-custos-receita'!B19 + D27</f>
        <v>0</v>
      </c>
      <c r="C28" s="4">
        <v>0</v>
      </c>
      <c r="D28" s="4">
        <f t="shared" si="0"/>
        <v>0</v>
      </c>
    </row>
    <row r="29" spans="1:5" ht="12.75" customHeight="1" x14ac:dyDescent="0.25">
      <c r="A29" s="17">
        <v>45124</v>
      </c>
      <c r="B29" s="4">
        <f>'mes-custos-receita'!B19 + D28</f>
        <v>0</v>
      </c>
      <c r="C29" s="4">
        <v>0</v>
      </c>
      <c r="D29" s="4">
        <f t="shared" si="0"/>
        <v>0</v>
      </c>
    </row>
    <row r="30" spans="1:5" ht="12.75" customHeight="1" x14ac:dyDescent="0.25">
      <c r="A30" s="17">
        <v>45125</v>
      </c>
      <c r="B30" s="4">
        <f>'mes-custos-receita'!B19 + D29</f>
        <v>0</v>
      </c>
      <c r="C30" s="4">
        <v>0</v>
      </c>
      <c r="D30" s="4">
        <f t="shared" si="0"/>
        <v>0</v>
      </c>
    </row>
    <row r="31" spans="1:5" ht="12.75" customHeight="1" x14ac:dyDescent="0.25">
      <c r="A31" s="17">
        <v>45126</v>
      </c>
      <c r="B31" s="4">
        <f>'mes-custos-receita'!B19 + D30</f>
        <v>0</v>
      </c>
      <c r="C31" s="4">
        <v>0</v>
      </c>
      <c r="D31" s="4">
        <f t="shared" si="0"/>
        <v>0</v>
      </c>
    </row>
    <row r="32" spans="1:5" ht="12.75" customHeight="1" x14ac:dyDescent="0.25">
      <c r="A32" s="17">
        <v>45127</v>
      </c>
      <c r="B32" s="4">
        <f>'mes-custos-receita'!B19 + D31</f>
        <v>0</v>
      </c>
      <c r="C32" s="4">
        <v>0</v>
      </c>
      <c r="D32" s="4">
        <f t="shared" si="0"/>
        <v>0</v>
      </c>
    </row>
    <row r="33" spans="1:3" ht="12.75" customHeight="1" x14ac:dyDescent="0.25">
      <c r="A33" s="3" t="s">
        <v>7</v>
      </c>
      <c r="C33" s="4">
        <f>SUM(C2:C32)</f>
        <v>0</v>
      </c>
    </row>
    <row r="34" spans="1:3" ht="12.75" customHeight="1" x14ac:dyDescent="0.25">
      <c r="A34" s="3" t="s">
        <v>7</v>
      </c>
      <c r="B34" s="4">
        <f>'mes-custos-receita'!B16</f>
        <v>0</v>
      </c>
      <c r="C34" s="4"/>
    </row>
    <row r="35" spans="1:3" ht="12.75" customHeight="1" x14ac:dyDescent="0.25"/>
    <row r="36" spans="1:3" ht="12.75" customHeight="1" x14ac:dyDescent="0.25"/>
    <row r="37" spans="1:3" ht="12.75" customHeight="1" x14ac:dyDescent="0.25"/>
    <row r="38" spans="1:3" ht="12.75" customHeight="1" x14ac:dyDescent="0.25">
      <c r="A38" s="16"/>
      <c r="B38" s="16"/>
    </row>
    <row r="39" spans="1:3" ht="12.75" customHeight="1" x14ac:dyDescent="0.25"/>
    <row r="40" spans="1:3" ht="12.75" customHeight="1" x14ac:dyDescent="0.25"/>
    <row r="41" spans="1:3" ht="12.75" customHeight="1" x14ac:dyDescent="0.25"/>
    <row r="42" spans="1:3" ht="12.75" customHeight="1" x14ac:dyDescent="0.25"/>
    <row r="43" spans="1:3" ht="12.75" customHeight="1" x14ac:dyDescent="0.25"/>
    <row r="44" spans="1:3" ht="12.75" customHeight="1" x14ac:dyDescent="0.25"/>
    <row r="45" spans="1:3" ht="12.75" customHeight="1" x14ac:dyDescent="0.25"/>
    <row r="46" spans="1:3" ht="12.75" customHeight="1" x14ac:dyDescent="0.25"/>
    <row r="47" spans="1:3" ht="12.75" customHeight="1" x14ac:dyDescent="0.25"/>
    <row r="48" spans="1:3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8749999999999998" right="0.78749999999999998" top="0.78749999999999998" bottom="0.78749999999999998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mes-custos-receita</vt:lpstr>
      <vt:lpstr>gastos-diarios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Caracik</dc:creator>
  <cp:keywords>caraciktech</cp:keywords>
  <cp:lastModifiedBy>Lucas Caracik</cp:lastModifiedBy>
  <dcterms:created xsi:type="dcterms:W3CDTF">2023-07-29T02:15:04Z</dcterms:created>
  <dcterms:modified xsi:type="dcterms:W3CDTF">2023-07-29T02:15:04Z</dcterms:modified>
</cp:coreProperties>
</file>