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Meioambiente\Python\dataset\"/>
    </mc:Choice>
  </mc:AlternateContent>
  <xr:revisionPtr revIDLastSave="0" documentId="13_ncr:1_{8EA75BE2-98D2-466F-953C-52E967D9832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imensao" sheetId="1" r:id="rId1"/>
    <sheet name="fCondicionantes" sheetId="2" r:id="rId2"/>
    <sheet name="fConsultoria" sheetId="3" r:id="rId3"/>
  </sheets>
  <definedNames>
    <definedName name="_xlnm._FilterDatabase" localSheetId="1" hidden="1">fCondicionantes!$A$1:$F$25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I4" i="1"/>
  <c r="K4" i="1" s="1"/>
  <c r="J3" i="1"/>
  <c r="J2" i="1"/>
  <c r="I3" i="1"/>
  <c r="K3" i="1" s="1"/>
  <c r="I2" i="1"/>
  <c r="K2" i="1" s="1"/>
</calcChain>
</file>

<file path=xl/sharedStrings.xml><?xml version="1.0" encoding="utf-8"?>
<sst xmlns="http://schemas.openxmlformats.org/spreadsheetml/2006/main" count="301" uniqueCount="112">
  <si>
    <t xml:space="preserve">Empresa </t>
  </si>
  <si>
    <t>Cidade</t>
  </si>
  <si>
    <t>Licença</t>
  </si>
  <si>
    <t>Código Licença</t>
  </si>
  <si>
    <t>Licença-Data de emissão</t>
  </si>
  <si>
    <t>Licença-Data de validade</t>
  </si>
  <si>
    <t>Latitude</t>
  </si>
  <si>
    <t>Longitude</t>
  </si>
  <si>
    <t>Condicionantes ambientais</t>
  </si>
  <si>
    <t>Status das condicionantes</t>
  </si>
  <si>
    <t>Licença de Operação</t>
  </si>
  <si>
    <t>Estudo de Impacto Ambiental (EIA)</t>
  </si>
  <si>
    <t>Relatório de Controle Ambiental (RCA)</t>
  </si>
  <si>
    <t>Plano de Gestão de Resíduos Sólidos</t>
  </si>
  <si>
    <t>Monitoramento da Qualidade da Água</t>
  </si>
  <si>
    <t>Licença de Instalação</t>
  </si>
  <si>
    <t>Plano de Emergência</t>
  </si>
  <si>
    <t>Controle de Emissões Atmosféricas</t>
  </si>
  <si>
    <t>Programa de Reflorestamento</t>
  </si>
  <si>
    <t>Sistema de Gestão de Efluentes</t>
  </si>
  <si>
    <t>Avaliação de Risco Ambiental</t>
  </si>
  <si>
    <t>Autorização para Supressão Vegetal</t>
  </si>
  <si>
    <t>Regularizado</t>
  </si>
  <si>
    <t>Acompanhamento</t>
  </si>
  <si>
    <t>Não Regularizado</t>
  </si>
  <si>
    <t>Empresa</t>
  </si>
  <si>
    <t>Data de visita técnica</t>
  </si>
  <si>
    <t>Número da visita</t>
  </si>
  <si>
    <t>Condicionates Ambientais Verificadas</t>
  </si>
  <si>
    <t>Descrição Técnica da Visita</t>
  </si>
  <si>
    <t>Observações</t>
  </si>
  <si>
    <t>Status atual</t>
  </si>
  <si>
    <t>Objetivo: Verificar a validade e conformidade da Licença de Operação. 
 Procedimentos: Checagem da documentação visível no local de operação. 
 Resultados: Licença válida até 2025, visível e em conformidade com as regulamentações atuais.</t>
  </si>
  <si>
    <t xml:space="preserve">Regularizado	</t>
  </si>
  <si>
    <t>Nenhuma irregularidade encontrada.</t>
  </si>
  <si>
    <t>Objetivo: Avaliar o andamento do EIA. 
 Procedimentos: Revisão dos documentos em fase de elaboração e conversas com responsáveis. 
 Resultados: Documento em revisão interna, alguns dados ainda pendentes de coleta.</t>
  </si>
  <si>
    <t xml:space="preserve">Acompanhamento	</t>
  </si>
  <si>
    <t>Acompanhamento necessário.</t>
  </si>
  <si>
    <t xml:space="preserve">Relatório de Controle Ambiental (RCA)	</t>
  </si>
  <si>
    <t>Objetivo: Verificar a elaboração e a implementação do RCA. 
 Procedimentos: Solicitação e análise do relatório, revisão dos dados coletados e das ações implementadas. 
 Resultados: Documento não entregue; não foram apresentadas evidências de controle.</t>
  </si>
  <si>
    <t xml:space="preserve">Não Regularizado	</t>
  </si>
  <si>
    <t>Urgente necessidade de regularização.</t>
  </si>
  <si>
    <t xml:space="preserve">Plano de Gestão de Resíduos Sólidos	</t>
  </si>
  <si>
    <t>Objetivo: Inspecionar a execução do plano de gestão de resíduos. 
 Procedimentos: Avaliação dos procedimentos de armazenamento e destinação de resíduos, revisão do plano de gestão. 
 Resultados: Plano atualizado e em conformidade com as melhores práticas.</t>
  </si>
  <si>
    <t>Plano atualizado.</t>
  </si>
  <si>
    <t>Objetivo: Verificar a conformidade dos parâmetros de qualidade da água. 
 Procedimentos: Análise dos relatórios de monitoramento e comparação com os padrões estabelecidos. 
 Resultados: Dados dentro dos limites permitidos; não foram observadas anomalias.</t>
  </si>
  <si>
    <t>Nenhuma ação corretiva necessária.</t>
  </si>
  <si>
    <t>Objetivo: Confirmar a validade da Licença de Instalação. 
 Procedimentos: Verificação da validade e validade da licença, checagem da documentação no local. 
 Resultados: Licença válida até 2026, documentação completa e visível.</t>
  </si>
  <si>
    <t>Sem pendências.</t>
  </si>
  <si>
    <t>Objetivo: Avaliar a implementação do plano de emergência. 
 Procedimentos: Revisão do plano, inspeção dos equipamentos de emergência e verificação dos treinamentos realizados. 
 Resultados: Plano parcialmente implementado, treinamento programado para a equipe.</t>
  </si>
  <si>
    <t>Necessário concluir implementação.</t>
  </si>
  <si>
    <t>Objetivo: Verificar o controle de emissões atmosféricas. 
 Procedimentos: Inspeção dos dispositivos de controle, revisão dos relatórios de emissões. 
 Resultados: Emissões dentro dos limites permitidos; sistemas de controle funcionando corretamente.</t>
  </si>
  <si>
    <t>Boa conformidade observada.</t>
  </si>
  <si>
    <t>Objetivo: Avaliar o progresso do programa de reflorestamento. 
 Procedimentos: Inspeção das áreas de reflorestamento e revisão dos planos de plantio. 
 Resultados: Programa não iniciado; falta de ação no plantio e áreas destinadas.</t>
  </si>
  <si>
    <t>Necessária ação imediata.</t>
  </si>
  <si>
    <t>Objetivo: Inspecionar o sistema de tratamento de efluentes. 
 Procedimentos: Verificação dos componentes do sistema, análise dos relatórios de desempenho. 
 Resultados: Sistema operando conforme especificações técnicas; efluentes tratados adequadamente.</t>
  </si>
  <si>
    <t>Sistema funcionando adequadamente.</t>
  </si>
  <si>
    <t xml:space="preserve">Avaliação de Risco Ambiental	</t>
  </si>
  <si>
    <t>Objetivo: Verificar a atualização e precisão da avaliação de risco ambiental. 
 Procedimentos: Revisão do relatório de avaliação de risco, comparação com as práticas recomendadas. 
 Resultados: Relatório atualizado e preciso; risco devidamente avaliado.</t>
  </si>
  <si>
    <t>Monitorar próximo relatório.</t>
  </si>
  <si>
    <t>Objetivo: Verificar a autorização para supressão de vegetação. 
 Procedimentos: Revisão da autorização emitida, inspeção das áreas afetadas e verificação de cumprimento. 
 Resultados: Autorização pendente; áreas ainda não foram impactadas.</t>
  </si>
  <si>
    <t>Ação necessária para regularizar.</t>
  </si>
  <si>
    <t>Engenharia Ltda</t>
  </si>
  <si>
    <t>Engenharia ltda</t>
  </si>
  <si>
    <t>Autorização para Desmatamento</t>
  </si>
  <si>
    <t>Objetivo: Verificar a validade da autorização para desmatamento. 
 Procedimentos: Checagem da autorização e áreas afetadas. 
 Resultados: Autorização válida; áreas de desmatamento conforme permitido.</t>
  </si>
  <si>
    <t>Todos os documentos em ordem.</t>
  </si>
  <si>
    <t>Licença para Emissão de Poluentes</t>
  </si>
  <si>
    <t>Objetivo: Avaliar a conformidade com a licença para emissão de poluentes. 
 Procedimentos: Inspeção dos sistemas de controle e análise dos relatórios de emissão. 
 Resultados: Licença válida; emissões dentro dos limites permitidos.</t>
  </si>
  <si>
    <t>Conformidade com regulamentação.</t>
  </si>
  <si>
    <t>Programa de Monitoramento de Fauna</t>
  </si>
  <si>
    <t>Objetivo: Verificar a implementação do programa de monitoramento de fauna. 
 Procedimentos: Revisão dos relatórios de monitoramento e observações no campo. 
 Resultados: Programa em execução; dados de fauna monitorados conforme plano.</t>
  </si>
  <si>
    <t>Monitoramento contínuo necessário.</t>
  </si>
  <si>
    <t>Estudo de Impacto Visual</t>
  </si>
  <si>
    <t>Objetivo: Avaliar o impacto visual do projeto. 
 Procedimentos: Revisão de estudos e impactação visual. 
 Resultados: Impacto visual considerado aceitável; algumas recomendações para mitigação estética.</t>
  </si>
  <si>
    <t>Recomendações para melhoria estética.</t>
  </si>
  <si>
    <t>Licença de Reúso de Água</t>
  </si>
  <si>
    <t>Objetivo: Verificar a conformidade com a licença para reúso de água. 
 Procedimentos: Análise dos sistemas de reúso e checagem dos relatórios. 
 Resultados: Licença em vigor; sistema de reúso operando adequadamente.</t>
  </si>
  <si>
    <t>Sistema funcionando bem.</t>
  </si>
  <si>
    <t xml:space="preserve">Plano de Proteção de Áreas Críticas	</t>
  </si>
  <si>
    <t>Objetivo: Avaliar a implementação do plano de proteção. 
 Procedimentos: Inspeção das áreas críticas e revisão das medidas de proteção. 
 Resultados: Plano em execução; áreas protegidas conforme plano.</t>
  </si>
  <si>
    <t>Acompanhamento contínuo recomendado.</t>
  </si>
  <si>
    <t xml:space="preserve">Relatório de Impacto de Solos	</t>
  </si>
  <si>
    <t>Objetivo: Analisar o impacto no solo. 
 Procedimentos: Revisão dos relatórios de impacto e amostras de solo. 
 Resultados: Impacto no solo dentro dos limites aceitáveis; algumas áreas necessitam de remediação.</t>
  </si>
  <si>
    <t>Remediação de áreas necessárias.</t>
  </si>
  <si>
    <t>Licença de Atividade Pesqueira</t>
  </si>
  <si>
    <t>Objetivo: Verificar a validade da licença para atividades pesqueiras. 
 Procedimentos: Checagem da licença e conformidade com as práticas de pesca. 
 Resultados: Licença válida; práticas pesqueiras em conformidade.</t>
  </si>
  <si>
    <t>Todas as exigências atendidas.</t>
  </si>
  <si>
    <t xml:space="preserve">Controle de Poluição por Produtos Químicos	</t>
  </si>
  <si>
    <t>Objetivo: Avaliar o controle de poluição por produtos químicos. 
 Procedimentos: Inspeção dos sistemas de controle e revisão das práticas de armazenamento. 
 Resultados: Sistemas de controle funcionando; pequenas melhorias recomendadas.</t>
  </si>
  <si>
    <t>Sistema operando conforme esperado.</t>
  </si>
  <si>
    <t xml:space="preserve">Programa de Educação Ambiental	</t>
  </si>
  <si>
    <t>Objetivo: Verificar a implementação do programa de educação ambiental. 
 Procedimentos: Revisão dos materiais e atividades educativas realizadas. 
 Resultados: Programa implementado; boa participação e feedback positivo.</t>
  </si>
  <si>
    <t>Programa em conformidade.</t>
  </si>
  <si>
    <t xml:space="preserve">Estudo de Sustentabilidade de Recursos Naturais	</t>
  </si>
  <si>
    <t>Objetivo: Avaliar a sustentabilidade do uso de recursos naturais. 
 Procedimentos: Análise do estudo e verificação das práticas de gestão. 
 Resultados: Uso de recursos sustentável; algumas recomendações para otimização.</t>
  </si>
  <si>
    <t>Recomendações para otimização.</t>
  </si>
  <si>
    <t xml:space="preserve">Licença de Supressão de Vegetação Aquática	</t>
  </si>
  <si>
    <t>Objetivo: Verificar a licença para supressão de vegetação aquática. 
 Procedimentos: Checagem da licença e verificação das áreas afetadas. 
 Resultados: Licença concedida; áreas afetadas bem documentadas.</t>
  </si>
  <si>
    <t>Documentação e áreas em ordem.</t>
  </si>
  <si>
    <t>L-1234</t>
  </si>
  <si>
    <t>L-5678</t>
  </si>
  <si>
    <t>PORANGATU - GO</t>
  </si>
  <si>
    <t>ITARUMÃ - GO</t>
  </si>
  <si>
    <t>Status da licença</t>
  </si>
  <si>
    <t>Dias restantes</t>
  </si>
  <si>
    <t>Cor</t>
  </si>
  <si>
    <t>GOIÂNIA - GO</t>
  </si>
  <si>
    <t>L-91011</t>
  </si>
  <si>
    <t>Número da condicionante</t>
  </si>
  <si>
    <t>Comentário</t>
  </si>
  <si>
    <t>Avaliando o cenário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</si>
</sst>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zoomScaleNormal="100" workbookViewId="0">
      <selection activeCell="K3" sqref="K3:K4"/>
    </sheetView>
  </sheetViews>
  <sheetFormatPr defaultRowHeight="15" x14ac:dyDescent="0.25"/>
  <cols>
    <col min="1" max="1" width="14.7109375" bestFit="1" customWidth="1"/>
    <col min="2" max="2" width="16.28515625" bestFit="1" customWidth="1"/>
    <col min="5" max="5" width="18.7109375" bestFit="1" customWidth="1"/>
    <col min="6" max="6" width="13.7109375" bestFit="1" customWidth="1"/>
    <col min="7" max="7" width="22.28515625" bestFit="1" customWidth="1"/>
    <col min="8" max="8" width="22.7109375" bestFit="1" customWidth="1"/>
    <col min="9" max="9" width="31.7109375" customWidth="1"/>
    <col min="10" max="10" width="19.42578125" customWidth="1"/>
  </cols>
  <sheetData>
    <row r="1" spans="1:11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104</v>
      </c>
      <c r="J1" s="2" t="s">
        <v>105</v>
      </c>
      <c r="K1" s="2" t="s">
        <v>106</v>
      </c>
    </row>
    <row r="2" spans="1:11" x14ac:dyDescent="0.25">
      <c r="A2" t="s">
        <v>62</v>
      </c>
      <c r="B2" t="s">
        <v>102</v>
      </c>
      <c r="E2" t="s">
        <v>10</v>
      </c>
      <c r="F2" t="s">
        <v>100</v>
      </c>
      <c r="G2" s="6">
        <v>45527</v>
      </c>
      <c r="H2" s="6">
        <v>46257</v>
      </c>
      <c r="I2" t="str">
        <f ca="1">IF(H2-TODAY()&lt;0,"Vencida",IF(H2-TODAY()&lt;=120,"Renovar",IF(H2-TODAY()&gt;=120,"Dentro do prazo")))</f>
        <v>Dentro do prazo</v>
      </c>
      <c r="J2">
        <f ca="1">INT(H2-TODAY())</f>
        <v>714</v>
      </c>
      <c r="K2" t="str">
        <f ca="1">IF(I2="Dentro do prazo","green",IF(I2="Renovar","yellow","red"))</f>
        <v>green</v>
      </c>
    </row>
    <row r="3" spans="1:11" x14ac:dyDescent="0.25">
      <c r="A3" t="s">
        <v>62</v>
      </c>
      <c r="B3" t="s">
        <v>103</v>
      </c>
      <c r="E3" t="s">
        <v>10</v>
      </c>
      <c r="F3" t="s">
        <v>101</v>
      </c>
      <c r="G3" s="6">
        <v>44634</v>
      </c>
      <c r="H3" s="6">
        <v>45365</v>
      </c>
      <c r="I3" t="str">
        <f ca="1">IF(H3-TODAY()&lt;0,"Vencida",IF(H3-TODAY()&lt;=120,"Renovar",IF(H3-TODAY()&gt;=120,"Dentro do prazo")))</f>
        <v>Vencida</v>
      </c>
      <c r="J3">
        <f ca="1">INT(H3-TODAY())</f>
        <v>-178</v>
      </c>
      <c r="K3" t="str">
        <f ca="1">IF(I3="Dentro do prazo","green",IF(I3="Renovar","yellow","red"))</f>
        <v>red</v>
      </c>
    </row>
    <row r="4" spans="1:11" x14ac:dyDescent="0.25">
      <c r="A4" t="s">
        <v>62</v>
      </c>
      <c r="B4" t="s">
        <v>107</v>
      </c>
      <c r="E4" t="s">
        <v>10</v>
      </c>
      <c r="F4" t="s">
        <v>108</v>
      </c>
      <c r="G4" s="6">
        <v>44887</v>
      </c>
      <c r="H4" s="6">
        <v>45618</v>
      </c>
      <c r="I4" t="str">
        <f ca="1">IF(H4-TODAY()&lt;0,"Vencida",IF(H4-TODAY()&lt;=120,"Renovar",IF(H4-TODAY()&gt;=120,"Dentro do prazo")))</f>
        <v>Renovar</v>
      </c>
      <c r="J4">
        <f ca="1">INT(H4-TODAY())</f>
        <v>75</v>
      </c>
      <c r="K4" t="str">
        <f ca="1">IF(I4="Dentro do prazo","green",IF(I4="Renovar","yellow","red"))</f>
        <v>yellow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7925-B9E2-484E-8E5B-B9502F43DC38}">
  <sheetPr filterMode="1"/>
  <dimension ref="A1:F25"/>
  <sheetViews>
    <sheetView workbookViewId="0">
      <selection activeCell="E1" sqref="E1"/>
    </sheetView>
  </sheetViews>
  <sheetFormatPr defaultRowHeight="15" x14ac:dyDescent="0.25"/>
  <cols>
    <col min="1" max="1" width="14.42578125" bestFit="1" customWidth="1"/>
    <col min="2" max="2" width="14.42578125" customWidth="1"/>
    <col min="3" max="3" width="23.140625" bestFit="1" customWidth="1"/>
    <col min="4" max="4" width="24.85546875" bestFit="1" customWidth="1"/>
    <col min="5" max="5" width="23.42578125" bestFit="1" customWidth="1"/>
    <col min="6" max="6" width="18.7109375" bestFit="1" customWidth="1"/>
  </cols>
  <sheetData>
    <row r="1" spans="1:6" x14ac:dyDescent="0.25">
      <c r="A1" s="2" t="s">
        <v>25</v>
      </c>
      <c r="B1" s="2" t="s">
        <v>3</v>
      </c>
      <c r="C1" s="2" t="s">
        <v>109</v>
      </c>
      <c r="D1" s="2" t="s">
        <v>8</v>
      </c>
      <c r="E1" s="2" t="s">
        <v>9</v>
      </c>
      <c r="F1" s="2" t="s">
        <v>110</v>
      </c>
    </row>
    <row r="2" spans="1:6" hidden="1" x14ac:dyDescent="0.25">
      <c r="A2" t="s">
        <v>63</v>
      </c>
      <c r="B2" t="s">
        <v>100</v>
      </c>
      <c r="C2">
        <v>1</v>
      </c>
      <c r="D2" s="1" t="s">
        <v>10</v>
      </c>
      <c r="E2" s="1" t="s">
        <v>22</v>
      </c>
      <c r="F2" t="s">
        <v>111</v>
      </c>
    </row>
    <row r="3" spans="1:6" ht="30" hidden="1" x14ac:dyDescent="0.25">
      <c r="A3" t="s">
        <v>63</v>
      </c>
      <c r="B3" t="s">
        <v>100</v>
      </c>
      <c r="C3">
        <v>2</v>
      </c>
      <c r="D3" s="1" t="s">
        <v>11</v>
      </c>
      <c r="E3" s="1" t="s">
        <v>23</v>
      </c>
      <c r="F3" t="s">
        <v>111</v>
      </c>
    </row>
    <row r="4" spans="1:6" ht="30" hidden="1" x14ac:dyDescent="0.25">
      <c r="A4" t="s">
        <v>63</v>
      </c>
      <c r="B4" t="s">
        <v>100</v>
      </c>
      <c r="C4">
        <v>3</v>
      </c>
      <c r="D4" s="1" t="s">
        <v>12</v>
      </c>
      <c r="E4" s="1" t="s">
        <v>24</v>
      </c>
      <c r="F4" t="s">
        <v>111</v>
      </c>
    </row>
    <row r="5" spans="1:6" ht="30" hidden="1" x14ac:dyDescent="0.25">
      <c r="A5" t="s">
        <v>63</v>
      </c>
      <c r="B5" t="s">
        <v>100</v>
      </c>
      <c r="C5">
        <v>4</v>
      </c>
      <c r="D5" s="1" t="s">
        <v>13</v>
      </c>
      <c r="E5" s="1" t="s">
        <v>22</v>
      </c>
      <c r="F5" t="s">
        <v>111</v>
      </c>
    </row>
    <row r="6" spans="1:6" ht="30" hidden="1" x14ac:dyDescent="0.25">
      <c r="A6" t="s">
        <v>63</v>
      </c>
      <c r="B6" t="s">
        <v>100</v>
      </c>
      <c r="C6">
        <v>5</v>
      </c>
      <c r="D6" s="1" t="s">
        <v>14</v>
      </c>
      <c r="E6" s="1" t="s">
        <v>22</v>
      </c>
      <c r="F6" t="s">
        <v>111</v>
      </c>
    </row>
    <row r="7" spans="1:6" hidden="1" x14ac:dyDescent="0.25">
      <c r="A7" t="s">
        <v>63</v>
      </c>
      <c r="B7" t="s">
        <v>100</v>
      </c>
      <c r="C7">
        <v>6</v>
      </c>
      <c r="D7" s="1" t="s">
        <v>15</v>
      </c>
      <c r="E7" s="1" t="s">
        <v>22</v>
      </c>
      <c r="F7" t="s">
        <v>111</v>
      </c>
    </row>
    <row r="8" spans="1:6" hidden="1" x14ac:dyDescent="0.25">
      <c r="A8" t="s">
        <v>63</v>
      </c>
      <c r="B8" t="s">
        <v>100</v>
      </c>
      <c r="C8">
        <v>7</v>
      </c>
      <c r="D8" s="1" t="s">
        <v>16</v>
      </c>
      <c r="E8" s="1" t="s">
        <v>23</v>
      </c>
      <c r="F8" t="s">
        <v>111</v>
      </c>
    </row>
    <row r="9" spans="1:6" ht="30" hidden="1" x14ac:dyDescent="0.25">
      <c r="A9" t="s">
        <v>63</v>
      </c>
      <c r="B9" t="s">
        <v>100</v>
      </c>
      <c r="C9">
        <v>8</v>
      </c>
      <c r="D9" s="1" t="s">
        <v>17</v>
      </c>
      <c r="E9" s="1" t="s">
        <v>22</v>
      </c>
      <c r="F9" t="s">
        <v>111</v>
      </c>
    </row>
    <row r="10" spans="1:6" ht="30" hidden="1" x14ac:dyDescent="0.25">
      <c r="A10" t="s">
        <v>63</v>
      </c>
      <c r="B10" t="s">
        <v>100</v>
      </c>
      <c r="C10">
        <v>9</v>
      </c>
      <c r="D10" s="1" t="s">
        <v>18</v>
      </c>
      <c r="E10" s="1" t="s">
        <v>24</v>
      </c>
      <c r="F10" t="s">
        <v>111</v>
      </c>
    </row>
    <row r="11" spans="1:6" ht="30" hidden="1" x14ac:dyDescent="0.25">
      <c r="A11" t="s">
        <v>63</v>
      </c>
      <c r="B11" t="s">
        <v>100</v>
      </c>
      <c r="C11">
        <v>10</v>
      </c>
      <c r="D11" s="1" t="s">
        <v>19</v>
      </c>
      <c r="E11" s="1" t="s">
        <v>22</v>
      </c>
      <c r="F11" t="s">
        <v>111</v>
      </c>
    </row>
    <row r="12" spans="1:6" ht="30" hidden="1" x14ac:dyDescent="0.25">
      <c r="A12" t="s">
        <v>63</v>
      </c>
      <c r="B12" t="s">
        <v>100</v>
      </c>
      <c r="C12">
        <v>11</v>
      </c>
      <c r="D12" s="1" t="s">
        <v>20</v>
      </c>
      <c r="E12" s="1" t="s">
        <v>23</v>
      </c>
      <c r="F12" t="s">
        <v>111</v>
      </c>
    </row>
    <row r="13" spans="1:6" ht="30" hidden="1" x14ac:dyDescent="0.25">
      <c r="A13" t="s">
        <v>63</v>
      </c>
      <c r="B13" t="s">
        <v>100</v>
      </c>
      <c r="C13">
        <v>12</v>
      </c>
      <c r="D13" s="1" t="s">
        <v>21</v>
      </c>
      <c r="E13" s="1" t="s">
        <v>24</v>
      </c>
      <c r="F13" t="s">
        <v>111</v>
      </c>
    </row>
    <row r="14" spans="1:6" ht="30" x14ac:dyDescent="0.25">
      <c r="A14" t="s">
        <v>63</v>
      </c>
      <c r="B14" t="s">
        <v>101</v>
      </c>
      <c r="C14">
        <v>1</v>
      </c>
      <c r="D14" s="1" t="s">
        <v>64</v>
      </c>
      <c r="E14" s="1" t="s">
        <v>22</v>
      </c>
      <c r="F14" t="s">
        <v>111</v>
      </c>
    </row>
    <row r="15" spans="1:6" ht="30" x14ac:dyDescent="0.25">
      <c r="A15" t="s">
        <v>63</v>
      </c>
      <c r="B15" t="s">
        <v>101</v>
      </c>
      <c r="C15">
        <v>2</v>
      </c>
      <c r="D15" s="1" t="s">
        <v>67</v>
      </c>
      <c r="E15" s="1" t="s">
        <v>22</v>
      </c>
      <c r="F15" t="s">
        <v>111</v>
      </c>
    </row>
    <row r="16" spans="1:6" ht="30" x14ac:dyDescent="0.25">
      <c r="A16" t="s">
        <v>63</v>
      </c>
      <c r="B16" t="s">
        <v>101</v>
      </c>
      <c r="C16">
        <v>3</v>
      </c>
      <c r="D16" s="5" t="s">
        <v>70</v>
      </c>
      <c r="E16" s="1" t="s">
        <v>23</v>
      </c>
      <c r="F16" t="s">
        <v>111</v>
      </c>
    </row>
    <row r="17" spans="1:6" x14ac:dyDescent="0.25">
      <c r="A17" t="s">
        <v>63</v>
      </c>
      <c r="B17" t="s">
        <v>101</v>
      </c>
      <c r="C17">
        <v>4</v>
      </c>
      <c r="D17" s="5" t="s">
        <v>73</v>
      </c>
      <c r="E17" s="1" t="s">
        <v>23</v>
      </c>
      <c r="F17" t="s">
        <v>111</v>
      </c>
    </row>
    <row r="18" spans="1:6" x14ac:dyDescent="0.25">
      <c r="A18" t="s">
        <v>63</v>
      </c>
      <c r="B18" t="s">
        <v>101</v>
      </c>
      <c r="C18">
        <v>5</v>
      </c>
      <c r="D18" s="5" t="s">
        <v>76</v>
      </c>
      <c r="E18" s="1" t="s">
        <v>22</v>
      </c>
      <c r="F18" t="s">
        <v>111</v>
      </c>
    </row>
    <row r="19" spans="1:6" ht="30" x14ac:dyDescent="0.25">
      <c r="A19" t="s">
        <v>63</v>
      </c>
      <c r="B19" t="s">
        <v>101</v>
      </c>
      <c r="C19">
        <v>6</v>
      </c>
      <c r="D19" s="5" t="s">
        <v>79</v>
      </c>
      <c r="E19" s="1" t="s">
        <v>23</v>
      </c>
      <c r="F19" t="s">
        <v>111</v>
      </c>
    </row>
    <row r="20" spans="1:6" ht="30" x14ac:dyDescent="0.25">
      <c r="A20" t="s">
        <v>63</v>
      </c>
      <c r="B20" t="s">
        <v>101</v>
      </c>
      <c r="C20">
        <v>7</v>
      </c>
      <c r="D20" s="5" t="s">
        <v>82</v>
      </c>
      <c r="E20" s="1" t="s">
        <v>23</v>
      </c>
      <c r="F20" t="s">
        <v>111</v>
      </c>
    </row>
    <row r="21" spans="1:6" ht="30" x14ac:dyDescent="0.25">
      <c r="A21" t="s">
        <v>63</v>
      </c>
      <c r="B21" t="s">
        <v>101</v>
      </c>
      <c r="C21">
        <v>8</v>
      </c>
      <c r="D21" s="5" t="s">
        <v>85</v>
      </c>
      <c r="E21" s="1" t="s">
        <v>22</v>
      </c>
      <c r="F21" t="s">
        <v>111</v>
      </c>
    </row>
    <row r="22" spans="1:6" ht="30" x14ac:dyDescent="0.25">
      <c r="A22" t="s">
        <v>63</v>
      </c>
      <c r="B22" t="s">
        <v>101</v>
      </c>
      <c r="C22">
        <v>9</v>
      </c>
      <c r="D22" s="5" t="s">
        <v>88</v>
      </c>
      <c r="E22" s="1" t="s">
        <v>22</v>
      </c>
      <c r="F22" t="s">
        <v>111</v>
      </c>
    </row>
    <row r="23" spans="1:6" ht="30" x14ac:dyDescent="0.25">
      <c r="A23" t="s">
        <v>63</v>
      </c>
      <c r="B23" t="s">
        <v>101</v>
      </c>
      <c r="C23">
        <v>10</v>
      </c>
      <c r="D23" s="5" t="s">
        <v>91</v>
      </c>
      <c r="E23" s="1" t="s">
        <v>22</v>
      </c>
      <c r="F23" t="s">
        <v>111</v>
      </c>
    </row>
    <row r="24" spans="1:6" ht="45" x14ac:dyDescent="0.25">
      <c r="A24" t="s">
        <v>63</v>
      </c>
      <c r="B24" t="s">
        <v>101</v>
      </c>
      <c r="C24">
        <v>11</v>
      </c>
      <c r="D24" s="5" t="s">
        <v>94</v>
      </c>
      <c r="E24" s="1" t="s">
        <v>23</v>
      </c>
      <c r="F24" t="s">
        <v>111</v>
      </c>
    </row>
    <row r="25" spans="1:6" ht="30" x14ac:dyDescent="0.25">
      <c r="A25" t="s">
        <v>63</v>
      </c>
      <c r="B25" t="s">
        <v>101</v>
      </c>
      <c r="C25">
        <v>12</v>
      </c>
      <c r="D25" s="5" t="s">
        <v>97</v>
      </c>
      <c r="E25" s="1" t="s">
        <v>22</v>
      </c>
      <c r="F25" t="s">
        <v>111</v>
      </c>
    </row>
  </sheetData>
  <autoFilter ref="A1:F25" xr:uid="{5F0C7925-B9E2-484E-8E5B-B9502F43DC38}">
    <filterColumn colId="1">
      <filters>
        <filter val="L-5678"/>
      </filters>
    </filterColumn>
  </autoFilter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6FE9-6A2A-4633-8825-D6BC91B75434}">
  <dimension ref="A1:H25"/>
  <sheetViews>
    <sheetView tabSelected="1" zoomScale="55" zoomScaleNormal="55" workbookViewId="0">
      <selection activeCell="I1" sqref="I1:L1048576"/>
    </sheetView>
  </sheetViews>
  <sheetFormatPr defaultRowHeight="15" x14ac:dyDescent="0.25"/>
  <cols>
    <col min="1" max="1" width="14.7109375" style="2" bestFit="1" customWidth="1"/>
    <col min="2" max="2" width="14.7109375" style="2" customWidth="1"/>
    <col min="3" max="3" width="19.28515625" style="2" bestFit="1" customWidth="1"/>
    <col min="4" max="4" width="19.28515625" style="2" customWidth="1"/>
    <col min="5" max="5" width="34.28515625" style="4" bestFit="1" customWidth="1"/>
    <col min="6" max="6" width="24.140625" style="2" bestFit="1" customWidth="1"/>
    <col min="7" max="7" width="24.140625" style="2" customWidth="1"/>
    <col min="8" max="8" width="38.5703125" style="2" bestFit="1" customWidth="1"/>
  </cols>
  <sheetData>
    <row r="1" spans="1:8" ht="30" x14ac:dyDescent="0.25">
      <c r="A1" s="2" t="s">
        <v>25</v>
      </c>
      <c r="B1" s="2" t="s">
        <v>3</v>
      </c>
      <c r="C1" s="2" t="s">
        <v>26</v>
      </c>
      <c r="D1" s="2" t="s">
        <v>27</v>
      </c>
      <c r="E1" s="4" t="s">
        <v>28</v>
      </c>
      <c r="F1" s="2" t="s">
        <v>29</v>
      </c>
      <c r="G1" s="2" t="s">
        <v>31</v>
      </c>
      <c r="H1" s="2" t="s">
        <v>30</v>
      </c>
    </row>
    <row r="2" spans="1:8" ht="165" x14ac:dyDescent="0.25">
      <c r="A2" s="2" t="s">
        <v>62</v>
      </c>
      <c r="B2" s="2" t="s">
        <v>100</v>
      </c>
      <c r="C2" s="3">
        <v>45299</v>
      </c>
      <c r="D2" s="2">
        <v>1</v>
      </c>
      <c r="E2" s="5" t="s">
        <v>10</v>
      </c>
      <c r="F2" s="4" t="s">
        <v>32</v>
      </c>
      <c r="G2" s="2" t="s">
        <v>33</v>
      </c>
      <c r="H2" s="2" t="s">
        <v>34</v>
      </c>
    </row>
    <row r="3" spans="1:8" ht="165" x14ac:dyDescent="0.25">
      <c r="A3" s="2" t="s">
        <v>62</v>
      </c>
      <c r="B3" s="2" t="s">
        <v>100</v>
      </c>
      <c r="C3" s="3">
        <v>45299</v>
      </c>
      <c r="D3" s="2">
        <v>2</v>
      </c>
      <c r="E3" s="4" t="s">
        <v>11</v>
      </c>
      <c r="F3" s="4" t="s">
        <v>35</v>
      </c>
      <c r="G3" s="2" t="s">
        <v>36</v>
      </c>
      <c r="H3" s="2" t="s">
        <v>37</v>
      </c>
    </row>
    <row r="4" spans="1:8" ht="180" x14ac:dyDescent="0.25">
      <c r="A4" s="2" t="s">
        <v>62</v>
      </c>
      <c r="B4" s="2" t="s">
        <v>100</v>
      </c>
      <c r="C4" s="3">
        <v>45299</v>
      </c>
      <c r="D4" s="2">
        <v>3</v>
      </c>
      <c r="E4" s="4" t="s">
        <v>38</v>
      </c>
      <c r="F4" s="4" t="s">
        <v>39</v>
      </c>
      <c r="G4" s="2" t="s">
        <v>40</v>
      </c>
      <c r="H4" s="2" t="s">
        <v>41</v>
      </c>
    </row>
    <row r="5" spans="1:8" ht="210" x14ac:dyDescent="0.25">
      <c r="A5" s="2" t="s">
        <v>62</v>
      </c>
      <c r="B5" s="2" t="s">
        <v>100</v>
      </c>
      <c r="C5" s="3">
        <v>45359</v>
      </c>
      <c r="D5" s="2">
        <v>4</v>
      </c>
      <c r="E5" s="4" t="s">
        <v>42</v>
      </c>
      <c r="F5" s="4" t="s">
        <v>43</v>
      </c>
      <c r="G5" s="2" t="s">
        <v>33</v>
      </c>
      <c r="H5" s="2" t="s">
        <v>44</v>
      </c>
    </row>
    <row r="6" spans="1:8" ht="195" x14ac:dyDescent="0.25">
      <c r="A6" s="2" t="s">
        <v>62</v>
      </c>
      <c r="B6" s="2" t="s">
        <v>100</v>
      </c>
      <c r="C6" s="3">
        <v>45359</v>
      </c>
      <c r="D6" s="2">
        <v>5</v>
      </c>
      <c r="E6" s="4" t="s">
        <v>14</v>
      </c>
      <c r="F6" s="4" t="s">
        <v>45</v>
      </c>
      <c r="G6" s="2" t="s">
        <v>22</v>
      </c>
      <c r="H6" s="2" t="s">
        <v>46</v>
      </c>
    </row>
    <row r="7" spans="1:8" ht="180" x14ac:dyDescent="0.25">
      <c r="A7" s="2" t="s">
        <v>62</v>
      </c>
      <c r="B7" s="2" t="s">
        <v>100</v>
      </c>
      <c r="C7" s="3">
        <v>45359</v>
      </c>
      <c r="D7" s="2">
        <v>6</v>
      </c>
      <c r="E7" s="4" t="s">
        <v>15</v>
      </c>
      <c r="F7" s="4" t="s">
        <v>47</v>
      </c>
      <c r="G7" s="2" t="s">
        <v>33</v>
      </c>
      <c r="H7" s="2" t="s">
        <v>48</v>
      </c>
    </row>
    <row r="8" spans="1:8" ht="210" x14ac:dyDescent="0.25">
      <c r="A8" s="2" t="s">
        <v>62</v>
      </c>
      <c r="B8" s="2" t="s">
        <v>100</v>
      </c>
      <c r="C8" s="3">
        <v>45420</v>
      </c>
      <c r="D8" s="2">
        <v>7</v>
      </c>
      <c r="E8" s="4" t="s">
        <v>16</v>
      </c>
      <c r="F8" s="4" t="s">
        <v>49</v>
      </c>
      <c r="G8" s="2" t="s">
        <v>36</v>
      </c>
      <c r="H8" s="2" t="s">
        <v>50</v>
      </c>
    </row>
    <row r="9" spans="1:8" ht="180" x14ac:dyDescent="0.25">
      <c r="A9" s="2" t="s">
        <v>62</v>
      </c>
      <c r="B9" s="2" t="s">
        <v>100</v>
      </c>
      <c r="C9" s="3">
        <v>45420</v>
      </c>
      <c r="D9" s="2">
        <v>8</v>
      </c>
      <c r="E9" s="4" t="s">
        <v>17</v>
      </c>
      <c r="F9" s="4" t="s">
        <v>51</v>
      </c>
      <c r="G9" s="2" t="s">
        <v>33</v>
      </c>
      <c r="H9" s="2" t="s">
        <v>52</v>
      </c>
    </row>
    <row r="10" spans="1:8" ht="180" x14ac:dyDescent="0.25">
      <c r="A10" s="2" t="s">
        <v>62</v>
      </c>
      <c r="B10" s="2" t="s">
        <v>100</v>
      </c>
      <c r="C10" s="3">
        <v>45420</v>
      </c>
      <c r="D10" s="2">
        <v>9</v>
      </c>
      <c r="E10" s="4" t="s">
        <v>18</v>
      </c>
      <c r="F10" s="4" t="s">
        <v>53</v>
      </c>
      <c r="G10" s="2" t="s">
        <v>40</v>
      </c>
      <c r="H10" s="2" t="s">
        <v>54</v>
      </c>
    </row>
    <row r="11" spans="1:8" ht="195" x14ac:dyDescent="0.25">
      <c r="A11" s="2" t="s">
        <v>62</v>
      </c>
      <c r="B11" s="2" t="s">
        <v>100</v>
      </c>
      <c r="C11" s="3">
        <v>45483</v>
      </c>
      <c r="D11" s="2">
        <v>10</v>
      </c>
      <c r="E11" s="4" t="s">
        <v>19</v>
      </c>
      <c r="F11" s="4" t="s">
        <v>55</v>
      </c>
      <c r="G11" s="2" t="s">
        <v>22</v>
      </c>
      <c r="H11" s="2" t="s">
        <v>56</v>
      </c>
    </row>
    <row r="12" spans="1:8" ht="180" x14ac:dyDescent="0.25">
      <c r="A12" s="2" t="s">
        <v>62</v>
      </c>
      <c r="B12" s="2" t="s">
        <v>100</v>
      </c>
      <c r="C12" s="3">
        <v>45483</v>
      </c>
      <c r="D12" s="2">
        <v>11</v>
      </c>
      <c r="E12" s="4" t="s">
        <v>57</v>
      </c>
      <c r="F12" s="4" t="s">
        <v>58</v>
      </c>
      <c r="G12" s="2" t="s">
        <v>23</v>
      </c>
      <c r="H12" s="2" t="s">
        <v>59</v>
      </c>
    </row>
    <row r="13" spans="1:8" ht="165" x14ac:dyDescent="0.25">
      <c r="A13" s="2" t="s">
        <v>62</v>
      </c>
      <c r="B13" s="2" t="s">
        <v>100</v>
      </c>
      <c r="C13" s="3">
        <v>45483</v>
      </c>
      <c r="D13" s="2">
        <v>12</v>
      </c>
      <c r="E13" s="4" t="s">
        <v>21</v>
      </c>
      <c r="F13" s="4" t="s">
        <v>60</v>
      </c>
      <c r="G13" s="2" t="s">
        <v>40</v>
      </c>
      <c r="H13" s="2" t="s">
        <v>61</v>
      </c>
    </row>
    <row r="14" spans="1:8" ht="150" x14ac:dyDescent="0.25">
      <c r="A14" s="2" t="s">
        <v>62</v>
      </c>
      <c r="B14" s="2" t="s">
        <v>101</v>
      </c>
      <c r="C14" s="3">
        <v>45300</v>
      </c>
      <c r="D14" s="2">
        <v>1</v>
      </c>
      <c r="E14" s="4" t="s">
        <v>64</v>
      </c>
      <c r="F14" s="4" t="s">
        <v>65</v>
      </c>
      <c r="G14" t="s">
        <v>22</v>
      </c>
      <c r="H14" s="2" t="s">
        <v>66</v>
      </c>
    </row>
    <row r="15" spans="1:8" ht="165" x14ac:dyDescent="0.25">
      <c r="A15" s="2" t="s">
        <v>62</v>
      </c>
      <c r="B15" s="2" t="s">
        <v>101</v>
      </c>
      <c r="C15" s="3">
        <v>45300</v>
      </c>
      <c r="D15" s="2">
        <v>2</v>
      </c>
      <c r="E15" s="4" t="s">
        <v>67</v>
      </c>
      <c r="F15" s="4" t="s">
        <v>68</v>
      </c>
      <c r="G15" s="2" t="s">
        <v>22</v>
      </c>
      <c r="H15" s="2" t="s">
        <v>69</v>
      </c>
    </row>
    <row r="16" spans="1:8" ht="180" x14ac:dyDescent="0.25">
      <c r="A16" s="2" t="s">
        <v>62</v>
      </c>
      <c r="B16" s="2" t="s">
        <v>101</v>
      </c>
      <c r="C16" s="3">
        <v>45300</v>
      </c>
      <c r="D16" s="2">
        <v>3</v>
      </c>
      <c r="E16" s="4" t="s">
        <v>70</v>
      </c>
      <c r="F16" s="4" t="s">
        <v>71</v>
      </c>
      <c r="G16" s="2" t="s">
        <v>36</v>
      </c>
      <c r="H16" s="2" t="s">
        <v>72</v>
      </c>
    </row>
    <row r="17" spans="1:8" ht="165" x14ac:dyDescent="0.25">
      <c r="A17" s="2" t="s">
        <v>62</v>
      </c>
      <c r="B17" s="2" t="s">
        <v>101</v>
      </c>
      <c r="C17" s="3">
        <v>45360</v>
      </c>
      <c r="D17" s="2">
        <v>4</v>
      </c>
      <c r="E17" s="4" t="s">
        <v>73</v>
      </c>
      <c r="F17" s="4" t="s">
        <v>74</v>
      </c>
      <c r="G17" s="2" t="s">
        <v>36</v>
      </c>
      <c r="H17" s="2" t="s">
        <v>75</v>
      </c>
    </row>
    <row r="18" spans="1:8" ht="165" x14ac:dyDescent="0.25">
      <c r="A18" s="2" t="s">
        <v>62</v>
      </c>
      <c r="B18" s="2" t="s">
        <v>101</v>
      </c>
      <c r="C18" s="3">
        <v>45360</v>
      </c>
      <c r="D18" s="2">
        <v>5</v>
      </c>
      <c r="E18" s="4" t="s">
        <v>76</v>
      </c>
      <c r="F18" s="4" t="s">
        <v>77</v>
      </c>
      <c r="G18" s="2" t="s">
        <v>22</v>
      </c>
      <c r="H18" s="2" t="s">
        <v>78</v>
      </c>
    </row>
    <row r="19" spans="1:8" ht="165" x14ac:dyDescent="0.25">
      <c r="A19" s="2" t="s">
        <v>62</v>
      </c>
      <c r="B19" s="2" t="s">
        <v>101</v>
      </c>
      <c r="C19" s="3">
        <v>45360</v>
      </c>
      <c r="D19" s="2">
        <v>6</v>
      </c>
      <c r="E19" s="4" t="s">
        <v>79</v>
      </c>
      <c r="F19" s="4" t="s">
        <v>80</v>
      </c>
      <c r="G19" s="2" t="s">
        <v>36</v>
      </c>
      <c r="H19" s="2" t="s">
        <v>81</v>
      </c>
    </row>
    <row r="20" spans="1:8" ht="150" x14ac:dyDescent="0.25">
      <c r="A20" s="2" t="s">
        <v>62</v>
      </c>
      <c r="B20" s="2" t="s">
        <v>101</v>
      </c>
      <c r="C20" s="3">
        <v>45421</v>
      </c>
      <c r="D20" s="2">
        <v>7</v>
      </c>
      <c r="E20" s="4" t="s">
        <v>82</v>
      </c>
      <c r="F20" s="4" t="s">
        <v>83</v>
      </c>
      <c r="G20" s="2" t="s">
        <v>36</v>
      </c>
      <c r="H20" s="2" t="s">
        <v>84</v>
      </c>
    </row>
    <row r="21" spans="1:8" ht="165" x14ac:dyDescent="0.25">
      <c r="A21" s="2" t="s">
        <v>62</v>
      </c>
      <c r="B21" s="2" t="s">
        <v>101</v>
      </c>
      <c r="C21" s="3">
        <v>45421</v>
      </c>
      <c r="D21" s="2">
        <v>8</v>
      </c>
      <c r="E21" s="4" t="s">
        <v>85</v>
      </c>
      <c r="F21" s="4" t="s">
        <v>86</v>
      </c>
      <c r="G21" s="2" t="s">
        <v>33</v>
      </c>
      <c r="H21" s="2" t="s">
        <v>87</v>
      </c>
    </row>
    <row r="22" spans="1:8" ht="165" x14ac:dyDescent="0.25">
      <c r="A22" s="2" t="s">
        <v>62</v>
      </c>
      <c r="B22" s="2" t="s">
        <v>101</v>
      </c>
      <c r="C22" s="3">
        <v>45421</v>
      </c>
      <c r="D22" s="2">
        <v>9</v>
      </c>
      <c r="E22" s="4" t="s">
        <v>88</v>
      </c>
      <c r="F22" s="4" t="s">
        <v>89</v>
      </c>
      <c r="G22" s="2" t="s">
        <v>33</v>
      </c>
      <c r="H22" s="2" t="s">
        <v>90</v>
      </c>
    </row>
    <row r="23" spans="1:8" ht="180" x14ac:dyDescent="0.25">
      <c r="A23" s="2" t="s">
        <v>62</v>
      </c>
      <c r="B23" s="2" t="s">
        <v>101</v>
      </c>
      <c r="C23" s="3">
        <v>45484</v>
      </c>
      <c r="D23" s="2">
        <v>10</v>
      </c>
      <c r="E23" s="4" t="s">
        <v>91</v>
      </c>
      <c r="F23" s="4" t="s">
        <v>92</v>
      </c>
      <c r="G23" s="2" t="s">
        <v>22</v>
      </c>
      <c r="H23" s="2" t="s">
        <v>93</v>
      </c>
    </row>
    <row r="24" spans="1:8" ht="150" x14ac:dyDescent="0.25">
      <c r="A24" s="2" t="s">
        <v>62</v>
      </c>
      <c r="B24" s="2" t="s">
        <v>101</v>
      </c>
      <c r="C24" s="3">
        <v>45484</v>
      </c>
      <c r="D24" s="2">
        <v>11</v>
      </c>
      <c r="E24" s="4" t="s">
        <v>94</v>
      </c>
      <c r="F24" s="4" t="s">
        <v>95</v>
      </c>
      <c r="G24" s="2" t="s">
        <v>36</v>
      </c>
      <c r="H24" s="2" t="s">
        <v>96</v>
      </c>
    </row>
    <row r="25" spans="1:8" ht="150" x14ac:dyDescent="0.25">
      <c r="A25" s="2" t="s">
        <v>62</v>
      </c>
      <c r="B25" s="2" t="s">
        <v>101</v>
      </c>
      <c r="C25" s="3">
        <v>45484</v>
      </c>
      <c r="D25" s="2">
        <v>12</v>
      </c>
      <c r="E25" s="4" t="s">
        <v>97</v>
      </c>
      <c r="F25" s="4" t="s">
        <v>98</v>
      </c>
      <c r="G25" s="2" t="s">
        <v>22</v>
      </c>
      <c r="H25" s="2" t="s">
        <v>99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Dimensao</vt:lpstr>
      <vt:lpstr>fCondicionantes</vt:lpstr>
      <vt:lpstr>fConsultoria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Carvalho Santiago</dc:creator>
  <cp:lastModifiedBy>User</cp:lastModifiedBy>
  <dcterms:created xsi:type="dcterms:W3CDTF">2015-06-05T18:19:34Z</dcterms:created>
  <dcterms:modified xsi:type="dcterms:W3CDTF">2024-09-08T19:46:54Z</dcterms:modified>
</cp:coreProperties>
</file>