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ucas\Universidad de Palermo\4° Año\1- Primer Semestre\Cálculo Numérico\Oral\"/>
    </mc:Choice>
  </mc:AlternateContent>
  <xr:revisionPtr revIDLastSave="0" documentId="8_{FE98DDE0-C7C6-434A-BF60-A5F1DC210F22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MA_AX07" sheetId="19" r:id="rId1"/>
    <sheet name="Ficha técnica" sheetId="2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4" i="19" l="1"/>
  <c r="BQ4" i="19"/>
  <c r="BO4" i="19" l="1"/>
  <c r="BP4" i="19" l="1"/>
  <c r="BN4" i="19"/>
  <c r="BM4" i="19" l="1"/>
  <c r="BL4" i="19" l="1"/>
  <c r="BK4" i="19"/>
  <c r="BI4" i="19"/>
  <c r="BJ4" i="19"/>
  <c r="BH4" i="19" l="1"/>
  <c r="BG4" i="19"/>
</calcChain>
</file>

<file path=xl/sharedStrings.xml><?xml version="1.0" encoding="utf-8"?>
<sst xmlns="http://schemas.openxmlformats.org/spreadsheetml/2006/main" count="140" uniqueCount="53">
  <si>
    <t>Mes</t>
  </si>
  <si>
    <t>Total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</si>
  <si>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</si>
  <si>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</si>
  <si>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</si>
  <si>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</si>
  <si>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</si>
  <si>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</si>
  <si>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</si>
  <si>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</si>
  <si>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</si>
  <si>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</si>
  <si>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</si>
  <si>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</si>
  <si>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Días</t>
  </si>
  <si>
    <t>mm</t>
  </si>
  <si>
    <t xml:space="preserve">FICHA TECNICA </t>
  </si>
  <si>
    <t>Archivo</t>
  </si>
  <si>
    <t>MA_AX07</t>
  </si>
  <si>
    <t xml:space="preserve">Área Temática </t>
  </si>
  <si>
    <t>Medio Ambiente</t>
  </si>
  <si>
    <t xml:space="preserve">Tema </t>
  </si>
  <si>
    <t>Clima</t>
  </si>
  <si>
    <t>Subtema</t>
  </si>
  <si>
    <t>Cantidad de precipitaciones</t>
  </si>
  <si>
    <t>Objetivo</t>
  </si>
  <si>
    <t>Variable 1</t>
  </si>
  <si>
    <t>Precipitaciones (mm)</t>
  </si>
  <si>
    <t xml:space="preserve">Definición Operativa </t>
  </si>
  <si>
    <t>Unidad de Medida</t>
  </si>
  <si>
    <t>Método de Cálculo (formula)</t>
  </si>
  <si>
    <t>Variable 2</t>
  </si>
  <si>
    <t>Días con precipitaciones</t>
  </si>
  <si>
    <t>Periodicidad de Recepción (secundaria)</t>
  </si>
  <si>
    <t>Periodicidad de recolección (primaria)</t>
  </si>
  <si>
    <t>Mensual</t>
  </si>
  <si>
    <t xml:space="preserve">Periodicidad de Difusión </t>
  </si>
  <si>
    <t>Fuente</t>
  </si>
  <si>
    <t>Series</t>
  </si>
  <si>
    <t>Mostrar la evolución de las precipitaciones en la Ciudad de Buenos Aires, a partir del registro de los mm de agua caida y la cantidad de días con precipitaciones.</t>
  </si>
  <si>
    <t xml:space="preserve">Dia </t>
  </si>
  <si>
    <t>Sumatoria de días al mes que han registrado precipitaciones</t>
  </si>
  <si>
    <t>No corresponde</t>
  </si>
  <si>
    <t>Cantidad de dias del mes en los que se han registrado precipitaciones</t>
  </si>
  <si>
    <t xml:space="preserve">Corresponde a cualquier producto de la condensación del vapor de agua atmosférico que se deposita en la superficie de la Tierra. </t>
  </si>
  <si>
    <t xml:space="preserve">Sumatoria de milimetros de agua líquida caída en forma de gotas por mes. 1mm= 1 litro/m2, captados durante un lapso de 24hs. </t>
  </si>
  <si>
    <t xml:space="preserve">Milímetros (mm):  altura de la lámina de agua recogida de una superficie plana. </t>
  </si>
  <si>
    <t xml:space="preserve">Días con precipitaciones. </t>
  </si>
  <si>
    <t>…</t>
  </si>
  <si>
    <r>
      <t>Fuente:</t>
    </r>
    <r>
      <rPr>
        <sz val="8"/>
        <rFont val="Arial"/>
        <family val="2"/>
      </rPr>
      <t xml:space="preserve"> Servicio Meteorológico Nacional. Observatorio Central Buenos Aires.</t>
    </r>
  </si>
  <si>
    <t>Servicio Meteorológico Nacional. Observatorio Central Buenos Aires.</t>
  </si>
  <si>
    <r>
      <t xml:space="preserve">Nota: </t>
    </r>
    <r>
      <rPr>
        <sz val="8"/>
        <rFont val="Arial"/>
        <family val="2"/>
      </rPr>
      <t>Las diferencias con datos de publicaciones anteriores se deben a ajustes que realiza la fuente de manera permanente.</t>
    </r>
  </si>
  <si>
    <t>Precipitaciones mensuales y días con precipitaciones. Ciudad de Buenos Aires. Enero 1991 / Abril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</si>
</sst>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_-* #,##0.00\ [$€]_-;\-* #,##0.00\ [$€]_-;_-* &quot;-&quot;??\ [$€]_-;_-@_-"/>
  </numFmts>
  <fonts count="29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u/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lightGray">
        <fgColor indexed="10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0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4" borderId="0" applyNumberFormat="0" applyBorder="0" applyAlignment="0" applyProtection="0"/>
    <xf numFmtId="0" fontId="9" fillId="16" borderId="1" applyNumberFormat="0" applyAlignment="0" applyProtection="0"/>
    <xf numFmtId="0" fontId="10" fillId="17" borderId="2" applyNumberFormat="0" applyAlignment="0" applyProtection="0"/>
    <xf numFmtId="0" fontId="11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21" borderId="0" applyNumberFormat="0" applyBorder="0" applyAlignment="0" applyProtection="0"/>
    <xf numFmtId="0" fontId="13" fillId="7" borderId="1" applyNumberFormat="0" applyAlignment="0" applyProtection="0"/>
    <xf numFmtId="166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23" fillId="22" borderId="0" applyNumberFormat="0" applyBorder="0" applyProtection="0">
      <alignment horizontal="center"/>
    </xf>
    <xf numFmtId="0" fontId="15" fillId="23" borderId="0" applyNumberFormat="0" applyBorder="0" applyAlignment="0" applyProtection="0"/>
    <xf numFmtId="0" fontId="1" fillId="0" borderId="0"/>
    <xf numFmtId="0" fontId="1" fillId="0" borderId="0"/>
    <xf numFmtId="0" fontId="26" fillId="0" borderId="0"/>
    <xf numFmtId="0" fontId="25" fillId="0" borderId="0"/>
    <xf numFmtId="0" fontId="1" fillId="24" borderId="4" applyNumberFormat="0" applyFont="0" applyAlignment="0" applyProtection="0"/>
    <xf numFmtId="0" fontId="23" fillId="22" borderId="0" applyProtection="0">
      <alignment horizontal="center"/>
    </xf>
    <xf numFmtId="0" fontId="16" fillId="16" borderId="5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12" fillId="0" borderId="8" applyNumberFormat="0" applyFill="0" applyAlignment="0" applyProtection="0"/>
    <xf numFmtId="0" fontId="19" fillId="0" borderId="0" applyNumberFormat="0" applyFill="0" applyBorder="0" applyAlignment="0" applyProtection="0"/>
    <xf numFmtId="0" fontId="22" fillId="0" borderId="9" applyNumberFormat="0" applyFill="0" applyAlignment="0" applyProtection="0"/>
  </cellStyleXfs>
  <cellXfs count="63">
    <xf numFmtId="0" fontId="0" fillId="0" borderId="0" xfId="0"/>
    <xf numFmtId="1" fontId="2" fillId="0" borderId="10" xfId="0" applyNumberFormat="1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left"/>
    </xf>
    <xf numFmtId="164" fontId="3" fillId="0" borderId="0" xfId="0" applyNumberFormat="1" applyFont="1"/>
    <xf numFmtId="17" fontId="2" fillId="0" borderId="0" xfId="0" applyNumberFormat="1" applyFont="1" applyAlignment="1">
      <alignment horizontal="left"/>
    </xf>
    <xf numFmtId="165" fontId="2" fillId="0" borderId="0" xfId="0" applyNumberFormat="1" applyFont="1"/>
    <xf numFmtId="17" fontId="2" fillId="0" borderId="11" xfId="0" applyNumberFormat="1" applyFont="1" applyBorder="1" applyAlignment="1">
      <alignment horizontal="left"/>
    </xf>
    <xf numFmtId="165" fontId="2" fillId="0" borderId="11" xfId="0" applyNumberFormat="1" applyFont="1" applyBorder="1"/>
    <xf numFmtId="0" fontId="5" fillId="0" borderId="0" xfId="0" applyFont="1"/>
    <xf numFmtId="164" fontId="3" fillId="0" borderId="12" xfId="0" applyNumberFormat="1" applyFont="1" applyBorder="1"/>
    <xf numFmtId="0" fontId="2" fillId="0" borderId="11" xfId="0" applyFont="1" applyBorder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1" xfId="0" applyFont="1" applyBorder="1" applyAlignment="1">
      <alignment horizontal="right"/>
    </xf>
    <xf numFmtId="165" fontId="2" fillId="0" borderId="0" xfId="0" applyNumberFormat="1" applyFont="1" applyAlignment="1">
      <alignment horizontal="right"/>
    </xf>
    <xf numFmtId="1" fontId="3" fillId="0" borderId="0" xfId="0" applyNumberFormat="1" applyFont="1"/>
    <xf numFmtId="0" fontId="3" fillId="0" borderId="0" xfId="0" applyFont="1"/>
    <xf numFmtId="1" fontId="2" fillId="0" borderId="0" xfId="0" applyNumberFormat="1" applyFont="1"/>
    <xf numFmtId="164" fontId="3" fillId="0" borderId="0" xfId="0" applyNumberFormat="1" applyFont="1" applyAlignment="1">
      <alignment horizontal="right" wrapText="1"/>
    </xf>
    <xf numFmtId="165" fontId="2" fillId="0" borderId="0" xfId="0" applyNumberFormat="1" applyFont="1" applyAlignment="1">
      <alignment horizontal="right" wrapText="1"/>
    </xf>
    <xf numFmtId="165" fontId="2" fillId="0" borderId="11" xfId="0" applyNumberFormat="1" applyFont="1" applyBorder="1" applyAlignment="1">
      <alignment horizontal="right" wrapText="1"/>
    </xf>
    <xf numFmtId="1" fontId="3" fillId="0" borderId="0" xfId="0" applyNumberFormat="1" applyFont="1" applyAlignment="1">
      <alignment horizontal="right"/>
    </xf>
    <xf numFmtId="1" fontId="2" fillId="0" borderId="11" xfId="0" applyNumberFormat="1" applyFont="1" applyBorder="1" applyAlignment="1">
      <alignment horizontal="right"/>
    </xf>
    <xf numFmtId="0" fontId="2" fillId="0" borderId="0" xfId="0" applyFont="1" applyAlignment="1">
      <alignment horizontal="right" wrapText="1"/>
    </xf>
    <xf numFmtId="0" fontId="2" fillId="0" borderId="11" xfId="0" applyFont="1" applyBorder="1" applyAlignment="1">
      <alignment horizontal="right" wrapText="1"/>
    </xf>
    <xf numFmtId="1" fontId="2" fillId="0" borderId="11" xfId="0" applyNumberFormat="1" applyFont="1" applyBorder="1"/>
    <xf numFmtId="0" fontId="26" fillId="0" borderId="0" xfId="38" applyAlignment="1">
      <alignment wrapText="1"/>
    </xf>
    <xf numFmtId="0" fontId="1" fillId="0" borderId="0" xfId="37"/>
    <xf numFmtId="0" fontId="3" fillId="25" borderId="13" xfId="37" applyFont="1" applyFill="1" applyBorder="1" applyAlignment="1">
      <alignment horizontal="left" vertical="center" wrapText="1"/>
    </xf>
    <xf numFmtId="0" fontId="24" fillId="25" borderId="13" xfId="32" applyFont="1" applyFill="1" applyBorder="1" applyAlignment="1">
      <alignment horizontal="left" vertical="center" wrapText="1"/>
    </xf>
    <xf numFmtId="0" fontId="3" fillId="0" borderId="14" xfId="37" applyFont="1" applyBorder="1" applyAlignment="1">
      <alignment vertical="center" wrapText="1"/>
    </xf>
    <xf numFmtId="0" fontId="2" fillId="0" borderId="15" xfId="37" applyFont="1" applyBorder="1" applyAlignment="1">
      <alignment horizontal="left" vertical="center" wrapText="1"/>
    </xf>
    <xf numFmtId="0" fontId="3" fillId="0" borderId="16" xfId="37" applyFont="1" applyBorder="1" applyAlignment="1">
      <alignment vertical="center" wrapText="1"/>
    </xf>
    <xf numFmtId="0" fontId="2" fillId="0" borderId="17" xfId="37" applyFont="1" applyBorder="1" applyAlignment="1">
      <alignment horizontal="left" vertical="center" wrapText="1"/>
    </xf>
    <xf numFmtId="0" fontId="3" fillId="0" borderId="18" xfId="37" applyFont="1" applyBorder="1" applyAlignment="1">
      <alignment vertical="center" wrapText="1"/>
    </xf>
    <xf numFmtId="0" fontId="2" fillId="0" borderId="19" xfId="37" applyFont="1" applyBorder="1" applyAlignment="1">
      <alignment horizontal="left" vertical="center" wrapText="1"/>
    </xf>
    <xf numFmtId="0" fontId="3" fillId="0" borderId="20" xfId="37" applyFont="1" applyBorder="1" applyAlignment="1">
      <alignment vertical="center" wrapText="1"/>
    </xf>
    <xf numFmtId="0" fontId="2" fillId="0" borderId="20" xfId="37" applyFont="1" applyBorder="1" applyAlignment="1">
      <alignment vertical="center" wrapText="1"/>
    </xf>
    <xf numFmtId="0" fontId="2" fillId="0" borderId="21" xfId="37" applyFont="1" applyBorder="1" applyAlignment="1">
      <alignment horizontal="left" vertical="center" wrapText="1"/>
    </xf>
    <xf numFmtId="0" fontId="3" fillId="0" borderId="22" xfId="37" applyFont="1" applyBorder="1" applyAlignment="1">
      <alignment vertical="center" wrapText="1"/>
    </xf>
    <xf numFmtId="0" fontId="3" fillId="0" borderId="23" xfId="37" applyFont="1" applyBorder="1" applyAlignment="1">
      <alignment vertical="center" wrapText="1"/>
    </xf>
    <xf numFmtId="0" fontId="3" fillId="0" borderId="24" xfId="37" applyFont="1" applyBorder="1" applyAlignment="1">
      <alignment vertical="center" wrapText="1"/>
    </xf>
    <xf numFmtId="0" fontId="2" fillId="0" borderId="14" xfId="37" applyFont="1" applyBorder="1" applyAlignment="1">
      <alignment horizontal="left" vertical="center" wrapText="1"/>
    </xf>
    <xf numFmtId="0" fontId="3" fillId="0" borderId="25" xfId="37" applyFont="1" applyBorder="1" applyAlignment="1">
      <alignment vertical="center" wrapText="1"/>
    </xf>
    <xf numFmtId="0" fontId="2" fillId="0" borderId="16" xfId="37" applyFont="1" applyBorder="1" applyAlignment="1">
      <alignment horizontal="left" vertical="center" wrapText="1"/>
    </xf>
    <xf numFmtId="0" fontId="3" fillId="0" borderId="26" xfId="37" applyFont="1" applyBorder="1" applyAlignment="1">
      <alignment vertical="center" wrapText="1"/>
    </xf>
    <xf numFmtId="0" fontId="2" fillId="0" borderId="20" xfId="37" applyFont="1" applyBorder="1" applyAlignment="1">
      <alignment horizontal="left" vertical="center" wrapText="1"/>
    </xf>
    <xf numFmtId="0" fontId="28" fillId="0" borderId="0" xfId="38" applyFont="1" applyAlignment="1">
      <alignment wrapText="1"/>
    </xf>
    <xf numFmtId="3" fontId="3" fillId="0" borderId="12" xfId="0" applyNumberFormat="1" applyFont="1" applyBorder="1"/>
    <xf numFmtId="165" fontId="2" fillId="0" borderId="11" xfId="0" applyNumberFormat="1" applyFont="1" applyBorder="1" applyAlignment="1">
      <alignment horizontal="right"/>
    </xf>
    <xf numFmtId="1" fontId="2" fillId="0" borderId="0" xfId="0" applyNumberFormat="1" applyFont="1" applyAlignment="1">
      <alignment horizontal="right"/>
    </xf>
    <xf numFmtId="0" fontId="2" fillId="0" borderId="27" xfId="37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/>
    </xf>
    <xf numFmtId="0" fontId="4" fillId="0" borderId="0" xfId="0" applyFont="1" applyAlignment="1">
      <alignment horizontal="left"/>
    </xf>
    <xf numFmtId="1" fontId="2" fillId="0" borderId="10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/>
    </xf>
    <xf numFmtId="1" fontId="2" fillId="0" borderId="10" xfId="0" applyNumberFormat="1" applyFont="1" applyBorder="1" applyAlignment="1">
      <alignment horizontal="center" vertical="center"/>
    </xf>
    <xf numFmtId="0" fontId="23" fillId="0" borderId="28" xfId="37" applyFont="1" applyBorder="1" applyAlignment="1">
      <alignment horizontal="center" vertical="center" wrapText="1"/>
    </xf>
    <xf numFmtId="0" fontId="23" fillId="0" borderId="29" xfId="37" applyFont="1" applyBorder="1" applyAlignment="1">
      <alignment horizontal="center" vertical="center" wrapText="1"/>
    </xf>
    <xf numFmtId="0" fontId="3" fillId="0" borderId="18" xfId="37" applyFont="1" applyBorder="1" applyAlignment="1">
      <alignment horizontal="left" vertical="center" wrapText="1"/>
    </xf>
    <xf numFmtId="0" fontId="3" fillId="0" borderId="14" xfId="37" applyFont="1" applyBorder="1" applyAlignment="1">
      <alignment horizontal="left" vertical="center" wrapText="1"/>
    </xf>
  </cellXfs>
  <cellStyles count="50">
    <cellStyle name="20% - Énfasis1 2" xfId="1" xr:uid="{00000000-0005-0000-0000-000000000000}"/>
    <cellStyle name="20% - Énfasis2 2" xfId="2" xr:uid="{00000000-0005-0000-0000-000001000000}"/>
    <cellStyle name="20% - Énfasis3 2" xfId="3" xr:uid="{00000000-0005-0000-0000-000002000000}"/>
    <cellStyle name="20% - Énfasis4 2" xfId="4" xr:uid="{00000000-0005-0000-0000-000003000000}"/>
    <cellStyle name="20% - Énfasis5 2" xfId="5" xr:uid="{00000000-0005-0000-0000-000004000000}"/>
    <cellStyle name="20% - Énfasis6 2" xfId="6" xr:uid="{00000000-0005-0000-0000-000005000000}"/>
    <cellStyle name="40% - Énfasis1 2" xfId="7" xr:uid="{00000000-0005-0000-0000-000006000000}"/>
    <cellStyle name="40% - Énfasis2 2" xfId="8" xr:uid="{00000000-0005-0000-0000-000007000000}"/>
    <cellStyle name="40% - Énfasis3 2" xfId="9" xr:uid="{00000000-0005-0000-0000-000008000000}"/>
    <cellStyle name="40% - Énfasis4 2" xfId="10" xr:uid="{00000000-0005-0000-0000-000009000000}"/>
    <cellStyle name="40% - Énfasis5 2" xfId="11" xr:uid="{00000000-0005-0000-0000-00000A000000}"/>
    <cellStyle name="40% - Énfasis6 2" xfId="12" xr:uid="{00000000-0005-0000-0000-00000B000000}"/>
    <cellStyle name="60% - Énfasis1 2" xfId="13" xr:uid="{00000000-0005-0000-0000-00000C000000}"/>
    <cellStyle name="60% - Énfasis2 2" xfId="14" xr:uid="{00000000-0005-0000-0000-00000D000000}"/>
    <cellStyle name="60% - Énfasis3 2" xfId="15" xr:uid="{00000000-0005-0000-0000-00000E000000}"/>
    <cellStyle name="60% - Énfasis4 2" xfId="16" xr:uid="{00000000-0005-0000-0000-00000F000000}"/>
    <cellStyle name="60% - Énfasis5 2" xfId="17" xr:uid="{00000000-0005-0000-0000-000010000000}"/>
    <cellStyle name="60% - Énfasis6 2" xfId="18" xr:uid="{00000000-0005-0000-0000-000011000000}"/>
    <cellStyle name="Buena 2" xfId="19" xr:uid="{00000000-0005-0000-0000-000012000000}"/>
    <cellStyle name="Cálculo 2" xfId="20" xr:uid="{00000000-0005-0000-0000-000013000000}"/>
    <cellStyle name="Celda de comprobación 2" xfId="21" xr:uid="{00000000-0005-0000-0000-000014000000}"/>
    <cellStyle name="Celda vinculada 2" xfId="22" xr:uid="{00000000-0005-0000-0000-000015000000}"/>
    <cellStyle name="Encabezado 4 2" xfId="23" xr:uid="{00000000-0005-0000-0000-000016000000}"/>
    <cellStyle name="Énfasis1 2" xfId="24" xr:uid="{00000000-0005-0000-0000-000017000000}"/>
    <cellStyle name="Énfasis2 2" xfId="25" xr:uid="{00000000-0005-0000-0000-000018000000}"/>
    <cellStyle name="Énfasis3 2" xfId="26" xr:uid="{00000000-0005-0000-0000-000019000000}"/>
    <cellStyle name="Énfasis4 2" xfId="27" xr:uid="{00000000-0005-0000-0000-00001A000000}"/>
    <cellStyle name="Énfasis5 2" xfId="28" xr:uid="{00000000-0005-0000-0000-00001B000000}"/>
    <cellStyle name="Énfasis6 2" xfId="29" xr:uid="{00000000-0005-0000-0000-00001C000000}"/>
    <cellStyle name="Entrada 2" xfId="30" xr:uid="{00000000-0005-0000-0000-00001D000000}"/>
    <cellStyle name="Euro" xfId="31" xr:uid="{00000000-0005-0000-0000-00001E000000}"/>
    <cellStyle name="Hipervínculo 2" xfId="32" xr:uid="{00000000-0005-0000-0000-00001F000000}"/>
    <cellStyle name="Incorrecto 2" xfId="33" xr:uid="{00000000-0005-0000-0000-000020000000}"/>
    <cellStyle name="mio" xfId="34" xr:uid="{00000000-0005-0000-0000-000021000000}"/>
    <cellStyle name="Neutral 2" xfId="35" xr:uid="{00000000-0005-0000-0000-000022000000}"/>
    <cellStyle name="Normal" xfId="0" builtinId="0"/>
    <cellStyle name="Normal 2" xfId="36" xr:uid="{00000000-0005-0000-0000-000024000000}"/>
    <cellStyle name="Normal 3" xfId="37" xr:uid="{00000000-0005-0000-0000-000025000000}"/>
    <cellStyle name="Normal 4" xfId="38" xr:uid="{00000000-0005-0000-0000-000026000000}"/>
    <cellStyle name="Normal 5" xfId="39" xr:uid="{00000000-0005-0000-0000-000027000000}"/>
    <cellStyle name="Notas 2" xfId="40" xr:uid="{00000000-0005-0000-0000-000028000000}"/>
    <cellStyle name="Pato" xfId="41" xr:uid="{00000000-0005-0000-0000-000029000000}"/>
    <cellStyle name="Salida 2" xfId="42" xr:uid="{00000000-0005-0000-0000-00002A000000}"/>
    <cellStyle name="Texto de advertencia 2" xfId="43" xr:uid="{00000000-0005-0000-0000-00002B000000}"/>
    <cellStyle name="Texto explicativo 2" xfId="44" xr:uid="{00000000-0005-0000-0000-00002C000000}"/>
    <cellStyle name="Título 1 2" xfId="45" xr:uid="{00000000-0005-0000-0000-00002D000000}"/>
    <cellStyle name="Título 2 2" xfId="46" xr:uid="{00000000-0005-0000-0000-00002E000000}"/>
    <cellStyle name="Título 3 2" xfId="47" xr:uid="{00000000-0005-0000-0000-00002F000000}"/>
    <cellStyle name="Título 4" xfId="48" xr:uid="{00000000-0005-0000-0000-000030000000}"/>
    <cellStyle name="Total 2" xfId="49" xr:uid="{00000000-0005-0000-0000-00003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9"/>
  <sheetViews>
    <sheetView tabSelected="1" topLeftCell="AX1" zoomScale="120" zoomScaleNormal="120" workbookViewId="0">
      <selection activeCell="BN23" sqref="BN23"/>
    </sheetView>
  </sheetViews>
  <sheetFormatPr baseColWidth="10" defaultRowHeight="13.2" x14ac:dyDescent="0.25"/>
  <cols>
    <col min="2" max="2" width="7.33203125" hidden="1" customWidth="1"/>
    <col min="3" max="70" width="7.6640625" customWidth="1"/>
  </cols>
  <sheetData>
    <row r="1" spans="1:70" x14ac:dyDescent="0.25">
      <c r="A1" s="57" t="s">
        <v>52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</row>
    <row r="2" spans="1:70" x14ac:dyDescent="0.25">
      <c r="A2" s="55" t="s">
        <v>0</v>
      </c>
      <c r="B2" s="54">
        <v>1991</v>
      </c>
      <c r="C2" s="54"/>
      <c r="D2" s="54"/>
      <c r="E2" s="54">
        <v>1992</v>
      </c>
      <c r="F2" s="54"/>
      <c r="G2" s="54">
        <v>1993</v>
      </c>
      <c r="H2" s="54"/>
      <c r="I2" s="54">
        <v>1994</v>
      </c>
      <c r="J2" s="54"/>
      <c r="K2" s="54">
        <v>1995</v>
      </c>
      <c r="L2" s="54"/>
      <c r="M2" s="54">
        <v>1996</v>
      </c>
      <c r="N2" s="54"/>
      <c r="O2" s="54">
        <v>1997</v>
      </c>
      <c r="P2" s="54"/>
      <c r="Q2" s="54">
        <v>1998</v>
      </c>
      <c r="R2" s="54"/>
      <c r="S2" s="54">
        <v>1999</v>
      </c>
      <c r="T2" s="54"/>
      <c r="U2" s="54">
        <v>2000</v>
      </c>
      <c r="V2" s="54"/>
      <c r="W2" s="54">
        <v>2001</v>
      </c>
      <c r="X2" s="54"/>
      <c r="Y2" s="54">
        <v>2002</v>
      </c>
      <c r="Z2" s="54"/>
      <c r="AA2" s="54">
        <v>2003</v>
      </c>
      <c r="AB2" s="54"/>
      <c r="AC2" s="54">
        <v>2004</v>
      </c>
      <c r="AD2" s="54"/>
      <c r="AE2" s="54">
        <v>2005</v>
      </c>
      <c r="AF2" s="54"/>
      <c r="AG2" s="54">
        <v>2006</v>
      </c>
      <c r="AH2" s="54"/>
      <c r="AI2" s="54">
        <v>2007</v>
      </c>
      <c r="AJ2" s="54"/>
      <c r="AK2" s="54">
        <v>2008</v>
      </c>
      <c r="AL2" s="54"/>
      <c r="AM2" s="54">
        <v>2009</v>
      </c>
      <c r="AN2" s="54"/>
      <c r="AO2" s="54">
        <v>2010</v>
      </c>
      <c r="AP2" s="54"/>
      <c r="AQ2" s="54">
        <v>2011</v>
      </c>
      <c r="AR2" s="54"/>
      <c r="AS2" s="54">
        <v>2012</v>
      </c>
      <c r="AT2" s="54"/>
      <c r="AU2" s="54">
        <v>2013</v>
      </c>
      <c r="AV2" s="54"/>
      <c r="AW2" s="54">
        <v>2014</v>
      </c>
      <c r="AX2" s="54"/>
      <c r="AY2" s="58">
        <v>2015</v>
      </c>
      <c r="AZ2" s="58"/>
      <c r="BA2" s="54">
        <v>2016</v>
      </c>
      <c r="BB2" s="54"/>
      <c r="BC2" s="54">
        <v>2017</v>
      </c>
      <c r="BD2" s="54"/>
      <c r="BE2" s="54">
        <v>2018</v>
      </c>
      <c r="BF2" s="54"/>
      <c r="BG2" s="54">
        <v>2019</v>
      </c>
      <c r="BH2" s="54"/>
      <c r="BI2" s="54">
        <v>2020</v>
      </c>
      <c r="BJ2" s="54"/>
      <c r="BK2" s="54">
        <v>2021</v>
      </c>
      <c r="BL2" s="54"/>
      <c r="BM2" s="54">
        <v>2022</v>
      </c>
      <c r="BN2" s="54"/>
      <c r="BO2" s="54">
        <v>2023</v>
      </c>
      <c r="BP2" s="54"/>
      <c r="BQ2" s="54">
        <v>2024</v>
      </c>
      <c r="BR2" s="54"/>
    </row>
    <row r="3" spans="1:70" x14ac:dyDescent="0.25">
      <c r="A3" s="56"/>
      <c r="B3" s="1" t="s">
        <v>14</v>
      </c>
      <c r="C3" s="1" t="s">
        <v>15</v>
      </c>
      <c r="D3" s="1" t="s">
        <v>14</v>
      </c>
      <c r="E3" s="1" t="s">
        <v>15</v>
      </c>
      <c r="F3" s="1" t="s">
        <v>14</v>
      </c>
      <c r="G3" s="1" t="s">
        <v>15</v>
      </c>
      <c r="H3" s="1" t="s">
        <v>14</v>
      </c>
      <c r="I3" s="1" t="s">
        <v>15</v>
      </c>
      <c r="J3" s="1" t="s">
        <v>14</v>
      </c>
      <c r="K3" s="1" t="s">
        <v>15</v>
      </c>
      <c r="L3" s="1" t="s">
        <v>14</v>
      </c>
      <c r="M3" s="1" t="s">
        <v>15</v>
      </c>
      <c r="N3" s="1" t="s">
        <v>14</v>
      </c>
      <c r="O3" s="1" t="s">
        <v>15</v>
      </c>
      <c r="P3" s="1" t="s">
        <v>14</v>
      </c>
      <c r="Q3" s="1" t="s">
        <v>15</v>
      </c>
      <c r="R3" s="1" t="s">
        <v>14</v>
      </c>
      <c r="S3" s="1" t="s">
        <v>15</v>
      </c>
      <c r="T3" s="1" t="s">
        <v>14</v>
      </c>
      <c r="U3" s="1" t="s">
        <v>15</v>
      </c>
      <c r="V3" s="1" t="s">
        <v>14</v>
      </c>
      <c r="W3" s="1" t="s">
        <v>15</v>
      </c>
      <c r="X3" s="1" t="s">
        <v>14</v>
      </c>
      <c r="Y3" s="1" t="s">
        <v>15</v>
      </c>
      <c r="Z3" s="1" t="s">
        <v>14</v>
      </c>
      <c r="AA3" s="1" t="s">
        <v>15</v>
      </c>
      <c r="AB3" s="1" t="s">
        <v>14</v>
      </c>
      <c r="AC3" s="1" t="s">
        <v>15</v>
      </c>
      <c r="AD3" s="1" t="s">
        <v>14</v>
      </c>
      <c r="AE3" s="1" t="s">
        <v>15</v>
      </c>
      <c r="AF3" s="1" t="s">
        <v>14</v>
      </c>
      <c r="AG3" s="1" t="s">
        <v>15</v>
      </c>
      <c r="AH3" s="1" t="s">
        <v>14</v>
      </c>
      <c r="AI3" s="1" t="s">
        <v>15</v>
      </c>
      <c r="AJ3" s="1" t="s">
        <v>14</v>
      </c>
      <c r="AK3" s="1" t="s">
        <v>15</v>
      </c>
      <c r="AL3" s="1" t="s">
        <v>14</v>
      </c>
      <c r="AM3" s="1" t="s">
        <v>15</v>
      </c>
      <c r="AN3" s="1" t="s">
        <v>14</v>
      </c>
      <c r="AO3" s="1" t="s">
        <v>15</v>
      </c>
      <c r="AP3" s="1" t="s">
        <v>14</v>
      </c>
      <c r="AQ3" s="1" t="s">
        <v>15</v>
      </c>
      <c r="AR3" s="1" t="s">
        <v>14</v>
      </c>
      <c r="AS3" s="1" t="s">
        <v>15</v>
      </c>
      <c r="AT3" s="1" t="s">
        <v>14</v>
      </c>
      <c r="AU3" s="1" t="s">
        <v>15</v>
      </c>
      <c r="AV3" s="1" t="s">
        <v>14</v>
      </c>
      <c r="AW3" s="1" t="s">
        <v>15</v>
      </c>
      <c r="AX3" s="1" t="s">
        <v>14</v>
      </c>
      <c r="AY3" s="1" t="s">
        <v>15</v>
      </c>
      <c r="AZ3" s="1" t="s">
        <v>14</v>
      </c>
      <c r="BA3" s="1" t="s">
        <v>15</v>
      </c>
      <c r="BB3" s="1" t="s">
        <v>14</v>
      </c>
      <c r="BC3" s="1" t="s">
        <v>15</v>
      </c>
      <c r="BD3" s="1" t="s">
        <v>14</v>
      </c>
      <c r="BE3" s="1" t="s">
        <v>15</v>
      </c>
      <c r="BF3" s="1" t="s">
        <v>14</v>
      </c>
      <c r="BG3" s="1" t="s">
        <v>15</v>
      </c>
      <c r="BH3" s="1" t="s">
        <v>14</v>
      </c>
      <c r="BI3" s="1" t="s">
        <v>15</v>
      </c>
      <c r="BJ3" s="1" t="s">
        <v>14</v>
      </c>
      <c r="BK3" s="1" t="s">
        <v>15</v>
      </c>
      <c r="BL3" s="1" t="s">
        <v>14</v>
      </c>
      <c r="BM3" s="1" t="s">
        <v>15</v>
      </c>
      <c r="BN3" s="1" t="s">
        <v>14</v>
      </c>
      <c r="BO3" s="1" t="s">
        <v>15</v>
      </c>
      <c r="BP3" s="1" t="s">
        <v>14</v>
      </c>
      <c r="BQ3" s="1" t="s">
        <v>15</v>
      </c>
      <c r="BR3" s="1" t="s">
        <v>14</v>
      </c>
    </row>
    <row r="4" spans="1:70" x14ac:dyDescent="0.25">
      <c r="A4" s="2" t="s">
        <v>1</v>
      </c>
      <c r="B4" s="15"/>
      <c r="C4" s="18">
        <v>1298.5</v>
      </c>
      <c r="D4" s="21">
        <v>110</v>
      </c>
      <c r="E4" s="18">
        <v>1219</v>
      </c>
      <c r="F4" s="16">
        <v>110</v>
      </c>
      <c r="G4" s="18">
        <v>1460.7</v>
      </c>
      <c r="H4" s="16">
        <v>114</v>
      </c>
      <c r="I4" s="18">
        <v>1037.0999999999999</v>
      </c>
      <c r="J4" s="16">
        <v>112</v>
      </c>
      <c r="K4" s="3">
        <v>865.2</v>
      </c>
      <c r="L4" s="21">
        <v>104</v>
      </c>
      <c r="M4" s="18">
        <v>921.5</v>
      </c>
      <c r="N4" s="21">
        <v>103</v>
      </c>
      <c r="O4" s="18">
        <v>1255.3</v>
      </c>
      <c r="P4" s="21">
        <v>127</v>
      </c>
      <c r="Q4" s="18">
        <v>1017.4</v>
      </c>
      <c r="R4" s="21">
        <v>117</v>
      </c>
      <c r="S4" s="18">
        <v>1083.7</v>
      </c>
      <c r="T4" s="21">
        <v>130</v>
      </c>
      <c r="U4" s="3">
        <v>1635.5</v>
      </c>
      <c r="V4" s="16">
        <v>142</v>
      </c>
      <c r="W4" s="3">
        <v>1751.6</v>
      </c>
      <c r="X4" s="16">
        <v>148</v>
      </c>
      <c r="Y4" s="3">
        <v>1621.8</v>
      </c>
      <c r="Z4" s="16">
        <v>146</v>
      </c>
      <c r="AA4" s="3">
        <v>1542.7</v>
      </c>
      <c r="AB4" s="16">
        <v>131</v>
      </c>
      <c r="AC4" s="3">
        <v>1087.9000000000001</v>
      </c>
      <c r="AD4" s="16">
        <v>115</v>
      </c>
      <c r="AE4" s="3">
        <v>1085.7</v>
      </c>
      <c r="AF4" s="16">
        <v>129</v>
      </c>
      <c r="AG4" s="3">
        <v>1281.3</v>
      </c>
      <c r="AH4" s="15">
        <v>120</v>
      </c>
      <c r="AI4" s="3">
        <v>1313.1</v>
      </c>
      <c r="AJ4" s="15">
        <v>140</v>
      </c>
      <c r="AK4" s="3">
        <v>722.1</v>
      </c>
      <c r="AL4" s="15">
        <v>110</v>
      </c>
      <c r="AM4" s="9">
        <v>1324.3</v>
      </c>
      <c r="AN4" s="15">
        <v>120</v>
      </c>
      <c r="AO4" s="9">
        <v>1351.4</v>
      </c>
      <c r="AP4" s="15">
        <v>113</v>
      </c>
      <c r="AQ4" s="9">
        <v>926.8</v>
      </c>
      <c r="AR4" s="15">
        <v>105</v>
      </c>
      <c r="AS4" s="9">
        <v>1650.6</v>
      </c>
      <c r="AT4" s="16">
        <v>127</v>
      </c>
      <c r="AU4" s="9">
        <v>1145.3999999999999</v>
      </c>
      <c r="AV4" s="16">
        <v>97</v>
      </c>
      <c r="AW4" s="9">
        <v>1983.3999999999999</v>
      </c>
      <c r="AX4" s="16">
        <v>128</v>
      </c>
      <c r="AY4" s="9">
        <v>1156.8</v>
      </c>
      <c r="AZ4" s="15">
        <v>97</v>
      </c>
      <c r="BA4" s="9">
        <v>1224</v>
      </c>
      <c r="BB4" s="15">
        <v>101</v>
      </c>
      <c r="BC4" s="9">
        <v>1192.9000000000001</v>
      </c>
      <c r="BD4" s="15">
        <v>98</v>
      </c>
      <c r="BE4" s="9">
        <v>1472.9</v>
      </c>
      <c r="BF4" s="15">
        <v>104</v>
      </c>
      <c r="BG4" s="9">
        <f t="shared" ref="BG4:BL4" si="0">SUM(BG5:BG16)</f>
        <v>1207.8</v>
      </c>
      <c r="BH4" s="48">
        <f t="shared" si="0"/>
        <v>98</v>
      </c>
      <c r="BI4" s="9">
        <f t="shared" si="0"/>
        <v>836.7</v>
      </c>
      <c r="BJ4" s="48">
        <f t="shared" si="0"/>
        <v>78</v>
      </c>
      <c r="BK4" s="9">
        <f t="shared" si="0"/>
        <v>959.80000000000007</v>
      </c>
      <c r="BL4" s="48">
        <f t="shared" si="0"/>
        <v>84</v>
      </c>
      <c r="BM4" s="9">
        <f t="shared" ref="BM4:BR4" si="1">SUM(BM5:BM16)</f>
        <v>752.40000000000009</v>
      </c>
      <c r="BN4" s="48">
        <f t="shared" si="1"/>
        <v>80</v>
      </c>
      <c r="BO4" s="9">
        <f t="shared" si="1"/>
        <v>954</v>
      </c>
      <c r="BP4" s="48">
        <f t="shared" si="1"/>
        <v>81</v>
      </c>
      <c r="BQ4" s="9">
        <f t="shared" si="1"/>
        <v>714.40000000000009</v>
      </c>
      <c r="BR4" s="48">
        <f t="shared" si="1"/>
        <v>35</v>
      </c>
    </row>
    <row r="5" spans="1:70" x14ac:dyDescent="0.25">
      <c r="A5" s="4" t="s">
        <v>2</v>
      </c>
      <c r="B5" s="17"/>
      <c r="C5" s="19">
        <v>190</v>
      </c>
      <c r="D5" s="11">
        <v>7</v>
      </c>
      <c r="E5" s="19">
        <v>111.9</v>
      </c>
      <c r="F5" s="11">
        <v>9</v>
      </c>
      <c r="G5" s="19">
        <v>122.5</v>
      </c>
      <c r="H5" s="11">
        <v>6</v>
      </c>
      <c r="I5" s="19">
        <v>73.3</v>
      </c>
      <c r="J5" s="11">
        <v>10</v>
      </c>
      <c r="K5" s="5">
        <v>49.3</v>
      </c>
      <c r="L5" s="11">
        <v>5</v>
      </c>
      <c r="M5" s="19">
        <v>48.8</v>
      </c>
      <c r="N5" s="11">
        <v>10</v>
      </c>
      <c r="O5" s="19">
        <v>164.2</v>
      </c>
      <c r="P5" s="23">
        <v>10</v>
      </c>
      <c r="Q5" s="19">
        <v>146.80000000000001</v>
      </c>
      <c r="R5" s="23">
        <v>8</v>
      </c>
      <c r="S5" s="19">
        <v>188.3</v>
      </c>
      <c r="T5" s="23">
        <v>15</v>
      </c>
      <c r="U5" s="5">
        <v>159.9</v>
      </c>
      <c r="V5" s="17">
        <v>7</v>
      </c>
      <c r="W5" s="5">
        <v>337.5</v>
      </c>
      <c r="X5" s="17">
        <v>9</v>
      </c>
      <c r="Y5" s="5">
        <v>102.4</v>
      </c>
      <c r="Z5" s="17">
        <v>10</v>
      </c>
      <c r="AA5" s="5">
        <v>183.1</v>
      </c>
      <c r="AB5" s="17">
        <v>10</v>
      </c>
      <c r="AC5" s="5">
        <v>268.39999999999998</v>
      </c>
      <c r="AD5" s="17">
        <v>13</v>
      </c>
      <c r="AE5" s="5">
        <v>150.19999999999999</v>
      </c>
      <c r="AF5" s="17">
        <v>11</v>
      </c>
      <c r="AG5" s="5">
        <v>246</v>
      </c>
      <c r="AH5" s="17">
        <v>15</v>
      </c>
      <c r="AI5" s="5">
        <v>95.3</v>
      </c>
      <c r="AJ5" s="17">
        <v>17</v>
      </c>
      <c r="AK5" s="5">
        <v>111.6</v>
      </c>
      <c r="AL5" s="17">
        <v>12</v>
      </c>
      <c r="AM5" s="5">
        <v>23.9</v>
      </c>
      <c r="AN5" s="17">
        <v>9</v>
      </c>
      <c r="AO5" s="5">
        <v>153.5</v>
      </c>
      <c r="AP5" s="17">
        <v>13</v>
      </c>
      <c r="AQ5" s="5">
        <v>165</v>
      </c>
      <c r="AR5" s="17">
        <v>13</v>
      </c>
      <c r="AS5" s="5">
        <v>47.4</v>
      </c>
      <c r="AT5" s="17">
        <v>7</v>
      </c>
      <c r="AU5" s="11">
        <v>52.5</v>
      </c>
      <c r="AV5" s="11">
        <v>7</v>
      </c>
      <c r="AW5" s="5">
        <v>268.8</v>
      </c>
      <c r="AX5" s="11">
        <v>13</v>
      </c>
      <c r="AY5" s="5">
        <v>184.4</v>
      </c>
      <c r="AZ5" s="11">
        <v>14</v>
      </c>
      <c r="BA5" s="11">
        <v>34.9</v>
      </c>
      <c r="BB5" s="11">
        <v>6</v>
      </c>
      <c r="BC5" s="11">
        <v>108.8</v>
      </c>
      <c r="BD5" s="11">
        <v>8</v>
      </c>
      <c r="BE5" s="11">
        <v>49.3</v>
      </c>
      <c r="BF5" s="11">
        <v>7</v>
      </c>
      <c r="BG5" s="11">
        <v>134.80000000000001</v>
      </c>
      <c r="BH5" s="11">
        <v>12</v>
      </c>
      <c r="BI5" s="11">
        <v>52.8</v>
      </c>
      <c r="BJ5" s="11">
        <v>8</v>
      </c>
      <c r="BK5" s="11">
        <v>141.80000000000001</v>
      </c>
      <c r="BL5" s="11">
        <v>9</v>
      </c>
      <c r="BM5" s="11">
        <v>118.6</v>
      </c>
      <c r="BN5" s="11">
        <v>11</v>
      </c>
      <c r="BO5" s="12">
        <v>75.3</v>
      </c>
      <c r="BP5" s="11">
        <v>5</v>
      </c>
      <c r="BQ5" s="12">
        <v>93.6</v>
      </c>
      <c r="BR5" s="11">
        <v>5</v>
      </c>
    </row>
    <row r="6" spans="1:70" x14ac:dyDescent="0.25">
      <c r="A6" s="4" t="s">
        <v>3</v>
      </c>
      <c r="B6" s="17"/>
      <c r="C6" s="19">
        <v>30.5</v>
      </c>
      <c r="D6" s="11">
        <v>6</v>
      </c>
      <c r="E6" s="19">
        <v>36.799999999999997</v>
      </c>
      <c r="F6" s="11">
        <v>7</v>
      </c>
      <c r="G6" s="19">
        <v>135.19999999999999</v>
      </c>
      <c r="H6" s="11">
        <v>9</v>
      </c>
      <c r="I6" s="19">
        <v>50.1</v>
      </c>
      <c r="J6" s="11">
        <v>4</v>
      </c>
      <c r="K6" s="5">
        <v>70.8</v>
      </c>
      <c r="L6" s="11">
        <v>13</v>
      </c>
      <c r="M6" s="19">
        <v>105</v>
      </c>
      <c r="N6" s="11">
        <v>8</v>
      </c>
      <c r="O6" s="19">
        <v>82</v>
      </c>
      <c r="P6" s="23">
        <v>6</v>
      </c>
      <c r="Q6" s="19">
        <v>116</v>
      </c>
      <c r="R6" s="23">
        <v>13</v>
      </c>
      <c r="S6" s="19">
        <v>197</v>
      </c>
      <c r="T6" s="23">
        <v>9</v>
      </c>
      <c r="U6" s="5">
        <v>69</v>
      </c>
      <c r="V6" s="17">
        <v>9</v>
      </c>
      <c r="W6" s="5">
        <v>120.6</v>
      </c>
      <c r="X6" s="17">
        <v>12</v>
      </c>
      <c r="Y6" s="5">
        <v>60.2</v>
      </c>
      <c r="Z6" s="17">
        <v>12</v>
      </c>
      <c r="AA6" s="5">
        <v>403.3</v>
      </c>
      <c r="AB6" s="17">
        <v>16</v>
      </c>
      <c r="AC6" s="5">
        <v>31.8</v>
      </c>
      <c r="AD6" s="17">
        <v>4</v>
      </c>
      <c r="AE6" s="5">
        <v>80.099999999999994</v>
      </c>
      <c r="AF6" s="17">
        <v>10</v>
      </c>
      <c r="AG6" s="5">
        <v>221.4</v>
      </c>
      <c r="AH6" s="17">
        <v>10</v>
      </c>
      <c r="AI6" s="5">
        <v>145.4</v>
      </c>
      <c r="AJ6" s="17">
        <v>16</v>
      </c>
      <c r="AK6" s="5">
        <v>94.7</v>
      </c>
      <c r="AL6" s="17">
        <v>10</v>
      </c>
      <c r="AM6" s="5">
        <v>134.1</v>
      </c>
      <c r="AN6" s="17">
        <v>9</v>
      </c>
      <c r="AO6" s="5">
        <v>421</v>
      </c>
      <c r="AP6" s="17">
        <v>13</v>
      </c>
      <c r="AQ6" s="5">
        <v>135</v>
      </c>
      <c r="AR6" s="17">
        <v>11</v>
      </c>
      <c r="AS6" s="5">
        <v>245</v>
      </c>
      <c r="AT6" s="17">
        <v>14</v>
      </c>
      <c r="AU6" s="11">
        <v>115.4</v>
      </c>
      <c r="AV6" s="11">
        <v>10</v>
      </c>
      <c r="AW6" s="12">
        <v>254.8</v>
      </c>
      <c r="AX6" s="12">
        <v>12</v>
      </c>
      <c r="AY6" s="12">
        <v>38.6</v>
      </c>
      <c r="AZ6" s="12">
        <v>7</v>
      </c>
      <c r="BA6" s="14">
        <v>194</v>
      </c>
      <c r="BB6" s="12">
        <v>9</v>
      </c>
      <c r="BC6" s="14">
        <v>145.6</v>
      </c>
      <c r="BD6" s="12">
        <v>10</v>
      </c>
      <c r="BE6" s="14">
        <v>39.799999999999997</v>
      </c>
      <c r="BF6" s="12">
        <v>6</v>
      </c>
      <c r="BG6" s="14">
        <v>47.4</v>
      </c>
      <c r="BH6" s="12">
        <v>7</v>
      </c>
      <c r="BI6" s="14">
        <v>66.2</v>
      </c>
      <c r="BJ6" s="12">
        <v>4</v>
      </c>
      <c r="BK6" s="14">
        <v>99.3</v>
      </c>
      <c r="BL6" s="12">
        <v>10</v>
      </c>
      <c r="BM6" s="14">
        <v>124.9</v>
      </c>
      <c r="BN6" s="50">
        <v>10</v>
      </c>
      <c r="BO6" s="14">
        <v>42.5</v>
      </c>
      <c r="BP6" s="50">
        <v>5</v>
      </c>
      <c r="BQ6" s="14">
        <v>91.7</v>
      </c>
      <c r="BR6" s="50">
        <v>7</v>
      </c>
    </row>
    <row r="7" spans="1:70" x14ac:dyDescent="0.25">
      <c r="A7" s="4" t="s">
        <v>4</v>
      </c>
      <c r="B7" s="17"/>
      <c r="C7" s="19">
        <v>55</v>
      </c>
      <c r="D7" s="11">
        <v>8</v>
      </c>
      <c r="E7" s="19">
        <v>116</v>
      </c>
      <c r="F7" s="11">
        <v>9</v>
      </c>
      <c r="G7" s="19">
        <v>98.5</v>
      </c>
      <c r="H7" s="11">
        <v>5</v>
      </c>
      <c r="I7" s="19">
        <v>134.5</v>
      </c>
      <c r="J7" s="11">
        <v>11</v>
      </c>
      <c r="K7" s="5">
        <v>151.5</v>
      </c>
      <c r="L7" s="11">
        <v>12</v>
      </c>
      <c r="M7" s="19">
        <v>25.5</v>
      </c>
      <c r="N7" s="11">
        <v>4</v>
      </c>
      <c r="O7" s="19">
        <v>24</v>
      </c>
      <c r="P7" s="23">
        <v>7</v>
      </c>
      <c r="Q7" s="19">
        <v>100.1</v>
      </c>
      <c r="R7" s="23">
        <v>12</v>
      </c>
      <c r="S7" s="19">
        <v>155.6</v>
      </c>
      <c r="T7" s="23">
        <v>14</v>
      </c>
      <c r="U7" s="5">
        <v>71.099999999999994</v>
      </c>
      <c r="V7" s="17">
        <v>11</v>
      </c>
      <c r="W7" s="5">
        <v>314.5</v>
      </c>
      <c r="X7" s="17">
        <v>15</v>
      </c>
      <c r="Y7" s="5">
        <v>274.60000000000002</v>
      </c>
      <c r="Z7" s="17">
        <v>20</v>
      </c>
      <c r="AA7" s="5">
        <v>87.7</v>
      </c>
      <c r="AB7" s="17">
        <v>5</v>
      </c>
      <c r="AC7" s="5">
        <v>28.1</v>
      </c>
      <c r="AD7" s="17">
        <v>6</v>
      </c>
      <c r="AE7" s="5">
        <v>155.4</v>
      </c>
      <c r="AF7" s="17">
        <v>10</v>
      </c>
      <c r="AG7" s="5">
        <v>154</v>
      </c>
      <c r="AH7" s="17">
        <v>12</v>
      </c>
      <c r="AI7" s="5">
        <v>317.10000000000002</v>
      </c>
      <c r="AJ7" s="17">
        <v>4</v>
      </c>
      <c r="AK7" s="5">
        <v>120.9</v>
      </c>
      <c r="AL7" s="17">
        <v>14</v>
      </c>
      <c r="AM7" s="5">
        <v>168.7</v>
      </c>
      <c r="AN7" s="17">
        <v>8</v>
      </c>
      <c r="AO7" s="5">
        <v>102</v>
      </c>
      <c r="AP7" s="17">
        <v>9</v>
      </c>
      <c r="AQ7" s="5">
        <v>35.1</v>
      </c>
      <c r="AR7" s="17">
        <v>7</v>
      </c>
      <c r="AS7" s="5">
        <v>156.5</v>
      </c>
      <c r="AT7" s="17">
        <v>10</v>
      </c>
      <c r="AU7" s="11">
        <v>80.3</v>
      </c>
      <c r="AV7" s="11">
        <v>12</v>
      </c>
      <c r="AW7" s="12">
        <v>182.1</v>
      </c>
      <c r="AX7" s="12">
        <v>11</v>
      </c>
      <c r="AY7" s="12">
        <v>18.399999999999999</v>
      </c>
      <c r="AZ7" s="12">
        <v>5</v>
      </c>
      <c r="BA7" s="11">
        <v>49.1</v>
      </c>
      <c r="BB7" s="12">
        <v>7</v>
      </c>
      <c r="BC7" s="14">
        <v>85.7</v>
      </c>
      <c r="BD7" s="12">
        <v>5</v>
      </c>
      <c r="BE7" s="14">
        <v>70.099999999999994</v>
      </c>
      <c r="BF7" s="12">
        <v>6</v>
      </c>
      <c r="BG7" s="14">
        <v>104</v>
      </c>
      <c r="BH7" s="12">
        <v>8</v>
      </c>
      <c r="BI7" s="14">
        <v>158.30000000000001</v>
      </c>
      <c r="BJ7" s="12">
        <v>11</v>
      </c>
      <c r="BK7" s="14">
        <v>96.5</v>
      </c>
      <c r="BL7" s="12">
        <v>9</v>
      </c>
      <c r="BM7" s="14">
        <v>89</v>
      </c>
      <c r="BN7" s="50">
        <v>10</v>
      </c>
      <c r="BO7" s="14">
        <v>38</v>
      </c>
      <c r="BP7" s="50">
        <v>4</v>
      </c>
      <c r="BQ7" s="14">
        <v>334.4</v>
      </c>
      <c r="BR7" s="50">
        <v>10</v>
      </c>
    </row>
    <row r="8" spans="1:70" x14ac:dyDescent="0.25">
      <c r="A8" s="4" t="s">
        <v>5</v>
      </c>
      <c r="B8" s="17"/>
      <c r="C8" s="19">
        <v>125.6</v>
      </c>
      <c r="D8" s="11">
        <v>12</v>
      </c>
      <c r="E8" s="19">
        <v>110</v>
      </c>
      <c r="F8" s="11">
        <v>9</v>
      </c>
      <c r="G8" s="19">
        <v>200.4</v>
      </c>
      <c r="H8" s="11">
        <v>13</v>
      </c>
      <c r="I8" s="19">
        <v>209.9</v>
      </c>
      <c r="J8" s="11">
        <v>11</v>
      </c>
      <c r="K8" s="5">
        <v>171.1</v>
      </c>
      <c r="L8" s="11">
        <v>11</v>
      </c>
      <c r="M8" s="19">
        <v>142</v>
      </c>
      <c r="N8" s="11">
        <v>12</v>
      </c>
      <c r="O8" s="19">
        <v>83.7</v>
      </c>
      <c r="P8" s="23">
        <v>5</v>
      </c>
      <c r="Q8" s="19">
        <v>119</v>
      </c>
      <c r="R8" s="23">
        <v>17</v>
      </c>
      <c r="S8" s="19">
        <v>52.3</v>
      </c>
      <c r="T8" s="23">
        <v>14</v>
      </c>
      <c r="U8" s="5">
        <v>179.6</v>
      </c>
      <c r="V8" s="17">
        <v>16</v>
      </c>
      <c r="W8" s="5">
        <v>48.1</v>
      </c>
      <c r="X8" s="17">
        <v>7</v>
      </c>
      <c r="Y8" s="5">
        <v>173.4</v>
      </c>
      <c r="Z8" s="17">
        <v>10</v>
      </c>
      <c r="AA8" s="5">
        <v>75.5</v>
      </c>
      <c r="AB8" s="17">
        <v>13</v>
      </c>
      <c r="AC8" s="5">
        <v>228.5</v>
      </c>
      <c r="AD8" s="17">
        <v>13</v>
      </c>
      <c r="AE8" s="5">
        <v>145.19999999999999</v>
      </c>
      <c r="AF8" s="17">
        <v>10</v>
      </c>
      <c r="AG8" s="5">
        <v>68.8</v>
      </c>
      <c r="AH8" s="17">
        <v>9</v>
      </c>
      <c r="AI8" s="5">
        <v>198.2</v>
      </c>
      <c r="AJ8" s="17">
        <v>11</v>
      </c>
      <c r="AK8" s="5">
        <v>39.4</v>
      </c>
      <c r="AL8" s="17">
        <v>4</v>
      </c>
      <c r="AM8" s="5">
        <v>39</v>
      </c>
      <c r="AN8" s="17">
        <v>6</v>
      </c>
      <c r="AO8" s="5">
        <v>92</v>
      </c>
      <c r="AP8" s="17">
        <v>6</v>
      </c>
      <c r="AQ8" s="5">
        <v>109.3</v>
      </c>
      <c r="AR8" s="17">
        <v>14</v>
      </c>
      <c r="AS8" s="5">
        <v>68.5</v>
      </c>
      <c r="AT8" s="17">
        <v>8</v>
      </c>
      <c r="AU8" s="5">
        <v>275</v>
      </c>
      <c r="AV8" s="11">
        <v>8</v>
      </c>
      <c r="AW8" s="12">
        <v>127.5</v>
      </c>
      <c r="AX8" s="12">
        <v>10</v>
      </c>
      <c r="AY8" s="12">
        <v>70.3</v>
      </c>
      <c r="AZ8" s="12">
        <v>5</v>
      </c>
      <c r="BA8" s="12">
        <v>232.8</v>
      </c>
      <c r="BB8" s="12">
        <v>20</v>
      </c>
      <c r="BC8" s="14">
        <v>118.9</v>
      </c>
      <c r="BD8" s="12">
        <v>5</v>
      </c>
      <c r="BE8" s="14">
        <v>263.5</v>
      </c>
      <c r="BF8" s="12">
        <v>11</v>
      </c>
      <c r="BG8" s="14">
        <v>51.2</v>
      </c>
      <c r="BH8" s="12">
        <v>5</v>
      </c>
      <c r="BI8" s="14">
        <v>87.2</v>
      </c>
      <c r="BJ8" s="50">
        <v>7</v>
      </c>
      <c r="BK8" s="14">
        <v>78</v>
      </c>
      <c r="BL8" s="50">
        <v>4</v>
      </c>
      <c r="BM8" s="14">
        <v>90.5</v>
      </c>
      <c r="BN8" s="50">
        <v>9</v>
      </c>
      <c r="BO8" s="14">
        <v>68.8</v>
      </c>
      <c r="BP8" s="50">
        <v>8</v>
      </c>
      <c r="BQ8" s="14">
        <v>194.7</v>
      </c>
      <c r="BR8" s="50">
        <v>13</v>
      </c>
    </row>
    <row r="9" spans="1:70" x14ac:dyDescent="0.25">
      <c r="A9" s="4" t="s">
        <v>6</v>
      </c>
      <c r="B9" s="17"/>
      <c r="C9" s="19">
        <v>68.400000000000006</v>
      </c>
      <c r="D9" s="11">
        <v>7</v>
      </c>
      <c r="E9" s="19">
        <v>189.5</v>
      </c>
      <c r="F9" s="11">
        <v>9</v>
      </c>
      <c r="G9" s="19">
        <v>109.7</v>
      </c>
      <c r="H9" s="11">
        <v>11</v>
      </c>
      <c r="I9" s="19">
        <v>101.7</v>
      </c>
      <c r="J9" s="11">
        <v>10</v>
      </c>
      <c r="K9" s="5">
        <v>18.2</v>
      </c>
      <c r="L9" s="11">
        <v>4</v>
      </c>
      <c r="M9" s="19">
        <v>32.5</v>
      </c>
      <c r="N9" s="11">
        <v>5</v>
      </c>
      <c r="O9" s="19">
        <v>123</v>
      </c>
      <c r="P9" s="23">
        <v>5</v>
      </c>
      <c r="Q9" s="19">
        <v>72</v>
      </c>
      <c r="R9" s="23">
        <v>7</v>
      </c>
      <c r="S9" s="19">
        <v>47.2</v>
      </c>
      <c r="T9" s="23">
        <v>9</v>
      </c>
      <c r="U9" s="5">
        <v>362.4</v>
      </c>
      <c r="V9" s="17">
        <v>15</v>
      </c>
      <c r="W9" s="5">
        <v>99.9</v>
      </c>
      <c r="X9" s="17">
        <v>13</v>
      </c>
      <c r="Y9" s="5">
        <v>217</v>
      </c>
      <c r="Z9" s="17">
        <v>12</v>
      </c>
      <c r="AA9" s="5">
        <v>67.5</v>
      </c>
      <c r="AB9" s="17">
        <v>10</v>
      </c>
      <c r="AC9" s="5">
        <v>99.1</v>
      </c>
      <c r="AD9" s="17">
        <v>9</v>
      </c>
      <c r="AE9" s="5">
        <v>11.6</v>
      </c>
      <c r="AF9" s="17">
        <v>12</v>
      </c>
      <c r="AG9" s="5">
        <v>5.5</v>
      </c>
      <c r="AH9" s="17">
        <v>3</v>
      </c>
      <c r="AI9" s="5">
        <v>42.2</v>
      </c>
      <c r="AJ9" s="17">
        <v>6</v>
      </c>
      <c r="AK9" s="5">
        <v>7</v>
      </c>
      <c r="AL9" s="17">
        <v>6</v>
      </c>
      <c r="AM9" s="5">
        <v>47.6</v>
      </c>
      <c r="AN9" s="17">
        <v>11</v>
      </c>
      <c r="AO9" s="5">
        <v>125</v>
      </c>
      <c r="AP9" s="17">
        <v>10</v>
      </c>
      <c r="AQ9" s="5">
        <v>43.8</v>
      </c>
      <c r="AR9" s="17">
        <v>7</v>
      </c>
      <c r="AS9" s="5">
        <v>97.4</v>
      </c>
      <c r="AT9" s="17">
        <v>9</v>
      </c>
      <c r="AU9" s="5">
        <v>123</v>
      </c>
      <c r="AV9" s="11">
        <v>10</v>
      </c>
      <c r="AW9" s="12">
        <v>146.6</v>
      </c>
      <c r="AX9" s="12">
        <v>12</v>
      </c>
      <c r="AY9" s="12">
        <v>46.2</v>
      </c>
      <c r="AZ9" s="12">
        <v>8</v>
      </c>
      <c r="BA9" s="12">
        <v>42.6</v>
      </c>
      <c r="BB9" s="12">
        <v>7</v>
      </c>
      <c r="BC9" s="14">
        <v>141</v>
      </c>
      <c r="BD9" s="12">
        <v>11</v>
      </c>
      <c r="BE9" s="14">
        <v>216.6</v>
      </c>
      <c r="BF9" s="12">
        <v>14</v>
      </c>
      <c r="BG9" s="14">
        <v>75.5</v>
      </c>
      <c r="BH9" s="12">
        <v>7</v>
      </c>
      <c r="BI9" s="14">
        <v>22.6</v>
      </c>
      <c r="BJ9" s="50">
        <v>4</v>
      </c>
      <c r="BK9" s="14">
        <v>98.4</v>
      </c>
      <c r="BL9" s="50">
        <v>5</v>
      </c>
      <c r="BM9" s="14">
        <v>31.3</v>
      </c>
      <c r="BN9" s="50">
        <v>3</v>
      </c>
      <c r="BO9" s="14">
        <v>171.3</v>
      </c>
      <c r="BP9" s="50">
        <v>9</v>
      </c>
      <c r="BQ9" s="14" t="s">
        <v>48</v>
      </c>
      <c r="BR9" s="50" t="s">
        <v>48</v>
      </c>
    </row>
    <row r="10" spans="1:70" x14ac:dyDescent="0.25">
      <c r="A10" s="4" t="s">
        <v>7</v>
      </c>
      <c r="B10" s="17"/>
      <c r="C10" s="19">
        <v>119.7</v>
      </c>
      <c r="D10" s="11">
        <v>10</v>
      </c>
      <c r="E10" s="19">
        <v>98.9</v>
      </c>
      <c r="F10" s="11">
        <v>16</v>
      </c>
      <c r="G10" s="19">
        <v>132.5</v>
      </c>
      <c r="H10" s="11">
        <v>7</v>
      </c>
      <c r="I10" s="19">
        <v>51.9</v>
      </c>
      <c r="J10" s="11">
        <v>14</v>
      </c>
      <c r="K10" s="5">
        <v>27.3</v>
      </c>
      <c r="L10" s="11">
        <v>6</v>
      </c>
      <c r="M10" s="19">
        <v>9.1</v>
      </c>
      <c r="N10" s="11">
        <v>5</v>
      </c>
      <c r="O10" s="19">
        <v>87.3</v>
      </c>
      <c r="P10" s="23">
        <v>14</v>
      </c>
      <c r="Q10" s="19">
        <v>25.1</v>
      </c>
      <c r="R10" s="23">
        <v>9</v>
      </c>
      <c r="S10" s="19">
        <v>16.100000000000001</v>
      </c>
      <c r="T10" s="23">
        <v>10</v>
      </c>
      <c r="U10" s="5">
        <v>147.30000000000001</v>
      </c>
      <c r="V10" s="17">
        <v>14</v>
      </c>
      <c r="W10" s="5">
        <v>81.3</v>
      </c>
      <c r="X10" s="17">
        <v>10</v>
      </c>
      <c r="Y10" s="5">
        <v>37.5</v>
      </c>
      <c r="Z10" s="17">
        <v>12</v>
      </c>
      <c r="AA10" s="5">
        <v>54.4</v>
      </c>
      <c r="AB10" s="17">
        <v>13</v>
      </c>
      <c r="AC10" s="5">
        <v>20.100000000000001</v>
      </c>
      <c r="AD10" s="17">
        <v>7</v>
      </c>
      <c r="AE10" s="5">
        <v>91.7</v>
      </c>
      <c r="AF10" s="17">
        <v>21</v>
      </c>
      <c r="AG10" s="5">
        <v>78.3</v>
      </c>
      <c r="AH10" s="17">
        <v>14</v>
      </c>
      <c r="AI10" s="5">
        <v>52.9</v>
      </c>
      <c r="AJ10" s="17">
        <v>14</v>
      </c>
      <c r="AK10" s="5">
        <v>59.9</v>
      </c>
      <c r="AL10" s="17">
        <v>6</v>
      </c>
      <c r="AM10" s="5">
        <v>20.8</v>
      </c>
      <c r="AN10" s="17">
        <v>5</v>
      </c>
      <c r="AO10" s="5">
        <v>53.6</v>
      </c>
      <c r="AP10" s="17">
        <v>8</v>
      </c>
      <c r="AQ10" s="5">
        <v>135.4</v>
      </c>
      <c r="AR10" s="17">
        <v>9</v>
      </c>
      <c r="AS10" s="5">
        <v>9.9</v>
      </c>
      <c r="AT10" s="17">
        <v>11</v>
      </c>
      <c r="AU10" s="11">
        <v>9.8000000000000007</v>
      </c>
      <c r="AV10" s="11">
        <v>5</v>
      </c>
      <c r="AW10" s="12">
        <v>56.2</v>
      </c>
      <c r="AX10" s="12">
        <v>10</v>
      </c>
      <c r="AY10" s="12">
        <v>69.099999999999994</v>
      </c>
      <c r="AZ10" s="12">
        <v>8</v>
      </c>
      <c r="BA10" s="12">
        <v>33.799999999999997</v>
      </c>
      <c r="BB10" s="12">
        <v>9</v>
      </c>
      <c r="BC10" s="14">
        <v>0.4</v>
      </c>
      <c r="BD10" s="12">
        <v>2</v>
      </c>
      <c r="BE10" s="14">
        <v>6.6</v>
      </c>
      <c r="BF10" s="12">
        <v>4</v>
      </c>
      <c r="BG10" s="14">
        <v>179.4</v>
      </c>
      <c r="BH10" s="12">
        <v>10</v>
      </c>
      <c r="BI10" s="14">
        <v>89.2</v>
      </c>
      <c r="BJ10" s="50">
        <v>9</v>
      </c>
      <c r="BK10" s="14">
        <v>10</v>
      </c>
      <c r="BL10" s="50">
        <v>6</v>
      </c>
      <c r="BM10" s="14">
        <v>0</v>
      </c>
      <c r="BN10" s="50">
        <v>0</v>
      </c>
      <c r="BO10" s="14">
        <v>0.3</v>
      </c>
      <c r="BP10" s="50">
        <v>1</v>
      </c>
      <c r="BQ10" s="14" t="s">
        <v>48</v>
      </c>
      <c r="BR10" s="50" t="s">
        <v>48</v>
      </c>
    </row>
    <row r="11" spans="1:70" x14ac:dyDescent="0.25">
      <c r="A11" s="4" t="s">
        <v>8</v>
      </c>
      <c r="B11" s="17"/>
      <c r="C11" s="19">
        <v>89.3</v>
      </c>
      <c r="D11" s="11">
        <v>8</v>
      </c>
      <c r="E11" s="19">
        <v>46.5</v>
      </c>
      <c r="F11" s="11">
        <v>9</v>
      </c>
      <c r="G11" s="19">
        <v>39.1</v>
      </c>
      <c r="H11" s="11">
        <v>8</v>
      </c>
      <c r="I11" s="19">
        <v>73.7</v>
      </c>
      <c r="J11" s="11">
        <v>10</v>
      </c>
      <c r="K11" s="5">
        <v>28.7</v>
      </c>
      <c r="L11" s="11">
        <v>10</v>
      </c>
      <c r="M11" s="19">
        <v>21.6</v>
      </c>
      <c r="N11" s="11">
        <v>4</v>
      </c>
      <c r="O11" s="19">
        <v>28.3</v>
      </c>
      <c r="P11" s="23">
        <v>8</v>
      </c>
      <c r="Q11" s="19">
        <v>96</v>
      </c>
      <c r="R11" s="23">
        <v>8</v>
      </c>
      <c r="S11" s="19">
        <v>118.9</v>
      </c>
      <c r="T11" s="23">
        <v>9</v>
      </c>
      <c r="U11" s="5">
        <v>48.9</v>
      </c>
      <c r="V11" s="17">
        <v>10</v>
      </c>
      <c r="W11" s="5">
        <v>46.9</v>
      </c>
      <c r="X11" s="17">
        <v>10</v>
      </c>
      <c r="Y11" s="5">
        <v>115.1</v>
      </c>
      <c r="Z11" s="17">
        <v>12</v>
      </c>
      <c r="AA11" s="5">
        <v>82.2</v>
      </c>
      <c r="AB11" s="17">
        <v>8</v>
      </c>
      <c r="AC11" s="5">
        <v>46.2</v>
      </c>
      <c r="AD11" s="17">
        <v>9</v>
      </c>
      <c r="AE11" s="5">
        <v>62.6</v>
      </c>
      <c r="AF11" s="17">
        <v>8</v>
      </c>
      <c r="AG11" s="5">
        <v>58.8</v>
      </c>
      <c r="AH11" s="17">
        <v>14</v>
      </c>
      <c r="AI11" s="5">
        <v>11.1</v>
      </c>
      <c r="AJ11" s="17">
        <v>21</v>
      </c>
      <c r="AK11" s="5">
        <v>46.3</v>
      </c>
      <c r="AL11" s="17">
        <v>15</v>
      </c>
      <c r="AM11" s="5">
        <v>129.69999999999999</v>
      </c>
      <c r="AN11" s="17">
        <v>10</v>
      </c>
      <c r="AO11" s="5">
        <v>105.2</v>
      </c>
      <c r="AP11" s="17">
        <v>12</v>
      </c>
      <c r="AQ11" s="5">
        <v>109.6</v>
      </c>
      <c r="AR11" s="17">
        <v>5</v>
      </c>
      <c r="AS11" s="5">
        <v>26</v>
      </c>
      <c r="AT11" s="17">
        <v>5</v>
      </c>
      <c r="AU11" s="11">
        <v>91.6</v>
      </c>
      <c r="AV11" s="11">
        <v>8</v>
      </c>
      <c r="AW11" s="12">
        <v>136.1</v>
      </c>
      <c r="AX11" s="12">
        <v>10</v>
      </c>
      <c r="AY11" s="12">
        <v>69.400000000000006</v>
      </c>
      <c r="AZ11" s="12">
        <v>5</v>
      </c>
      <c r="BA11" s="12">
        <v>182.7</v>
      </c>
      <c r="BB11" s="12">
        <v>11</v>
      </c>
      <c r="BC11" s="14">
        <v>121.3</v>
      </c>
      <c r="BD11" s="12">
        <v>11</v>
      </c>
      <c r="BE11" s="14">
        <v>125.3</v>
      </c>
      <c r="BF11" s="12">
        <v>12</v>
      </c>
      <c r="BG11" s="14">
        <v>75.5</v>
      </c>
      <c r="BH11" s="12">
        <v>7</v>
      </c>
      <c r="BI11" s="14">
        <v>6.4</v>
      </c>
      <c r="BJ11" s="50">
        <v>5</v>
      </c>
      <c r="BK11" s="14">
        <v>59.7</v>
      </c>
      <c r="BL11" s="50">
        <v>6</v>
      </c>
      <c r="BM11" s="14">
        <v>28.4</v>
      </c>
      <c r="BN11" s="50">
        <v>8</v>
      </c>
      <c r="BO11" s="14">
        <v>68.400000000000006</v>
      </c>
      <c r="BP11" s="50">
        <v>10</v>
      </c>
      <c r="BQ11" s="14" t="s">
        <v>48</v>
      </c>
      <c r="BR11" s="50" t="s">
        <v>48</v>
      </c>
    </row>
    <row r="12" spans="1:70" x14ac:dyDescent="0.25">
      <c r="A12" s="4" t="s">
        <v>9</v>
      </c>
      <c r="B12" s="17"/>
      <c r="C12" s="19">
        <v>66.400000000000006</v>
      </c>
      <c r="D12" s="11">
        <v>7</v>
      </c>
      <c r="E12" s="19">
        <v>77.8</v>
      </c>
      <c r="F12" s="11">
        <v>5</v>
      </c>
      <c r="G12" s="19">
        <v>50.5</v>
      </c>
      <c r="H12" s="11">
        <v>7</v>
      </c>
      <c r="I12" s="19">
        <v>39.4</v>
      </c>
      <c r="J12" s="11">
        <v>5</v>
      </c>
      <c r="K12" s="5">
        <v>4.3</v>
      </c>
      <c r="L12" s="11">
        <v>8</v>
      </c>
      <c r="M12" s="19">
        <v>67</v>
      </c>
      <c r="N12" s="11">
        <v>10</v>
      </c>
      <c r="O12" s="19">
        <v>94.2</v>
      </c>
      <c r="P12" s="23">
        <v>10</v>
      </c>
      <c r="Q12" s="19">
        <v>17</v>
      </c>
      <c r="R12" s="23">
        <v>3</v>
      </c>
      <c r="S12" s="19">
        <v>103.5</v>
      </c>
      <c r="T12" s="23">
        <v>8</v>
      </c>
      <c r="U12" s="5">
        <v>66.400000000000006</v>
      </c>
      <c r="V12" s="17">
        <v>13</v>
      </c>
      <c r="W12" s="5">
        <v>168.5</v>
      </c>
      <c r="X12" s="17">
        <v>14</v>
      </c>
      <c r="Y12" s="5">
        <v>122.3</v>
      </c>
      <c r="Z12" s="17">
        <v>8</v>
      </c>
      <c r="AA12" s="5">
        <v>28.2</v>
      </c>
      <c r="AB12" s="17">
        <v>12</v>
      </c>
      <c r="AC12" s="5">
        <v>60.3</v>
      </c>
      <c r="AD12" s="17">
        <v>11</v>
      </c>
      <c r="AE12" s="5">
        <v>195.2</v>
      </c>
      <c r="AF12" s="17">
        <v>11</v>
      </c>
      <c r="AG12" s="5">
        <v>4.0999999999999996</v>
      </c>
      <c r="AH12" s="17">
        <v>9</v>
      </c>
      <c r="AI12" s="5">
        <v>68.400000000000006</v>
      </c>
      <c r="AJ12" s="17">
        <v>10</v>
      </c>
      <c r="AK12" s="5">
        <v>19</v>
      </c>
      <c r="AL12" s="17">
        <v>7</v>
      </c>
      <c r="AM12" s="5">
        <v>26.8</v>
      </c>
      <c r="AN12" s="17">
        <v>6</v>
      </c>
      <c r="AO12" s="5">
        <v>24.4</v>
      </c>
      <c r="AP12" s="17">
        <v>9</v>
      </c>
      <c r="AQ12" s="5">
        <v>24.5</v>
      </c>
      <c r="AR12" s="17">
        <v>10</v>
      </c>
      <c r="AS12" s="5">
        <v>229.9</v>
      </c>
      <c r="AT12" s="17">
        <v>16</v>
      </c>
      <c r="AU12" s="11">
        <v>19.3</v>
      </c>
      <c r="AV12" s="11">
        <v>3</v>
      </c>
      <c r="AW12" s="14">
        <v>26</v>
      </c>
      <c r="AX12" s="12">
        <v>6</v>
      </c>
      <c r="AY12" s="14">
        <v>253.7</v>
      </c>
      <c r="AZ12" s="12">
        <v>12</v>
      </c>
      <c r="BA12" s="14">
        <v>58</v>
      </c>
      <c r="BB12" s="12">
        <v>4</v>
      </c>
      <c r="BC12" s="14">
        <v>73.2</v>
      </c>
      <c r="BD12" s="12">
        <v>13</v>
      </c>
      <c r="BE12" s="14">
        <v>54.3</v>
      </c>
      <c r="BF12" s="12">
        <v>8</v>
      </c>
      <c r="BG12" s="14">
        <v>49</v>
      </c>
      <c r="BH12" s="12">
        <v>5</v>
      </c>
      <c r="BI12" s="14">
        <v>29.6</v>
      </c>
      <c r="BJ12" s="50">
        <v>6</v>
      </c>
      <c r="BK12" s="14">
        <v>45.3</v>
      </c>
      <c r="BL12" s="50">
        <v>2</v>
      </c>
      <c r="BM12" s="14">
        <v>13</v>
      </c>
      <c r="BN12" s="50">
        <v>2</v>
      </c>
      <c r="BO12" s="14">
        <v>93.9</v>
      </c>
      <c r="BP12" s="50">
        <v>4</v>
      </c>
      <c r="BQ12" s="14" t="s">
        <v>48</v>
      </c>
      <c r="BR12" s="50" t="s">
        <v>48</v>
      </c>
    </row>
    <row r="13" spans="1:70" x14ac:dyDescent="0.25">
      <c r="A13" s="4" t="s">
        <v>10</v>
      </c>
      <c r="B13" s="17"/>
      <c r="C13" s="19">
        <v>85.5</v>
      </c>
      <c r="D13" s="11">
        <v>10</v>
      </c>
      <c r="E13" s="19">
        <v>67.900000000000006</v>
      </c>
      <c r="F13" s="11">
        <v>8</v>
      </c>
      <c r="G13" s="19">
        <v>38.799999999999997</v>
      </c>
      <c r="H13" s="11">
        <v>10</v>
      </c>
      <c r="I13" s="19">
        <v>24.2</v>
      </c>
      <c r="J13" s="11">
        <v>7</v>
      </c>
      <c r="K13" s="5">
        <v>31.9</v>
      </c>
      <c r="L13" s="11">
        <v>7</v>
      </c>
      <c r="M13" s="19">
        <v>120.7</v>
      </c>
      <c r="N13" s="11">
        <v>12</v>
      </c>
      <c r="O13" s="19">
        <v>13.5</v>
      </c>
      <c r="P13" s="23">
        <v>12</v>
      </c>
      <c r="Q13" s="19">
        <v>39.299999999999997</v>
      </c>
      <c r="R13" s="23">
        <v>11</v>
      </c>
      <c r="S13" s="19">
        <v>72.599999999999994</v>
      </c>
      <c r="T13" s="23">
        <v>11</v>
      </c>
      <c r="U13" s="5">
        <v>137.4</v>
      </c>
      <c r="V13" s="17">
        <v>11</v>
      </c>
      <c r="W13" s="5">
        <v>52.6</v>
      </c>
      <c r="X13" s="17">
        <v>13</v>
      </c>
      <c r="Y13" s="5">
        <v>90.7</v>
      </c>
      <c r="Z13" s="17">
        <v>10</v>
      </c>
      <c r="AA13" s="5">
        <v>107</v>
      </c>
      <c r="AB13" s="17">
        <v>11</v>
      </c>
      <c r="AC13" s="5">
        <v>22.8</v>
      </c>
      <c r="AD13" s="17">
        <v>6</v>
      </c>
      <c r="AE13" s="5">
        <v>54.4</v>
      </c>
      <c r="AF13" s="17">
        <v>12</v>
      </c>
      <c r="AG13" s="5">
        <v>29</v>
      </c>
      <c r="AH13" s="17">
        <v>5</v>
      </c>
      <c r="AI13" s="5">
        <v>106.8</v>
      </c>
      <c r="AJ13" s="17">
        <v>16</v>
      </c>
      <c r="AK13" s="5">
        <v>22.4</v>
      </c>
      <c r="AL13" s="17">
        <v>9</v>
      </c>
      <c r="AM13" s="5">
        <v>134.4</v>
      </c>
      <c r="AN13" s="17">
        <v>14</v>
      </c>
      <c r="AO13" s="5">
        <v>131.1</v>
      </c>
      <c r="AP13" s="17">
        <v>12</v>
      </c>
      <c r="AQ13" s="5">
        <v>19</v>
      </c>
      <c r="AR13" s="17">
        <v>3</v>
      </c>
      <c r="AS13" s="5">
        <v>84.3</v>
      </c>
      <c r="AT13" s="17">
        <v>10</v>
      </c>
      <c r="AU13" s="5">
        <v>192</v>
      </c>
      <c r="AV13" s="11">
        <v>12</v>
      </c>
      <c r="AW13" s="12">
        <v>167.1</v>
      </c>
      <c r="AX13" s="12">
        <v>12</v>
      </c>
      <c r="AY13" s="12">
        <v>33.799999999999997</v>
      </c>
      <c r="AZ13" s="12">
        <v>7</v>
      </c>
      <c r="BA13" s="12">
        <v>55.1</v>
      </c>
      <c r="BB13" s="12">
        <v>5</v>
      </c>
      <c r="BC13" s="14">
        <v>194</v>
      </c>
      <c r="BD13" s="12">
        <v>9</v>
      </c>
      <c r="BE13" s="14">
        <v>111.7</v>
      </c>
      <c r="BF13" s="12">
        <v>8</v>
      </c>
      <c r="BG13" s="14">
        <v>68.900000000000006</v>
      </c>
      <c r="BH13" s="12">
        <v>3</v>
      </c>
      <c r="BI13" s="14">
        <v>105.9</v>
      </c>
      <c r="BJ13" s="50">
        <v>5</v>
      </c>
      <c r="BK13" s="14">
        <v>146.19999999999999</v>
      </c>
      <c r="BL13" s="50">
        <v>10</v>
      </c>
      <c r="BM13" s="14">
        <v>21</v>
      </c>
      <c r="BN13" s="50">
        <v>5</v>
      </c>
      <c r="BO13" s="14">
        <v>45.2</v>
      </c>
      <c r="BP13" s="50">
        <v>8</v>
      </c>
      <c r="BQ13" s="14" t="s">
        <v>48</v>
      </c>
      <c r="BR13" s="50" t="s">
        <v>48</v>
      </c>
    </row>
    <row r="14" spans="1:70" x14ac:dyDescent="0.25">
      <c r="A14" s="4" t="s">
        <v>11</v>
      </c>
      <c r="B14" s="17"/>
      <c r="C14" s="19">
        <v>131.69999999999999</v>
      </c>
      <c r="D14" s="11">
        <v>10</v>
      </c>
      <c r="E14" s="19">
        <v>135.69999999999999</v>
      </c>
      <c r="F14" s="11">
        <v>10</v>
      </c>
      <c r="G14" s="19">
        <v>170.3</v>
      </c>
      <c r="H14" s="11">
        <v>14</v>
      </c>
      <c r="I14" s="19">
        <v>127.1</v>
      </c>
      <c r="J14" s="11">
        <v>17</v>
      </c>
      <c r="K14" s="5">
        <v>118.8</v>
      </c>
      <c r="L14" s="11">
        <v>13</v>
      </c>
      <c r="M14" s="19">
        <v>97.3</v>
      </c>
      <c r="N14" s="11">
        <v>11</v>
      </c>
      <c r="O14" s="19">
        <v>135.5</v>
      </c>
      <c r="P14" s="23">
        <v>14</v>
      </c>
      <c r="Q14" s="19">
        <v>37.6</v>
      </c>
      <c r="R14" s="23">
        <v>8</v>
      </c>
      <c r="S14" s="19">
        <v>36.4</v>
      </c>
      <c r="T14" s="23">
        <v>9</v>
      </c>
      <c r="U14" s="5">
        <v>151.5</v>
      </c>
      <c r="V14" s="17">
        <v>16</v>
      </c>
      <c r="W14" s="5">
        <v>262.5</v>
      </c>
      <c r="X14" s="17">
        <v>23</v>
      </c>
      <c r="Y14" s="5">
        <v>109.7</v>
      </c>
      <c r="Z14" s="17">
        <v>14</v>
      </c>
      <c r="AA14" s="5">
        <v>65</v>
      </c>
      <c r="AB14" s="17">
        <v>9</v>
      </c>
      <c r="AC14" s="5">
        <v>68.7</v>
      </c>
      <c r="AD14" s="17">
        <v>11</v>
      </c>
      <c r="AE14" s="5">
        <v>36.200000000000003</v>
      </c>
      <c r="AF14" s="17">
        <v>6</v>
      </c>
      <c r="AG14" s="5">
        <v>164.2</v>
      </c>
      <c r="AH14" s="17">
        <v>13</v>
      </c>
      <c r="AI14" s="5">
        <v>179.2</v>
      </c>
      <c r="AJ14" s="17">
        <v>1</v>
      </c>
      <c r="AK14" s="5">
        <v>85.8</v>
      </c>
      <c r="AL14" s="17">
        <v>10</v>
      </c>
      <c r="AM14" s="5">
        <v>234</v>
      </c>
      <c r="AN14" s="17">
        <v>9</v>
      </c>
      <c r="AO14" s="5">
        <v>42.5</v>
      </c>
      <c r="AP14" s="17">
        <v>9</v>
      </c>
      <c r="AQ14" s="5">
        <v>66.3</v>
      </c>
      <c r="AR14" s="17">
        <v>11</v>
      </c>
      <c r="AS14" s="5">
        <v>288.7</v>
      </c>
      <c r="AT14" s="17">
        <v>16</v>
      </c>
      <c r="AU14" s="11">
        <v>31.4</v>
      </c>
      <c r="AV14" s="11">
        <v>6</v>
      </c>
      <c r="AW14" s="12">
        <v>247.4</v>
      </c>
      <c r="AX14" s="12">
        <v>11</v>
      </c>
      <c r="AY14" s="12">
        <v>85.5</v>
      </c>
      <c r="AZ14" s="12">
        <v>9</v>
      </c>
      <c r="BA14" s="12">
        <v>161.1</v>
      </c>
      <c r="BB14" s="12">
        <v>13</v>
      </c>
      <c r="BC14" s="14">
        <v>73.8</v>
      </c>
      <c r="BD14" s="12">
        <v>11</v>
      </c>
      <c r="BE14" s="14">
        <v>32</v>
      </c>
      <c r="BF14" s="12">
        <v>10</v>
      </c>
      <c r="BG14" s="14">
        <v>185.4</v>
      </c>
      <c r="BH14" s="12">
        <v>14</v>
      </c>
      <c r="BI14" s="14">
        <v>94.7</v>
      </c>
      <c r="BJ14" s="50">
        <v>8</v>
      </c>
      <c r="BK14" s="14">
        <v>23.6</v>
      </c>
      <c r="BL14" s="50">
        <v>6</v>
      </c>
      <c r="BM14" s="14">
        <v>31.2</v>
      </c>
      <c r="BN14" s="50">
        <v>11</v>
      </c>
      <c r="BO14" s="14">
        <v>52</v>
      </c>
      <c r="BP14" s="50">
        <v>7</v>
      </c>
      <c r="BQ14" s="14" t="s">
        <v>48</v>
      </c>
      <c r="BR14" s="50" t="s">
        <v>48</v>
      </c>
    </row>
    <row r="15" spans="1:70" x14ac:dyDescent="0.25">
      <c r="A15" s="4" t="s">
        <v>12</v>
      </c>
      <c r="B15" s="17"/>
      <c r="C15" s="19">
        <v>92.4</v>
      </c>
      <c r="D15" s="11">
        <v>9</v>
      </c>
      <c r="E15" s="19">
        <v>89.1</v>
      </c>
      <c r="F15" s="11">
        <v>10</v>
      </c>
      <c r="G15" s="19">
        <v>215.8</v>
      </c>
      <c r="H15" s="11">
        <v>14</v>
      </c>
      <c r="I15" s="19">
        <v>27.2</v>
      </c>
      <c r="J15" s="11">
        <v>5</v>
      </c>
      <c r="K15" s="5">
        <v>118.5</v>
      </c>
      <c r="L15" s="11">
        <v>8</v>
      </c>
      <c r="M15" s="19">
        <v>126</v>
      </c>
      <c r="N15" s="11">
        <v>8</v>
      </c>
      <c r="O15" s="19">
        <v>123.2</v>
      </c>
      <c r="P15" s="23">
        <v>18</v>
      </c>
      <c r="Q15" s="19">
        <v>88.6</v>
      </c>
      <c r="R15" s="23">
        <v>11</v>
      </c>
      <c r="S15" s="19">
        <v>40.700000000000003</v>
      </c>
      <c r="T15" s="23">
        <v>10</v>
      </c>
      <c r="U15" s="5">
        <v>149</v>
      </c>
      <c r="V15" s="17">
        <v>14</v>
      </c>
      <c r="W15" s="5">
        <v>163</v>
      </c>
      <c r="X15" s="17">
        <v>13</v>
      </c>
      <c r="Y15" s="5">
        <v>115.6</v>
      </c>
      <c r="Z15" s="17">
        <v>15</v>
      </c>
      <c r="AA15" s="5">
        <v>230</v>
      </c>
      <c r="AB15" s="17">
        <v>11</v>
      </c>
      <c r="AC15" s="5">
        <v>95.8</v>
      </c>
      <c r="AD15" s="17">
        <v>14</v>
      </c>
      <c r="AE15" s="5">
        <v>68.5</v>
      </c>
      <c r="AF15" s="17">
        <v>8</v>
      </c>
      <c r="AG15" s="5">
        <v>56</v>
      </c>
      <c r="AH15" s="17">
        <v>4</v>
      </c>
      <c r="AI15" s="5">
        <v>57.7</v>
      </c>
      <c r="AJ15" s="17">
        <v>3</v>
      </c>
      <c r="AK15" s="5">
        <v>91.1</v>
      </c>
      <c r="AL15" s="17">
        <v>7</v>
      </c>
      <c r="AM15" s="5">
        <v>211.2</v>
      </c>
      <c r="AN15" s="17">
        <v>19</v>
      </c>
      <c r="AO15" s="5">
        <v>59.1</v>
      </c>
      <c r="AP15" s="17">
        <v>7</v>
      </c>
      <c r="AQ15" s="5">
        <v>47</v>
      </c>
      <c r="AR15" s="17">
        <v>7</v>
      </c>
      <c r="AS15" s="5">
        <v>137.69999999999999</v>
      </c>
      <c r="AT15" s="17">
        <v>10</v>
      </c>
      <c r="AU15" s="11">
        <v>146.80000000000001</v>
      </c>
      <c r="AV15" s="11">
        <v>10</v>
      </c>
      <c r="AW15" s="14">
        <v>279</v>
      </c>
      <c r="AX15" s="12">
        <v>11</v>
      </c>
      <c r="AY15" s="14">
        <v>232</v>
      </c>
      <c r="AZ15" s="12">
        <v>8</v>
      </c>
      <c r="BA15" s="12">
        <v>89.5</v>
      </c>
      <c r="BB15" s="12">
        <v>5</v>
      </c>
      <c r="BC15" s="14">
        <v>35</v>
      </c>
      <c r="BD15" s="12">
        <v>3</v>
      </c>
      <c r="BE15" s="14">
        <v>189.5</v>
      </c>
      <c r="BF15" s="12">
        <v>8</v>
      </c>
      <c r="BG15" s="14">
        <v>94</v>
      </c>
      <c r="BH15" s="12">
        <v>10</v>
      </c>
      <c r="BI15" s="14">
        <v>68.099999999999994</v>
      </c>
      <c r="BJ15" s="50">
        <v>4</v>
      </c>
      <c r="BK15" s="14">
        <v>140.5</v>
      </c>
      <c r="BL15" s="50">
        <v>11</v>
      </c>
      <c r="BM15" s="14">
        <v>125.2</v>
      </c>
      <c r="BN15" s="50">
        <v>5</v>
      </c>
      <c r="BO15" s="14">
        <v>146.4</v>
      </c>
      <c r="BP15" s="50">
        <v>9</v>
      </c>
      <c r="BQ15" s="14" t="s">
        <v>48</v>
      </c>
      <c r="BR15" s="50" t="s">
        <v>48</v>
      </c>
    </row>
    <row r="16" spans="1:70" x14ac:dyDescent="0.25">
      <c r="A16" s="6" t="s">
        <v>13</v>
      </c>
      <c r="B16" s="10"/>
      <c r="C16" s="20">
        <v>244</v>
      </c>
      <c r="D16" s="10">
        <v>16</v>
      </c>
      <c r="E16" s="20">
        <v>138.9</v>
      </c>
      <c r="F16" s="10">
        <v>9</v>
      </c>
      <c r="G16" s="20">
        <v>147.4</v>
      </c>
      <c r="H16" s="10">
        <v>10</v>
      </c>
      <c r="I16" s="20">
        <v>124.1</v>
      </c>
      <c r="J16" s="10">
        <v>8</v>
      </c>
      <c r="K16" s="7">
        <v>74.8</v>
      </c>
      <c r="L16" s="22">
        <v>7</v>
      </c>
      <c r="M16" s="20">
        <v>126</v>
      </c>
      <c r="N16" s="22">
        <v>14</v>
      </c>
      <c r="O16" s="20">
        <v>296.39999999999998</v>
      </c>
      <c r="P16" s="24">
        <v>18</v>
      </c>
      <c r="Q16" s="20">
        <v>159.9</v>
      </c>
      <c r="R16" s="24">
        <v>10</v>
      </c>
      <c r="S16" s="20">
        <v>55.1</v>
      </c>
      <c r="T16" s="24">
        <v>12</v>
      </c>
      <c r="U16" s="7">
        <v>93</v>
      </c>
      <c r="V16" s="10">
        <v>6</v>
      </c>
      <c r="W16" s="7">
        <v>56.2</v>
      </c>
      <c r="X16" s="10">
        <v>9</v>
      </c>
      <c r="Y16" s="7">
        <v>203.3</v>
      </c>
      <c r="Z16" s="10">
        <v>11</v>
      </c>
      <c r="AA16" s="7">
        <v>158.80000000000001</v>
      </c>
      <c r="AB16" s="10">
        <v>13</v>
      </c>
      <c r="AC16" s="7">
        <v>118.1</v>
      </c>
      <c r="AD16" s="25">
        <v>12</v>
      </c>
      <c r="AE16" s="7">
        <v>34.6</v>
      </c>
      <c r="AF16" s="25">
        <v>10</v>
      </c>
      <c r="AG16" s="7">
        <v>195.2</v>
      </c>
      <c r="AH16" s="25">
        <v>12</v>
      </c>
      <c r="AI16" s="7">
        <v>38.799999999999997</v>
      </c>
      <c r="AJ16" s="10">
        <v>21</v>
      </c>
      <c r="AK16" s="7">
        <v>24</v>
      </c>
      <c r="AL16" s="10">
        <v>10</v>
      </c>
      <c r="AM16" s="10">
        <v>154.1</v>
      </c>
      <c r="AN16" s="25">
        <v>14</v>
      </c>
      <c r="AO16" s="7">
        <v>42</v>
      </c>
      <c r="AP16" s="10">
        <v>5</v>
      </c>
      <c r="AQ16" s="7">
        <v>36.799999999999997</v>
      </c>
      <c r="AR16" s="10">
        <v>8</v>
      </c>
      <c r="AS16" s="10">
        <v>259.3</v>
      </c>
      <c r="AT16" s="10">
        <v>11</v>
      </c>
      <c r="AU16" s="10">
        <v>8.3000000000000007</v>
      </c>
      <c r="AV16" s="10">
        <v>6</v>
      </c>
      <c r="AW16" s="13">
        <v>91.8</v>
      </c>
      <c r="AX16" s="13">
        <v>10</v>
      </c>
      <c r="AY16" s="13">
        <v>55.4</v>
      </c>
      <c r="AZ16" s="13">
        <v>9</v>
      </c>
      <c r="BA16" s="13">
        <v>90.4</v>
      </c>
      <c r="BB16" s="13">
        <v>5</v>
      </c>
      <c r="BC16" s="13">
        <v>95.2</v>
      </c>
      <c r="BD16" s="13">
        <v>10</v>
      </c>
      <c r="BE16" s="13">
        <v>314.2</v>
      </c>
      <c r="BF16" s="13">
        <v>10</v>
      </c>
      <c r="BG16" s="14">
        <v>142.69999999999999</v>
      </c>
      <c r="BH16" s="12">
        <v>10</v>
      </c>
      <c r="BI16" s="49">
        <v>55.7</v>
      </c>
      <c r="BJ16" s="22">
        <v>7</v>
      </c>
      <c r="BK16" s="49">
        <v>20.5</v>
      </c>
      <c r="BL16" s="22">
        <v>6</v>
      </c>
      <c r="BM16" s="49">
        <v>79.3</v>
      </c>
      <c r="BN16" s="22">
        <v>6</v>
      </c>
      <c r="BO16" s="14">
        <v>151.9</v>
      </c>
      <c r="BP16" s="50">
        <v>11</v>
      </c>
      <c r="BQ16" s="49" t="s">
        <v>48</v>
      </c>
      <c r="BR16" s="22" t="s">
        <v>48</v>
      </c>
    </row>
    <row r="17" spans="1:70" x14ac:dyDescent="0.25">
      <c r="A17" s="52" t="s">
        <v>51</v>
      </c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</row>
    <row r="18" spans="1:70" x14ac:dyDescent="0.25">
      <c r="A18" s="53" t="s">
        <v>49</v>
      </c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3"/>
    </row>
    <row r="19" spans="1:70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Y19" s="8"/>
      <c r="Z19" s="8"/>
      <c r="AA19" s="8"/>
      <c r="AB19" s="8"/>
      <c r="AO19" s="8"/>
      <c r="AP19" s="8"/>
    </row>
  </sheetData>
  <mergeCells count="38">
    <mergeCell ref="BI2:BJ2"/>
    <mergeCell ref="BA2:BB2"/>
    <mergeCell ref="AY2:AZ2"/>
    <mergeCell ref="BE2:BF2"/>
    <mergeCell ref="BG2:BH2"/>
    <mergeCell ref="BC2:BD2"/>
    <mergeCell ref="AU2:AV2"/>
    <mergeCell ref="BQ2:BR2"/>
    <mergeCell ref="A1:BR1"/>
    <mergeCell ref="W2:X2"/>
    <mergeCell ref="B2:D2"/>
    <mergeCell ref="M2:N2"/>
    <mergeCell ref="U2:V2"/>
    <mergeCell ref="AE2:AF2"/>
    <mergeCell ref="G2:H2"/>
    <mergeCell ref="K2:L2"/>
    <mergeCell ref="I2:J2"/>
    <mergeCell ref="O2:P2"/>
    <mergeCell ref="AA2:AB2"/>
    <mergeCell ref="BM2:BN2"/>
    <mergeCell ref="BK2:BL2"/>
    <mergeCell ref="AS2:AT2"/>
    <mergeCell ref="A17:BR17"/>
    <mergeCell ref="A18:BR18"/>
    <mergeCell ref="BO2:BP2"/>
    <mergeCell ref="A2:A3"/>
    <mergeCell ref="AK2:AL2"/>
    <mergeCell ref="AQ2:AR2"/>
    <mergeCell ref="Q2:R2"/>
    <mergeCell ref="S2:T2"/>
    <mergeCell ref="AI2:AJ2"/>
    <mergeCell ref="AG2:AH2"/>
    <mergeCell ref="E2:F2"/>
    <mergeCell ref="AO2:AP2"/>
    <mergeCell ref="AC2:AD2"/>
    <mergeCell ref="Y2:Z2"/>
    <mergeCell ref="AM2:AN2"/>
    <mergeCell ref="AW2:AX2"/>
  </mergeCells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zoomScaleNormal="100" workbookViewId="0">
      <selection sqref="A1:B1"/>
    </sheetView>
  </sheetViews>
  <sheetFormatPr baseColWidth="10" defaultColWidth="11.44140625" defaultRowHeight="13.2" x14ac:dyDescent="0.25"/>
  <cols>
    <col min="1" max="1" width="18" style="27" customWidth="1"/>
    <col min="2" max="2" width="70.5546875" style="27" customWidth="1"/>
    <col min="3" max="3" width="42.44140625" style="27" customWidth="1"/>
    <col min="4" max="16384" width="11.44140625" style="27"/>
  </cols>
  <sheetData>
    <row r="1" spans="1:3" ht="15" thickBot="1" x14ac:dyDescent="0.35">
      <c r="A1" s="59" t="s">
        <v>16</v>
      </c>
      <c r="B1" s="60"/>
      <c r="C1" s="26"/>
    </row>
    <row r="2" spans="1:3" ht="13.8" thickBot="1" x14ac:dyDescent="0.3">
      <c r="A2" s="28" t="s">
        <v>17</v>
      </c>
      <c r="B2" s="29" t="s">
        <v>18</v>
      </c>
    </row>
    <row r="3" spans="1:3" ht="14.4" x14ac:dyDescent="0.3">
      <c r="A3" s="30" t="s">
        <v>19</v>
      </c>
      <c r="B3" s="31" t="s">
        <v>20</v>
      </c>
      <c r="C3" s="26"/>
    </row>
    <row r="4" spans="1:3" ht="14.4" x14ac:dyDescent="0.3">
      <c r="A4" s="32" t="s">
        <v>21</v>
      </c>
      <c r="B4" s="33" t="s">
        <v>22</v>
      </c>
      <c r="C4" s="26"/>
    </row>
    <row r="5" spans="1:3" ht="14.4" x14ac:dyDescent="0.3">
      <c r="A5" s="32" t="s">
        <v>23</v>
      </c>
      <c r="B5" s="33" t="s">
        <v>42</v>
      </c>
      <c r="C5" s="26"/>
    </row>
    <row r="6" spans="1:3" ht="14.4" x14ac:dyDescent="0.3">
      <c r="A6" s="61" t="s">
        <v>38</v>
      </c>
      <c r="B6" s="35" t="s">
        <v>32</v>
      </c>
      <c r="C6" s="26"/>
    </row>
    <row r="7" spans="1:3" ht="14.4" x14ac:dyDescent="0.3">
      <c r="A7" s="62"/>
      <c r="B7" s="35" t="s">
        <v>24</v>
      </c>
      <c r="C7" s="26"/>
    </row>
    <row r="8" spans="1:3" ht="23.4" thickBot="1" x14ac:dyDescent="0.35">
      <c r="A8" s="36" t="s">
        <v>25</v>
      </c>
      <c r="B8" s="37" t="s">
        <v>39</v>
      </c>
      <c r="C8" s="26"/>
    </row>
    <row r="9" spans="1:3" ht="14.4" x14ac:dyDescent="0.3">
      <c r="A9" s="39" t="s">
        <v>26</v>
      </c>
      <c r="B9" s="31" t="s">
        <v>27</v>
      </c>
      <c r="C9" s="26"/>
    </row>
    <row r="10" spans="1:3" ht="31.5" customHeight="1" thickBot="1" x14ac:dyDescent="0.35">
      <c r="A10" s="34" t="s">
        <v>28</v>
      </c>
      <c r="B10" s="37" t="s">
        <v>44</v>
      </c>
      <c r="C10" s="47"/>
    </row>
    <row r="11" spans="1:3" ht="31.5" customHeight="1" x14ac:dyDescent="0.3">
      <c r="A11" s="34" t="s">
        <v>29</v>
      </c>
      <c r="B11" s="35" t="s">
        <v>46</v>
      </c>
      <c r="C11" s="26"/>
    </row>
    <row r="12" spans="1:3" ht="24.6" thickBot="1" x14ac:dyDescent="0.35">
      <c r="A12" s="36" t="s">
        <v>30</v>
      </c>
      <c r="B12" s="37" t="s">
        <v>45</v>
      </c>
      <c r="C12" s="26"/>
    </row>
    <row r="13" spans="1:3" ht="14.4" x14ac:dyDescent="0.3">
      <c r="A13" s="40" t="s">
        <v>31</v>
      </c>
      <c r="B13" s="51" t="s">
        <v>47</v>
      </c>
      <c r="C13" s="26"/>
    </row>
    <row r="14" spans="1:3" ht="14.4" x14ac:dyDescent="0.3">
      <c r="A14" s="41" t="s">
        <v>28</v>
      </c>
      <c r="B14" s="42" t="s">
        <v>43</v>
      </c>
      <c r="C14" s="26"/>
    </row>
    <row r="15" spans="1:3" ht="14.4" x14ac:dyDescent="0.3">
      <c r="A15" s="43" t="s">
        <v>29</v>
      </c>
      <c r="B15" s="44" t="s">
        <v>40</v>
      </c>
      <c r="C15" s="26"/>
    </row>
    <row r="16" spans="1:3" ht="24.6" thickBot="1" x14ac:dyDescent="0.35">
      <c r="A16" s="45" t="s">
        <v>30</v>
      </c>
      <c r="B16" s="46" t="s">
        <v>41</v>
      </c>
      <c r="C16" s="26"/>
    </row>
    <row r="17" spans="1:3" ht="36" x14ac:dyDescent="0.3">
      <c r="A17" s="30" t="s">
        <v>33</v>
      </c>
      <c r="B17" s="31" t="s">
        <v>35</v>
      </c>
      <c r="C17" s="26"/>
    </row>
    <row r="18" spans="1:3" ht="24" x14ac:dyDescent="0.3">
      <c r="A18" s="30" t="s">
        <v>34</v>
      </c>
      <c r="B18" s="31" t="s">
        <v>42</v>
      </c>
      <c r="C18" s="26"/>
    </row>
    <row r="19" spans="1:3" ht="24" x14ac:dyDescent="0.3">
      <c r="A19" s="32" t="s">
        <v>36</v>
      </c>
      <c r="B19" s="33" t="s">
        <v>35</v>
      </c>
      <c r="C19" s="26"/>
    </row>
    <row r="20" spans="1:3" ht="15" thickBot="1" x14ac:dyDescent="0.35">
      <c r="A20" s="36" t="s">
        <v>37</v>
      </c>
      <c r="B20" s="38" t="s">
        <v>50</v>
      </c>
      <c r="C20" s="26"/>
    </row>
  </sheetData>
  <mergeCells count="2">
    <mergeCell ref="A1:B1"/>
    <mergeCell ref="A6:A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MA_AX07</vt:lpstr>
      <vt:lpstr>Ficha técnica</vt:lpstr>
    </vt:vector>
  </TitlesOfParts>
  <Company>DGEyC-GCBA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miriamo</dc:creator>
  <cp:lastModifiedBy>Lucas Castronuovo</cp:lastModifiedBy>
  <dcterms:created xsi:type="dcterms:W3CDTF">2009-11-18T19:26:59Z</dcterms:created>
  <dcterms:modified xsi:type="dcterms:W3CDTF">2024-06-12T04:09:28Z</dcterms:modified>
</cp:coreProperties>
</file>