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Lucas\Universidad de Palermo\4° Año\1- Primer Semestre\Cálculo Numérico\Tablas para usar\SIMULACRO 3\"/>
    </mc:Choice>
  </mc:AlternateContent>
  <xr:revisionPtr revIDLastSave="0" documentId="13_ncr:1_{C6EE9182-9DEC-4538-BE1A-17F014C4375F}" xr6:coauthVersionLast="47" xr6:coauthVersionMax="47" xr10:uidLastSave="{00000000-0000-0000-0000-000000000000}"/>
  <bookViews>
    <workbookView xWindow="-120" yWindow="-120" windowWidth="29040" windowHeight="15720" activeTab="1" xr2:uid="{F7A61FAA-0912-4D3F-8F3D-9030F64A29AC}"/>
  </bookViews>
  <sheets>
    <sheet name="TRAPECIOS" sheetId="1" r:id="rId1"/>
    <sheet name="SIMPS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2" l="1"/>
  <c r="B9" i="2"/>
  <c r="B10" i="2" s="1"/>
  <c r="B2" i="2"/>
  <c r="A6" i="1" l="1"/>
  <c r="B4" i="2" l="1"/>
  <c r="B5" i="2" s="1"/>
  <c r="B6" i="2" s="1"/>
  <c r="B7" i="2" s="1"/>
  <c r="B8" i="2" s="1"/>
  <c r="B3" i="2"/>
  <c r="G3" i="2"/>
  <c r="F9" i="2"/>
  <c r="A7" i="1"/>
  <c r="A8" i="1"/>
  <c r="A9" i="1"/>
  <c r="A10" i="1"/>
  <c r="A11" i="1"/>
  <c r="C3" i="1"/>
  <c r="E3" i="1"/>
  <c r="E6" i="1"/>
</calcChain>
</file>

<file path=xl/sharedStrings.xml><?xml version="1.0" encoding="utf-8"?>
<sst xmlns="http://schemas.openxmlformats.org/spreadsheetml/2006/main" count="34" uniqueCount="24">
  <si>
    <t>a=</t>
  </si>
  <si>
    <t>b=</t>
  </si>
  <si>
    <t>N=</t>
  </si>
  <si>
    <t>h=</t>
  </si>
  <si>
    <t>xi</t>
  </si>
  <si>
    <t>F(xi)</t>
  </si>
  <si>
    <t>T(f;P)=</t>
  </si>
  <si>
    <t>VALOR</t>
  </si>
  <si>
    <t>función</t>
  </si>
  <si>
    <t>X</t>
  </si>
  <si>
    <t>x0</t>
  </si>
  <si>
    <t>x1</t>
  </si>
  <si>
    <t>x2</t>
  </si>
  <si>
    <t>x3</t>
  </si>
  <si>
    <t>x4</t>
  </si>
  <si>
    <t>x5</t>
  </si>
  <si>
    <t>S(f,P)=</t>
  </si>
  <si>
    <t>x6</t>
  </si>
  <si>
    <t>I=</t>
  </si>
  <si>
    <t>f(x)</t>
  </si>
  <si>
    <t>VALOR INTEGRAL</t>
  </si>
  <si>
    <t>Eabs=</t>
  </si>
  <si>
    <t>x7</t>
  </si>
  <si>
    <t>x8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</si>
</sst>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F8D38-BDE4-4E6C-9EF1-AAA6A3E64B9E}">
  <dimension ref="A1:E11"/>
  <sheetViews>
    <sheetView workbookViewId="0">
      <selection activeCell="D25" sqref="D25"/>
    </sheetView>
  </sheetViews>
  <sheetFormatPr baseColWidth="10" defaultRowHeight="15" x14ac:dyDescent="0.25"/>
  <sheetData>
    <row r="1" spans="1:5" x14ac:dyDescent="0.25">
      <c r="B1" t="s">
        <v>0</v>
      </c>
      <c r="C1" t="s">
        <v>7</v>
      </c>
    </row>
    <row r="2" spans="1:5" x14ac:dyDescent="0.25">
      <c r="B2" t="s">
        <v>1</v>
      </c>
      <c r="C2" t="s">
        <v>7</v>
      </c>
    </row>
    <row r="3" spans="1:5" x14ac:dyDescent="0.25">
      <c r="B3" t="s">
        <v>2</v>
      </c>
      <c r="C3">
        <f ca="1">(C2-C1)/E3</f>
        <v>0</v>
      </c>
      <c r="D3" t="s">
        <v>3</v>
      </c>
      <c r="E3" t="e">
        <f ca="1">(C2-C1)/C3</f>
        <v>#VALUE!</v>
      </c>
    </row>
    <row r="5" spans="1:5" x14ac:dyDescent="0.25">
      <c r="A5" s="1" t="s">
        <v>4</v>
      </c>
      <c r="B5" s="1" t="s">
        <v>5</v>
      </c>
    </row>
    <row r="6" spans="1:5" x14ac:dyDescent="0.25">
      <c r="A6" s="1" t="str">
        <f>C1</f>
        <v>VALOR</v>
      </c>
      <c r="B6" s="1" t="s">
        <v>8</v>
      </c>
      <c r="D6" t="s">
        <v>6</v>
      </c>
      <c r="E6" t="e">
        <f ca="1">E3/2*(B6+B11)+E3*SUM(B7:B10)</f>
        <v>#VALUE!</v>
      </c>
    </row>
    <row r="7" spans="1:5" x14ac:dyDescent="0.25">
      <c r="A7" s="1" t="e">
        <f ca="1">A6+$E$3</f>
        <v>#VALUE!</v>
      </c>
      <c r="B7" s="1" t="s">
        <v>8</v>
      </c>
    </row>
    <row r="8" spans="1:5" x14ac:dyDescent="0.25">
      <c r="A8" s="1" t="e">
        <f t="shared" ref="A8:A11" ca="1" si="0">A7+$E$3</f>
        <v>#VALUE!</v>
      </c>
      <c r="B8" s="1" t="s">
        <v>8</v>
      </c>
    </row>
    <row r="9" spans="1:5" x14ac:dyDescent="0.25">
      <c r="A9" s="1" t="e">
        <f t="shared" ca="1" si="0"/>
        <v>#VALUE!</v>
      </c>
      <c r="B9" s="1" t="s">
        <v>8</v>
      </c>
    </row>
    <row r="10" spans="1:5" x14ac:dyDescent="0.25">
      <c r="A10" s="1" t="e">
        <f t="shared" ca="1" si="0"/>
        <v>#VALUE!</v>
      </c>
      <c r="B10" s="1" t="s">
        <v>8</v>
      </c>
    </row>
    <row r="11" spans="1:5" x14ac:dyDescent="0.25">
      <c r="A11" s="1" t="e">
        <f t="shared" ca="1" si="0"/>
        <v>#VALUE!</v>
      </c>
      <c r="B11" s="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836C6-57A8-4A92-82D2-386DE88CEC66}">
  <dimension ref="A1:G10"/>
  <sheetViews>
    <sheetView tabSelected="1" workbookViewId="0">
      <selection activeCell="E22" sqref="E22"/>
    </sheetView>
  </sheetViews>
  <sheetFormatPr baseColWidth="10" defaultRowHeight="15" x14ac:dyDescent="0.25"/>
  <sheetData>
    <row r="1" spans="1:7" x14ac:dyDescent="0.25">
      <c r="A1" s="1"/>
      <c r="B1" s="1" t="s">
        <v>9</v>
      </c>
      <c r="C1" s="1" t="s">
        <v>19</v>
      </c>
      <c r="F1" t="s">
        <v>0</v>
      </c>
      <c r="G1">
        <v>1</v>
      </c>
    </row>
    <row r="2" spans="1:7" x14ac:dyDescent="0.25">
      <c r="A2" s="1" t="s">
        <v>10</v>
      </c>
      <c r="B2" s="1">
        <f>G1</f>
        <v>1</v>
      </c>
      <c r="C2" s="1">
        <v>1</v>
      </c>
      <c r="F2" t="s">
        <v>1</v>
      </c>
      <c r="G2">
        <v>3</v>
      </c>
    </row>
    <row r="3" spans="1:7" x14ac:dyDescent="0.25">
      <c r="A3" s="1" t="s">
        <v>11</v>
      </c>
      <c r="B3" s="1">
        <f>B2+$G$4</f>
        <v>1.25</v>
      </c>
      <c r="C3" s="1">
        <v>4.0711000000000004</v>
      </c>
      <c r="F3" t="s">
        <v>2</v>
      </c>
      <c r="G3">
        <f>(G2-G1)/G4</f>
        <v>8</v>
      </c>
    </row>
    <row r="4" spans="1:7" x14ac:dyDescent="0.25">
      <c r="A4" s="1" t="s">
        <v>12</v>
      </c>
      <c r="B4" s="1">
        <f t="shared" ref="B4:B10" si="0">B3+$G$4</f>
        <v>1.5</v>
      </c>
      <c r="C4" s="1">
        <v>9</v>
      </c>
      <c r="F4" t="s">
        <v>3</v>
      </c>
      <c r="G4">
        <v>0.25</v>
      </c>
    </row>
    <row r="5" spans="1:7" x14ac:dyDescent="0.25">
      <c r="A5" s="1" t="s">
        <v>13</v>
      </c>
      <c r="B5" s="1">
        <f t="shared" si="0"/>
        <v>1.75</v>
      </c>
      <c r="C5" s="1">
        <v>16.798999999999999</v>
      </c>
    </row>
    <row r="6" spans="1:7" x14ac:dyDescent="0.25">
      <c r="A6" s="1" t="s">
        <v>14</v>
      </c>
      <c r="B6" s="1">
        <f t="shared" si="0"/>
        <v>2</v>
      </c>
      <c r="C6" s="1">
        <v>29</v>
      </c>
    </row>
    <row r="7" spans="1:7" x14ac:dyDescent="0.25">
      <c r="A7" s="1" t="s">
        <v>15</v>
      </c>
      <c r="B7" s="1">
        <f t="shared" si="0"/>
        <v>2.25</v>
      </c>
      <c r="C7" s="1">
        <v>47.911700000000003</v>
      </c>
      <c r="E7" t="s">
        <v>16</v>
      </c>
      <c r="F7">
        <f>G4/3*(C2+C10+4*(C3+C5+C7+C9)+2*(C4+C6+C8))</f>
        <v>98.410866666666664</v>
      </c>
    </row>
    <row r="8" spans="1:7" x14ac:dyDescent="0.25">
      <c r="A8" s="1" t="s">
        <v>17</v>
      </c>
      <c r="B8" s="1">
        <f t="shared" si="0"/>
        <v>2.5</v>
      </c>
      <c r="C8" s="1">
        <v>77</v>
      </c>
      <c r="E8" t="s">
        <v>18</v>
      </c>
      <c r="F8" t="s">
        <v>20</v>
      </c>
    </row>
    <row r="9" spans="1:7" x14ac:dyDescent="0.25">
      <c r="A9" s="1" t="s">
        <v>22</v>
      </c>
      <c r="B9" s="1">
        <f t="shared" si="0"/>
        <v>2.75</v>
      </c>
      <c r="C9" s="1">
        <v>121.4508</v>
      </c>
      <c r="E9" t="s">
        <v>21</v>
      </c>
      <c r="F9" t="e">
        <f>ABS(F8-F7)</f>
        <v>#VALUE!</v>
      </c>
    </row>
    <row r="10" spans="1:7" x14ac:dyDescent="0.25">
      <c r="A10" s="1" t="s">
        <v>23</v>
      </c>
      <c r="B10" s="1">
        <f t="shared" si="0"/>
        <v>3</v>
      </c>
      <c r="C10" s="1">
        <v>189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TRAPECIOS</vt:lpstr>
      <vt:lpstr>SIMPSON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Castronuovo</dc:creator>
  <cp:lastModifiedBy>Lucas Castronuovo</cp:lastModifiedBy>
  <dcterms:created xsi:type="dcterms:W3CDTF">2024-06-02T21:59:41Z</dcterms:created>
  <dcterms:modified xsi:type="dcterms:W3CDTF">2024-06-06T20:00:20Z</dcterms:modified>
</cp:coreProperties>
</file>