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Lucas\Universidad de Palermo\4° Año\1- Primer Semestre\Cálculo Numérico\Tablas para usar\SIMULACRO 3\"/>
    </mc:Choice>
  </mc:AlternateContent>
  <xr:revisionPtr revIDLastSave="0" documentId="13_ncr:1_{2FD25779-A88F-4487-82E8-A0FDD0792C34}" xr6:coauthVersionLast="47" xr6:coauthVersionMax="47" xr10:uidLastSave="{00000000-0000-0000-0000-000000000000}"/>
  <bookViews>
    <workbookView xWindow="-120" yWindow="-120" windowWidth="29040" windowHeight="15720" activeTab="1" xr2:uid="{E5A2B5FC-8BBE-44DD-94AB-88A0BFF7E595}"/>
  </bookViews>
  <sheets>
    <sheet name="Grado 1" sheetId="1" r:id="rId1"/>
    <sheet name="Grado 2" sheetId="2" r:id="rId2"/>
    <sheet name="Grado 3" sheetId="3" r:id="rId3"/>
    <sheet name="Diferencia con Newt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 l="1"/>
  <c r="D8" i="1"/>
  <c r="E10" i="1" s="1"/>
  <c r="E6" i="1"/>
  <c r="D6" i="1"/>
  <c r="G8" i="3"/>
  <c r="F8" i="3"/>
  <c r="E8" i="3"/>
  <c r="D8" i="3"/>
  <c r="G6" i="3"/>
  <c r="F6" i="3"/>
  <c r="E6" i="3"/>
  <c r="D6" i="3"/>
  <c r="F8" i="2"/>
  <c r="E8" i="2"/>
  <c r="D8" i="2"/>
  <c r="F10" i="2" s="1"/>
  <c r="F6" i="2"/>
  <c r="E6" i="2"/>
  <c r="D6" i="2"/>
  <c r="D10" i="1"/>
  <c r="J10" i="1" s="1"/>
  <c r="D10" i="2" l="1"/>
  <c r="E10" i="2"/>
  <c r="G10" i="3"/>
  <c r="F10" i="3"/>
  <c r="D10" i="3"/>
  <c r="J10" i="3" s="1"/>
  <c r="J12" i="3" s="1"/>
  <c r="J13" i="3" s="1"/>
  <c r="E10" i="3"/>
  <c r="J10" i="2"/>
  <c r="J12" i="2" s="1"/>
  <c r="J13" i="2" s="1"/>
  <c r="J12" i="1"/>
  <c r="J13" i="1" s="1"/>
</calcChain>
</file>

<file path=xl/sharedStrings.xml><?xml version="1.0" encoding="utf-8"?>
<sst xmlns="http://schemas.openxmlformats.org/spreadsheetml/2006/main" count="62" uniqueCount="28">
  <si>
    <t>x</t>
  </si>
  <si>
    <t>y</t>
  </si>
  <si>
    <t>x0</t>
  </si>
  <si>
    <t>x1</t>
  </si>
  <si>
    <t>x2</t>
  </si>
  <si>
    <t>L20</t>
  </si>
  <si>
    <t>L21</t>
  </si>
  <si>
    <t>L22</t>
  </si>
  <si>
    <t>VALOR X</t>
  </si>
  <si>
    <t>L10</t>
  </si>
  <si>
    <t>L11</t>
  </si>
  <si>
    <t>x=</t>
  </si>
  <si>
    <t>Ea=</t>
  </si>
  <si>
    <t>Er=</t>
  </si>
  <si>
    <t>P1(VALOR X)=</t>
  </si>
  <si>
    <t>f(VALOR X)=</t>
  </si>
  <si>
    <t>FUNCIÓN</t>
  </si>
  <si>
    <t>x3</t>
  </si>
  <si>
    <t>L30</t>
  </si>
  <si>
    <t>L31</t>
  </si>
  <si>
    <t>L32</t>
  </si>
  <si>
    <t>L33</t>
  </si>
  <si>
    <t>COMPLEJIDAD DE AGREGAR UN NUEVO PUNTO EN LAGRANGE (EN NEWTON ES MÁS FÁCIL):</t>
  </si>
  <si>
    <t>- PARA LAGRANGE, HAY QUE RECALCULAR TODO. POR CADA PUNTO QUE YO AGREGUE (CADA NODO DE INTERPOLACIÓN QUE YO AGREGUE) TENGO QUE, NO SOLO RECALCULAR, SINO QUE TENGO QUE AGREGAR (SI POR EJEMPLO PASO DE GRADO 3 A 4) EL L44.</t>
  </si>
  <si>
    <t>- PARA NEWTON, AGREGAR UNA FILA MÁS EN LA TABLA DE DIFERENCIAS DIVIDIDAS Y UN TÉRMINO MÁS EN EL POLINOMIO.</t>
  </si>
  <si>
    <t>P3(VALOR X)=</t>
  </si>
  <si>
    <t>P2(2,6)=</t>
  </si>
  <si>
    <t>f(2,6)=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</si>
</sst>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2" borderId="0" xfId="0" applyFill="1"/>
    <xf numFmtId="0" fontId="1" fillId="2" borderId="0" xfId="0" applyFont="1" applyFill="1"/>
    <xf numFmtId="0" fontId="1" fillId="2" borderId="0" xfId="0" quotePrefix="1" applyFont="1" applyFill="1"/>
    <xf numFmtId="0" fontId="0" fillId="3" borderId="1" xfId="0"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5EB7A-CE52-49A7-B90E-3D1BB8FB0060}">
  <dimension ref="A1:J13"/>
  <sheetViews>
    <sheetView workbookViewId="0">
      <selection activeCell="F22" sqref="F22"/>
    </sheetView>
  </sheetViews>
  <sheetFormatPr baseColWidth="10" defaultRowHeight="15" x14ac:dyDescent="0.25"/>
  <sheetData>
    <row r="1" spans="1:10" x14ac:dyDescent="0.25">
      <c r="B1" s="1" t="s">
        <v>0</v>
      </c>
      <c r="C1" s="1" t="s">
        <v>1</v>
      </c>
    </row>
    <row r="2" spans="1:10" x14ac:dyDescent="0.25">
      <c r="A2" t="s">
        <v>2</v>
      </c>
      <c r="B2" s="2"/>
      <c r="C2" s="2"/>
    </row>
    <row r="3" spans="1:10" x14ac:dyDescent="0.25">
      <c r="A3" s="6" t="s">
        <v>3</v>
      </c>
      <c r="B3" s="5"/>
      <c r="C3" s="1"/>
    </row>
    <row r="6" spans="1:10" x14ac:dyDescent="0.25">
      <c r="C6" s="2" t="s">
        <v>1</v>
      </c>
      <c r="D6" s="2">
        <f>C2</f>
        <v>0</v>
      </c>
      <c r="E6" s="2">
        <f>C3</f>
        <v>0</v>
      </c>
    </row>
    <row r="7" spans="1:10" x14ac:dyDescent="0.25">
      <c r="C7" s="4"/>
      <c r="D7" s="4" t="s">
        <v>2</v>
      </c>
      <c r="E7" s="4" t="s">
        <v>3</v>
      </c>
    </row>
    <row r="8" spans="1:10" x14ac:dyDescent="0.25">
      <c r="C8" s="3" t="s">
        <v>0</v>
      </c>
      <c r="D8" s="3">
        <f>B2</f>
        <v>0</v>
      </c>
      <c r="E8" s="3">
        <f>B3</f>
        <v>0</v>
      </c>
    </row>
    <row r="9" spans="1:10" x14ac:dyDescent="0.25">
      <c r="D9" t="s">
        <v>9</v>
      </c>
      <c r="E9" t="s">
        <v>10</v>
      </c>
    </row>
    <row r="10" spans="1:10" x14ac:dyDescent="0.25">
      <c r="A10" t="s">
        <v>11</v>
      </c>
      <c r="B10" t="s">
        <v>8</v>
      </c>
      <c r="D10" t="e">
        <f>(B10-E8)/((D8-E8))</f>
        <v>#VALUE!</v>
      </c>
      <c r="E10" t="e">
        <f>(B10-D8)/((E8-D8))</f>
        <v>#VALUE!</v>
      </c>
      <c r="I10" t="s">
        <v>14</v>
      </c>
      <c r="J10" t="e">
        <f>SUMPRODUCT(D6:E6,D10:E10)</f>
        <v>#VALUE!</v>
      </c>
    </row>
    <row r="11" spans="1:10" x14ac:dyDescent="0.25">
      <c r="I11" t="s">
        <v>15</v>
      </c>
      <c r="J11" t="s">
        <v>16</v>
      </c>
    </row>
    <row r="12" spans="1:10" x14ac:dyDescent="0.25">
      <c r="I12" t="s">
        <v>12</v>
      </c>
      <c r="J12" t="e">
        <f>ABS(J11-J10)</f>
        <v>#VALUE!</v>
      </c>
    </row>
    <row r="13" spans="1:10" x14ac:dyDescent="0.25">
      <c r="I13" t="s">
        <v>13</v>
      </c>
      <c r="J13" t="e">
        <f>J12/ABS(J11)</f>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B673-9A79-44EB-B747-29B760D41530}">
  <dimension ref="A1:W13"/>
  <sheetViews>
    <sheetView tabSelected="1" workbookViewId="0">
      <selection activeCell="J22" sqref="J22"/>
    </sheetView>
  </sheetViews>
  <sheetFormatPr baseColWidth="10" defaultRowHeight="15" x14ac:dyDescent="0.25"/>
  <sheetData>
    <row r="1" spans="1:23" x14ac:dyDescent="0.25">
      <c r="B1" s="1" t="s">
        <v>0</v>
      </c>
      <c r="C1" s="1" t="s">
        <v>1</v>
      </c>
    </row>
    <row r="2" spans="1:23" x14ac:dyDescent="0.25">
      <c r="A2" t="s">
        <v>2</v>
      </c>
      <c r="B2" s="1">
        <v>2.25</v>
      </c>
      <c r="C2" s="1">
        <v>47.911700000000003</v>
      </c>
    </row>
    <row r="3" spans="1:23" x14ac:dyDescent="0.25">
      <c r="A3" t="s">
        <v>3</v>
      </c>
      <c r="B3" s="1">
        <v>2.5</v>
      </c>
      <c r="C3" s="1">
        <v>77</v>
      </c>
    </row>
    <row r="4" spans="1:23" x14ac:dyDescent="0.25">
      <c r="A4" t="s">
        <v>4</v>
      </c>
      <c r="B4" s="1">
        <v>2.75</v>
      </c>
      <c r="C4" s="1">
        <v>141.45079999999999</v>
      </c>
    </row>
    <row r="6" spans="1:23" x14ac:dyDescent="0.25">
      <c r="C6" s="1" t="s">
        <v>1</v>
      </c>
      <c r="D6" s="1">
        <f>C2</f>
        <v>47.911700000000003</v>
      </c>
      <c r="E6" s="1">
        <f>C3</f>
        <v>77</v>
      </c>
      <c r="F6" s="1">
        <f>C4</f>
        <v>141.45079999999999</v>
      </c>
    </row>
    <row r="7" spans="1:23" x14ac:dyDescent="0.25">
      <c r="D7" t="s">
        <v>2</v>
      </c>
      <c r="E7" t="s">
        <v>3</v>
      </c>
      <c r="F7" t="s">
        <v>4</v>
      </c>
      <c r="V7" s="11">
        <v>2.6</v>
      </c>
    </row>
    <row r="8" spans="1:23" x14ac:dyDescent="0.25">
      <c r="C8" s="1" t="s">
        <v>0</v>
      </c>
      <c r="D8" s="1">
        <f>B2</f>
        <v>2.25</v>
      </c>
      <c r="E8" s="1">
        <f>B3</f>
        <v>2.5</v>
      </c>
      <c r="F8" s="1">
        <f>B4</f>
        <v>2.75</v>
      </c>
      <c r="O8" s="1">
        <v>1</v>
      </c>
      <c r="P8" s="1">
        <v>1.25</v>
      </c>
      <c r="Q8" s="1">
        <v>1.5</v>
      </c>
      <c r="R8" s="1">
        <v>1.75</v>
      </c>
      <c r="S8" s="1">
        <v>2</v>
      </c>
      <c r="T8" s="10">
        <v>2.25</v>
      </c>
      <c r="U8" s="10">
        <v>2.5</v>
      </c>
      <c r="V8" s="10">
        <v>2.75</v>
      </c>
      <c r="W8" s="1">
        <v>3</v>
      </c>
    </row>
    <row r="9" spans="1:23" x14ac:dyDescent="0.25">
      <c r="D9" t="s">
        <v>5</v>
      </c>
      <c r="E9" t="s">
        <v>6</v>
      </c>
      <c r="F9" t="s">
        <v>7</v>
      </c>
    </row>
    <row r="10" spans="1:23" x14ac:dyDescent="0.25">
      <c r="A10" t="s">
        <v>0</v>
      </c>
      <c r="B10">
        <v>2.6</v>
      </c>
      <c r="D10">
        <f>(B10-E8)*(B10-F8)/((D8-E8)*(D8-F8))</f>
        <v>-0.12000000000000004</v>
      </c>
      <c r="E10">
        <f>(B10-D8)*(B10-F8)/((E8-D8)*(E8-F8))</f>
        <v>0.83999999999999975</v>
      </c>
      <c r="F10">
        <f>(B10-D8)*(B10-E8)/((F8-D8)*(F8-E8))</f>
        <v>0.2800000000000003</v>
      </c>
      <c r="I10" t="s">
        <v>26</v>
      </c>
      <c r="J10">
        <f>SUMPRODUCT(D6:F6,D10:F10)</f>
        <v>98.53682000000002</v>
      </c>
    </row>
    <row r="11" spans="1:23" x14ac:dyDescent="0.25">
      <c r="I11" t="s">
        <v>27</v>
      </c>
      <c r="J11" t="s">
        <v>16</v>
      </c>
    </row>
    <row r="12" spans="1:23" x14ac:dyDescent="0.25">
      <c r="I12" t="s">
        <v>12</v>
      </c>
      <c r="J12" t="e">
        <f>ABS(J11-J10)</f>
        <v>#VALUE!</v>
      </c>
    </row>
    <row r="13" spans="1:23" x14ac:dyDescent="0.25">
      <c r="I13" t="s">
        <v>13</v>
      </c>
      <c r="J13" t="e">
        <f>J12/ABS(J11)</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AC5E-240A-47B0-8CA4-894CC2C7AA37}">
  <dimension ref="A1:J13"/>
  <sheetViews>
    <sheetView workbookViewId="0">
      <selection activeCell="E19" sqref="E19"/>
    </sheetView>
  </sheetViews>
  <sheetFormatPr baseColWidth="10" defaultRowHeight="15" x14ac:dyDescent="0.25"/>
  <sheetData>
    <row r="1" spans="1:10" x14ac:dyDescent="0.25">
      <c r="B1" s="1" t="s">
        <v>0</v>
      </c>
      <c r="C1" s="1" t="s">
        <v>1</v>
      </c>
    </row>
    <row r="2" spans="1:10" x14ac:dyDescent="0.25">
      <c r="A2" t="s">
        <v>2</v>
      </c>
      <c r="B2" s="1"/>
      <c r="C2" s="1"/>
    </row>
    <row r="3" spans="1:10" x14ac:dyDescent="0.25">
      <c r="A3" t="s">
        <v>3</v>
      </c>
      <c r="B3" s="1"/>
      <c r="C3" s="1"/>
    </row>
    <row r="4" spans="1:10" x14ac:dyDescent="0.25">
      <c r="A4" t="s">
        <v>4</v>
      </c>
      <c r="B4" s="1"/>
      <c r="C4" s="1"/>
    </row>
    <row r="5" spans="1:10" x14ac:dyDescent="0.25">
      <c r="A5" t="s">
        <v>17</v>
      </c>
      <c r="B5" s="1"/>
      <c r="C5" s="1"/>
    </row>
    <row r="6" spans="1:10" x14ac:dyDescent="0.25">
      <c r="C6" s="3" t="s">
        <v>1</v>
      </c>
      <c r="D6" s="1">
        <f>C2</f>
        <v>0</v>
      </c>
      <c r="E6" s="1">
        <f>C3</f>
        <v>0</v>
      </c>
      <c r="F6" s="1">
        <f>C4</f>
        <v>0</v>
      </c>
      <c r="G6" s="1">
        <f>C5</f>
        <v>0</v>
      </c>
    </row>
    <row r="7" spans="1:10" x14ac:dyDescent="0.25">
      <c r="D7" t="s">
        <v>2</v>
      </c>
      <c r="E7" t="s">
        <v>3</v>
      </c>
      <c r="F7" t="s">
        <v>4</v>
      </c>
      <c r="G7" t="s">
        <v>17</v>
      </c>
    </row>
    <row r="8" spans="1:10" x14ac:dyDescent="0.25">
      <c r="C8" s="1" t="s">
        <v>0</v>
      </c>
      <c r="D8" s="1">
        <f>B2</f>
        <v>0</v>
      </c>
      <c r="E8" s="1">
        <f>B3</f>
        <v>0</v>
      </c>
      <c r="F8" s="1">
        <f>B4</f>
        <v>0</v>
      </c>
      <c r="G8" s="1">
        <f>B5</f>
        <v>0</v>
      </c>
    </row>
    <row r="9" spans="1:10" x14ac:dyDescent="0.25">
      <c r="D9" t="s">
        <v>18</v>
      </c>
      <c r="E9" t="s">
        <v>19</v>
      </c>
      <c r="F9" t="s">
        <v>20</v>
      </c>
      <c r="G9" t="s">
        <v>21</v>
      </c>
    </row>
    <row r="10" spans="1:10" x14ac:dyDescent="0.25">
      <c r="A10" t="s">
        <v>0</v>
      </c>
      <c r="B10" t="s">
        <v>8</v>
      </c>
      <c r="D10" t="e">
        <f>(B10-E8)*(B10-F8)*(B10-G8)/((D8-E8)*(D8-F8)*(D8-G8))</f>
        <v>#VALUE!</v>
      </c>
      <c r="E10" t="e">
        <f>(B10-D8)*(B10-F8)*(B10-G8)/((E8-D8)*(E8-F8)*(E8-G8))</f>
        <v>#VALUE!</v>
      </c>
      <c r="F10" t="e">
        <f>(B10-D8)*(B10-E8)*(B10-G8)/((F8-D8)*(F8-E8)*(F8-G8))</f>
        <v>#VALUE!</v>
      </c>
      <c r="G10" t="e">
        <f>(B10-D8)*(B10-E8)*(B10-F8)/((G8-D8)*(G8-E8)*(G8-F8))</f>
        <v>#VALUE!</v>
      </c>
      <c r="I10" t="s">
        <v>25</v>
      </c>
      <c r="J10" t="e">
        <f>SUMPRODUCT(D6:G6,D10:G10)</f>
        <v>#VALUE!</v>
      </c>
    </row>
    <row r="11" spans="1:10" x14ac:dyDescent="0.25">
      <c r="I11" t="s">
        <v>15</v>
      </c>
      <c r="J11" t="s">
        <v>16</v>
      </c>
    </row>
    <row r="12" spans="1:10" x14ac:dyDescent="0.25">
      <c r="I12" t="s">
        <v>12</v>
      </c>
      <c r="J12" t="e">
        <f>ABS(J11-J10)</f>
        <v>#VALUE!</v>
      </c>
    </row>
    <row r="13" spans="1:10" x14ac:dyDescent="0.25">
      <c r="I13" t="s">
        <v>13</v>
      </c>
      <c r="J13" t="e">
        <f>J12/ABS(J11)</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D7C3-2CCB-44B8-B5AB-4B7CED847819}">
  <dimension ref="B4:V6"/>
  <sheetViews>
    <sheetView topLeftCell="B1" zoomScaleNormal="100" workbookViewId="0">
      <selection activeCell="H17" sqref="H17"/>
    </sheetView>
  </sheetViews>
  <sheetFormatPr baseColWidth="10" defaultRowHeight="15" x14ac:dyDescent="0.25"/>
  <sheetData>
    <row r="4" spans="2:22" x14ac:dyDescent="0.25">
      <c r="B4" s="8" t="s">
        <v>22</v>
      </c>
      <c r="C4" s="8"/>
      <c r="D4" s="8"/>
      <c r="E4" s="8"/>
      <c r="F4" s="8"/>
      <c r="G4" s="8"/>
      <c r="H4" s="8"/>
      <c r="I4" s="8"/>
      <c r="J4" s="8"/>
      <c r="K4" s="8"/>
      <c r="L4" s="8"/>
      <c r="M4" s="8"/>
      <c r="N4" s="8"/>
      <c r="O4" s="8"/>
      <c r="P4" s="8"/>
      <c r="Q4" s="8"/>
      <c r="R4" s="8"/>
      <c r="S4" s="8"/>
      <c r="T4" s="7"/>
      <c r="U4" s="7"/>
      <c r="V4" s="7"/>
    </row>
    <row r="5" spans="2:22" x14ac:dyDescent="0.25">
      <c r="B5" s="9" t="s">
        <v>24</v>
      </c>
      <c r="C5" s="8"/>
      <c r="D5" s="8"/>
      <c r="E5" s="8"/>
      <c r="F5" s="8"/>
      <c r="G5" s="8"/>
      <c r="H5" s="8"/>
      <c r="I5" s="8"/>
      <c r="J5" s="8"/>
      <c r="K5" s="8"/>
      <c r="L5" s="8"/>
      <c r="M5" s="8"/>
      <c r="N5" s="8"/>
      <c r="O5" s="8"/>
      <c r="P5" s="8"/>
      <c r="Q5" s="8"/>
      <c r="R5" s="8"/>
      <c r="S5" s="8"/>
      <c r="T5" s="7"/>
      <c r="U5" s="7"/>
      <c r="V5" s="7"/>
    </row>
    <row r="6" spans="2:22" x14ac:dyDescent="0.25">
      <c r="B6" s="9" t="s">
        <v>23</v>
      </c>
      <c r="C6" s="8"/>
      <c r="D6" s="8"/>
      <c r="E6" s="8"/>
      <c r="F6" s="8"/>
      <c r="G6" s="8"/>
      <c r="H6" s="8"/>
      <c r="I6" s="8"/>
      <c r="J6" s="8"/>
      <c r="K6" s="8"/>
      <c r="L6" s="8"/>
      <c r="M6" s="8"/>
      <c r="N6" s="8"/>
      <c r="O6" s="8"/>
      <c r="P6" s="8"/>
      <c r="Q6" s="8"/>
      <c r="R6" s="8"/>
      <c r="S6" s="8"/>
      <c r="T6" s="7"/>
      <c r="U6" s="7"/>
      <c r="V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Grado 1</vt:lpstr>
      <vt:lpstr>Grado 2</vt:lpstr>
      <vt:lpstr>Grado 3</vt:lpstr>
      <vt:lpstr>Diferencia con Newton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Castronuovo</dc:creator>
  <cp:lastModifiedBy>Lucas Castronuovo</cp:lastModifiedBy>
  <dcterms:created xsi:type="dcterms:W3CDTF">2024-06-01T20:52:53Z</dcterms:created>
  <dcterms:modified xsi:type="dcterms:W3CDTF">2024-06-06T20:00:24Z</dcterms:modified>
</cp:coreProperties>
</file>