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 3\"/>
    </mc:Choice>
  </mc:AlternateContent>
  <xr:revisionPtr revIDLastSave="0" documentId="13_ncr:1_{862629E3-81B8-45FD-B8E0-C00674CEAC82}" xr6:coauthVersionLast="47" xr6:coauthVersionMax="47" xr10:uidLastSave="{00000000-0000-0000-0000-000000000000}"/>
  <bookViews>
    <workbookView xWindow="-120" yWindow="-120" windowWidth="29040" windowHeight="15720" xr2:uid="{5FF3FDDD-6F35-4442-9F8B-5A75E06235B8}"/>
  </bookViews>
  <sheets>
    <sheet name="MÉTODO NEWTON INTERPO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5" i="1"/>
  <c r="B16" i="1" s="1"/>
  <c r="B17" i="1" s="1"/>
  <c r="B18" i="1" s="1"/>
  <c r="C6" i="1"/>
  <c r="C5" i="1"/>
  <c r="C4" i="1"/>
  <c r="C3" i="1"/>
  <c r="C15" i="1" s="1"/>
  <c r="D6" i="1" l="1"/>
  <c r="D4" i="1"/>
  <c r="C16" i="1" s="1"/>
  <c r="D5" i="1"/>
  <c r="E5" i="1" l="1"/>
  <c r="C17" i="1" s="1"/>
  <c r="E6" i="1"/>
  <c r="F6" i="1" l="1"/>
  <c r="C18" i="1" s="1"/>
  <c r="B21" i="1" s="1"/>
</calcChain>
</file>

<file path=xl/sharedStrings.xml><?xml version="1.0" encoding="utf-8"?>
<sst xmlns="http://schemas.openxmlformats.org/spreadsheetml/2006/main" count="17" uniqueCount="17">
  <si>
    <t>xk</t>
  </si>
  <si>
    <t>f(xk)</t>
  </si>
  <si>
    <t>f[ ; ]</t>
  </si>
  <si>
    <t>f[ ; ; ]</t>
  </si>
  <si>
    <t>f[ ; ; ; ]</t>
  </si>
  <si>
    <t>f[ ; ; ; ; ]</t>
  </si>
  <si>
    <t>x=</t>
  </si>
  <si>
    <t>(x-x0) --&gt;</t>
  </si>
  <si>
    <t>(x-x1) --&gt;</t>
  </si>
  <si>
    <t>(x-x2) --&gt;</t>
  </si>
  <si>
    <t>(x-x3) --&gt;</t>
  </si>
  <si>
    <t>&lt;-- a1</t>
  </si>
  <si>
    <t>&lt;-- a0</t>
  </si>
  <si>
    <t>&lt;-- a2</t>
  </si>
  <si>
    <t>&lt;-- a3</t>
  </si>
  <si>
    <t>&lt;-- a4</t>
  </si>
  <si>
    <t>P(X)=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</si>
</sst>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03D2-96BE-4023-B52D-9A23F1A3D643}">
  <dimension ref="A1:N21"/>
  <sheetViews>
    <sheetView tabSelected="1" workbookViewId="0">
      <selection activeCell="K23" sqref="K23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5">
      <c r="A2" s="1">
        <v>2</v>
      </c>
      <c r="B2" s="2">
        <v>29</v>
      </c>
      <c r="C2" s="1"/>
      <c r="D2" s="1"/>
      <c r="E2" s="1"/>
      <c r="F2" s="1"/>
    </row>
    <row r="3" spans="1:14" x14ac:dyDescent="0.25">
      <c r="A3" s="1">
        <v>2.25</v>
      </c>
      <c r="B3" s="1">
        <v>47.911700000000003</v>
      </c>
      <c r="C3" s="2">
        <f>(B3-B2)/(A3-A2)</f>
        <v>75.646800000000013</v>
      </c>
      <c r="D3" s="1"/>
      <c r="E3" s="1"/>
      <c r="F3" s="1"/>
    </row>
    <row r="4" spans="1:14" x14ac:dyDescent="0.25">
      <c r="A4" s="1">
        <v>2.5</v>
      </c>
      <c r="B4" s="1">
        <v>77</v>
      </c>
      <c r="C4" s="1">
        <f t="shared" ref="C4:C6" si="0">(B4-B3)/(A4-A3)</f>
        <v>116.35319999999999</v>
      </c>
      <c r="D4" s="2">
        <f>(C4-C3)/(A4-A2)</f>
        <v>81.412799999999947</v>
      </c>
      <c r="E4" s="1"/>
      <c r="F4" s="1"/>
    </row>
    <row r="5" spans="1:14" x14ac:dyDescent="0.25">
      <c r="A5" s="1">
        <v>2.75</v>
      </c>
      <c r="B5" s="1">
        <v>121.4508</v>
      </c>
      <c r="C5" s="1">
        <f t="shared" si="0"/>
        <v>177.8032</v>
      </c>
      <c r="D5" s="1">
        <f t="shared" ref="D5:D6" si="1">(C5-C4)/(A5-A3)</f>
        <v>122.90000000000003</v>
      </c>
      <c r="E5" s="2">
        <f>(D5-D4)/(A5-A2)</f>
        <v>55.316266666666785</v>
      </c>
      <c r="F5" s="1"/>
    </row>
    <row r="6" spans="1:14" x14ac:dyDescent="0.25">
      <c r="A6" s="1"/>
      <c r="B6" s="1"/>
      <c r="C6" s="1">
        <f t="shared" si="0"/>
        <v>44.163927272727271</v>
      </c>
      <c r="D6" s="1">
        <f t="shared" si="1"/>
        <v>53.455709090909089</v>
      </c>
      <c r="E6" s="1">
        <f>(D6-D5)/(A6-A3)</f>
        <v>30.864129292929306</v>
      </c>
      <c r="F6" s="1">
        <f>(E6-E5)/(A6-A2)</f>
        <v>12.226068686868739</v>
      </c>
    </row>
    <row r="9" spans="1:14" x14ac:dyDescent="0.25">
      <c r="K9">
        <v>2</v>
      </c>
      <c r="L9">
        <v>2.25</v>
      </c>
      <c r="M9">
        <v>2.5</v>
      </c>
      <c r="N9">
        <v>2.75</v>
      </c>
    </row>
    <row r="11" spans="1:14" x14ac:dyDescent="0.25">
      <c r="K11">
        <v>1.75</v>
      </c>
      <c r="L11">
        <v>2</v>
      </c>
      <c r="M11">
        <v>2.5</v>
      </c>
      <c r="N11">
        <v>2.75</v>
      </c>
    </row>
    <row r="13" spans="1:14" x14ac:dyDescent="0.25">
      <c r="A13" t="s">
        <v>6</v>
      </c>
      <c r="B13">
        <v>2.4</v>
      </c>
      <c r="K13">
        <v>2.25</v>
      </c>
      <c r="L13">
        <v>2.5</v>
      </c>
      <c r="M13">
        <v>2.75</v>
      </c>
      <c r="N13">
        <v>3</v>
      </c>
    </row>
    <row r="14" spans="1:14" x14ac:dyDescent="0.25">
      <c r="B14">
        <v>1</v>
      </c>
      <c r="C14">
        <f>B2</f>
        <v>29</v>
      </c>
      <c r="D14" t="s">
        <v>12</v>
      </c>
    </row>
    <row r="15" spans="1:14" x14ac:dyDescent="0.25">
      <c r="A15" t="s">
        <v>7</v>
      </c>
      <c r="B15">
        <f>B13-A2</f>
        <v>0.39999999999999991</v>
      </c>
      <c r="C15">
        <f>C3</f>
        <v>75.646800000000013</v>
      </c>
      <c r="D15" t="s">
        <v>11</v>
      </c>
    </row>
    <row r="16" spans="1:14" x14ac:dyDescent="0.25">
      <c r="A16" t="s">
        <v>8</v>
      </c>
      <c r="B16">
        <f>B15*(B13-A3)</f>
        <v>5.9999999999999949E-2</v>
      </c>
      <c r="C16">
        <f>D4</f>
        <v>81.412799999999947</v>
      </c>
      <c r="D16" t="s">
        <v>13</v>
      </c>
    </row>
    <row r="17" spans="1:4" x14ac:dyDescent="0.25">
      <c r="A17" t="s">
        <v>9</v>
      </c>
      <c r="B17">
        <f>B16*(B13-A4)</f>
        <v>-6.0000000000000001E-3</v>
      </c>
      <c r="C17">
        <f>E5</f>
        <v>55.316266666666785</v>
      </c>
      <c r="D17" t="s">
        <v>14</v>
      </c>
    </row>
    <row r="18" spans="1:4" x14ac:dyDescent="0.25">
      <c r="A18" t="s">
        <v>10</v>
      </c>
      <c r="B18">
        <f>B17*(B13-A5)</f>
        <v>2.1000000000000007E-3</v>
      </c>
      <c r="C18">
        <f>F6</f>
        <v>12.226068686868739</v>
      </c>
      <c r="D18" t="s">
        <v>15</v>
      </c>
    </row>
    <row r="21" spans="1:4" x14ac:dyDescent="0.25">
      <c r="A21" t="s">
        <v>16</v>
      </c>
      <c r="B21">
        <f>SUMPRODUCT(C14:C18,B14:B18)</f>
        <v>63.837265144242416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MÉTODO NEWTON INTERPOLACIÓN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2024-05-31T20:01:25Z</dcterms:created>
  <dcterms:modified xsi:type="dcterms:W3CDTF">2024-06-06T20:00:22Z</dcterms:modified>
</cp:coreProperties>
</file>