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"/>
    </mc:Choice>
  </mc:AlternateContent>
  <xr:revisionPtr revIDLastSave="0" documentId="13_ncr:1_{A866B690-1779-49EE-B3E8-3FD8F3FEE7EB}" xr6:coauthVersionLast="47" xr6:coauthVersionMax="47" xr10:uidLastSave="{00000000-0000-0000-0000-000000000000}"/>
  <bookViews>
    <workbookView xWindow="-120" yWindow="-120" windowWidth="29040" windowHeight="15720" xr2:uid="{42513005-D4E0-48D0-91E0-CD643F0EEFB6}"/>
  </bookViews>
  <sheets>
    <sheet name="NEWTON RAPHS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L2" i="3" l="1"/>
  <c r="B6" i="3" s="1"/>
  <c r="E6" i="3" l="1"/>
  <c r="F6" i="3" s="1"/>
  <c r="G6" i="3" s="1"/>
  <c r="B7" i="3" l="1"/>
  <c r="E7" i="3" l="1"/>
  <c r="F7" i="3" l="1"/>
  <c r="B8" i="3"/>
  <c r="G7" i="3" l="1"/>
  <c r="J7" i="3"/>
  <c r="E8" i="3" l="1"/>
  <c r="F8" i="3" l="1"/>
  <c r="B9" i="3"/>
  <c r="G8" i="3" l="1"/>
  <c r="J8" i="3"/>
  <c r="E9" i="3" l="1"/>
  <c r="B10" i="3" s="1"/>
  <c r="F9" i="3" l="1"/>
  <c r="G9" i="3" s="1"/>
  <c r="E10" i="3"/>
  <c r="J9" i="3" l="1"/>
  <c r="B11" i="3"/>
  <c r="F10" i="3"/>
  <c r="G10" i="3" l="1"/>
  <c r="J10" i="3"/>
  <c r="E11" i="3" l="1"/>
  <c r="F11" i="3" s="1"/>
  <c r="G11" i="3" s="1"/>
</calcChain>
</file>

<file path=xl/sharedStrings.xml><?xml version="1.0" encoding="utf-8"?>
<sst xmlns="http://schemas.openxmlformats.org/spreadsheetml/2006/main" count="23" uniqueCount="20">
  <si>
    <t>b=</t>
  </si>
  <si>
    <t>a=</t>
  </si>
  <si>
    <t>f(a)=</t>
  </si>
  <si>
    <t>f(b)=</t>
  </si>
  <si>
    <t>n</t>
  </si>
  <si>
    <t>Error</t>
  </si>
  <si>
    <t>Condición</t>
  </si>
  <si>
    <t>Tolerancia</t>
  </si>
  <si>
    <t>xn</t>
  </si>
  <si>
    <t>f(xn-1)</t>
  </si>
  <si>
    <t>xn-1</t>
  </si>
  <si>
    <t>f''(a)=</t>
  </si>
  <si>
    <t>f(a)*f(b)=</t>
  </si>
  <si>
    <t>f(a)*f''(a)=</t>
  </si>
  <si>
    <t>f('xn-1)</t>
  </si>
  <si>
    <t>en+1/en^2</t>
  </si>
  <si>
    <t>f(x)=</t>
  </si>
  <si>
    <t>f'(x)=</t>
  </si>
  <si>
    <t>f''(x)=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</si>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</sst>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A314-6546-49FF-98DF-4257EF18130D}">
  <dimension ref="A1:N11"/>
  <sheetViews>
    <sheetView tabSelected="1" workbookViewId="0">
      <selection activeCell="L19" sqref="L19"/>
    </sheetView>
  </sheetViews>
  <sheetFormatPr baseColWidth="10" defaultRowHeight="15" x14ac:dyDescent="0.25"/>
  <cols>
    <col min="2" max="2" width="12" bestFit="1" customWidth="1"/>
    <col min="4" max="4" width="12" bestFit="1" customWidth="1"/>
    <col min="8" max="8" width="11.85546875" bestFit="1" customWidth="1"/>
    <col min="10" max="10" width="12" bestFit="1" customWidth="1"/>
    <col min="12" max="12" width="12.7109375" bestFit="1" customWidth="1"/>
  </cols>
  <sheetData>
    <row r="1" spans="1:14" x14ac:dyDescent="0.25">
      <c r="A1" t="s">
        <v>16</v>
      </c>
      <c r="C1" t="s">
        <v>1</v>
      </c>
      <c r="E1" t="s">
        <v>2</v>
      </c>
      <c r="F1" t="s">
        <v>19</v>
      </c>
      <c r="I1" t="s">
        <v>11</v>
      </c>
      <c r="J1" t="s">
        <v>19</v>
      </c>
      <c r="M1" t="s">
        <v>7</v>
      </c>
      <c r="N1" t="s">
        <v>19</v>
      </c>
    </row>
    <row r="2" spans="1:14" x14ac:dyDescent="0.25">
      <c r="A2" t="s">
        <v>17</v>
      </c>
      <c r="C2" t="s">
        <v>0</v>
      </c>
      <c r="E2" t="s">
        <v>3</v>
      </c>
      <c r="F2" t="s">
        <v>19</v>
      </c>
      <c r="I2" t="s">
        <v>12</v>
      </c>
      <c r="J2" t="e">
        <f>F1*F2</f>
        <v>#VALUE!</v>
      </c>
      <c r="K2" t="s">
        <v>13</v>
      </c>
      <c r="L2" t="e">
        <f>F1*J1</f>
        <v>#VALUE!</v>
      </c>
    </row>
    <row r="3" spans="1:14" x14ac:dyDescent="0.25">
      <c r="A3" t="s">
        <v>18</v>
      </c>
    </row>
    <row r="5" spans="1:14" x14ac:dyDescent="0.25">
      <c r="A5" s="1" t="s">
        <v>4</v>
      </c>
      <c r="B5" s="1" t="s">
        <v>10</v>
      </c>
      <c r="C5" s="1" t="s">
        <v>9</v>
      </c>
      <c r="D5" s="1" t="s">
        <v>14</v>
      </c>
      <c r="E5" s="1" t="s">
        <v>8</v>
      </c>
      <c r="F5" s="1" t="s">
        <v>5</v>
      </c>
      <c r="G5" s="1" t="s">
        <v>6</v>
      </c>
      <c r="J5" t="s">
        <v>15</v>
      </c>
    </row>
    <row r="6" spans="1:14" x14ac:dyDescent="0.25">
      <c r="A6" s="1">
        <v>1</v>
      </c>
      <c r="B6" s="1" t="e">
        <f>IF(L2&gt;0,D1,D2)</f>
        <v>#VALUE!</v>
      </c>
      <c r="C6" s="1"/>
      <c r="D6" s="1"/>
      <c r="E6" s="1" t="e">
        <f>B6-C6/D6</f>
        <v>#VALUE!</v>
      </c>
      <c r="F6" s="1" t="e">
        <f>ABS(E6-B6)</f>
        <v>#VALUE!</v>
      </c>
      <c r="G6" s="1" t="e">
        <f>IF(F6&lt;$N$1,"raíz","")</f>
        <v>#VALUE!</v>
      </c>
    </row>
    <row r="7" spans="1:14" x14ac:dyDescent="0.25">
      <c r="A7" s="1">
        <v>2</v>
      </c>
      <c r="B7" s="1" t="e">
        <f>E6</f>
        <v>#VALUE!</v>
      </c>
      <c r="C7" s="1"/>
      <c r="D7" s="1"/>
      <c r="E7" s="1" t="e">
        <f t="shared" ref="E7" si="0">B7-C7/D7</f>
        <v>#VALUE!</v>
      </c>
      <c r="F7" s="1" t="e">
        <f t="shared" ref="F7" si="1">ABS(E7-B7)</f>
        <v>#VALUE!</v>
      </c>
      <c r="G7" s="1" t="e">
        <f t="shared" ref="G7:G11" si="2">IF(F7&lt;$N$1,"raíz","")</f>
        <v>#VALUE!</v>
      </c>
      <c r="J7" t="e">
        <f>F7/F6^2</f>
        <v>#VALUE!</v>
      </c>
    </row>
    <row r="8" spans="1:14" x14ac:dyDescent="0.25">
      <c r="A8" s="1">
        <v>3</v>
      </c>
      <c r="B8" s="1" t="e">
        <f t="shared" ref="B8:B11" si="3">E7</f>
        <v>#VALUE!</v>
      </c>
      <c r="C8" s="1"/>
      <c r="D8" s="1"/>
      <c r="E8" s="1" t="e">
        <f t="shared" ref="E8:E11" si="4">B8-C8/D8</f>
        <v>#VALUE!</v>
      </c>
      <c r="F8" s="1" t="e">
        <f t="shared" ref="F8:F11" si="5">ABS(E8-B8)</f>
        <v>#VALUE!</v>
      </c>
      <c r="G8" s="1" t="e">
        <f t="shared" si="2"/>
        <v>#VALUE!</v>
      </c>
      <c r="J8" t="e">
        <f t="shared" ref="J8:J10" si="6">F8/F7^2</f>
        <v>#VALUE!</v>
      </c>
    </row>
    <row r="9" spans="1:14" x14ac:dyDescent="0.25">
      <c r="A9" s="1">
        <v>4</v>
      </c>
      <c r="B9" s="1" t="e">
        <f t="shared" si="3"/>
        <v>#VALUE!</v>
      </c>
      <c r="C9" s="1"/>
      <c r="D9" s="1"/>
      <c r="E9" s="1" t="e">
        <f t="shared" si="4"/>
        <v>#VALUE!</v>
      </c>
      <c r="F9" s="1" t="e">
        <f t="shared" si="5"/>
        <v>#VALUE!</v>
      </c>
      <c r="G9" s="1" t="e">
        <f t="shared" si="2"/>
        <v>#VALUE!</v>
      </c>
      <c r="J9" t="e">
        <f t="shared" si="6"/>
        <v>#VALUE!</v>
      </c>
    </row>
    <row r="10" spans="1:14" x14ac:dyDescent="0.25">
      <c r="A10" s="1">
        <v>5</v>
      </c>
      <c r="B10" s="1" t="e">
        <f t="shared" si="3"/>
        <v>#VALUE!</v>
      </c>
      <c r="C10" s="1"/>
      <c r="D10" s="1"/>
      <c r="E10" s="2" t="e">
        <f t="shared" si="4"/>
        <v>#VALUE!</v>
      </c>
      <c r="F10" s="1" t="e">
        <f t="shared" si="5"/>
        <v>#VALUE!</v>
      </c>
      <c r="G10" s="1" t="e">
        <f t="shared" si="2"/>
        <v>#VALUE!</v>
      </c>
      <c r="J10" t="e">
        <f t="shared" si="6"/>
        <v>#VALUE!</v>
      </c>
    </row>
    <row r="11" spans="1:14" x14ac:dyDescent="0.25">
      <c r="A11" s="1">
        <v>6</v>
      </c>
      <c r="B11" s="1" t="e">
        <f t="shared" si="3"/>
        <v>#VALUE!</v>
      </c>
      <c r="C11" s="1"/>
      <c r="D11" s="1"/>
      <c r="E11" s="1" t="e">
        <f t="shared" si="4"/>
        <v>#VALUE!</v>
      </c>
      <c r="F11" s="1" t="e">
        <f t="shared" si="5"/>
        <v>#VALUE!</v>
      </c>
      <c r="G11" s="1" t="e">
        <f t="shared" si="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NEWTON 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2024-04-15T18:00:54Z</dcterms:modified>
</cp:coreProperties>
</file>