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ucas.dordolo\Desktop\Adquisidor\PCB\Placa_base\modulo_adquisidor\"/>
    </mc:Choice>
  </mc:AlternateContent>
  <bookViews>
    <workbookView xWindow="0" yWindow="0" windowWidth="20490" windowHeight="7755"/>
  </bookViews>
  <sheets>
    <sheet name="Placa_base" sheetId="1" r:id="rId1"/>
  </sheets>
  <calcPr calcId="152511"/>
</workbook>
</file>

<file path=xl/calcChain.xml><?xml version="1.0" encoding="utf-8"?>
<calcChain xmlns="http://schemas.openxmlformats.org/spreadsheetml/2006/main">
  <c r="B4" i="1" l="1"/>
</calcChain>
</file>

<file path=xl/sharedStrings.xml><?xml version="1.0" encoding="utf-8"?>
<sst xmlns="http://schemas.openxmlformats.org/spreadsheetml/2006/main" count="447" uniqueCount="281">
  <si>
    <t>Eeschema (5.0.2)-1</t>
  </si>
  <si>
    <t>Ref</t>
  </si>
  <si>
    <t>Value</t>
  </si>
  <si>
    <t>Part</t>
  </si>
  <si>
    <t>Footprint</t>
  </si>
  <si>
    <t>Datasheet</t>
  </si>
  <si>
    <t>Description</t>
  </si>
  <si>
    <t>Vendor</t>
  </si>
  <si>
    <t>C1, C2</t>
  </si>
  <si>
    <t>2.2uF</t>
  </si>
  <si>
    <t>C</t>
  </si>
  <si>
    <t>Capacitor_SMD:C_1210_3225Metric</t>
  </si>
  <si>
    <t>https://www.digikey.com/product-detail/en/avx-corporation/TPSB475K020R1000/478-2402-1-ND/678570</t>
  </si>
  <si>
    <t>Unpolarized capacitor</t>
  </si>
  <si>
    <t>1Uf</t>
  </si>
  <si>
    <t>Capacitor_SMD:C_0603_1608Metric</t>
  </si>
  <si>
    <t>https://www.digikey.com/product-detail/en/samsung-electro-mechanics/CL10B105KO8NNNC/1276-1019-1-ND/3889105</t>
  </si>
  <si>
    <t>100nF</t>
  </si>
  <si>
    <t>https://www.digikey.com/product-detail/en/samsung-electro-mechanics/CL10B104KB8NNNC/1276-1000-1-ND/3889086</t>
  </si>
  <si>
    <t>C5, C6</t>
  </si>
  <si>
    <t>4.7uF</t>
  </si>
  <si>
    <t>Capacitor_SMD:C_0805_2012Metric</t>
  </si>
  <si>
    <t>https://www.digikey.com/product-detail/en/tdk-corporation/C2012X7R1A475K085AC/445-14527-1-ND/3956193</t>
  </si>
  <si>
    <t>C13, C18</t>
  </si>
  <si>
    <t>10nF</t>
  </si>
  <si>
    <t>https://www.digikey.com/product-detail/en/samsung-electro-mechanics/CL10B103KB8NNNC/1276-1009-1-ND/3889095</t>
  </si>
  <si>
    <t>C19, C20</t>
  </si>
  <si>
    <t>1.5pF</t>
  </si>
  <si>
    <t>https://www.digikey.com/product-detail/es/yageo/CC0603BRNPO9BN1R5/311-1737-1-ND/5195639</t>
  </si>
  <si>
    <t>C22, C23</t>
  </si>
  <si>
    <t>20pF</t>
  </si>
  <si>
    <t>https://www.digikey.com/product-detail/en/yageo/CC0603GRNPO9BN200/311-3924-1-ND/8025013</t>
  </si>
  <si>
    <t>10uF</t>
  </si>
  <si>
    <t>https://www.digikey.com/product-detail/en/murata-electronics-north-america/GRM21BC81C106KE15L/490-10498-1-ND/5026423</t>
  </si>
  <si>
    <t>C34</t>
  </si>
  <si>
    <t>820uF 10V</t>
  </si>
  <si>
    <t>CP</t>
  </si>
  <si>
    <t>Capacitor_THT:CP_Radial_D8.0mm_P3.50mm</t>
  </si>
  <si>
    <t>https://www.digikey.com/product-detail/en/kemet/A755KS827M1AAAE014/399-14115-ND/6196460</t>
  </si>
  <si>
    <t>Polarized capacitor</t>
  </si>
  <si>
    <t>C35</t>
  </si>
  <si>
    <t>10p</t>
  </si>
  <si>
    <t>https://www.digikey.com/product-detail/en/wurth-electronics-inc/885012006017/732-7760-1-ND/5454387</t>
  </si>
  <si>
    <t>C36</t>
  </si>
  <si>
    <t>33p</t>
  </si>
  <si>
    <t>https://www.digikey.com/product-detail/en/avx-corporation/06033A330JAT2A/478-10278-1-ND/6797495</t>
  </si>
  <si>
    <t>C53, C56</t>
  </si>
  <si>
    <t>470pF</t>
  </si>
  <si>
    <t>https://www.digikey.com/product-detail/en/samsung-electro-mechanics/CL10B471KB8NNNC/1276-1094-1-ND/3889180</t>
  </si>
  <si>
    <t>C54, C57</t>
  </si>
  <si>
    <t>1nF</t>
  </si>
  <si>
    <t>https://www.digikey.com/product-detail/en/samsung-electro-mechanics/CL10B102KB8NNNC/1276-1018-1-ND/3889104</t>
  </si>
  <si>
    <t>D1, D3</t>
  </si>
  <si>
    <t>S5JB-R5G</t>
  </si>
  <si>
    <t>1N4007</t>
  </si>
  <si>
    <t>Diode_SMD:D_SMB</t>
  </si>
  <si>
    <t>https://www.digikey.com/product-detail/en/taiwan-semiconductor-corporation/S5JB-R5G/S5JBR5GCT-ND/7358545</t>
  </si>
  <si>
    <t>1000V 1A General Purpose Rectifier Diode, DO-41</t>
  </si>
  <si>
    <t>LED</t>
  </si>
  <si>
    <t>LED_SMD:LED_0805_2012Metric</t>
  </si>
  <si>
    <t>~</t>
  </si>
  <si>
    <t>Light emitting diode</t>
  </si>
  <si>
    <t>D4</t>
  </si>
  <si>
    <t>B340</t>
  </si>
  <si>
    <t>Diode_SMD:D_SMC</t>
  </si>
  <si>
    <t>40V 3A Schottky Barrier Rectifier Diode, SMC</t>
  </si>
  <si>
    <t>D5</t>
  </si>
  <si>
    <t>BZT52-B5V1X</t>
  </si>
  <si>
    <t>ZPDxx</t>
  </si>
  <si>
    <t>Diode_SMD:D_SOD-123</t>
  </si>
  <si>
    <t>https://www.digikey.com/product-detail/en/nexperia-usa-inc/BZT52-B5V1X/1727-7681-1-ND/8640662</t>
  </si>
  <si>
    <t>500mW Zener Diode, DO-35</t>
  </si>
  <si>
    <t>D7, D8, D9, D10</t>
  </si>
  <si>
    <t>SMAJ12CA-TR</t>
  </si>
  <si>
    <t>D_TVS</t>
  </si>
  <si>
    <t>Diode_SMD:D_SMA</t>
  </si>
  <si>
    <t>https://www.digikey.com/product-detail/en/stmicroelectronics/SMAJ12CA-TR/497-2996-1-ND/634854</t>
  </si>
  <si>
    <t>Bidirectional transient-voltage-suppression diode</t>
  </si>
  <si>
    <t>D13, D18, D19, D20</t>
  </si>
  <si>
    <t>BAV99</t>
  </si>
  <si>
    <t>Package_TO_SOT_SMD:SOT-23</t>
  </si>
  <si>
    <t>BAV99 High-speed switching diodes</t>
  </si>
  <si>
    <t>D14, D15, D16, D17</t>
  </si>
  <si>
    <t>MRA4007T3G</t>
  </si>
  <si>
    <t>1000V 1A General Purpose Rectifier Diode, SMA(DO-214AC)</t>
  </si>
  <si>
    <t>F1, F2, F3, F4</t>
  </si>
  <si>
    <t>USMF020</t>
  </si>
  <si>
    <t>Fuse</t>
  </si>
  <si>
    <t>Resistor_SMD:R_1210_3225Metric</t>
  </si>
  <si>
    <t>https://www.digikey.com/product-detail/es/bourns-inc/MF-USMF020-2/MF-USMF020-2CT-ND/1014928</t>
  </si>
  <si>
    <t>FB1</t>
  </si>
  <si>
    <t>Ferrite_Bead</t>
  </si>
  <si>
    <t>Resistor_SMD:R_0603_1608Metric</t>
  </si>
  <si>
    <t>https://www.digikey.com/product-detail/en/tdk-corporation/MPZ1608S601ATA00/445-2205-1-ND/765103</t>
  </si>
  <si>
    <t>Ferrite bead</t>
  </si>
  <si>
    <t>FB2, FB3</t>
  </si>
  <si>
    <t>MMZ1608B601C</t>
  </si>
  <si>
    <t>Ferrite_Bead_Small</t>
  </si>
  <si>
    <t>https://www.digikey.com/product-detail/en/tdk-corporation/MMZ1608B601CTAH0/445-2166-1-ND/765197</t>
  </si>
  <si>
    <t>Ferrite bead, small symbol</t>
  </si>
  <si>
    <t>J1</t>
  </si>
  <si>
    <t>SWD/STLINK</t>
  </si>
  <si>
    <t>Conn_01x06_Male</t>
  </si>
  <si>
    <t>Connector_PinHeader_2.54mm:PinHeader_1x06_P2.54mm_Vertical</t>
  </si>
  <si>
    <t>J2</t>
  </si>
  <si>
    <t>Bateria</t>
  </si>
  <si>
    <t>Conn_01x02_Male</t>
  </si>
  <si>
    <t>Connector_Molex:Molex_KK-254_AE-6410-02A_1x02_P2.54mm_Vertical</t>
  </si>
  <si>
    <t>J3</t>
  </si>
  <si>
    <t>Entrada 24V</t>
  </si>
  <si>
    <t>Screw_Terminal_01x02</t>
  </si>
  <si>
    <t>Propios:TerminalBlock_Phoenix_PT-1,5-2-5.0-H_1x02_P5.00mm_Horizontal_con_modelo3d</t>
  </si>
  <si>
    <t>J4</t>
  </si>
  <si>
    <t>RS-485</t>
  </si>
  <si>
    <t>Screw_Terminal_01x05</t>
  </si>
  <si>
    <t>Propios:TerminalBlock_Phoenix_PT-1,5-5-5.0-H_1x05_P5.00mm_Horizontal_con_modelo3d</t>
  </si>
  <si>
    <t>J5</t>
  </si>
  <si>
    <t>TV_6V</t>
  </si>
  <si>
    <t>J6</t>
  </si>
  <si>
    <t>AN1</t>
  </si>
  <si>
    <t>J7</t>
  </si>
  <si>
    <t>AN2</t>
  </si>
  <si>
    <t>J8</t>
  </si>
  <si>
    <t>Micro_SD_Card_Det_Hirose_DM3AT</t>
  </si>
  <si>
    <t>Propios:microSD_HC_Hirose_DM3AT-SF-PEJM5</t>
  </si>
  <si>
    <t>https://www.digikey.com/product-detail/es/hirose-electric-co-ltd/DM3AT-SF-PEJM5/HR1964CT-ND/2533566</t>
  </si>
  <si>
    <t>J9</t>
  </si>
  <si>
    <t>Salidas 5V</t>
  </si>
  <si>
    <t>Conn_01x08_Male</t>
  </si>
  <si>
    <t>Connector_Molex:Molex_KK-254_AE-6410-08A_1x08_P2.54mm_Vertical</t>
  </si>
  <si>
    <t>J10</t>
  </si>
  <si>
    <t>Connector_Molex:Molex_KK-254_AE-6410-06A_1x06_P2.54mm_Vertical</t>
  </si>
  <si>
    <t>J11</t>
  </si>
  <si>
    <t>I2C1</t>
  </si>
  <si>
    <t>Conn_02x02_Odd_Even</t>
  </si>
  <si>
    <t>Connector_PinHeader_2.54mm:PinHeader_2x02_P2.54mm_Vertical</t>
  </si>
  <si>
    <t>J12</t>
  </si>
  <si>
    <t>USART6</t>
  </si>
  <si>
    <t>J13</t>
  </si>
  <si>
    <t>CAN1</t>
  </si>
  <si>
    <t>J14</t>
  </si>
  <si>
    <t>SPI1</t>
  </si>
  <si>
    <t>Conn_02x03_Odd_Even</t>
  </si>
  <si>
    <t>Connector_PinHeader_2.54mm:PinHeader_2x03_P2.54mm_Vertical</t>
  </si>
  <si>
    <t>J15</t>
  </si>
  <si>
    <t>Conn_02x08_Odd_Even</t>
  </si>
  <si>
    <t>Connector_PinHeader_2.54mm:PinHeader_2x08_P2.54mm_Vertical</t>
  </si>
  <si>
    <t>JP1, JP2</t>
  </si>
  <si>
    <t>Jumper_2_Open</t>
  </si>
  <si>
    <t>Connector_PinHeader_2.54mm:PinHeader_1x02_P2.54mm_Vertical</t>
  </si>
  <si>
    <t>Jumper, 2-pole, open</t>
  </si>
  <si>
    <t>JP3, JP4</t>
  </si>
  <si>
    <t>Jumper</t>
  </si>
  <si>
    <t>Jumper, normally closed</t>
  </si>
  <si>
    <t>JP5, JP7</t>
  </si>
  <si>
    <t>1/3-2/3</t>
  </si>
  <si>
    <t>Jumper_3_Open</t>
  </si>
  <si>
    <t>Connector_PinHeader_2.54mm:PinHeader_1x03_P2.54mm_Vertical</t>
  </si>
  <si>
    <t>Jumper, 3-pole, both open</t>
  </si>
  <si>
    <t>JP6, JP8</t>
  </si>
  <si>
    <t>I_meas</t>
  </si>
  <si>
    <t>Q1, Q2, Q3</t>
  </si>
  <si>
    <t>MMBT3904</t>
  </si>
  <si>
    <t>0.2A Ic, 40V Vce, Small Signal NPN Transistor, SOT-23</t>
  </si>
  <si>
    <t>Q4, Q5</t>
  </si>
  <si>
    <t>AO3401</t>
  </si>
  <si>
    <t>BSS83P</t>
  </si>
  <si>
    <t>https://www.digikey.com/product-detail/en/alpha-omega-semiconductor-inc/AO3401A/785-1001-1-ND/1855943</t>
  </si>
  <si>
    <t>-0.33A Id, -60V Vds, P-Channel MOSFET, SOT-23-3</t>
  </si>
  <si>
    <t>10K</t>
  </si>
  <si>
    <t>R</t>
  </si>
  <si>
    <t>Resistor</t>
  </si>
  <si>
    <t>R3, R4</t>
  </si>
  <si>
    <t>R6</t>
  </si>
  <si>
    <t>R8, R11</t>
  </si>
  <si>
    <t>4K7</t>
  </si>
  <si>
    <t>R10</t>
  </si>
  <si>
    <t>CALCULAR</t>
  </si>
  <si>
    <t>1K</t>
  </si>
  <si>
    <t>R16, R30, R31</t>
  </si>
  <si>
    <t>5K6</t>
  </si>
  <si>
    <t>R17</t>
  </si>
  <si>
    <t>100 1/2W</t>
  </si>
  <si>
    <t>Resistor_SMD:R_0805_2012Metric</t>
  </si>
  <si>
    <t>R18, R19</t>
  </si>
  <si>
    <t>R23, R26</t>
  </si>
  <si>
    <t>150k</t>
  </si>
  <si>
    <t>15k</t>
  </si>
  <si>
    <t>R40, R44, R50, R57</t>
  </si>
  <si>
    <t>1.5k</t>
  </si>
  <si>
    <t>R43</t>
  </si>
  <si>
    <t>47k</t>
  </si>
  <si>
    <t>R46</t>
  </si>
  <si>
    <t>12k</t>
  </si>
  <si>
    <t>R51, R58</t>
  </si>
  <si>
    <t>4.7</t>
  </si>
  <si>
    <t>R53, R60, R65</t>
  </si>
  <si>
    <t>R61, R62, R63</t>
  </si>
  <si>
    <t>56K</t>
  </si>
  <si>
    <t>R66</t>
  </si>
  <si>
    <t>R67, R68, R73, R74</t>
  </si>
  <si>
    <t>SW1, SW2, SW3</t>
  </si>
  <si>
    <t>SW_Push</t>
  </si>
  <si>
    <t>Button_Switch_THT:SW_PUSH_6mm_H9.5mm</t>
  </si>
  <si>
    <t>Push button switch, generic, two pins</t>
  </si>
  <si>
    <t>U1</t>
  </si>
  <si>
    <t>STM32F407VGTx</t>
  </si>
  <si>
    <t>Package_QFP:LQFP-100_14x14mm_P0.5mm</t>
  </si>
  <si>
    <t>ARM Cortex-M4 MCU, 1024KB flash, 128KB RAM, 168MHz, 1.8-3.6V, 82 GPIO, LQFP-100</t>
  </si>
  <si>
    <t>U2</t>
  </si>
  <si>
    <t>DC-DC_Step-Down</t>
  </si>
  <si>
    <t>Propios:modulo_dc-dc-LM2596</t>
  </si>
  <si>
    <t>http://www.ti.com/lit/ds/symlink/lm2596.pdf</t>
  </si>
  <si>
    <t>Basado en LM2596</t>
  </si>
  <si>
    <t>U3, U4</t>
  </si>
  <si>
    <t>AZ1117-3.3</t>
  </si>
  <si>
    <t>Package_TO_SOT_SMD:SOT-223-3_TabPin2</t>
  </si>
  <si>
    <t>https://www.digikey.com/product-detail/en/diodes-incorporated/AZ1117IH-3.3TRG1/AZ1117IH-3.3TRG1DICT-ND/5699682</t>
  </si>
  <si>
    <t>1A 20V Fixed LDO Linear Regulator, 3.3V, SOT-89/SOT-223/TO-220/TO-252/TO-263</t>
  </si>
  <si>
    <t>U5</t>
  </si>
  <si>
    <t>RFM-0505S</t>
  </si>
  <si>
    <t>Propios:SIP4-RFM0505S</t>
  </si>
  <si>
    <t>https://www.digikey.com/product-detail/en/recom-power/RFM-0505S/945-3159-ND/8550767</t>
  </si>
  <si>
    <t>U6</t>
  </si>
  <si>
    <t>ISO1412</t>
  </si>
  <si>
    <t>Package_SO:SOIC-16W_7.5x10.3mm_P1.27mm</t>
  </si>
  <si>
    <t>https://www.digikey.com/product-detail/en/texas-instruments/ISO1412BDW/296-53077-ND/9860888</t>
  </si>
  <si>
    <t>U7</t>
  </si>
  <si>
    <t>WeMos_mini</t>
  </si>
  <si>
    <t>wemos:wemos-d1-mini-with-pin-header-and-connector</t>
  </si>
  <si>
    <t>http://www.wemos.cc/Products/d1_mini.html</t>
  </si>
  <si>
    <t>WeMos D1 mini</t>
  </si>
  <si>
    <t>U8</t>
  </si>
  <si>
    <t>SIM800L_modulo</t>
  </si>
  <si>
    <t>Propios:SIM800L_mod</t>
  </si>
  <si>
    <t>http://mt-system.ru/sites/default/files/documents/sim800_hardware_design_v1.09.pdf</t>
  </si>
  <si>
    <t>Módulo basado en sim80L de 12 pines</t>
  </si>
  <si>
    <t>U9</t>
  </si>
  <si>
    <t>Modulo_A6_Mini</t>
  </si>
  <si>
    <t>Propios:Modulo_A6_mini</t>
  </si>
  <si>
    <t>https://www.makerfabs.com/desfile/files/A6_A7_A6C_datasheet-EN.pdf</t>
  </si>
  <si>
    <t>U10</t>
  </si>
  <si>
    <t>MCP6L04T-E/ST</t>
  </si>
  <si>
    <t>LMV324</t>
  </si>
  <si>
    <t>Package_SO:TSSOP-14_4.4x5mm_P0.65mm</t>
  </si>
  <si>
    <t>https://www.digikey.com/product-detail/en/microchip-technology/MCP6L04T-E-ST/MCP6L04T-E-STCT-ND/2060123</t>
  </si>
  <si>
    <t>Quad Low-Voltage Rail-to-Rail Output Operational Amplifier, SOIC-14/SSOP-14</t>
  </si>
  <si>
    <t>U11</t>
  </si>
  <si>
    <t>74HCT541</t>
  </si>
  <si>
    <t>Package_SO:SOIC-20W_7.5x12.8mm_P1.27mm</t>
  </si>
  <si>
    <t>https://www.digikey.com/product-detail/en/texas-instruments/SN74HCT541DWR/296-14870-1-ND/562554</t>
  </si>
  <si>
    <t>8-bit Buffer/Line Driver 3-state outputs</t>
  </si>
  <si>
    <t>Y1</t>
  </si>
  <si>
    <t>32.768KHz</t>
  </si>
  <si>
    <t>Crystal</t>
  </si>
  <si>
    <t>Propios:Cristal 32KHz</t>
  </si>
  <si>
    <t>https://www.digikey.com/product-detail/es/ecs-inc/ECS-.327-6-34QS-TR/XC2158CT-ND/6050766</t>
  </si>
  <si>
    <t>Two pin crystal</t>
  </si>
  <si>
    <t>Y2</t>
  </si>
  <si>
    <t>8MHz</t>
  </si>
  <si>
    <t>Crystal:Crystal_HC49-4H_Vertical</t>
  </si>
  <si>
    <t>https://www.digikey.com/product-detail/en/txc-corporation/9B-8.000MEEJ-B/887-1233-ND/2207653</t>
  </si>
  <si>
    <t>C25, C27, C28, C30, C32,
 C33, C37, C39, C46, C51,
 C60</t>
  </si>
  <si>
    <t>C4, C7, C8, C9, C10, 
C11, C12, C14, C16, 
C21, C24, C26, C29,
 C31, C38, C41, C43,
 C44, C45, C47, C49,
 C50, C52, C55,C58,
 C59, C61, C62</t>
  </si>
  <si>
    <t>D2, D6, D11, D12, D21,
 D22, D23, D24</t>
  </si>
  <si>
    <t>C3, C15, C17, C40, 
C42, C48</t>
  </si>
  <si>
    <t>R5, R7, R9, R12, R28,
 R32, R33, R34, R35,
 R36, R37, R42, R45, 
R49, R56, R64</t>
  </si>
  <si>
    <t>R38, R39, R41, 
R47, R48, R52,
 R54, R55, R59</t>
  </si>
  <si>
    <t>Qty</t>
  </si>
  <si>
    <t>Micro_SD</t>
  </si>
  <si>
    <t xml:space="preserve"> entradas digitales</t>
  </si>
  <si>
    <t>Component Count:</t>
  </si>
  <si>
    <t>https://www.digikey.com/product-detail/es/bosch-sensortec/BNO055/828-1058-1-ND/6136309</t>
  </si>
  <si>
    <t>Componente Facundo</t>
  </si>
  <si>
    <t>https://www.digikey.com/product-detail/en/diodes-incorporated/B340-13-F/B340-FDICT-ND/768811</t>
  </si>
  <si>
    <t>https://www.digikey.com/product-detail/en/on-semiconductor/BAV99LT1G/BAV99LT1GOSCT-ND/917821</t>
  </si>
  <si>
    <t>https://www.digikey.com/product-detail/en/comchip-technology/CGRA4007-G/641-1018-1-ND/1121140</t>
  </si>
  <si>
    <t>https://www.digikey.com/product-detail/en/micro-commercial-co/MMBT3904-TP/MMBT3904TPMSCT-ND/717395</t>
  </si>
  <si>
    <t>https://www.digikey.com/products/en/integrated-circuits-ics/embedded-microcontrollers/685?k=STM32F407VG&amp;k=&amp;pkeyword=STM32F407VG&amp;sv=0&amp;sf=0&amp;FV=ffe002ad&amp;quantity=1&amp;ColumnSort=1000011&amp;page=1&amp;stock=1&amp;pageSize=25</t>
  </si>
  <si>
    <t>R1, R2,R69, R77</t>
  </si>
  <si>
    <t>R15, R20, R21, R24, 
R25, R29,R13, R14, R22,R27,R70, R78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</si>
</sst>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1" fillId="0" borderId="0" applyNumberFormat="0" applyFill="0" applyBorder="0" applyAlignment="0" applyProtection="0"/>
  </cellStyleXfs>
  <cellXfs count="10">
    <xf numFmtId="0" fontId="0" fillId="0" borderId="0" xfId="0"/>
    <xf numFmtId="0" fontId="18" fillId="0" borderId="0" xfId="0" applyFont="1"/>
    <xf numFmtId="0" fontId="19" fillId="0" borderId="0" xfId="0" applyFont="1"/>
    <xf numFmtId="0" fontId="19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18" fillId="0" borderId="0" xfId="0" applyFont="1" applyAlignment="1">
      <alignment wrapText="1"/>
    </xf>
    <xf numFmtId="0" fontId="18" fillId="0" borderId="0" xfId="0" applyFont="1" applyAlignment="1">
      <alignment horizontal="center" wrapText="1"/>
    </xf>
    <xf numFmtId="0" fontId="20" fillId="0" borderId="0" xfId="0" applyFont="1" applyAlignment="1">
      <alignment wrapText="1"/>
    </xf>
    <xf numFmtId="0" fontId="20" fillId="0" borderId="0" xfId="0" applyFont="1" applyAlignment="1">
      <alignment horizontal="center" wrapText="1"/>
    </xf>
    <xf numFmtId="0" fontId="21" fillId="0" borderId="0" xfId="42" applyAlignment="1">
      <alignment wrapText="1"/>
    </xf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Hipervínculo" xfId="42" builtinId="8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a1" displayName="Tabla1" ref="A6:G85" totalsRowCount="1" headerRowDxfId="13" dataDxfId="12">
  <autoFilter ref="A6:G84"/>
  <tableColumns count="7">
    <tableColumn id="1" name="Ref" dataDxfId="11" totalsRowDxfId="6"/>
    <tableColumn id="2" name="Qty" totalsRowDxfId="5"/>
    <tableColumn id="3" name="Value" dataDxfId="10" totalsRowDxfId="4"/>
    <tableColumn id="4" name="Part" dataDxfId="9" totalsRowDxfId="3"/>
    <tableColumn id="5" name="Footprint" dataDxfId="8" totalsRowDxfId="2"/>
    <tableColumn id="6" name="Datasheet" totalsRowDxfId="1"/>
    <tableColumn id="7" name="Description" dataDxfId="7" totalsRow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digikey.com/product-detail/en/comchip-technology/CGRA4007-G/641-1018-1-ND/112114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89"/>
  <sheetViews>
    <sheetView showGridLines="0" tabSelected="1" workbookViewId="0">
      <selection activeCell="B53" sqref="B53"/>
    </sheetView>
  </sheetViews>
  <sheetFormatPr baseColWidth="10" defaultRowHeight="15" x14ac:dyDescent="0.25"/>
  <cols>
    <col min="1" max="1" width="20.42578125" bestFit="1" customWidth="1"/>
    <col min="2" max="2" width="5.5703125" customWidth="1"/>
    <col min="3" max="3" width="19.42578125" bestFit="1" customWidth="1"/>
    <col min="4" max="4" width="29.42578125" bestFit="1" customWidth="1"/>
    <col min="5" max="6" width="45.7109375" bestFit="1" customWidth="1"/>
    <col min="7" max="7" width="44.42578125" bestFit="1" customWidth="1"/>
    <col min="8" max="8" width="6.85546875" customWidth="1"/>
  </cols>
  <sheetData>
    <row r="2" spans="1:8" x14ac:dyDescent="0.25">
      <c r="A2" s="1" t="s">
        <v>0</v>
      </c>
    </row>
    <row r="4" spans="1:8" x14ac:dyDescent="0.25">
      <c r="A4" s="2" t="s">
        <v>271</v>
      </c>
      <c r="B4">
        <f>SUM(B7:B84)</f>
        <v>212</v>
      </c>
    </row>
    <row r="6" spans="1:8" x14ac:dyDescent="0.25">
      <c r="A6" s="3" t="s">
        <v>1</v>
      </c>
      <c r="B6" s="3" t="s">
        <v>268</v>
      </c>
      <c r="C6" s="3" t="s">
        <v>2</v>
      </c>
      <c r="D6" s="3" t="s">
        <v>3</v>
      </c>
      <c r="E6" s="3" t="s">
        <v>4</v>
      </c>
      <c r="F6" s="3" t="s">
        <v>5</v>
      </c>
      <c r="G6" s="3" t="s">
        <v>6</v>
      </c>
      <c r="H6" s="3" t="s">
        <v>7</v>
      </c>
    </row>
    <row r="7" spans="1:8" ht="39" x14ac:dyDescent="0.25">
      <c r="A7" s="5" t="s">
        <v>8</v>
      </c>
      <c r="B7" s="5">
        <v>2</v>
      </c>
      <c r="C7" s="6" t="s">
        <v>9</v>
      </c>
      <c r="D7" s="6" t="s">
        <v>10</v>
      </c>
      <c r="E7" s="5" t="s">
        <v>11</v>
      </c>
      <c r="F7" s="5" t="s">
        <v>12</v>
      </c>
      <c r="G7" s="5" t="s">
        <v>13</v>
      </c>
      <c r="H7" s="4"/>
    </row>
    <row r="8" spans="1:8" ht="39" x14ac:dyDescent="0.25">
      <c r="A8" s="5" t="s">
        <v>265</v>
      </c>
      <c r="B8" s="5">
        <v>6</v>
      </c>
      <c r="C8" s="6" t="s">
        <v>14</v>
      </c>
      <c r="D8" s="6" t="s">
        <v>10</v>
      </c>
      <c r="E8" s="5" t="s">
        <v>15</v>
      </c>
      <c r="F8" s="5" t="s">
        <v>16</v>
      </c>
      <c r="G8" s="5" t="s">
        <v>13</v>
      </c>
      <c r="H8" s="4"/>
    </row>
    <row r="9" spans="1:8" ht="90" x14ac:dyDescent="0.25">
      <c r="A9" s="5" t="s">
        <v>263</v>
      </c>
      <c r="B9" s="5">
        <v>28</v>
      </c>
      <c r="C9" s="6" t="s">
        <v>17</v>
      </c>
      <c r="D9" s="6" t="s">
        <v>10</v>
      </c>
      <c r="E9" s="5" t="s">
        <v>15</v>
      </c>
      <c r="F9" s="5" t="s">
        <v>18</v>
      </c>
      <c r="G9" s="5" t="s">
        <v>13</v>
      </c>
      <c r="H9" s="4"/>
    </row>
    <row r="10" spans="1:8" ht="39" x14ac:dyDescent="0.25">
      <c r="A10" s="5" t="s">
        <v>19</v>
      </c>
      <c r="B10" s="5">
        <v>2</v>
      </c>
      <c r="C10" s="6" t="s">
        <v>20</v>
      </c>
      <c r="D10" s="6" t="s">
        <v>10</v>
      </c>
      <c r="E10" s="5" t="s">
        <v>21</v>
      </c>
      <c r="F10" s="5" t="s">
        <v>22</v>
      </c>
      <c r="G10" s="5" t="s">
        <v>13</v>
      </c>
      <c r="H10" s="4"/>
    </row>
    <row r="11" spans="1:8" ht="39" x14ac:dyDescent="0.25">
      <c r="A11" s="5" t="s">
        <v>23</v>
      </c>
      <c r="B11" s="5">
        <v>2</v>
      </c>
      <c r="C11" s="6" t="s">
        <v>24</v>
      </c>
      <c r="D11" s="6" t="s">
        <v>10</v>
      </c>
      <c r="E11" s="5" t="s">
        <v>15</v>
      </c>
      <c r="F11" s="5" t="s">
        <v>25</v>
      </c>
      <c r="G11" s="5" t="s">
        <v>13</v>
      </c>
      <c r="H11" s="4"/>
    </row>
    <row r="12" spans="1:8" ht="39" x14ac:dyDescent="0.25">
      <c r="A12" s="5" t="s">
        <v>26</v>
      </c>
      <c r="B12" s="5">
        <v>2</v>
      </c>
      <c r="C12" s="6" t="s">
        <v>27</v>
      </c>
      <c r="D12" s="6" t="s">
        <v>10</v>
      </c>
      <c r="E12" s="5" t="s">
        <v>15</v>
      </c>
      <c r="F12" s="5" t="s">
        <v>28</v>
      </c>
      <c r="G12" s="5" t="s">
        <v>13</v>
      </c>
      <c r="H12" s="4"/>
    </row>
    <row r="13" spans="1:8" ht="39" x14ac:dyDescent="0.25">
      <c r="A13" s="5" t="s">
        <v>29</v>
      </c>
      <c r="B13" s="5">
        <v>2</v>
      </c>
      <c r="C13" s="6" t="s">
        <v>30</v>
      </c>
      <c r="D13" s="6" t="s">
        <v>10</v>
      </c>
      <c r="E13" s="5" t="s">
        <v>15</v>
      </c>
      <c r="F13" s="5" t="s">
        <v>31</v>
      </c>
      <c r="G13" s="5" t="s">
        <v>13</v>
      </c>
      <c r="H13" s="4"/>
    </row>
    <row r="14" spans="1:8" ht="39" x14ac:dyDescent="0.25">
      <c r="A14" s="5" t="s">
        <v>262</v>
      </c>
      <c r="B14" s="5">
        <v>11</v>
      </c>
      <c r="C14" s="6" t="s">
        <v>32</v>
      </c>
      <c r="D14" s="6" t="s">
        <v>10</v>
      </c>
      <c r="E14" s="5" t="s">
        <v>21</v>
      </c>
      <c r="F14" s="5" t="s">
        <v>33</v>
      </c>
      <c r="G14" s="5" t="s">
        <v>13</v>
      </c>
      <c r="H14" s="4"/>
    </row>
    <row r="15" spans="1:8" ht="39" x14ac:dyDescent="0.25">
      <c r="A15" s="5" t="s">
        <v>34</v>
      </c>
      <c r="B15" s="5">
        <v>1</v>
      </c>
      <c r="C15" s="6" t="s">
        <v>35</v>
      </c>
      <c r="D15" s="6" t="s">
        <v>36</v>
      </c>
      <c r="E15" s="5" t="s">
        <v>37</v>
      </c>
      <c r="F15" s="5" t="s">
        <v>38</v>
      </c>
      <c r="G15" s="5" t="s">
        <v>39</v>
      </c>
      <c r="H15" s="4"/>
    </row>
    <row r="16" spans="1:8" ht="39" x14ac:dyDescent="0.25">
      <c r="A16" s="5" t="s">
        <v>40</v>
      </c>
      <c r="B16" s="5">
        <v>1</v>
      </c>
      <c r="C16" s="6" t="s">
        <v>41</v>
      </c>
      <c r="D16" s="6" t="s">
        <v>10</v>
      </c>
      <c r="E16" s="5" t="s">
        <v>15</v>
      </c>
      <c r="F16" s="5" t="s">
        <v>42</v>
      </c>
      <c r="G16" s="5" t="s">
        <v>13</v>
      </c>
      <c r="H16" s="4"/>
    </row>
    <row r="17" spans="1:8" ht="39" x14ac:dyDescent="0.25">
      <c r="A17" s="5" t="s">
        <v>43</v>
      </c>
      <c r="B17" s="5">
        <v>1</v>
      </c>
      <c r="C17" s="6" t="s">
        <v>44</v>
      </c>
      <c r="D17" s="6" t="s">
        <v>10</v>
      </c>
      <c r="E17" s="5" t="s">
        <v>15</v>
      </c>
      <c r="F17" s="5" t="s">
        <v>45</v>
      </c>
      <c r="G17" s="5" t="s">
        <v>13</v>
      </c>
      <c r="H17" s="4"/>
    </row>
    <row r="18" spans="1:8" ht="39" x14ac:dyDescent="0.25">
      <c r="A18" s="5" t="s">
        <v>46</v>
      </c>
      <c r="B18" s="5">
        <v>2</v>
      </c>
      <c r="C18" s="6" t="s">
        <v>47</v>
      </c>
      <c r="D18" s="6" t="s">
        <v>10</v>
      </c>
      <c r="E18" s="5" t="s">
        <v>15</v>
      </c>
      <c r="F18" s="5" t="s">
        <v>48</v>
      </c>
      <c r="G18" s="5" t="s">
        <v>13</v>
      </c>
      <c r="H18" s="4"/>
    </row>
    <row r="19" spans="1:8" ht="39" x14ac:dyDescent="0.25">
      <c r="A19" s="5" t="s">
        <v>49</v>
      </c>
      <c r="B19" s="5">
        <v>2</v>
      </c>
      <c r="C19" s="6" t="s">
        <v>50</v>
      </c>
      <c r="D19" s="6" t="s">
        <v>10</v>
      </c>
      <c r="E19" s="5" t="s">
        <v>15</v>
      </c>
      <c r="F19" s="5" t="s">
        <v>51</v>
      </c>
      <c r="G19" s="5" t="s">
        <v>13</v>
      </c>
      <c r="H19" s="4"/>
    </row>
    <row r="20" spans="1:8" ht="39" x14ac:dyDescent="0.25">
      <c r="A20" s="5" t="s">
        <v>52</v>
      </c>
      <c r="B20" s="5">
        <v>2</v>
      </c>
      <c r="C20" s="6" t="s">
        <v>53</v>
      </c>
      <c r="D20" s="6" t="s">
        <v>54</v>
      </c>
      <c r="E20" s="5" t="s">
        <v>55</v>
      </c>
      <c r="F20" s="5" t="s">
        <v>56</v>
      </c>
      <c r="G20" s="5" t="s">
        <v>57</v>
      </c>
      <c r="H20" s="4"/>
    </row>
    <row r="21" spans="1:8" ht="26.25" x14ac:dyDescent="0.25">
      <c r="A21" s="5" t="s">
        <v>264</v>
      </c>
      <c r="B21" s="5">
        <v>8</v>
      </c>
      <c r="C21" s="6" t="s">
        <v>58</v>
      </c>
      <c r="D21" s="6" t="s">
        <v>58</v>
      </c>
      <c r="E21" s="5" t="s">
        <v>59</v>
      </c>
      <c r="F21" s="5" t="s">
        <v>60</v>
      </c>
      <c r="G21" s="5" t="s">
        <v>61</v>
      </c>
      <c r="H21" s="4"/>
    </row>
    <row r="22" spans="1:8" x14ac:dyDescent="0.25">
      <c r="A22" s="5" t="s">
        <v>62</v>
      </c>
      <c r="B22" s="5">
        <v>1</v>
      </c>
      <c r="C22" s="6" t="s">
        <v>63</v>
      </c>
      <c r="D22" s="6" t="s">
        <v>63</v>
      </c>
      <c r="E22" s="5" t="s">
        <v>64</v>
      </c>
      <c r="F22" t="s">
        <v>274</v>
      </c>
      <c r="G22" s="5" t="s">
        <v>65</v>
      </c>
      <c r="H22" s="4"/>
    </row>
    <row r="23" spans="1:8" ht="26.25" x14ac:dyDescent="0.25">
      <c r="A23" s="5" t="s">
        <v>66</v>
      </c>
      <c r="B23" s="5">
        <v>1</v>
      </c>
      <c r="C23" s="6" t="s">
        <v>67</v>
      </c>
      <c r="D23" s="6" t="s">
        <v>68</v>
      </c>
      <c r="E23" s="5" t="s">
        <v>69</v>
      </c>
      <c r="F23" s="5" t="s">
        <v>70</v>
      </c>
      <c r="G23" s="5" t="s">
        <v>71</v>
      </c>
      <c r="H23" s="4"/>
    </row>
    <row r="24" spans="1:8" ht="39" x14ac:dyDescent="0.25">
      <c r="A24" s="5" t="s">
        <v>72</v>
      </c>
      <c r="B24" s="5">
        <v>4</v>
      </c>
      <c r="C24" s="6" t="s">
        <v>73</v>
      </c>
      <c r="D24" s="6" t="s">
        <v>74</v>
      </c>
      <c r="E24" s="5" t="s">
        <v>75</v>
      </c>
      <c r="F24" s="5" t="s">
        <v>76</v>
      </c>
      <c r="G24" s="5" t="s">
        <v>77</v>
      </c>
      <c r="H24" s="4"/>
    </row>
    <row r="25" spans="1:8" x14ac:dyDescent="0.25">
      <c r="A25" s="5" t="s">
        <v>78</v>
      </c>
      <c r="B25" s="5">
        <v>4</v>
      </c>
      <c r="C25" s="6" t="s">
        <v>79</v>
      </c>
      <c r="D25" s="6" t="s">
        <v>79</v>
      </c>
      <c r="E25" s="5" t="s">
        <v>80</v>
      </c>
      <c r="F25" t="s">
        <v>275</v>
      </c>
      <c r="G25" s="5" t="s">
        <v>81</v>
      </c>
      <c r="H25" s="4"/>
    </row>
    <row r="26" spans="1:8" ht="45" x14ac:dyDescent="0.25">
      <c r="A26" s="5" t="s">
        <v>82</v>
      </c>
      <c r="B26" s="5">
        <v>4</v>
      </c>
      <c r="C26" s="6" t="s">
        <v>83</v>
      </c>
      <c r="D26" s="6" t="s">
        <v>83</v>
      </c>
      <c r="E26" s="5" t="s">
        <v>75</v>
      </c>
      <c r="F26" s="9" t="s">
        <v>276</v>
      </c>
      <c r="G26" s="5" t="s">
        <v>84</v>
      </c>
      <c r="H26" s="4"/>
    </row>
    <row r="27" spans="1:8" ht="26.25" x14ac:dyDescent="0.25">
      <c r="A27" s="5" t="s">
        <v>85</v>
      </c>
      <c r="B27" s="5">
        <v>4</v>
      </c>
      <c r="C27" s="6" t="s">
        <v>86</v>
      </c>
      <c r="D27" s="6" t="s">
        <v>87</v>
      </c>
      <c r="E27" s="5" t="s">
        <v>88</v>
      </c>
      <c r="F27" s="5" t="s">
        <v>89</v>
      </c>
      <c r="G27" s="5" t="s">
        <v>87</v>
      </c>
      <c r="H27" s="4"/>
    </row>
    <row r="28" spans="1:8" ht="39" x14ac:dyDescent="0.25">
      <c r="A28" s="5" t="s">
        <v>90</v>
      </c>
      <c r="B28" s="5">
        <v>1</v>
      </c>
      <c r="C28" s="6" t="s">
        <v>91</v>
      </c>
      <c r="D28" s="6" t="s">
        <v>91</v>
      </c>
      <c r="E28" s="5" t="s">
        <v>92</v>
      </c>
      <c r="F28" s="5" t="s">
        <v>93</v>
      </c>
      <c r="G28" s="5" t="s">
        <v>94</v>
      </c>
      <c r="H28" s="4"/>
    </row>
    <row r="29" spans="1:8" ht="39" x14ac:dyDescent="0.25">
      <c r="A29" s="5" t="s">
        <v>95</v>
      </c>
      <c r="B29" s="5">
        <v>2</v>
      </c>
      <c r="C29" s="6" t="s">
        <v>96</v>
      </c>
      <c r="D29" s="6" t="s">
        <v>97</v>
      </c>
      <c r="E29" s="5" t="s">
        <v>92</v>
      </c>
      <c r="F29" s="5" t="s">
        <v>98</v>
      </c>
      <c r="G29" s="5" t="s">
        <v>99</v>
      </c>
      <c r="H29" s="4"/>
    </row>
    <row r="30" spans="1:8" ht="26.25" x14ac:dyDescent="0.25">
      <c r="A30" s="5" t="s">
        <v>100</v>
      </c>
      <c r="B30" s="5">
        <v>1</v>
      </c>
      <c r="C30" s="6" t="s">
        <v>101</v>
      </c>
      <c r="D30" s="6" t="s">
        <v>102</v>
      </c>
      <c r="E30" s="5" t="s">
        <v>103</v>
      </c>
      <c r="F30" s="5" t="s">
        <v>60</v>
      </c>
      <c r="G30" s="5"/>
      <c r="H30" s="4"/>
    </row>
    <row r="31" spans="1:8" ht="26.25" x14ac:dyDescent="0.25">
      <c r="A31" s="5" t="s">
        <v>104</v>
      </c>
      <c r="B31" s="5">
        <v>1</v>
      </c>
      <c r="C31" s="6" t="s">
        <v>105</v>
      </c>
      <c r="D31" s="6" t="s">
        <v>106</v>
      </c>
      <c r="E31" s="5" t="s">
        <v>107</v>
      </c>
      <c r="F31" s="5" t="s">
        <v>60</v>
      </c>
      <c r="G31" s="5"/>
      <c r="H31" s="4"/>
    </row>
    <row r="32" spans="1:8" ht="26.25" x14ac:dyDescent="0.25">
      <c r="A32" s="5" t="s">
        <v>108</v>
      </c>
      <c r="B32" s="5">
        <v>1</v>
      </c>
      <c r="C32" s="6" t="s">
        <v>109</v>
      </c>
      <c r="D32" s="6" t="s">
        <v>110</v>
      </c>
      <c r="E32" s="5" t="s">
        <v>111</v>
      </c>
      <c r="F32" s="5" t="s">
        <v>60</v>
      </c>
      <c r="G32" s="5"/>
      <c r="H32" s="4"/>
    </row>
    <row r="33" spans="1:8" ht="26.25" x14ac:dyDescent="0.25">
      <c r="A33" s="5" t="s">
        <v>112</v>
      </c>
      <c r="B33" s="5">
        <v>1</v>
      </c>
      <c r="C33" s="6" t="s">
        <v>113</v>
      </c>
      <c r="D33" s="6" t="s">
        <v>114</v>
      </c>
      <c r="E33" s="5" t="s">
        <v>115</v>
      </c>
      <c r="F33" s="5" t="s">
        <v>60</v>
      </c>
      <c r="G33" s="5"/>
      <c r="H33" s="4"/>
    </row>
    <row r="34" spans="1:8" ht="26.25" x14ac:dyDescent="0.25">
      <c r="A34" s="5" t="s">
        <v>116</v>
      </c>
      <c r="B34" s="5">
        <v>1</v>
      </c>
      <c r="C34" s="6" t="s">
        <v>117</v>
      </c>
      <c r="D34" s="6" t="s">
        <v>110</v>
      </c>
      <c r="E34" s="5" t="s">
        <v>111</v>
      </c>
      <c r="F34" s="5" t="s">
        <v>60</v>
      </c>
      <c r="G34" s="5"/>
      <c r="H34" s="4"/>
    </row>
    <row r="35" spans="1:8" ht="26.25" x14ac:dyDescent="0.25">
      <c r="A35" s="5" t="s">
        <v>118</v>
      </c>
      <c r="B35" s="5">
        <v>1</v>
      </c>
      <c r="C35" s="6" t="s">
        <v>119</v>
      </c>
      <c r="D35" s="6" t="s">
        <v>110</v>
      </c>
      <c r="E35" s="5" t="s">
        <v>111</v>
      </c>
      <c r="F35" s="5" t="s">
        <v>60</v>
      </c>
      <c r="G35" s="5"/>
      <c r="H35" s="4"/>
    </row>
    <row r="36" spans="1:8" ht="26.25" x14ac:dyDescent="0.25">
      <c r="A36" s="5" t="s">
        <v>120</v>
      </c>
      <c r="B36" s="5">
        <v>1</v>
      </c>
      <c r="C36" s="6" t="s">
        <v>121</v>
      </c>
      <c r="D36" s="6" t="s">
        <v>110</v>
      </c>
      <c r="E36" s="5" t="s">
        <v>111</v>
      </c>
      <c r="F36" s="5" t="s">
        <v>60</v>
      </c>
      <c r="G36" s="5"/>
      <c r="H36" s="4"/>
    </row>
    <row r="37" spans="1:8" ht="39" x14ac:dyDescent="0.25">
      <c r="A37" s="5" t="s">
        <v>122</v>
      </c>
      <c r="B37" s="5">
        <v>1</v>
      </c>
      <c r="C37" s="6" t="s">
        <v>269</v>
      </c>
      <c r="D37" s="6" t="s">
        <v>123</v>
      </c>
      <c r="E37" s="5" t="s">
        <v>124</v>
      </c>
      <c r="F37" s="5" t="s">
        <v>125</v>
      </c>
      <c r="G37" s="4"/>
      <c r="H37" s="4"/>
    </row>
    <row r="38" spans="1:8" ht="26.25" x14ac:dyDescent="0.25">
      <c r="A38" s="5" t="s">
        <v>126</v>
      </c>
      <c r="B38" s="5">
        <v>1</v>
      </c>
      <c r="C38" s="6" t="s">
        <v>127</v>
      </c>
      <c r="D38" s="6" t="s">
        <v>128</v>
      </c>
      <c r="E38" s="5" t="s">
        <v>129</v>
      </c>
      <c r="F38" s="5" t="s">
        <v>60</v>
      </c>
      <c r="G38" s="5"/>
      <c r="H38" s="4"/>
    </row>
    <row r="39" spans="1:8" ht="26.25" x14ac:dyDescent="0.25">
      <c r="A39" s="5" t="s">
        <v>130</v>
      </c>
      <c r="B39" s="5">
        <v>1</v>
      </c>
      <c r="C39" s="6" t="s">
        <v>270</v>
      </c>
      <c r="D39" s="6" t="s">
        <v>102</v>
      </c>
      <c r="E39" s="5" t="s">
        <v>131</v>
      </c>
      <c r="F39" s="5" t="s">
        <v>60</v>
      </c>
      <c r="G39" s="5"/>
      <c r="H39" s="4"/>
    </row>
    <row r="40" spans="1:8" ht="26.25" x14ac:dyDescent="0.25">
      <c r="A40" s="5" t="s">
        <v>132</v>
      </c>
      <c r="B40" s="5">
        <v>1</v>
      </c>
      <c r="C40" s="6" t="s">
        <v>133</v>
      </c>
      <c r="D40" s="6" t="s">
        <v>134</v>
      </c>
      <c r="E40" s="5" t="s">
        <v>135</v>
      </c>
      <c r="F40" s="5" t="s">
        <v>60</v>
      </c>
      <c r="G40" s="5"/>
      <c r="H40" s="4"/>
    </row>
    <row r="41" spans="1:8" ht="26.25" x14ac:dyDescent="0.25">
      <c r="A41" s="5" t="s">
        <v>136</v>
      </c>
      <c r="B41" s="5">
        <v>1</v>
      </c>
      <c r="C41" s="6" t="s">
        <v>137</v>
      </c>
      <c r="D41" s="6" t="s">
        <v>134</v>
      </c>
      <c r="E41" s="5" t="s">
        <v>135</v>
      </c>
      <c r="F41" s="5" t="s">
        <v>60</v>
      </c>
      <c r="G41" s="5"/>
      <c r="H41" s="4"/>
    </row>
    <row r="42" spans="1:8" ht="26.25" x14ac:dyDescent="0.25">
      <c r="A42" s="5" t="s">
        <v>138</v>
      </c>
      <c r="B42" s="5">
        <v>1</v>
      </c>
      <c r="C42" s="6" t="s">
        <v>139</v>
      </c>
      <c r="D42" s="6" t="s">
        <v>134</v>
      </c>
      <c r="E42" s="5" t="s">
        <v>135</v>
      </c>
      <c r="F42" s="5" t="s">
        <v>60</v>
      </c>
      <c r="G42" s="5"/>
      <c r="H42" s="4"/>
    </row>
    <row r="43" spans="1:8" ht="26.25" x14ac:dyDescent="0.25">
      <c r="A43" s="5" t="s">
        <v>140</v>
      </c>
      <c r="B43" s="5">
        <v>1</v>
      </c>
      <c r="C43" s="6" t="s">
        <v>141</v>
      </c>
      <c r="D43" s="6" t="s">
        <v>142</v>
      </c>
      <c r="E43" s="5" t="s">
        <v>143</v>
      </c>
      <c r="F43" s="5" t="s">
        <v>60</v>
      </c>
      <c r="G43" s="5"/>
      <c r="H43" s="4"/>
    </row>
    <row r="44" spans="1:8" ht="26.25" x14ac:dyDescent="0.25">
      <c r="A44" s="5" t="s">
        <v>144</v>
      </c>
      <c r="B44" s="5">
        <v>1</v>
      </c>
      <c r="C44" s="6" t="s">
        <v>145</v>
      </c>
      <c r="D44" s="6" t="s">
        <v>145</v>
      </c>
      <c r="E44" s="5" t="s">
        <v>146</v>
      </c>
      <c r="F44" s="5" t="s">
        <v>60</v>
      </c>
      <c r="G44" s="5"/>
      <c r="H44" s="4"/>
    </row>
    <row r="45" spans="1:8" ht="26.25" x14ac:dyDescent="0.25">
      <c r="A45" s="5" t="s">
        <v>147</v>
      </c>
      <c r="B45" s="5">
        <v>2</v>
      </c>
      <c r="C45" s="6" t="s">
        <v>148</v>
      </c>
      <c r="D45" s="6" t="s">
        <v>148</v>
      </c>
      <c r="E45" s="5" t="s">
        <v>149</v>
      </c>
      <c r="F45" s="5" t="s">
        <v>60</v>
      </c>
      <c r="G45" s="5" t="s">
        <v>150</v>
      </c>
      <c r="H45" s="4"/>
    </row>
    <row r="46" spans="1:8" ht="26.25" x14ac:dyDescent="0.25">
      <c r="A46" s="5" t="s">
        <v>151</v>
      </c>
      <c r="B46" s="5">
        <v>2</v>
      </c>
      <c r="C46" s="6" t="s">
        <v>152</v>
      </c>
      <c r="D46" s="6" t="s">
        <v>152</v>
      </c>
      <c r="E46" s="5" t="s">
        <v>149</v>
      </c>
      <c r="F46" s="5" t="s">
        <v>60</v>
      </c>
      <c r="G46" s="5" t="s">
        <v>153</v>
      </c>
      <c r="H46" s="4"/>
    </row>
    <row r="47" spans="1:8" ht="26.25" x14ac:dyDescent="0.25">
      <c r="A47" s="5" t="s">
        <v>154</v>
      </c>
      <c r="B47" s="5">
        <v>2</v>
      </c>
      <c r="C47" s="6" t="s">
        <v>155</v>
      </c>
      <c r="D47" s="6" t="s">
        <v>156</v>
      </c>
      <c r="E47" s="5" t="s">
        <v>157</v>
      </c>
      <c r="F47" s="5" t="s">
        <v>60</v>
      </c>
      <c r="G47" s="5" t="s">
        <v>158</v>
      </c>
      <c r="H47" s="4"/>
    </row>
    <row r="48" spans="1:8" ht="26.25" x14ac:dyDescent="0.25">
      <c r="A48" s="5" t="s">
        <v>159</v>
      </c>
      <c r="B48" s="5">
        <v>2</v>
      </c>
      <c r="C48" s="6" t="s">
        <v>160</v>
      </c>
      <c r="D48" s="6" t="s">
        <v>152</v>
      </c>
      <c r="E48" s="5" t="s">
        <v>149</v>
      </c>
      <c r="F48" s="5" t="s">
        <v>60</v>
      </c>
      <c r="G48" s="5" t="s">
        <v>153</v>
      </c>
      <c r="H48" s="4"/>
    </row>
    <row r="49" spans="1:8" x14ac:dyDescent="0.25">
      <c r="A49" s="5" t="s">
        <v>161</v>
      </c>
      <c r="B49" s="5">
        <v>3</v>
      </c>
      <c r="C49" s="6" t="s">
        <v>162</v>
      </c>
      <c r="D49" s="6" t="s">
        <v>162</v>
      </c>
      <c r="E49" s="5" t="s">
        <v>80</v>
      </c>
      <c r="F49" t="s">
        <v>277</v>
      </c>
      <c r="G49" s="5" t="s">
        <v>163</v>
      </c>
      <c r="H49" s="4"/>
    </row>
    <row r="50" spans="1:8" ht="39" x14ac:dyDescent="0.25">
      <c r="A50" s="5" t="s">
        <v>164</v>
      </c>
      <c r="B50" s="5">
        <v>2</v>
      </c>
      <c r="C50" s="6" t="s">
        <v>165</v>
      </c>
      <c r="D50" s="6" t="s">
        <v>166</v>
      </c>
      <c r="E50" s="5" t="s">
        <v>80</v>
      </c>
      <c r="F50" s="5" t="s">
        <v>167</v>
      </c>
      <c r="G50" s="5" t="s">
        <v>168</v>
      </c>
      <c r="H50" s="4"/>
    </row>
    <row r="51" spans="1:8" x14ac:dyDescent="0.25">
      <c r="A51" s="5" t="s">
        <v>279</v>
      </c>
      <c r="B51" s="5">
        <v>4</v>
      </c>
      <c r="C51" s="6" t="s">
        <v>169</v>
      </c>
      <c r="D51" s="6" t="s">
        <v>170</v>
      </c>
      <c r="E51" s="5" t="s">
        <v>92</v>
      </c>
      <c r="F51" s="5" t="s">
        <v>60</v>
      </c>
      <c r="G51" s="5" t="s">
        <v>171</v>
      </c>
      <c r="H51" s="4"/>
    </row>
    <row r="52" spans="1:8" x14ac:dyDescent="0.25">
      <c r="A52" s="5" t="s">
        <v>172</v>
      </c>
      <c r="B52" s="5">
        <v>2</v>
      </c>
      <c r="C52" s="6">
        <v>510</v>
      </c>
      <c r="D52" s="6" t="s">
        <v>170</v>
      </c>
      <c r="E52" s="5" t="s">
        <v>92</v>
      </c>
      <c r="F52" s="5" t="s">
        <v>60</v>
      </c>
      <c r="G52" s="5" t="s">
        <v>171</v>
      </c>
      <c r="H52" s="4"/>
    </row>
    <row r="53" spans="1:8" ht="51.75" x14ac:dyDescent="0.25">
      <c r="A53" s="5" t="s">
        <v>266</v>
      </c>
      <c r="B53" s="5">
        <v>17</v>
      </c>
      <c r="C53" s="6">
        <v>0</v>
      </c>
      <c r="D53" s="6" t="s">
        <v>170</v>
      </c>
      <c r="E53" s="5" t="s">
        <v>92</v>
      </c>
      <c r="F53" s="5" t="s">
        <v>60</v>
      </c>
      <c r="G53" s="5" t="s">
        <v>171</v>
      </c>
      <c r="H53" s="4"/>
    </row>
    <row r="54" spans="1:8" x14ac:dyDescent="0.25">
      <c r="A54" s="5" t="s">
        <v>173</v>
      </c>
      <c r="B54" s="5">
        <v>1</v>
      </c>
      <c r="C54" s="6">
        <v>47</v>
      </c>
      <c r="D54" s="6" t="s">
        <v>170</v>
      </c>
      <c r="E54" s="5" t="s">
        <v>92</v>
      </c>
      <c r="F54" s="5" t="s">
        <v>60</v>
      </c>
      <c r="G54" s="5" t="s">
        <v>171</v>
      </c>
      <c r="H54" s="4"/>
    </row>
    <row r="55" spans="1:8" x14ac:dyDescent="0.25">
      <c r="A55" s="5" t="s">
        <v>174</v>
      </c>
      <c r="B55" s="5">
        <v>2</v>
      </c>
      <c r="C55" s="6" t="s">
        <v>175</v>
      </c>
      <c r="D55" s="6" t="s">
        <v>170</v>
      </c>
      <c r="E55" s="5" t="s">
        <v>92</v>
      </c>
      <c r="F55" s="5" t="s">
        <v>60</v>
      </c>
      <c r="G55" s="5" t="s">
        <v>171</v>
      </c>
      <c r="H55" s="4"/>
    </row>
    <row r="56" spans="1:8" x14ac:dyDescent="0.25">
      <c r="A56" s="5" t="s">
        <v>176</v>
      </c>
      <c r="B56" s="5">
        <v>0</v>
      </c>
      <c r="C56" s="6" t="s">
        <v>177</v>
      </c>
      <c r="D56" s="6" t="s">
        <v>170</v>
      </c>
      <c r="E56" s="5" t="s">
        <v>92</v>
      </c>
      <c r="F56" s="5" t="s">
        <v>60</v>
      </c>
      <c r="G56" s="5" t="s">
        <v>171</v>
      </c>
      <c r="H56" s="4"/>
    </row>
    <row r="57" spans="1:8" ht="39" x14ac:dyDescent="0.25">
      <c r="A57" s="5" t="s">
        <v>280</v>
      </c>
      <c r="B57" s="5">
        <v>12</v>
      </c>
      <c r="C57" s="6" t="s">
        <v>178</v>
      </c>
      <c r="D57" s="6" t="s">
        <v>170</v>
      </c>
      <c r="E57" s="5" t="s">
        <v>92</v>
      </c>
      <c r="F57" s="5" t="s">
        <v>60</v>
      </c>
      <c r="G57" s="5" t="s">
        <v>171</v>
      </c>
      <c r="H57" s="4"/>
    </row>
    <row r="58" spans="1:8" x14ac:dyDescent="0.25">
      <c r="A58" s="5" t="s">
        <v>179</v>
      </c>
      <c r="B58" s="5">
        <v>3</v>
      </c>
      <c r="C58" s="6" t="s">
        <v>180</v>
      </c>
      <c r="D58" s="6" t="s">
        <v>170</v>
      </c>
      <c r="E58" s="5" t="s">
        <v>92</v>
      </c>
      <c r="F58" s="5" t="s">
        <v>60</v>
      </c>
      <c r="G58" s="5" t="s">
        <v>171</v>
      </c>
      <c r="H58" s="4"/>
    </row>
    <row r="59" spans="1:8" x14ac:dyDescent="0.25">
      <c r="A59" s="5" t="s">
        <v>181</v>
      </c>
      <c r="B59" s="5">
        <v>1</v>
      </c>
      <c r="C59" s="6" t="s">
        <v>182</v>
      </c>
      <c r="D59" s="6" t="s">
        <v>170</v>
      </c>
      <c r="E59" s="5" t="s">
        <v>183</v>
      </c>
      <c r="F59" s="5" t="s">
        <v>60</v>
      </c>
      <c r="G59" s="5" t="s">
        <v>171</v>
      </c>
      <c r="H59" s="4"/>
    </row>
    <row r="60" spans="1:8" x14ac:dyDescent="0.25">
      <c r="A60" s="5" t="s">
        <v>184</v>
      </c>
      <c r="B60" s="5">
        <v>2</v>
      </c>
      <c r="C60" s="6">
        <v>120</v>
      </c>
      <c r="D60" s="6" t="s">
        <v>170</v>
      </c>
      <c r="E60" s="5" t="s">
        <v>92</v>
      </c>
      <c r="F60" s="5" t="s">
        <v>60</v>
      </c>
      <c r="G60" s="5" t="s">
        <v>171</v>
      </c>
      <c r="H60" s="4"/>
    </row>
    <row r="61" spans="1:8" x14ac:dyDescent="0.25">
      <c r="A61" s="5" t="s">
        <v>185</v>
      </c>
      <c r="B61" s="5">
        <v>2</v>
      </c>
      <c r="C61" s="6" t="s">
        <v>186</v>
      </c>
      <c r="D61" s="6" t="s">
        <v>170</v>
      </c>
      <c r="E61" s="5" t="s">
        <v>92</v>
      </c>
      <c r="F61" s="4"/>
      <c r="G61" s="5" t="s">
        <v>171</v>
      </c>
      <c r="H61" s="4"/>
    </row>
    <row r="62" spans="1:8" ht="39" x14ac:dyDescent="0.25">
      <c r="A62" s="5" t="s">
        <v>267</v>
      </c>
      <c r="B62" s="5">
        <v>9</v>
      </c>
      <c r="C62" s="6" t="s">
        <v>187</v>
      </c>
      <c r="D62" s="6" t="s">
        <v>170</v>
      </c>
      <c r="E62" s="5" t="s">
        <v>92</v>
      </c>
      <c r="F62" s="5" t="s">
        <v>60</v>
      </c>
      <c r="G62" s="5" t="s">
        <v>171</v>
      </c>
      <c r="H62" s="4"/>
    </row>
    <row r="63" spans="1:8" x14ac:dyDescent="0.25">
      <c r="A63" s="5" t="s">
        <v>188</v>
      </c>
      <c r="B63" s="5">
        <v>4</v>
      </c>
      <c r="C63" s="6" t="s">
        <v>189</v>
      </c>
      <c r="D63" s="6" t="s">
        <v>170</v>
      </c>
      <c r="E63" s="5" t="s">
        <v>92</v>
      </c>
      <c r="F63" s="5" t="s">
        <v>60</v>
      </c>
      <c r="G63" s="5" t="s">
        <v>171</v>
      </c>
      <c r="H63" s="4"/>
    </row>
    <row r="64" spans="1:8" x14ac:dyDescent="0.25">
      <c r="A64" s="5" t="s">
        <v>190</v>
      </c>
      <c r="B64" s="5">
        <v>1</v>
      </c>
      <c r="C64" s="6" t="s">
        <v>191</v>
      </c>
      <c r="D64" s="6" t="s">
        <v>170</v>
      </c>
      <c r="E64" s="5" t="s">
        <v>92</v>
      </c>
      <c r="F64" s="5" t="s">
        <v>60</v>
      </c>
      <c r="G64" s="5" t="s">
        <v>171</v>
      </c>
      <c r="H64" s="4"/>
    </row>
    <row r="65" spans="1:8" x14ac:dyDescent="0.25">
      <c r="A65" s="5" t="s">
        <v>192</v>
      </c>
      <c r="B65" s="5">
        <v>1</v>
      </c>
      <c r="C65" s="6" t="s">
        <v>193</v>
      </c>
      <c r="D65" s="6" t="s">
        <v>170</v>
      </c>
      <c r="E65" s="5" t="s">
        <v>92</v>
      </c>
      <c r="F65" s="5" t="s">
        <v>60</v>
      </c>
      <c r="G65" s="5" t="s">
        <v>171</v>
      </c>
      <c r="H65" s="4"/>
    </row>
    <row r="66" spans="1:8" x14ac:dyDescent="0.25">
      <c r="A66" s="5" t="s">
        <v>194</v>
      </c>
      <c r="B66" s="5">
        <v>2</v>
      </c>
      <c r="C66" s="6" t="s">
        <v>195</v>
      </c>
      <c r="D66" s="6" t="s">
        <v>170</v>
      </c>
      <c r="E66" s="5" t="s">
        <v>92</v>
      </c>
      <c r="F66" s="5" t="s">
        <v>60</v>
      </c>
      <c r="G66" s="5" t="s">
        <v>171</v>
      </c>
      <c r="H66" s="4"/>
    </row>
    <row r="67" spans="1:8" x14ac:dyDescent="0.25">
      <c r="A67" s="5" t="s">
        <v>196</v>
      </c>
      <c r="B67" s="5">
        <v>3</v>
      </c>
      <c r="C67" s="6">
        <v>220</v>
      </c>
      <c r="D67" s="6" t="s">
        <v>170</v>
      </c>
      <c r="E67" s="5" t="s">
        <v>92</v>
      </c>
      <c r="F67" s="5" t="s">
        <v>60</v>
      </c>
      <c r="G67" s="5" t="s">
        <v>171</v>
      </c>
      <c r="H67" s="4"/>
    </row>
    <row r="68" spans="1:8" x14ac:dyDescent="0.25">
      <c r="A68" s="5" t="s">
        <v>197</v>
      </c>
      <c r="B68" s="5">
        <v>3</v>
      </c>
      <c r="C68" s="6" t="s">
        <v>198</v>
      </c>
      <c r="D68" s="6" t="s">
        <v>170</v>
      </c>
      <c r="E68" s="5" t="s">
        <v>92</v>
      </c>
      <c r="F68" s="5" t="s">
        <v>60</v>
      </c>
      <c r="G68" s="5" t="s">
        <v>171</v>
      </c>
      <c r="H68" s="4"/>
    </row>
    <row r="69" spans="1:8" x14ac:dyDescent="0.25">
      <c r="A69" s="5" t="s">
        <v>199</v>
      </c>
      <c r="B69" s="5">
        <v>1</v>
      </c>
      <c r="C69" s="6">
        <v>330</v>
      </c>
      <c r="D69" s="6" t="s">
        <v>170</v>
      </c>
      <c r="E69" s="5" t="s">
        <v>92</v>
      </c>
      <c r="F69" s="5" t="s">
        <v>60</v>
      </c>
      <c r="G69" s="5" t="s">
        <v>171</v>
      </c>
      <c r="H69" s="4"/>
    </row>
    <row r="70" spans="1:8" x14ac:dyDescent="0.25">
      <c r="A70" s="5" t="s">
        <v>200</v>
      </c>
      <c r="B70" s="5">
        <v>4</v>
      </c>
      <c r="C70" s="6">
        <v>260</v>
      </c>
      <c r="D70" s="6" t="s">
        <v>170</v>
      </c>
      <c r="E70" s="5" t="s">
        <v>92</v>
      </c>
      <c r="F70" s="5" t="s">
        <v>60</v>
      </c>
      <c r="G70" s="5" t="s">
        <v>171</v>
      </c>
      <c r="H70" s="4"/>
    </row>
    <row r="71" spans="1:8" x14ac:dyDescent="0.25">
      <c r="A71" s="5" t="s">
        <v>201</v>
      </c>
      <c r="B71" s="5">
        <v>3</v>
      </c>
      <c r="C71" s="6" t="s">
        <v>202</v>
      </c>
      <c r="D71" s="6" t="s">
        <v>202</v>
      </c>
      <c r="E71" s="5" t="s">
        <v>203</v>
      </c>
      <c r="F71" s="4"/>
      <c r="G71" s="5" t="s">
        <v>204</v>
      </c>
      <c r="H71" s="4"/>
    </row>
    <row r="72" spans="1:8" ht="26.25" x14ac:dyDescent="0.25">
      <c r="A72" s="5" t="s">
        <v>205</v>
      </c>
      <c r="B72" s="5">
        <v>1</v>
      </c>
      <c r="C72" s="6" t="s">
        <v>206</v>
      </c>
      <c r="D72" s="6" t="s">
        <v>206</v>
      </c>
      <c r="E72" s="5" t="s">
        <v>207</v>
      </c>
      <c r="F72" t="s">
        <v>278</v>
      </c>
      <c r="G72" s="5" t="s">
        <v>208</v>
      </c>
      <c r="H72" s="4"/>
    </row>
    <row r="73" spans="1:8" x14ac:dyDescent="0.25">
      <c r="A73" s="5" t="s">
        <v>209</v>
      </c>
      <c r="B73" s="5">
        <v>1</v>
      </c>
      <c r="C73" s="6" t="s">
        <v>210</v>
      </c>
      <c r="D73" s="6" t="s">
        <v>210</v>
      </c>
      <c r="E73" s="5" t="s">
        <v>211</v>
      </c>
      <c r="F73" s="5" t="s">
        <v>212</v>
      </c>
      <c r="G73" s="5" t="s">
        <v>213</v>
      </c>
      <c r="H73" s="4"/>
    </row>
    <row r="74" spans="1:8" ht="39" x14ac:dyDescent="0.25">
      <c r="A74" s="5" t="s">
        <v>214</v>
      </c>
      <c r="B74" s="5">
        <v>2</v>
      </c>
      <c r="C74" s="6" t="s">
        <v>215</v>
      </c>
      <c r="D74" s="6" t="s">
        <v>215</v>
      </c>
      <c r="E74" s="5" t="s">
        <v>216</v>
      </c>
      <c r="F74" s="5" t="s">
        <v>217</v>
      </c>
      <c r="G74" s="5" t="s">
        <v>218</v>
      </c>
      <c r="H74" s="4"/>
    </row>
    <row r="75" spans="1:8" ht="26.25" x14ac:dyDescent="0.25">
      <c r="A75" s="5" t="s">
        <v>219</v>
      </c>
      <c r="B75" s="5">
        <v>1</v>
      </c>
      <c r="C75" s="6" t="s">
        <v>220</v>
      </c>
      <c r="D75" s="6" t="s">
        <v>220</v>
      </c>
      <c r="E75" s="5" t="s">
        <v>221</v>
      </c>
      <c r="F75" s="5" t="s">
        <v>222</v>
      </c>
      <c r="G75" s="4"/>
      <c r="H75" s="4"/>
    </row>
    <row r="76" spans="1:8" ht="26.25" x14ac:dyDescent="0.25">
      <c r="A76" s="5" t="s">
        <v>223</v>
      </c>
      <c r="B76" s="5">
        <v>1</v>
      </c>
      <c r="C76" s="6" t="s">
        <v>224</v>
      </c>
      <c r="D76" s="6" t="s">
        <v>224</v>
      </c>
      <c r="E76" s="5" t="s">
        <v>225</v>
      </c>
      <c r="F76" s="5" t="s">
        <v>226</v>
      </c>
      <c r="G76" s="4"/>
      <c r="H76" s="4"/>
    </row>
    <row r="77" spans="1:8" x14ac:dyDescent="0.25">
      <c r="A77" s="5" t="s">
        <v>227</v>
      </c>
      <c r="B77" s="5">
        <v>1</v>
      </c>
      <c r="C77" s="6" t="s">
        <v>228</v>
      </c>
      <c r="D77" s="6" t="s">
        <v>228</v>
      </c>
      <c r="E77" s="5" t="s">
        <v>229</v>
      </c>
      <c r="F77" s="5" t="s">
        <v>230</v>
      </c>
      <c r="G77" s="5" t="s">
        <v>231</v>
      </c>
      <c r="H77" s="4"/>
    </row>
    <row r="78" spans="1:8" ht="39" x14ac:dyDescent="0.25">
      <c r="A78" s="5" t="s">
        <v>232</v>
      </c>
      <c r="B78" s="5">
        <v>1</v>
      </c>
      <c r="C78" s="6" t="s">
        <v>233</v>
      </c>
      <c r="D78" s="6" t="s">
        <v>233</v>
      </c>
      <c r="E78" s="5" t="s">
        <v>234</v>
      </c>
      <c r="F78" s="5" t="s">
        <v>235</v>
      </c>
      <c r="G78" s="5" t="s">
        <v>236</v>
      </c>
      <c r="H78" s="4"/>
    </row>
    <row r="79" spans="1:8" ht="26.25" x14ac:dyDescent="0.25">
      <c r="A79" s="5" t="s">
        <v>237</v>
      </c>
      <c r="B79" s="5">
        <v>1</v>
      </c>
      <c r="C79" s="6" t="s">
        <v>238</v>
      </c>
      <c r="D79" s="6" t="s">
        <v>238</v>
      </c>
      <c r="E79" s="5" t="s">
        <v>239</v>
      </c>
      <c r="F79" s="5" t="s">
        <v>240</v>
      </c>
      <c r="G79" s="4"/>
      <c r="H79" s="4"/>
    </row>
    <row r="80" spans="1:8" ht="39" x14ac:dyDescent="0.25">
      <c r="A80" s="5" t="s">
        <v>241</v>
      </c>
      <c r="B80" s="5">
        <v>1</v>
      </c>
      <c r="C80" s="6" t="s">
        <v>242</v>
      </c>
      <c r="D80" s="6" t="s">
        <v>243</v>
      </c>
      <c r="E80" s="5" t="s">
        <v>244</v>
      </c>
      <c r="F80" s="5" t="s">
        <v>245</v>
      </c>
      <c r="G80" s="5" t="s">
        <v>246</v>
      </c>
      <c r="H80" s="4"/>
    </row>
    <row r="81" spans="1:8" ht="39" x14ac:dyDescent="0.25">
      <c r="A81" s="5" t="s">
        <v>247</v>
      </c>
      <c r="B81" s="5">
        <v>1</v>
      </c>
      <c r="C81" s="6" t="s">
        <v>248</v>
      </c>
      <c r="D81" s="6" t="s">
        <v>248</v>
      </c>
      <c r="E81" s="5" t="s">
        <v>249</v>
      </c>
      <c r="F81" s="5" t="s">
        <v>250</v>
      </c>
      <c r="G81" s="5" t="s">
        <v>251</v>
      </c>
      <c r="H81" s="4"/>
    </row>
    <row r="82" spans="1:8" ht="26.25" x14ac:dyDescent="0.25">
      <c r="A82" s="5" t="s">
        <v>252</v>
      </c>
      <c r="B82" s="5">
        <v>1</v>
      </c>
      <c r="C82" s="6" t="s">
        <v>253</v>
      </c>
      <c r="D82" s="6" t="s">
        <v>254</v>
      </c>
      <c r="E82" s="5" t="s">
        <v>255</v>
      </c>
      <c r="F82" s="5" t="s">
        <v>256</v>
      </c>
      <c r="G82" s="5" t="s">
        <v>257</v>
      </c>
      <c r="H82" s="4"/>
    </row>
    <row r="83" spans="1:8" ht="26.25" x14ac:dyDescent="0.25">
      <c r="A83" s="5" t="s">
        <v>258</v>
      </c>
      <c r="B83" s="5">
        <v>1</v>
      </c>
      <c r="C83" s="6" t="s">
        <v>259</v>
      </c>
      <c r="D83" s="6" t="s">
        <v>254</v>
      </c>
      <c r="E83" s="5" t="s">
        <v>260</v>
      </c>
      <c r="F83" s="5" t="s">
        <v>261</v>
      </c>
      <c r="G83" s="5" t="s">
        <v>257</v>
      </c>
      <c r="H83" s="4"/>
    </row>
    <row r="84" spans="1:8" ht="26.25" x14ac:dyDescent="0.25">
      <c r="A84" s="5"/>
      <c r="B84" s="5">
        <v>1</v>
      </c>
      <c r="C84" s="5"/>
      <c r="D84" s="5" t="s">
        <v>273</v>
      </c>
      <c r="E84" s="5"/>
      <c r="F84" s="5" t="s">
        <v>272</v>
      </c>
      <c r="G84" s="5"/>
      <c r="H84" s="4"/>
    </row>
    <row r="85" spans="1:8" x14ac:dyDescent="0.25">
      <c r="A85" s="7"/>
      <c r="B85" s="7"/>
      <c r="C85" s="8"/>
      <c r="D85" s="8"/>
      <c r="E85" s="7"/>
      <c r="F85" s="7"/>
      <c r="G85" s="7"/>
      <c r="H85" s="4"/>
    </row>
    <row r="86" spans="1:8" x14ac:dyDescent="0.25">
      <c r="H86" s="4"/>
    </row>
    <row r="87" spans="1:8" x14ac:dyDescent="0.25">
      <c r="H87" s="4"/>
    </row>
    <row r="88" spans="1:8" x14ac:dyDescent="0.25">
      <c r="H88" s="4"/>
    </row>
    <row r="89" spans="1:8" x14ac:dyDescent="0.25">
      <c r="H89" s="4"/>
    </row>
  </sheetData>
  <hyperlinks>
    <hyperlink ref="F26" r:id="rId1"/>
  </hyperlinks>
  <pageMargins left="0.75" right="0.75" top="1" bottom="1" header="0.5" footer="0.5"/>
  <pageSetup orientation="portrait"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Placa_base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Dordolo, Lucas Daniel</dc:creator>
  <cp:lastModifiedBy>Dordolo, Lucas Daniel</cp:lastModifiedBy>
  <dcterms:created xsi:type="dcterms:W3CDTF">2019-08-07T10:42:58Z</dcterms:created>
  <dcterms:modified xsi:type="dcterms:W3CDTF">2019-08-07T13:20:31Z</dcterms:modified>
</cp:coreProperties>
</file>