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535" windowHeight="5580" activeTab="1"/>
  </bookViews>
  <sheets>
    <sheet name="Resumen" sheetId="2" r:id="rId1"/>
    <sheet name="Cálculos" sheetId="1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47" i="1"/>
  <c r="K10"/>
  <c r="K17"/>
  <c r="K8"/>
  <c r="N39" s="1"/>
  <c r="K11"/>
  <c r="K12"/>
  <c r="N11" s="1"/>
  <c r="K13"/>
  <c r="N55" s="1"/>
  <c r="K14"/>
  <c r="K15"/>
  <c r="K16"/>
  <c r="K18"/>
  <c r="K19"/>
  <c r="K9"/>
  <c r="N27" s="1"/>
  <c r="K33"/>
  <c r="N28" s="1"/>
  <c r="K29"/>
  <c r="K30"/>
  <c r="K31"/>
  <c r="K32"/>
  <c r="K34"/>
  <c r="N8" s="1"/>
  <c r="K35"/>
  <c r="N20" s="1"/>
  <c r="K36"/>
  <c r="N16" s="1"/>
  <c r="K37"/>
  <c r="N24" s="1"/>
  <c r="N25" s="1"/>
  <c r="K38"/>
  <c r="K39"/>
  <c r="K40"/>
  <c r="K41"/>
  <c r="N32" s="1"/>
  <c r="K42"/>
  <c r="N36" s="1"/>
  <c r="K43"/>
  <c r="K44"/>
  <c r="K45"/>
  <c r="N40" s="1"/>
  <c r="K46"/>
  <c r="K47"/>
  <c r="N44" s="1"/>
  <c r="N45" s="1"/>
  <c r="K48"/>
  <c r="K49"/>
  <c r="K50"/>
  <c r="N48" s="1"/>
  <c r="N49" s="1"/>
  <c r="K51"/>
  <c r="K52"/>
  <c r="K53"/>
  <c r="N52" s="1"/>
  <c r="K54"/>
  <c r="K55"/>
  <c r="K56"/>
  <c r="K57"/>
  <c r="K58"/>
  <c r="K59"/>
  <c r="K60"/>
  <c r="K61"/>
  <c r="N56" s="1"/>
  <c r="K62"/>
  <c r="N60" s="1"/>
  <c r="K63"/>
  <c r="N64" s="1"/>
  <c r="K64"/>
  <c r="K65"/>
  <c r="K66"/>
  <c r="N68" s="1"/>
  <c r="K67"/>
  <c r="K68"/>
  <c r="N71" s="1"/>
  <c r="N72" s="1"/>
  <c r="K69"/>
  <c r="N74" s="1"/>
  <c r="N75" s="1"/>
  <c r="K70"/>
  <c r="N77" s="1"/>
  <c r="N78" s="1"/>
  <c r="K71"/>
  <c r="K72"/>
  <c r="N80" s="1"/>
  <c r="N81" s="1"/>
  <c r="K73"/>
  <c r="K74"/>
  <c r="K75"/>
  <c r="K76"/>
  <c r="K77"/>
  <c r="N83" s="1"/>
  <c r="N84" s="1"/>
  <c r="K78"/>
  <c r="N86" s="1"/>
  <c r="K79"/>
  <c r="N89" s="1"/>
  <c r="N90" s="1"/>
  <c r="K80"/>
  <c r="K81"/>
  <c r="K82"/>
  <c r="N92" s="1"/>
  <c r="N93" s="1"/>
  <c r="K83"/>
  <c r="K84"/>
  <c r="K85"/>
  <c r="K86"/>
  <c r="N95" s="1"/>
  <c r="N96" s="1"/>
  <c r="K87"/>
  <c r="K88"/>
  <c r="N98" s="1"/>
  <c r="N99" s="1"/>
  <c r="K89"/>
  <c r="K90"/>
  <c r="K28"/>
  <c r="N12" s="1"/>
  <c r="N13" s="1"/>
  <c r="K26"/>
  <c r="N87" l="1"/>
  <c r="N19"/>
  <c r="N21" s="1"/>
  <c r="N15"/>
  <c r="N17" s="1"/>
  <c r="N35"/>
  <c r="N51" s="1"/>
  <c r="N53" s="1"/>
  <c r="N57"/>
  <c r="N29"/>
  <c r="N41"/>
  <c r="N7"/>
  <c r="N63" s="1"/>
  <c r="N65" s="1"/>
  <c r="N31"/>
  <c r="N33" s="1"/>
  <c r="N67"/>
  <c r="N69" s="1"/>
  <c r="N59"/>
  <c r="N61" s="1"/>
  <c r="N37" l="1"/>
  <c r="N9"/>
</calcChain>
</file>

<file path=xl/comments1.xml><?xml version="1.0" encoding="utf-8"?>
<comments xmlns="http://schemas.openxmlformats.org/spreadsheetml/2006/main">
  <authors>
    <author>La Poderoza</author>
  </authors>
  <commentList>
    <comment ref="M8" authorId="0">
      <text>
        <r>
          <rPr>
            <b/>
            <sz val="8"/>
            <color indexed="81"/>
            <rFont val="Tahoma"/>
            <family val="2"/>
          </rPr>
          <t>JavadocMethod</t>
        </r>
      </text>
    </comment>
    <comment ref="M12" authorId="0">
      <text>
        <r>
          <rPr>
            <b/>
            <sz val="8"/>
            <color indexed="81"/>
            <rFont val="Tahoma"/>
            <family val="2"/>
          </rPr>
          <t>JavadocPackage</t>
        </r>
      </text>
    </comment>
    <comment ref="A14" authorId="0">
      <text>
        <r>
          <rPr>
            <b/>
            <sz val="8"/>
            <color indexed="81"/>
            <rFont val="Tahoma"/>
            <charset val="1"/>
          </rPr>
          <t>Cuenta el número de flujos dentro de la clase (if, for, while, do, case, catch and the ?: ternary operator, as well as the &amp;&amp; and || conditional logic operators in expressions)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JavadocVariable</t>
        </r>
      </text>
    </comment>
    <comment ref="M20" authorId="0">
      <text>
        <r>
          <rPr>
            <b/>
            <sz val="8"/>
            <color indexed="81"/>
            <rFont val="Tahoma"/>
            <family val="2"/>
          </rPr>
          <t>JavadocType</t>
        </r>
      </text>
    </comment>
    <comment ref="N23" authorId="0">
      <text>
        <r>
          <rPr>
            <b/>
            <sz val="8"/>
            <color indexed="81"/>
            <rFont val="Tahoma"/>
            <family val="2"/>
          </rPr>
          <t>La búsqueda se hizo con el Eclipse y la siguiente clave:
/\*\* . Resultado 244 ocurrencias.</t>
        </r>
      </text>
    </comment>
    <comment ref="M24" authorId="0">
      <text>
        <r>
          <rPr>
            <b/>
            <sz val="8"/>
            <color indexed="81"/>
            <rFont val="Tahoma"/>
            <family val="2"/>
          </rPr>
          <t>JavadocStyle</t>
        </r>
      </text>
    </comment>
    <comment ref="M28" authorId="0">
      <text>
        <r>
          <rPr>
            <b/>
            <sz val="8"/>
            <color indexed="81"/>
            <rFont val="Tahoma"/>
            <family val="2"/>
          </rPr>
          <t>RegexpSingleline</t>
        </r>
      </text>
    </comment>
    <comment ref="M32" authorId="0">
      <text>
        <r>
          <rPr>
            <b/>
            <sz val="8"/>
            <color indexed="81"/>
            <rFont val="Tahoma"/>
            <family val="2"/>
          </rPr>
          <t>MemberName:</t>
        </r>
        <r>
          <rPr>
            <sz val="8"/>
            <color indexed="81"/>
            <rFont val="Tahoma"/>
            <family val="2"/>
          </rPr>
          <t xml:space="preserve">
Aplica a atributos "non-static". Debe respetar el patrón '^[a-z][a-zA-Z0-9]*$'</t>
        </r>
      </text>
    </comment>
    <comment ref="M36" authorId="0">
      <text>
        <r>
          <rPr>
            <b/>
            <sz val="8"/>
            <color indexed="81"/>
            <rFont val="Tahoma"/>
            <family val="2"/>
          </rPr>
          <t>MethodName:</t>
        </r>
        <r>
          <rPr>
            <sz val="8"/>
            <color indexed="81"/>
            <rFont val="Tahoma"/>
            <family val="2"/>
          </rPr>
          <t xml:space="preserve">
Debe respetar el patrón '^[a-z][a-zA-Z0-9]*$'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StaticVariableName:</t>
        </r>
        <r>
          <rPr>
            <sz val="8"/>
            <color indexed="81"/>
            <rFont val="Tahoma"/>
            <family val="2"/>
          </rPr>
          <t xml:space="preserve">
Aplica a atributos "static, non-final". Debe respetar el patrón '^[a-z][a-zA-Z0-9]*$'</t>
        </r>
      </text>
    </comment>
    <comment ref="N43" authorId="0">
      <text>
        <r>
          <rPr>
            <b/>
            <sz val="8"/>
            <color indexed="81"/>
            <rFont val="Tahoma"/>
            <family val="2"/>
          </rPr>
          <t>La búsqueda se hizo con el Eclipse y la siguiente clave:
'import ' (sin comillas). Resultado 1655 ocurrencias.</t>
        </r>
      </text>
    </comment>
    <comment ref="M44" authorId="0">
      <text>
        <r>
          <rPr>
            <b/>
            <sz val="8"/>
            <color indexed="81"/>
            <rFont val="Tahoma"/>
            <family val="2"/>
          </rPr>
          <t>AvoidStarImport</t>
        </r>
      </text>
    </comment>
    <comment ref="M48" authorId="0">
      <text>
        <r>
          <rPr>
            <b/>
            <sz val="8"/>
            <color indexed="81"/>
            <rFont val="Tahoma"/>
            <family val="2"/>
          </rPr>
          <t>UnusedImports</t>
        </r>
      </text>
    </comment>
    <comment ref="M52" authorId="0">
      <text>
        <r>
          <rPr>
            <b/>
            <sz val="8"/>
            <color indexed="81"/>
            <rFont val="Tahoma"/>
            <family val="2"/>
          </rPr>
          <t>ParameterNumber</t>
        </r>
      </text>
    </comment>
    <comment ref="M56" authorId="0">
      <text>
        <r>
          <rPr>
            <b/>
            <sz val="8"/>
            <color indexed="81"/>
            <rFont val="Tahoma"/>
            <family val="2"/>
          </rPr>
          <t>WhitespaceAfter</t>
        </r>
      </text>
    </comment>
    <comment ref="M60" authorId="0">
      <text>
        <r>
          <rPr>
            <b/>
            <sz val="8"/>
            <color indexed="81"/>
            <rFont val="Tahoma"/>
            <family val="2"/>
          </rPr>
          <t>WhitespaceAfter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64" authorId="0">
      <text>
        <r>
          <rPr>
            <b/>
            <sz val="8"/>
            <color indexed="81"/>
            <rFont val="Tahoma"/>
            <family val="2"/>
          </rPr>
          <t>ModifierOrder</t>
        </r>
      </text>
    </comment>
    <comment ref="M68" authorId="0">
      <text>
        <r>
          <rPr>
            <b/>
            <sz val="8"/>
            <color indexed="81"/>
            <rFont val="Tahoma"/>
            <family val="2"/>
          </rPr>
          <t>EmptyBlock</t>
        </r>
      </text>
    </comment>
    <comment ref="M71" authorId="0">
      <text>
        <r>
          <rPr>
            <b/>
            <sz val="8"/>
            <color indexed="81"/>
            <rFont val="Tahoma"/>
            <family val="2"/>
          </rPr>
          <t>NeedBraces:</t>
        </r>
        <r>
          <rPr>
            <sz val="8"/>
            <color indexed="81"/>
            <rFont val="Tahoma"/>
            <family val="2"/>
          </rPr>
          <t xml:space="preserve">
Ejemplo 'if' construct must use '{}'s.</t>
        </r>
      </text>
    </comment>
    <comment ref="M74" authorId="0">
      <text>
        <r>
          <rPr>
            <b/>
            <sz val="8"/>
            <color indexed="81"/>
            <rFont val="Tahoma"/>
            <family val="2"/>
          </rPr>
          <t>RightCurly</t>
        </r>
      </text>
    </comment>
    <comment ref="M77" authorId="0">
      <text>
        <r>
          <rPr>
            <b/>
            <sz val="8"/>
            <color indexed="81"/>
            <rFont val="Tahoma"/>
            <family val="2"/>
          </rPr>
          <t>AvoidInlineConditionals</t>
        </r>
      </text>
    </comment>
    <comment ref="M80" authorId="0">
      <text>
        <r>
          <rPr>
            <b/>
            <sz val="8"/>
            <color indexed="81"/>
            <rFont val="Tahoma"/>
            <family val="2"/>
          </rPr>
          <t>EmptyStatement</t>
        </r>
      </text>
    </comment>
    <comment ref="M83" authorId="0">
      <text>
        <r>
          <rPr>
            <b/>
            <sz val="8"/>
            <color indexed="81"/>
            <rFont val="Tahoma"/>
            <family val="2"/>
          </rPr>
          <t>MagicNumber</t>
        </r>
      </text>
    </comment>
    <comment ref="M86" authorId="0">
      <text>
        <r>
          <rPr>
            <b/>
            <sz val="8"/>
            <color indexed="81"/>
            <rFont val="Tahoma"/>
            <family val="2"/>
          </rPr>
          <t>MissingSwitchDefault</t>
        </r>
      </text>
    </comment>
    <comment ref="M89" authorId="0">
      <text>
        <r>
          <rPr>
            <b/>
            <sz val="8"/>
            <color indexed="81"/>
            <rFont val="Tahoma"/>
            <family val="2"/>
          </rPr>
          <t>RedundantThrows</t>
        </r>
      </text>
    </comment>
    <comment ref="M92" authorId="0">
      <text>
        <r>
          <rPr>
            <b/>
            <sz val="8"/>
            <color indexed="81"/>
            <rFont val="Tahoma"/>
            <family val="2"/>
          </rPr>
          <t>DesignForExtension:</t>
        </r>
        <r>
          <rPr>
            <sz val="8"/>
            <color indexed="81"/>
            <rFont val="Tahoma"/>
            <family val="2"/>
          </rPr>
          <t xml:space="preserve">
La regla exacta dice que los métodos non-private y non-static que pueden ser subclaseados deben ser, o bien
- abstract, o bien
- final, o bien
- tener una implementación vacía.
</t>
        </r>
      </text>
    </comment>
    <comment ref="M95" authorId="0">
      <text>
        <r>
          <rPr>
            <b/>
            <sz val="8"/>
            <color indexed="81"/>
            <rFont val="Tahoma"/>
            <family val="2"/>
          </rPr>
          <t>VisibilityModifier:</t>
        </r>
        <r>
          <rPr>
            <sz val="8"/>
            <color indexed="81"/>
            <rFont val="Tahoma"/>
            <family val="2"/>
          </rPr>
          <t xml:space="preserve">
Only static final members may be public; other class members must be private.</t>
        </r>
      </text>
    </comment>
    <comment ref="M98" authorId="0">
      <text>
        <r>
          <rPr>
            <b/>
            <sz val="8"/>
            <color indexed="81"/>
            <rFont val="Tahoma"/>
            <family val="2"/>
          </rPr>
          <t>FinalParameters:</t>
        </r>
        <r>
          <rPr>
            <sz val="8"/>
            <color indexed="81"/>
            <rFont val="Tahoma"/>
            <family val="2"/>
          </rPr>
          <t xml:space="preserve">
Changing the value of parameters during the execution of the method's algorithm can be confusing and should be avoided.</t>
        </r>
      </text>
    </comment>
  </commentList>
</comments>
</file>

<file path=xl/sharedStrings.xml><?xml version="1.0" encoding="utf-8"?>
<sst xmlns="http://schemas.openxmlformats.org/spreadsheetml/2006/main" count="169" uniqueCount="129">
  <si>
    <t>Translation</t>
  </si>
  <si>
    <t>FileLength</t>
  </si>
  <si>
    <t>JavadocMethod</t>
  </si>
  <si>
    <t>JavadocType</t>
  </si>
  <si>
    <t>JavadocVariable</t>
  </si>
  <si>
    <t>JavadocStyle</t>
  </si>
  <si>
    <t>ConstantName</t>
  </si>
  <si>
    <t>LocalFinalVariableName</t>
  </si>
  <si>
    <t>LocalVariableName</t>
  </si>
  <si>
    <t>MemberName</t>
  </si>
  <si>
    <t>MethodName</t>
  </si>
  <si>
    <t>PackageName</t>
  </si>
  <si>
    <t>ParameterName</t>
  </si>
  <si>
    <t>StaticVariableName</t>
  </si>
  <si>
    <t>TypeName</t>
  </si>
  <si>
    <t>AvoidStarImport</t>
  </si>
  <si>
    <t>IllegalImport</t>
  </si>
  <si>
    <t>RedundantImport</t>
  </si>
  <si>
    <t>UnusedImports</t>
  </si>
  <si>
    <t>MethodLength</t>
  </si>
  <si>
    <t>ParameterNumber</t>
  </si>
  <si>
    <t>EmptyForIteratorPad</t>
  </si>
  <si>
    <t>MethodParamPad</t>
  </si>
  <si>
    <t>NoWhitespaceAfter</t>
  </si>
  <si>
    <t>NoWhitespaceBefore</t>
  </si>
  <si>
    <t>OperatorWrap</t>
  </si>
  <si>
    <t>ParenPad</t>
  </si>
  <si>
    <t>TypecastParenPad</t>
  </si>
  <si>
    <t>WhitespaceAfter</t>
  </si>
  <si>
    <t>WhitespaceAround</t>
  </si>
  <si>
    <t>ModifierOrder</t>
  </si>
  <si>
    <t>AvoidNestedBlocks</t>
  </si>
  <si>
    <t>EmptyBlock</t>
  </si>
  <si>
    <t>LeftCurly</t>
  </si>
  <si>
    <t>NeedBraces</t>
  </si>
  <si>
    <t>RightCurly</t>
  </si>
  <si>
    <t>AvoidInlineConditionals</t>
  </si>
  <si>
    <t>DoubleCheckedLocking</t>
  </si>
  <si>
    <t>EmptyStatement</t>
  </si>
  <si>
    <t>EqualsHashCode</t>
  </si>
  <si>
    <t>HiddenField</t>
  </si>
  <si>
    <t>IllegalInstantiation</t>
  </si>
  <si>
    <t>InnerAssignment</t>
  </si>
  <si>
    <t>MagicNumber</t>
  </si>
  <si>
    <t>MissingSwitchDefault</t>
  </si>
  <si>
    <t>RedundantThrows</t>
  </si>
  <si>
    <t>SimplifyBooleanExpression</t>
  </si>
  <si>
    <t>SimplifyBooleanReturn</t>
  </si>
  <si>
    <t>DesignForExtension</t>
  </si>
  <si>
    <t>FinalClass</t>
  </si>
  <si>
    <t>HideUtilityClassConstructor</t>
  </si>
  <si>
    <t>InterfaceIsType</t>
  </si>
  <si>
    <t>VisibilityModifier</t>
  </si>
  <si>
    <t>ArrayTypeStyle</t>
  </si>
  <si>
    <t>FinalParameters</t>
  </si>
  <si>
    <t>TodoComment</t>
  </si>
  <si>
    <t>UpperEll</t>
  </si>
  <si>
    <t>ReserBar-Model</t>
  </si>
  <si>
    <t>ReserBar-Admin</t>
  </si>
  <si>
    <t>ReserBar-View</t>
  </si>
  <si>
    <t>ReserBar-Batch</t>
  </si>
  <si>
    <t>JavadocPackage (allowLegacy: "true")</t>
  </si>
  <si>
    <t>RegexpSingleline (message: "Line has trailing spaces." - format: "\s+$")</t>
  </si>
  <si>
    <t>Datos obtenidos con el plugin Metrics de Eclipse</t>
  </si>
  <si>
    <t>Datos obtenidos con maven-checkstyle-plugin (basandose en las convenciones de Java)</t>
  </si>
  <si>
    <t>Porcentajes</t>
  </si>
  <si>
    <t>Líneas de código totales</t>
  </si>
  <si>
    <t>Número de clases</t>
  </si>
  <si>
    <t>Número de atributos</t>
  </si>
  <si>
    <t>Número de paquetes</t>
  </si>
  <si>
    <t>Líneas de código de métodos</t>
  </si>
  <si>
    <t>Ponderación de métodos por clase</t>
  </si>
  <si>
    <t>Número de métodos sobreescritos</t>
  </si>
  <si>
    <t>Número de atributos estáticos</t>
  </si>
  <si>
    <t>Número de métodos</t>
  </si>
  <si>
    <t>Número de interfaces</t>
  </si>
  <si>
    <t>Número de herencias e implementaciones</t>
  </si>
  <si>
    <t>Número de métodos estáticos</t>
  </si>
  <si>
    <t>Totales</t>
  </si>
  <si>
    <t>Archivos</t>
  </si>
  <si>
    <t>Violaciones</t>
  </si>
  <si>
    <t>Porcentaje de desvío</t>
  </si>
  <si>
    <t>Lugares donde no hay Javadoc</t>
  </si>
  <si>
    <t>Total de líneas de código en el sistema</t>
  </si>
  <si>
    <t>Total de paquetes</t>
  </si>
  <si>
    <t>Paquetes sin Javadoc</t>
  </si>
  <si>
    <t>Total de atributos</t>
  </si>
  <si>
    <t>Total de interfaces, clases, metodos y atributos</t>
  </si>
  <si>
    <t>Total de interfaces y clases</t>
  </si>
  <si>
    <t>Lugares donde no hay Javadoc a nivel de atributo</t>
  </si>
  <si>
    <t>Lugares donde no hay Javadoc a nivel de clase</t>
  </si>
  <si>
    <t>Líneas vacías con espacios o tabs</t>
  </si>
  <si>
    <t>Total de Javadocs</t>
  </si>
  <si>
    <t>Javadocs con errores de estilo</t>
  </si>
  <si>
    <t>No respetaron la convencion de nombres</t>
  </si>
  <si>
    <t>Total atributos no estáticos</t>
  </si>
  <si>
    <t>Total de métodos</t>
  </si>
  <si>
    <t>Total atributos estáticos</t>
  </si>
  <si>
    <t>Total de imports</t>
  </si>
  <si>
    <t>Imports con asteriscos</t>
  </si>
  <si>
    <t>Imports no usados</t>
  </si>
  <si>
    <t>NewlineAtEndOfFile (ignorado)</t>
  </si>
  <si>
    <t>LineLength (ignorado)</t>
  </si>
  <si>
    <t>FileTabCharacter (eachLine: "true") (ignorado)</t>
  </si>
  <si>
    <t>RedundantModifier (ignorado)</t>
  </si>
  <si>
    <t>Superan los 5 parámetros</t>
  </si>
  <si>
    <t>Linea de código de métodos</t>
  </si>
  <si>
    <t>Cadenas que no les sigue un espacio</t>
  </si>
  <si>
    <t>Cadenas que no están entre espacios</t>
  </si>
  <si>
    <t>Modificadores que no respetan el orden</t>
  </si>
  <si>
    <t>Bloques vacíos</t>
  </si>
  <si>
    <t>Se requieren llaves '{' '}'</t>
  </si>
  <si>
    <t>Ubicaciones incorrectas de la llave derecha '}'</t>
  </si>
  <si>
    <t>Condicionales "Inline"</t>
  </si>
  <si>
    <t>Sentencias vacías</t>
  </si>
  <si>
    <t>Números no definidos como Constantes</t>
  </si>
  <si>
    <t>Sentencias 'switch' sin 'default'</t>
  </si>
  <si>
    <t>Sentencias 'throw' redundantes</t>
  </si>
  <si>
    <t>Clases que no se diseñaron bien como para ser extendidas</t>
  </si>
  <si>
    <t>Atrib. non-final y non-static que no se defin como 'private'</t>
  </si>
  <si>
    <t>Parámetros de métodos, constructores y catch que no se def como 'final'</t>
  </si>
  <si>
    <t>* En gris están las Reglas que se tuvieron en cuenta en la evaluación</t>
  </si>
  <si>
    <t>Ver Java Conventions</t>
  </si>
  <si>
    <t>Ver Maven Checkstyle Plugin</t>
  </si>
  <si>
    <t>Referencias</t>
  </si>
  <si>
    <t>Ver Checkstyle Rules</t>
  </si>
  <si>
    <t>Ver Metrics Eclipse Plugin</t>
  </si>
  <si>
    <t>Reporte de evaluación del estándar de codificación</t>
  </si>
  <si>
    <t>A partir del estándar "Code Conventions for the Java Programming Language", se ha analizado cada aspecto definido por la Convención, sobre los cuatro proyectos pertenecientes a la aplicación, es decir sobre las 16060 líneas de código y se obtuvieron los siguientes resultados: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</si>
</sst>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charset val="1"/>
    </font>
    <font>
      <u/>
      <sz val="11"/>
      <color theme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2" borderId="1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1" xfId="0" applyBorder="1"/>
    <xf numFmtId="0" fontId="0" fillId="0" borderId="12" xfId="0" applyBorder="1"/>
    <xf numFmtId="0" fontId="0" fillId="2" borderId="5" xfId="0" applyFill="1" applyBorder="1" applyAlignment="1">
      <alignment wrapText="1"/>
    </xf>
    <xf numFmtId="0" fontId="0" fillId="2" borderId="5" xfId="0" applyFill="1" applyBorder="1" applyAlignment="1"/>
    <xf numFmtId="0" fontId="3" fillId="0" borderId="6" xfId="1" applyBorder="1" applyAlignment="1" applyProtection="1"/>
    <xf numFmtId="0" fontId="0" fillId="0" borderId="13" xfId="0" applyBorder="1"/>
    <xf numFmtId="0" fontId="0" fillId="4" borderId="14" xfId="0" applyFill="1" applyBorder="1"/>
    <xf numFmtId="0" fontId="0" fillId="4" borderId="2" xfId="0" applyFill="1" applyBorder="1"/>
    <xf numFmtId="0" fontId="0" fillId="5" borderId="13" xfId="0" applyFill="1" applyBorder="1"/>
    <xf numFmtId="0" fontId="0" fillId="5" borderId="11" xfId="0" applyFill="1" applyBorder="1"/>
    <xf numFmtId="10" fontId="0" fillId="5" borderId="11" xfId="0" applyNumberFormat="1" applyFill="1" applyBorder="1"/>
    <xf numFmtId="0" fontId="0" fillId="5" borderId="8" xfId="0" applyFill="1" applyBorder="1"/>
    <xf numFmtId="10" fontId="0" fillId="5" borderId="10" xfId="0" applyNumberFormat="1" applyFill="1" applyBorder="1"/>
    <xf numFmtId="0" fontId="0" fillId="4" borderId="0" xfId="0" applyFill="1"/>
    <xf numFmtId="10" fontId="0" fillId="4" borderId="0" xfId="0" applyNumberFormat="1" applyFill="1"/>
    <xf numFmtId="0" fontId="0" fillId="3" borderId="0" xfId="0" applyFill="1"/>
    <xf numFmtId="0" fontId="0" fillId="2" borderId="0" xfId="0" applyFill="1"/>
    <xf numFmtId="0" fontId="6" fillId="2" borderId="0" xfId="0" applyFont="1" applyFill="1"/>
    <xf numFmtId="0" fontId="3" fillId="0" borderId="5" xfId="1" applyBorder="1" applyAlignment="1" applyProtection="1"/>
    <xf numFmtId="0" fontId="3" fillId="0" borderId="4" xfId="1" applyBorder="1" applyAlignment="1" applyProtection="1">
      <alignment horizontal="left" vertical="center" wrapText="1"/>
    </xf>
    <xf numFmtId="0" fontId="7" fillId="6" borderId="3" xfId="0" applyFont="1" applyFill="1" applyBorder="1"/>
    <xf numFmtId="0" fontId="7" fillId="7" borderId="0" xfId="0" applyFont="1" applyFill="1"/>
    <xf numFmtId="0" fontId="0" fillId="7" borderId="0" xfId="0" applyFill="1"/>
    <xf numFmtId="0" fontId="3" fillId="0" borderId="1" xfId="1" applyBorder="1" applyAlignment="1" applyProtection="1"/>
    <xf numFmtId="0" fontId="0" fillId="0" borderId="1" xfId="0" applyBorder="1" applyAlignment="1">
      <alignment horizontal="righ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114300</xdr:rowOff>
    </xdr:to>
    <xdr:sp macro="" textlink="">
      <xdr:nvSpPr>
        <xdr:cNvPr id="1202" name="AutoShape 178" descr="Errors"/>
        <xdr:cNvSpPr>
          <a:spLocks noChangeAspect="1" noChangeArrowheads="1"/>
        </xdr:cNvSpPr>
      </xdr:nvSpPr>
      <xdr:spPr bwMode="auto">
        <a:xfrm>
          <a:off x="1781175" y="5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114300</xdr:rowOff>
    </xdr:to>
    <xdr:sp macro="" textlink="">
      <xdr:nvSpPr>
        <xdr:cNvPr id="1203" name="AutoShape 179" descr="Errors"/>
        <xdr:cNvSpPr>
          <a:spLocks noChangeAspect="1" noChangeArrowheads="1"/>
        </xdr:cNvSpPr>
      </xdr:nvSpPr>
      <xdr:spPr bwMode="auto">
        <a:xfrm>
          <a:off x="1781175" y="19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114300</xdr:rowOff>
    </xdr:to>
    <xdr:sp macro="" textlink="">
      <xdr:nvSpPr>
        <xdr:cNvPr id="1204" name="AutoShape 180" descr="Errors"/>
        <xdr:cNvSpPr>
          <a:spLocks noChangeAspect="1" noChangeArrowheads="1"/>
        </xdr:cNvSpPr>
      </xdr:nvSpPr>
      <xdr:spPr bwMode="auto">
        <a:xfrm>
          <a:off x="1781175" y="20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114300</xdr:rowOff>
    </xdr:to>
    <xdr:sp macro="" textlink="">
      <xdr:nvSpPr>
        <xdr:cNvPr id="1205" name="AutoShape 181" descr="Errors"/>
        <xdr:cNvSpPr>
          <a:spLocks noChangeAspect="1" noChangeArrowheads="1"/>
        </xdr:cNvSpPr>
      </xdr:nvSpPr>
      <xdr:spPr bwMode="auto">
        <a:xfrm>
          <a:off x="1781175" y="3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114300</xdr:rowOff>
    </xdr:to>
    <xdr:sp macro="" textlink="">
      <xdr:nvSpPr>
        <xdr:cNvPr id="1206" name="AutoShape 182" descr="Errors"/>
        <xdr:cNvSpPr>
          <a:spLocks noChangeAspect="1" noChangeArrowheads="1"/>
        </xdr:cNvSpPr>
      </xdr:nvSpPr>
      <xdr:spPr bwMode="auto">
        <a:xfrm>
          <a:off x="1781175" y="497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114300</xdr:rowOff>
    </xdr:to>
    <xdr:sp macro="" textlink="">
      <xdr:nvSpPr>
        <xdr:cNvPr id="1207" name="AutoShape 183" descr="Errors"/>
        <xdr:cNvSpPr>
          <a:spLocks noChangeAspect="1" noChangeArrowheads="1"/>
        </xdr:cNvSpPr>
      </xdr:nvSpPr>
      <xdr:spPr bwMode="auto">
        <a:xfrm>
          <a:off x="1781175" y="516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114300</xdr:rowOff>
    </xdr:to>
    <xdr:sp macro="" textlink="">
      <xdr:nvSpPr>
        <xdr:cNvPr id="1208" name="AutoShape 184" descr="Errors"/>
        <xdr:cNvSpPr>
          <a:spLocks noChangeAspect="1" noChangeArrowheads="1"/>
        </xdr:cNvSpPr>
      </xdr:nvSpPr>
      <xdr:spPr bwMode="auto">
        <a:xfrm>
          <a:off x="1781175" y="535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114300</xdr:rowOff>
    </xdr:to>
    <xdr:sp macro="" textlink="">
      <xdr:nvSpPr>
        <xdr:cNvPr id="1209" name="AutoShape 185" descr="Errors"/>
        <xdr:cNvSpPr>
          <a:spLocks noChangeAspect="1" noChangeArrowheads="1"/>
        </xdr:cNvSpPr>
      </xdr:nvSpPr>
      <xdr:spPr bwMode="auto">
        <a:xfrm>
          <a:off x="1781175" y="554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38</xdr:row>
      <xdr:rowOff>114300</xdr:rowOff>
    </xdr:to>
    <xdr:sp macro="" textlink="">
      <xdr:nvSpPr>
        <xdr:cNvPr id="1210" name="AutoShape 186" descr="Errors"/>
        <xdr:cNvSpPr>
          <a:spLocks noChangeAspect="1" noChangeArrowheads="1"/>
        </xdr:cNvSpPr>
      </xdr:nvSpPr>
      <xdr:spPr bwMode="auto">
        <a:xfrm>
          <a:off x="1781175" y="573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114300</xdr:rowOff>
    </xdr:to>
    <xdr:sp macro="" textlink="">
      <xdr:nvSpPr>
        <xdr:cNvPr id="1211" name="AutoShape 187" descr="Errors"/>
        <xdr:cNvSpPr>
          <a:spLocks noChangeAspect="1" noChangeArrowheads="1"/>
        </xdr:cNvSpPr>
      </xdr:nvSpPr>
      <xdr:spPr bwMode="auto">
        <a:xfrm>
          <a:off x="1781175" y="592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40</xdr:row>
      <xdr:rowOff>114300</xdr:rowOff>
    </xdr:to>
    <xdr:sp macro="" textlink="">
      <xdr:nvSpPr>
        <xdr:cNvPr id="1212" name="AutoShape 188" descr="Errors"/>
        <xdr:cNvSpPr>
          <a:spLocks noChangeAspect="1" noChangeArrowheads="1"/>
        </xdr:cNvSpPr>
      </xdr:nvSpPr>
      <xdr:spPr bwMode="auto">
        <a:xfrm>
          <a:off x="1781175" y="6305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114300</xdr:rowOff>
    </xdr:to>
    <xdr:sp macro="" textlink="">
      <xdr:nvSpPr>
        <xdr:cNvPr id="1213" name="AutoShape 189" descr="Errors"/>
        <xdr:cNvSpPr>
          <a:spLocks noChangeAspect="1" noChangeArrowheads="1"/>
        </xdr:cNvSpPr>
      </xdr:nvSpPr>
      <xdr:spPr bwMode="auto">
        <a:xfrm>
          <a:off x="1781175" y="668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114300</xdr:rowOff>
    </xdr:to>
    <xdr:sp macro="" textlink="">
      <xdr:nvSpPr>
        <xdr:cNvPr id="1214" name="AutoShape 190" descr="Errors"/>
        <xdr:cNvSpPr>
          <a:spLocks noChangeAspect="1" noChangeArrowheads="1"/>
        </xdr:cNvSpPr>
      </xdr:nvSpPr>
      <xdr:spPr bwMode="auto">
        <a:xfrm>
          <a:off x="1781175" y="6877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114300</xdr:rowOff>
    </xdr:to>
    <xdr:sp macro="" textlink="">
      <xdr:nvSpPr>
        <xdr:cNvPr id="1215" name="AutoShape 191" descr="Errors"/>
        <xdr:cNvSpPr>
          <a:spLocks noChangeAspect="1" noChangeArrowheads="1"/>
        </xdr:cNvSpPr>
      </xdr:nvSpPr>
      <xdr:spPr bwMode="auto">
        <a:xfrm>
          <a:off x="1781175" y="706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114300</xdr:rowOff>
    </xdr:to>
    <xdr:sp macro="" textlink="">
      <xdr:nvSpPr>
        <xdr:cNvPr id="1216" name="AutoShape 192" descr="Errors"/>
        <xdr:cNvSpPr>
          <a:spLocks noChangeAspect="1" noChangeArrowheads="1"/>
        </xdr:cNvSpPr>
      </xdr:nvSpPr>
      <xdr:spPr bwMode="auto">
        <a:xfrm>
          <a:off x="1781175" y="725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114300</xdr:rowOff>
    </xdr:to>
    <xdr:sp macro="" textlink="">
      <xdr:nvSpPr>
        <xdr:cNvPr id="1217" name="AutoShape 193" descr="Errors"/>
        <xdr:cNvSpPr>
          <a:spLocks noChangeAspect="1" noChangeArrowheads="1"/>
        </xdr:cNvSpPr>
      </xdr:nvSpPr>
      <xdr:spPr bwMode="auto">
        <a:xfrm>
          <a:off x="1781175" y="763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114300</xdr:rowOff>
    </xdr:to>
    <xdr:sp macro="" textlink="">
      <xdr:nvSpPr>
        <xdr:cNvPr id="1218" name="AutoShape 194" descr="Errors"/>
        <xdr:cNvSpPr>
          <a:spLocks noChangeAspect="1" noChangeArrowheads="1"/>
        </xdr:cNvSpPr>
      </xdr:nvSpPr>
      <xdr:spPr bwMode="auto">
        <a:xfrm>
          <a:off x="1781175" y="802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114300</xdr:rowOff>
    </xdr:to>
    <xdr:sp macro="" textlink="">
      <xdr:nvSpPr>
        <xdr:cNvPr id="1219" name="AutoShape 195" descr="Errors"/>
        <xdr:cNvSpPr>
          <a:spLocks noChangeAspect="1" noChangeArrowheads="1"/>
        </xdr:cNvSpPr>
      </xdr:nvSpPr>
      <xdr:spPr bwMode="auto">
        <a:xfrm>
          <a:off x="1781175" y="821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114300</xdr:rowOff>
    </xdr:to>
    <xdr:sp macro="" textlink="">
      <xdr:nvSpPr>
        <xdr:cNvPr id="1220" name="AutoShape 196" descr="Errors"/>
        <xdr:cNvSpPr>
          <a:spLocks noChangeAspect="1" noChangeArrowheads="1"/>
        </xdr:cNvSpPr>
      </xdr:nvSpPr>
      <xdr:spPr bwMode="auto">
        <a:xfrm>
          <a:off x="1781175" y="859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114300</xdr:rowOff>
    </xdr:to>
    <xdr:sp macro="" textlink="">
      <xdr:nvSpPr>
        <xdr:cNvPr id="1221" name="AutoShape 197" descr="Errors"/>
        <xdr:cNvSpPr>
          <a:spLocks noChangeAspect="1" noChangeArrowheads="1"/>
        </xdr:cNvSpPr>
      </xdr:nvSpPr>
      <xdr:spPr bwMode="auto">
        <a:xfrm>
          <a:off x="1781175" y="878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50</xdr:row>
      <xdr:rowOff>114300</xdr:rowOff>
    </xdr:to>
    <xdr:sp macro="" textlink="">
      <xdr:nvSpPr>
        <xdr:cNvPr id="1222" name="AutoShape 198" descr="Errors"/>
        <xdr:cNvSpPr>
          <a:spLocks noChangeAspect="1" noChangeArrowheads="1"/>
        </xdr:cNvSpPr>
      </xdr:nvSpPr>
      <xdr:spPr bwMode="auto">
        <a:xfrm>
          <a:off x="1781175" y="916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52</xdr:row>
      <xdr:rowOff>114300</xdr:rowOff>
    </xdr:to>
    <xdr:sp macro="" textlink="">
      <xdr:nvSpPr>
        <xdr:cNvPr id="1223" name="AutoShape 199" descr="Errors"/>
        <xdr:cNvSpPr>
          <a:spLocks noChangeAspect="1" noChangeArrowheads="1"/>
        </xdr:cNvSpPr>
      </xdr:nvSpPr>
      <xdr:spPr bwMode="auto">
        <a:xfrm>
          <a:off x="1781175" y="954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114300</xdr:rowOff>
    </xdr:to>
    <xdr:sp macro="" textlink="">
      <xdr:nvSpPr>
        <xdr:cNvPr id="1224" name="AutoShape 200" descr="Errors"/>
        <xdr:cNvSpPr>
          <a:spLocks noChangeAspect="1" noChangeArrowheads="1"/>
        </xdr:cNvSpPr>
      </xdr:nvSpPr>
      <xdr:spPr bwMode="auto">
        <a:xfrm>
          <a:off x="1781175" y="973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54</xdr:row>
      <xdr:rowOff>114300</xdr:rowOff>
    </xdr:to>
    <xdr:sp macro="" textlink="">
      <xdr:nvSpPr>
        <xdr:cNvPr id="1225" name="AutoShape 201" descr="Errors"/>
        <xdr:cNvSpPr>
          <a:spLocks noChangeAspect="1" noChangeArrowheads="1"/>
        </xdr:cNvSpPr>
      </xdr:nvSpPr>
      <xdr:spPr bwMode="auto">
        <a:xfrm>
          <a:off x="1781175" y="10115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114300</xdr:rowOff>
    </xdr:to>
    <xdr:sp macro="" textlink="">
      <xdr:nvSpPr>
        <xdr:cNvPr id="1226" name="AutoShape 202" descr="Errors"/>
        <xdr:cNvSpPr>
          <a:spLocks noChangeAspect="1" noChangeArrowheads="1"/>
        </xdr:cNvSpPr>
      </xdr:nvSpPr>
      <xdr:spPr bwMode="auto">
        <a:xfrm>
          <a:off x="1781175" y="1049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114300</xdr:rowOff>
    </xdr:to>
    <xdr:sp macro="" textlink="">
      <xdr:nvSpPr>
        <xdr:cNvPr id="1227" name="AutoShape 203" descr="Errors"/>
        <xdr:cNvSpPr>
          <a:spLocks noChangeAspect="1" noChangeArrowheads="1"/>
        </xdr:cNvSpPr>
      </xdr:nvSpPr>
      <xdr:spPr bwMode="auto">
        <a:xfrm>
          <a:off x="1781175" y="1087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114300</xdr:rowOff>
    </xdr:to>
    <xdr:sp macro="" textlink="">
      <xdr:nvSpPr>
        <xdr:cNvPr id="1228" name="AutoShape 204" descr="Errors"/>
        <xdr:cNvSpPr>
          <a:spLocks noChangeAspect="1" noChangeArrowheads="1"/>
        </xdr:cNvSpPr>
      </xdr:nvSpPr>
      <xdr:spPr bwMode="auto">
        <a:xfrm>
          <a:off x="1781175" y="11258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58</xdr:row>
      <xdr:rowOff>114300</xdr:rowOff>
    </xdr:to>
    <xdr:sp macro="" textlink="">
      <xdr:nvSpPr>
        <xdr:cNvPr id="1229" name="AutoShape 205" descr="Errors"/>
        <xdr:cNvSpPr>
          <a:spLocks noChangeAspect="1" noChangeArrowheads="1"/>
        </xdr:cNvSpPr>
      </xdr:nvSpPr>
      <xdr:spPr bwMode="auto">
        <a:xfrm>
          <a:off x="1781175" y="11639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114300</xdr:rowOff>
    </xdr:to>
    <xdr:sp macro="" textlink="">
      <xdr:nvSpPr>
        <xdr:cNvPr id="1230" name="AutoShape 206" descr="Errors"/>
        <xdr:cNvSpPr>
          <a:spLocks noChangeAspect="1" noChangeArrowheads="1"/>
        </xdr:cNvSpPr>
      </xdr:nvSpPr>
      <xdr:spPr bwMode="auto">
        <a:xfrm>
          <a:off x="1781175" y="1183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60</xdr:row>
      <xdr:rowOff>114300</xdr:rowOff>
    </xdr:to>
    <xdr:sp macro="" textlink="">
      <xdr:nvSpPr>
        <xdr:cNvPr id="1231" name="AutoShape 207" descr="Errors"/>
        <xdr:cNvSpPr>
          <a:spLocks noChangeAspect="1" noChangeArrowheads="1"/>
        </xdr:cNvSpPr>
      </xdr:nvSpPr>
      <xdr:spPr bwMode="auto">
        <a:xfrm>
          <a:off x="1781175" y="1202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114300</xdr:rowOff>
    </xdr:to>
    <xdr:sp macro="" textlink="">
      <xdr:nvSpPr>
        <xdr:cNvPr id="1232" name="AutoShape 208" descr="Errors"/>
        <xdr:cNvSpPr>
          <a:spLocks noChangeAspect="1" noChangeArrowheads="1"/>
        </xdr:cNvSpPr>
      </xdr:nvSpPr>
      <xdr:spPr bwMode="auto">
        <a:xfrm>
          <a:off x="1781175" y="1240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114300</xdr:rowOff>
    </xdr:to>
    <xdr:sp macro="" textlink="">
      <xdr:nvSpPr>
        <xdr:cNvPr id="1233" name="AutoShape 209" descr="Errors"/>
        <xdr:cNvSpPr>
          <a:spLocks noChangeAspect="1" noChangeArrowheads="1"/>
        </xdr:cNvSpPr>
      </xdr:nvSpPr>
      <xdr:spPr bwMode="auto">
        <a:xfrm>
          <a:off x="1781175" y="1278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114300</xdr:rowOff>
    </xdr:to>
    <xdr:sp macro="" textlink="">
      <xdr:nvSpPr>
        <xdr:cNvPr id="1234" name="AutoShape 210" descr="Errors"/>
        <xdr:cNvSpPr>
          <a:spLocks noChangeAspect="1" noChangeArrowheads="1"/>
        </xdr:cNvSpPr>
      </xdr:nvSpPr>
      <xdr:spPr bwMode="auto">
        <a:xfrm>
          <a:off x="1781175" y="1316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114300</xdr:rowOff>
    </xdr:to>
    <xdr:sp macro="" textlink="">
      <xdr:nvSpPr>
        <xdr:cNvPr id="1235" name="AutoShape 211" descr="Errors"/>
        <xdr:cNvSpPr>
          <a:spLocks noChangeAspect="1" noChangeArrowheads="1"/>
        </xdr:cNvSpPr>
      </xdr:nvSpPr>
      <xdr:spPr bwMode="auto">
        <a:xfrm>
          <a:off x="1781175" y="13735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66</xdr:row>
      <xdr:rowOff>114300</xdr:rowOff>
    </xdr:to>
    <xdr:sp macro="" textlink="">
      <xdr:nvSpPr>
        <xdr:cNvPr id="1236" name="AutoShape 212" descr="Errors"/>
        <xdr:cNvSpPr>
          <a:spLocks noChangeAspect="1" noChangeArrowheads="1"/>
        </xdr:cNvSpPr>
      </xdr:nvSpPr>
      <xdr:spPr bwMode="auto">
        <a:xfrm>
          <a:off x="1781175" y="14116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114300</xdr:rowOff>
    </xdr:to>
    <xdr:sp macro="" textlink="">
      <xdr:nvSpPr>
        <xdr:cNvPr id="1237" name="AutoShape 213" descr="Errors"/>
        <xdr:cNvSpPr>
          <a:spLocks noChangeAspect="1" noChangeArrowheads="1"/>
        </xdr:cNvSpPr>
      </xdr:nvSpPr>
      <xdr:spPr bwMode="auto">
        <a:xfrm>
          <a:off x="1781175" y="1430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68</xdr:row>
      <xdr:rowOff>114300</xdr:rowOff>
    </xdr:to>
    <xdr:sp macro="" textlink="">
      <xdr:nvSpPr>
        <xdr:cNvPr id="1238" name="AutoShape 214" descr="Errors"/>
        <xdr:cNvSpPr>
          <a:spLocks noChangeAspect="1" noChangeArrowheads="1"/>
        </xdr:cNvSpPr>
      </xdr:nvSpPr>
      <xdr:spPr bwMode="auto">
        <a:xfrm>
          <a:off x="1781175" y="14497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114300</xdr:rowOff>
    </xdr:to>
    <xdr:sp macro="" textlink="">
      <xdr:nvSpPr>
        <xdr:cNvPr id="1239" name="AutoShape 215" descr="Errors"/>
        <xdr:cNvSpPr>
          <a:spLocks noChangeAspect="1" noChangeArrowheads="1"/>
        </xdr:cNvSpPr>
      </xdr:nvSpPr>
      <xdr:spPr bwMode="auto">
        <a:xfrm>
          <a:off x="1781175" y="1468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70</xdr:row>
      <xdr:rowOff>114300</xdr:rowOff>
    </xdr:to>
    <xdr:sp macro="" textlink="">
      <xdr:nvSpPr>
        <xdr:cNvPr id="1240" name="AutoShape 216" descr="Errors"/>
        <xdr:cNvSpPr>
          <a:spLocks noChangeAspect="1" noChangeArrowheads="1"/>
        </xdr:cNvSpPr>
      </xdr:nvSpPr>
      <xdr:spPr bwMode="auto">
        <a:xfrm>
          <a:off x="1781175" y="1487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114300</xdr:rowOff>
    </xdr:to>
    <xdr:sp macro="" textlink="">
      <xdr:nvSpPr>
        <xdr:cNvPr id="1241" name="AutoShape 217" descr="Errors"/>
        <xdr:cNvSpPr>
          <a:spLocks noChangeAspect="1" noChangeArrowheads="1"/>
        </xdr:cNvSpPr>
      </xdr:nvSpPr>
      <xdr:spPr bwMode="auto">
        <a:xfrm>
          <a:off x="1781175" y="1525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304800</xdr:colOff>
      <xdr:row>72</xdr:row>
      <xdr:rowOff>114300</xdr:rowOff>
    </xdr:to>
    <xdr:sp macro="" textlink="">
      <xdr:nvSpPr>
        <xdr:cNvPr id="1242" name="AutoShape 218" descr="Errors"/>
        <xdr:cNvSpPr>
          <a:spLocks noChangeAspect="1" noChangeArrowheads="1"/>
        </xdr:cNvSpPr>
      </xdr:nvSpPr>
      <xdr:spPr bwMode="auto">
        <a:xfrm>
          <a:off x="1781175" y="1564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114300</xdr:rowOff>
    </xdr:to>
    <xdr:sp macro="" textlink="">
      <xdr:nvSpPr>
        <xdr:cNvPr id="1243" name="AutoShape 219" descr="Errors"/>
        <xdr:cNvSpPr>
          <a:spLocks noChangeAspect="1" noChangeArrowheads="1"/>
        </xdr:cNvSpPr>
      </xdr:nvSpPr>
      <xdr:spPr bwMode="auto">
        <a:xfrm>
          <a:off x="1781175" y="16021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74</xdr:row>
      <xdr:rowOff>114300</xdr:rowOff>
    </xdr:to>
    <xdr:sp macro="" textlink="">
      <xdr:nvSpPr>
        <xdr:cNvPr id="1244" name="AutoShape 220" descr="Errors"/>
        <xdr:cNvSpPr>
          <a:spLocks noChangeAspect="1" noChangeArrowheads="1"/>
        </xdr:cNvSpPr>
      </xdr:nvSpPr>
      <xdr:spPr bwMode="auto">
        <a:xfrm>
          <a:off x="1781175" y="1640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114300</xdr:rowOff>
    </xdr:to>
    <xdr:sp macro="" textlink="">
      <xdr:nvSpPr>
        <xdr:cNvPr id="1245" name="AutoShape 221" descr="Errors"/>
        <xdr:cNvSpPr>
          <a:spLocks noChangeAspect="1" noChangeArrowheads="1"/>
        </xdr:cNvSpPr>
      </xdr:nvSpPr>
      <xdr:spPr bwMode="auto">
        <a:xfrm>
          <a:off x="1781175" y="1659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76</xdr:row>
      <xdr:rowOff>114300</xdr:rowOff>
    </xdr:to>
    <xdr:sp macro="" textlink="">
      <xdr:nvSpPr>
        <xdr:cNvPr id="1246" name="AutoShape 222" descr="Errors"/>
        <xdr:cNvSpPr>
          <a:spLocks noChangeAspect="1" noChangeArrowheads="1"/>
        </xdr:cNvSpPr>
      </xdr:nvSpPr>
      <xdr:spPr bwMode="auto">
        <a:xfrm>
          <a:off x="1781175" y="1697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114300</xdr:rowOff>
    </xdr:to>
    <xdr:sp macro="" textlink="">
      <xdr:nvSpPr>
        <xdr:cNvPr id="1247" name="AutoShape 223" descr="Errors"/>
        <xdr:cNvSpPr>
          <a:spLocks noChangeAspect="1" noChangeArrowheads="1"/>
        </xdr:cNvSpPr>
      </xdr:nvSpPr>
      <xdr:spPr bwMode="auto">
        <a:xfrm>
          <a:off x="1781175" y="1735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78</xdr:row>
      <xdr:rowOff>114300</xdr:rowOff>
    </xdr:to>
    <xdr:sp macro="" textlink="">
      <xdr:nvSpPr>
        <xdr:cNvPr id="1248" name="AutoShape 224" descr="Errors"/>
        <xdr:cNvSpPr>
          <a:spLocks noChangeAspect="1" noChangeArrowheads="1"/>
        </xdr:cNvSpPr>
      </xdr:nvSpPr>
      <xdr:spPr bwMode="auto">
        <a:xfrm>
          <a:off x="1781175" y="17545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114300</xdr:rowOff>
    </xdr:to>
    <xdr:sp macro="" textlink="">
      <xdr:nvSpPr>
        <xdr:cNvPr id="1249" name="AutoShape 225" descr="Errors"/>
        <xdr:cNvSpPr>
          <a:spLocks noChangeAspect="1" noChangeArrowheads="1"/>
        </xdr:cNvSpPr>
      </xdr:nvSpPr>
      <xdr:spPr bwMode="auto">
        <a:xfrm>
          <a:off x="1781175" y="17926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80</xdr:row>
      <xdr:rowOff>114300</xdr:rowOff>
    </xdr:to>
    <xdr:sp macro="" textlink="">
      <xdr:nvSpPr>
        <xdr:cNvPr id="1250" name="AutoShape 226" descr="Errors"/>
        <xdr:cNvSpPr>
          <a:spLocks noChangeAspect="1" noChangeArrowheads="1"/>
        </xdr:cNvSpPr>
      </xdr:nvSpPr>
      <xdr:spPr bwMode="auto">
        <a:xfrm>
          <a:off x="1781175" y="18307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114300</xdr:rowOff>
    </xdr:to>
    <xdr:sp macro="" textlink="">
      <xdr:nvSpPr>
        <xdr:cNvPr id="1251" name="AutoShape 227" descr="Errors"/>
        <xdr:cNvSpPr>
          <a:spLocks noChangeAspect="1" noChangeArrowheads="1"/>
        </xdr:cNvSpPr>
      </xdr:nvSpPr>
      <xdr:spPr bwMode="auto">
        <a:xfrm>
          <a:off x="1781175" y="1868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82</xdr:row>
      <xdr:rowOff>114300</xdr:rowOff>
    </xdr:to>
    <xdr:sp macro="" textlink="">
      <xdr:nvSpPr>
        <xdr:cNvPr id="1252" name="AutoShape 228" descr="Errors"/>
        <xdr:cNvSpPr>
          <a:spLocks noChangeAspect="1" noChangeArrowheads="1"/>
        </xdr:cNvSpPr>
      </xdr:nvSpPr>
      <xdr:spPr bwMode="auto">
        <a:xfrm>
          <a:off x="1781175" y="1906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114300</xdr:rowOff>
    </xdr:to>
    <xdr:sp macro="" textlink="">
      <xdr:nvSpPr>
        <xdr:cNvPr id="1253" name="AutoShape 229" descr="Errors"/>
        <xdr:cNvSpPr>
          <a:spLocks noChangeAspect="1" noChangeArrowheads="1"/>
        </xdr:cNvSpPr>
      </xdr:nvSpPr>
      <xdr:spPr bwMode="auto">
        <a:xfrm>
          <a:off x="1781175" y="1945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84</xdr:row>
      <xdr:rowOff>114300</xdr:rowOff>
    </xdr:to>
    <xdr:sp macro="" textlink="">
      <xdr:nvSpPr>
        <xdr:cNvPr id="1254" name="AutoShape 230" descr="Errors"/>
        <xdr:cNvSpPr>
          <a:spLocks noChangeAspect="1" noChangeArrowheads="1"/>
        </xdr:cNvSpPr>
      </xdr:nvSpPr>
      <xdr:spPr bwMode="auto">
        <a:xfrm>
          <a:off x="1781175" y="1964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114300</xdr:rowOff>
    </xdr:to>
    <xdr:sp macro="" textlink="">
      <xdr:nvSpPr>
        <xdr:cNvPr id="1255" name="AutoShape 231" descr="Errors"/>
        <xdr:cNvSpPr>
          <a:spLocks noChangeAspect="1" noChangeArrowheads="1"/>
        </xdr:cNvSpPr>
      </xdr:nvSpPr>
      <xdr:spPr bwMode="auto">
        <a:xfrm>
          <a:off x="1781175" y="2002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114300</xdr:rowOff>
    </xdr:to>
    <xdr:sp macro="" textlink="">
      <xdr:nvSpPr>
        <xdr:cNvPr id="1256" name="AutoShape 232" descr="Errors"/>
        <xdr:cNvSpPr>
          <a:spLocks noChangeAspect="1" noChangeArrowheads="1"/>
        </xdr:cNvSpPr>
      </xdr:nvSpPr>
      <xdr:spPr bwMode="auto">
        <a:xfrm>
          <a:off x="1781175" y="2021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114300</xdr:rowOff>
    </xdr:to>
    <xdr:sp macro="" textlink="">
      <xdr:nvSpPr>
        <xdr:cNvPr id="1257" name="AutoShape 233" descr="Errors"/>
        <xdr:cNvSpPr>
          <a:spLocks noChangeAspect="1" noChangeArrowheads="1"/>
        </xdr:cNvSpPr>
      </xdr:nvSpPr>
      <xdr:spPr bwMode="auto">
        <a:xfrm>
          <a:off x="1781175" y="2059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114300</xdr:rowOff>
    </xdr:to>
    <xdr:sp macro="" textlink="">
      <xdr:nvSpPr>
        <xdr:cNvPr id="1258" name="AutoShape 234" descr="Errors"/>
        <xdr:cNvSpPr>
          <a:spLocks noChangeAspect="1" noChangeArrowheads="1"/>
        </xdr:cNvSpPr>
      </xdr:nvSpPr>
      <xdr:spPr bwMode="auto">
        <a:xfrm>
          <a:off x="1781175" y="2078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114300</xdr:rowOff>
    </xdr:to>
    <xdr:sp macro="" textlink="">
      <xdr:nvSpPr>
        <xdr:cNvPr id="1259" name="AutoShape 235" descr="Errors"/>
        <xdr:cNvSpPr>
          <a:spLocks noChangeAspect="1" noChangeArrowheads="1"/>
        </xdr:cNvSpPr>
      </xdr:nvSpPr>
      <xdr:spPr bwMode="auto">
        <a:xfrm>
          <a:off x="1781175" y="2116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114300</xdr:rowOff>
    </xdr:to>
    <xdr:sp macro="" textlink="">
      <xdr:nvSpPr>
        <xdr:cNvPr id="1260" name="AutoShape 236" descr="Errors"/>
        <xdr:cNvSpPr>
          <a:spLocks noChangeAspect="1" noChangeArrowheads="1"/>
        </xdr:cNvSpPr>
      </xdr:nvSpPr>
      <xdr:spPr bwMode="auto">
        <a:xfrm>
          <a:off x="1781175" y="21355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304800</xdr:colOff>
      <xdr:row>28</xdr:row>
      <xdr:rowOff>114300</xdr:rowOff>
    </xdr:to>
    <xdr:sp macro="" textlink="">
      <xdr:nvSpPr>
        <xdr:cNvPr id="1438" name="AutoShape 414" descr="Errors"/>
        <xdr:cNvSpPr>
          <a:spLocks noChangeAspect="1" noChangeArrowheads="1"/>
        </xdr:cNvSpPr>
      </xdr:nvSpPr>
      <xdr:spPr bwMode="auto">
        <a:xfrm>
          <a:off x="5848350" y="67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30</xdr:row>
      <xdr:rowOff>114300</xdr:rowOff>
    </xdr:to>
    <xdr:sp macro="" textlink="">
      <xdr:nvSpPr>
        <xdr:cNvPr id="1439" name="AutoShape 415" descr="Errors"/>
        <xdr:cNvSpPr>
          <a:spLocks noChangeAspect="1" noChangeArrowheads="1"/>
        </xdr:cNvSpPr>
      </xdr:nvSpPr>
      <xdr:spPr bwMode="auto">
        <a:xfrm>
          <a:off x="5848350" y="220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114300</xdr:rowOff>
    </xdr:to>
    <xdr:sp macro="" textlink="">
      <xdr:nvSpPr>
        <xdr:cNvPr id="1440" name="AutoShape 416" descr="Errors"/>
        <xdr:cNvSpPr>
          <a:spLocks noChangeAspect="1" noChangeArrowheads="1"/>
        </xdr:cNvSpPr>
      </xdr:nvSpPr>
      <xdr:spPr bwMode="auto">
        <a:xfrm>
          <a:off x="5848350" y="239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304800</xdr:colOff>
      <xdr:row>33</xdr:row>
      <xdr:rowOff>114300</xdr:rowOff>
    </xdr:to>
    <xdr:sp macro="" textlink="">
      <xdr:nvSpPr>
        <xdr:cNvPr id="1441" name="AutoShape 417" descr="Errors"/>
        <xdr:cNvSpPr>
          <a:spLocks noChangeAspect="1" noChangeArrowheads="1"/>
        </xdr:cNvSpPr>
      </xdr:nvSpPr>
      <xdr:spPr bwMode="auto">
        <a:xfrm>
          <a:off x="5848350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304800</xdr:colOff>
      <xdr:row>34</xdr:row>
      <xdr:rowOff>114300</xdr:rowOff>
    </xdr:to>
    <xdr:sp macro="" textlink="">
      <xdr:nvSpPr>
        <xdr:cNvPr id="1442" name="AutoShape 418" descr="Errors"/>
        <xdr:cNvSpPr>
          <a:spLocks noChangeAspect="1" noChangeArrowheads="1"/>
        </xdr:cNvSpPr>
      </xdr:nvSpPr>
      <xdr:spPr bwMode="auto">
        <a:xfrm>
          <a:off x="5848350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304800</xdr:colOff>
      <xdr:row>35</xdr:row>
      <xdr:rowOff>114300</xdr:rowOff>
    </xdr:to>
    <xdr:sp macro="" textlink="">
      <xdr:nvSpPr>
        <xdr:cNvPr id="1443" name="AutoShape 419" descr="Errors"/>
        <xdr:cNvSpPr>
          <a:spLocks noChangeAspect="1" noChangeArrowheads="1"/>
        </xdr:cNvSpPr>
      </xdr:nvSpPr>
      <xdr:spPr bwMode="auto">
        <a:xfrm>
          <a:off x="5848350" y="582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304800</xdr:colOff>
      <xdr:row>36</xdr:row>
      <xdr:rowOff>114300</xdr:rowOff>
    </xdr:to>
    <xdr:sp macro="" textlink="">
      <xdr:nvSpPr>
        <xdr:cNvPr id="1444" name="AutoShape 420" descr="Errors"/>
        <xdr:cNvSpPr>
          <a:spLocks noChangeAspect="1" noChangeArrowheads="1"/>
        </xdr:cNvSpPr>
      </xdr:nvSpPr>
      <xdr:spPr bwMode="auto">
        <a:xfrm>
          <a:off x="5848350" y="62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304800</xdr:colOff>
      <xdr:row>37</xdr:row>
      <xdr:rowOff>114300</xdr:rowOff>
    </xdr:to>
    <xdr:sp macro="" textlink="">
      <xdr:nvSpPr>
        <xdr:cNvPr id="1445" name="AutoShape 421" descr="Errors"/>
        <xdr:cNvSpPr>
          <a:spLocks noChangeAspect="1" noChangeArrowheads="1"/>
        </xdr:cNvSpPr>
      </xdr:nvSpPr>
      <xdr:spPr bwMode="auto">
        <a:xfrm>
          <a:off x="5848350" y="659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304800</xdr:colOff>
      <xdr:row>38</xdr:row>
      <xdr:rowOff>114300</xdr:rowOff>
    </xdr:to>
    <xdr:sp macro="" textlink="">
      <xdr:nvSpPr>
        <xdr:cNvPr id="1446" name="AutoShape 422" descr="Errors"/>
        <xdr:cNvSpPr>
          <a:spLocks noChangeAspect="1" noChangeArrowheads="1"/>
        </xdr:cNvSpPr>
      </xdr:nvSpPr>
      <xdr:spPr bwMode="auto">
        <a:xfrm>
          <a:off x="584835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304800</xdr:colOff>
      <xdr:row>39</xdr:row>
      <xdr:rowOff>114300</xdr:rowOff>
    </xdr:to>
    <xdr:sp macro="" textlink="">
      <xdr:nvSpPr>
        <xdr:cNvPr id="1447" name="AutoShape 423" descr="Errors"/>
        <xdr:cNvSpPr>
          <a:spLocks noChangeAspect="1" noChangeArrowheads="1"/>
        </xdr:cNvSpPr>
      </xdr:nvSpPr>
      <xdr:spPr bwMode="auto">
        <a:xfrm>
          <a:off x="5848350" y="735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304800</xdr:colOff>
      <xdr:row>40</xdr:row>
      <xdr:rowOff>114300</xdr:rowOff>
    </xdr:to>
    <xdr:sp macro="" textlink="">
      <xdr:nvSpPr>
        <xdr:cNvPr id="1448" name="AutoShape 424" descr="Errors"/>
        <xdr:cNvSpPr>
          <a:spLocks noChangeAspect="1" noChangeArrowheads="1"/>
        </xdr:cNvSpPr>
      </xdr:nvSpPr>
      <xdr:spPr bwMode="auto">
        <a:xfrm>
          <a:off x="5848350" y="773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304800</xdr:colOff>
      <xdr:row>41</xdr:row>
      <xdr:rowOff>114300</xdr:rowOff>
    </xdr:to>
    <xdr:sp macro="" textlink="">
      <xdr:nvSpPr>
        <xdr:cNvPr id="1449" name="AutoShape 425" descr="Errors"/>
        <xdr:cNvSpPr>
          <a:spLocks noChangeAspect="1" noChangeArrowheads="1"/>
        </xdr:cNvSpPr>
      </xdr:nvSpPr>
      <xdr:spPr bwMode="auto">
        <a:xfrm>
          <a:off x="5848350" y="811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304800</xdr:colOff>
      <xdr:row>42</xdr:row>
      <xdr:rowOff>114300</xdr:rowOff>
    </xdr:to>
    <xdr:sp macro="" textlink="">
      <xdr:nvSpPr>
        <xdr:cNvPr id="1450" name="AutoShape 426" descr="Errors"/>
        <xdr:cNvSpPr>
          <a:spLocks noChangeAspect="1" noChangeArrowheads="1"/>
        </xdr:cNvSpPr>
      </xdr:nvSpPr>
      <xdr:spPr bwMode="auto">
        <a:xfrm>
          <a:off x="5848350" y="849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304800</xdr:colOff>
      <xdr:row>43</xdr:row>
      <xdr:rowOff>114300</xdr:rowOff>
    </xdr:to>
    <xdr:sp macro="" textlink="">
      <xdr:nvSpPr>
        <xdr:cNvPr id="1451" name="AutoShape 427" descr="Errors"/>
        <xdr:cNvSpPr>
          <a:spLocks noChangeAspect="1" noChangeArrowheads="1"/>
        </xdr:cNvSpPr>
      </xdr:nvSpPr>
      <xdr:spPr bwMode="auto">
        <a:xfrm>
          <a:off x="5848350" y="887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304800</xdr:colOff>
      <xdr:row>44</xdr:row>
      <xdr:rowOff>114300</xdr:rowOff>
    </xdr:to>
    <xdr:sp macro="" textlink="">
      <xdr:nvSpPr>
        <xdr:cNvPr id="1452" name="AutoShape 428" descr="Errors"/>
        <xdr:cNvSpPr>
          <a:spLocks noChangeAspect="1" noChangeArrowheads="1"/>
        </xdr:cNvSpPr>
      </xdr:nvSpPr>
      <xdr:spPr bwMode="auto">
        <a:xfrm>
          <a:off x="5848350" y="92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304800</xdr:colOff>
      <xdr:row>45</xdr:row>
      <xdr:rowOff>114300</xdr:rowOff>
    </xdr:to>
    <xdr:sp macro="" textlink="">
      <xdr:nvSpPr>
        <xdr:cNvPr id="1453" name="AutoShape 429" descr="Errors"/>
        <xdr:cNvSpPr>
          <a:spLocks noChangeAspect="1" noChangeArrowheads="1"/>
        </xdr:cNvSpPr>
      </xdr:nvSpPr>
      <xdr:spPr bwMode="auto">
        <a:xfrm>
          <a:off x="5848350" y="963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304800</xdr:colOff>
      <xdr:row>46</xdr:row>
      <xdr:rowOff>114300</xdr:rowOff>
    </xdr:to>
    <xdr:sp macro="" textlink="">
      <xdr:nvSpPr>
        <xdr:cNvPr id="1454" name="AutoShape 430" descr="Errors"/>
        <xdr:cNvSpPr>
          <a:spLocks noChangeAspect="1" noChangeArrowheads="1"/>
        </xdr:cNvSpPr>
      </xdr:nvSpPr>
      <xdr:spPr bwMode="auto">
        <a:xfrm>
          <a:off x="5848350" y="1002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304800</xdr:colOff>
      <xdr:row>47</xdr:row>
      <xdr:rowOff>114300</xdr:rowOff>
    </xdr:to>
    <xdr:sp macro="" textlink="">
      <xdr:nvSpPr>
        <xdr:cNvPr id="1455" name="AutoShape 431" descr="Errors"/>
        <xdr:cNvSpPr>
          <a:spLocks noChangeAspect="1" noChangeArrowheads="1"/>
        </xdr:cNvSpPr>
      </xdr:nvSpPr>
      <xdr:spPr bwMode="auto">
        <a:xfrm>
          <a:off x="5848350" y="1021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304800</xdr:colOff>
      <xdr:row>48</xdr:row>
      <xdr:rowOff>114300</xdr:rowOff>
    </xdr:to>
    <xdr:sp macro="" textlink="">
      <xdr:nvSpPr>
        <xdr:cNvPr id="1456" name="AutoShape 432" descr="Errors"/>
        <xdr:cNvSpPr>
          <a:spLocks noChangeAspect="1" noChangeArrowheads="1"/>
        </xdr:cNvSpPr>
      </xdr:nvSpPr>
      <xdr:spPr bwMode="auto">
        <a:xfrm>
          <a:off x="5848350" y="105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114300</xdr:rowOff>
    </xdr:to>
    <xdr:sp macro="" textlink="">
      <xdr:nvSpPr>
        <xdr:cNvPr id="1457" name="AutoShape 433" descr="Errors"/>
        <xdr:cNvSpPr>
          <a:spLocks noChangeAspect="1" noChangeArrowheads="1"/>
        </xdr:cNvSpPr>
      </xdr:nvSpPr>
      <xdr:spPr bwMode="auto">
        <a:xfrm>
          <a:off x="5848350" y="1097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114300</xdr:rowOff>
    </xdr:to>
    <xdr:sp macro="" textlink="">
      <xdr:nvSpPr>
        <xdr:cNvPr id="1458" name="AutoShape 434" descr="Errors"/>
        <xdr:cNvSpPr>
          <a:spLocks noChangeAspect="1" noChangeArrowheads="1"/>
        </xdr:cNvSpPr>
      </xdr:nvSpPr>
      <xdr:spPr bwMode="auto">
        <a:xfrm>
          <a:off x="5848350" y="1135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304800</xdr:colOff>
      <xdr:row>52</xdr:row>
      <xdr:rowOff>114300</xdr:rowOff>
    </xdr:to>
    <xdr:sp macro="" textlink="">
      <xdr:nvSpPr>
        <xdr:cNvPr id="1459" name="AutoShape 435" descr="Errors"/>
        <xdr:cNvSpPr>
          <a:spLocks noChangeAspect="1" noChangeArrowheads="1"/>
        </xdr:cNvSpPr>
      </xdr:nvSpPr>
      <xdr:spPr bwMode="auto">
        <a:xfrm>
          <a:off x="5848350" y="1192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304800</xdr:colOff>
      <xdr:row>53</xdr:row>
      <xdr:rowOff>114300</xdr:rowOff>
    </xdr:to>
    <xdr:sp macro="" textlink="">
      <xdr:nvSpPr>
        <xdr:cNvPr id="1460" name="AutoShape 436" descr="Errors"/>
        <xdr:cNvSpPr>
          <a:spLocks noChangeAspect="1" noChangeArrowheads="1"/>
        </xdr:cNvSpPr>
      </xdr:nvSpPr>
      <xdr:spPr bwMode="auto">
        <a:xfrm>
          <a:off x="5848350" y="1230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304800</xdr:colOff>
      <xdr:row>54</xdr:row>
      <xdr:rowOff>114300</xdr:rowOff>
    </xdr:to>
    <xdr:sp macro="" textlink="">
      <xdr:nvSpPr>
        <xdr:cNvPr id="1461" name="AutoShape 437" descr="Errors"/>
        <xdr:cNvSpPr>
          <a:spLocks noChangeAspect="1" noChangeArrowheads="1"/>
        </xdr:cNvSpPr>
      </xdr:nvSpPr>
      <xdr:spPr bwMode="auto">
        <a:xfrm>
          <a:off x="5848350" y="1268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304800</xdr:colOff>
      <xdr:row>55</xdr:row>
      <xdr:rowOff>114300</xdr:rowOff>
    </xdr:to>
    <xdr:sp macro="" textlink="">
      <xdr:nvSpPr>
        <xdr:cNvPr id="1462" name="AutoShape 438" descr="Errors"/>
        <xdr:cNvSpPr>
          <a:spLocks noChangeAspect="1" noChangeArrowheads="1"/>
        </xdr:cNvSpPr>
      </xdr:nvSpPr>
      <xdr:spPr bwMode="auto">
        <a:xfrm>
          <a:off x="5848350" y="130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304800</xdr:colOff>
      <xdr:row>56</xdr:row>
      <xdr:rowOff>114300</xdr:rowOff>
    </xdr:to>
    <xdr:sp macro="" textlink="">
      <xdr:nvSpPr>
        <xdr:cNvPr id="1463" name="AutoShape 439" descr="Errors"/>
        <xdr:cNvSpPr>
          <a:spLocks noChangeAspect="1" noChangeArrowheads="1"/>
        </xdr:cNvSpPr>
      </xdr:nvSpPr>
      <xdr:spPr bwMode="auto">
        <a:xfrm>
          <a:off x="5848350" y="134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304800</xdr:colOff>
      <xdr:row>57</xdr:row>
      <xdr:rowOff>114300</xdr:rowOff>
    </xdr:to>
    <xdr:sp macro="" textlink="">
      <xdr:nvSpPr>
        <xdr:cNvPr id="1464" name="AutoShape 440" descr="Errors"/>
        <xdr:cNvSpPr>
          <a:spLocks noChangeAspect="1" noChangeArrowheads="1"/>
        </xdr:cNvSpPr>
      </xdr:nvSpPr>
      <xdr:spPr bwMode="auto">
        <a:xfrm>
          <a:off x="5848350" y="1383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57</xdr:row>
      <xdr:rowOff>28575</xdr:rowOff>
    </xdr:from>
    <xdr:to>
      <xdr:col>5</xdr:col>
      <xdr:colOff>304800</xdr:colOff>
      <xdr:row>58</xdr:row>
      <xdr:rowOff>142875</xdr:rowOff>
    </xdr:to>
    <xdr:sp macro="" textlink="">
      <xdr:nvSpPr>
        <xdr:cNvPr id="1465" name="AutoShape 441" descr="Errors"/>
        <xdr:cNvSpPr>
          <a:spLocks noChangeAspect="1" noChangeArrowheads="1"/>
        </xdr:cNvSpPr>
      </xdr:nvSpPr>
      <xdr:spPr bwMode="auto">
        <a:xfrm>
          <a:off x="6515100" y="8258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304800</xdr:colOff>
      <xdr:row>59</xdr:row>
      <xdr:rowOff>114300</xdr:rowOff>
    </xdr:to>
    <xdr:sp macro="" textlink="">
      <xdr:nvSpPr>
        <xdr:cNvPr id="1466" name="AutoShape 442" descr="Errors"/>
        <xdr:cNvSpPr>
          <a:spLocks noChangeAspect="1" noChangeArrowheads="1"/>
        </xdr:cNvSpPr>
      </xdr:nvSpPr>
      <xdr:spPr bwMode="auto">
        <a:xfrm>
          <a:off x="5848350" y="1459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467" name="AutoShape 443" descr="Errors"/>
        <xdr:cNvSpPr>
          <a:spLocks noChangeAspect="1" noChangeArrowheads="1"/>
        </xdr:cNvSpPr>
      </xdr:nvSpPr>
      <xdr:spPr bwMode="auto">
        <a:xfrm>
          <a:off x="5848350" y="1478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304800</xdr:colOff>
      <xdr:row>61</xdr:row>
      <xdr:rowOff>114300</xdr:rowOff>
    </xdr:to>
    <xdr:sp macro="" textlink="">
      <xdr:nvSpPr>
        <xdr:cNvPr id="1468" name="AutoShape 444" descr="Errors"/>
        <xdr:cNvSpPr>
          <a:spLocks noChangeAspect="1" noChangeArrowheads="1"/>
        </xdr:cNvSpPr>
      </xdr:nvSpPr>
      <xdr:spPr bwMode="auto">
        <a:xfrm>
          <a:off x="5848350" y="1516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304800</xdr:colOff>
      <xdr:row>62</xdr:row>
      <xdr:rowOff>114300</xdr:rowOff>
    </xdr:to>
    <xdr:sp macro="" textlink="">
      <xdr:nvSpPr>
        <xdr:cNvPr id="1469" name="AutoShape 445" descr="Errors"/>
        <xdr:cNvSpPr>
          <a:spLocks noChangeAspect="1" noChangeArrowheads="1"/>
        </xdr:cNvSpPr>
      </xdr:nvSpPr>
      <xdr:spPr bwMode="auto">
        <a:xfrm>
          <a:off x="5848350" y="1554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304800</xdr:colOff>
      <xdr:row>63</xdr:row>
      <xdr:rowOff>114300</xdr:rowOff>
    </xdr:to>
    <xdr:sp macro="" textlink="">
      <xdr:nvSpPr>
        <xdr:cNvPr id="1470" name="AutoShape 446" descr="Errors"/>
        <xdr:cNvSpPr>
          <a:spLocks noChangeAspect="1" noChangeArrowheads="1"/>
        </xdr:cNvSpPr>
      </xdr:nvSpPr>
      <xdr:spPr bwMode="auto">
        <a:xfrm>
          <a:off x="5848350" y="1592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304800</xdr:colOff>
      <xdr:row>65</xdr:row>
      <xdr:rowOff>114300</xdr:rowOff>
    </xdr:to>
    <xdr:sp macro="" textlink="">
      <xdr:nvSpPr>
        <xdr:cNvPr id="1471" name="AutoShape 447" descr="Errors"/>
        <xdr:cNvSpPr>
          <a:spLocks noChangeAspect="1" noChangeArrowheads="1"/>
        </xdr:cNvSpPr>
      </xdr:nvSpPr>
      <xdr:spPr bwMode="auto">
        <a:xfrm>
          <a:off x="5848350" y="1668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66</xdr:row>
      <xdr:rowOff>114300</xdr:rowOff>
    </xdr:to>
    <xdr:sp macro="" textlink="">
      <xdr:nvSpPr>
        <xdr:cNvPr id="1472" name="AutoShape 448" descr="Errors"/>
        <xdr:cNvSpPr>
          <a:spLocks noChangeAspect="1" noChangeArrowheads="1"/>
        </xdr:cNvSpPr>
      </xdr:nvSpPr>
      <xdr:spPr bwMode="auto">
        <a:xfrm>
          <a:off x="5848350" y="1706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304800</xdr:colOff>
      <xdr:row>67</xdr:row>
      <xdr:rowOff>114300</xdr:rowOff>
    </xdr:to>
    <xdr:sp macro="" textlink="">
      <xdr:nvSpPr>
        <xdr:cNvPr id="1473" name="AutoShape 449" descr="Errors"/>
        <xdr:cNvSpPr>
          <a:spLocks noChangeAspect="1" noChangeArrowheads="1"/>
        </xdr:cNvSpPr>
      </xdr:nvSpPr>
      <xdr:spPr bwMode="auto">
        <a:xfrm>
          <a:off x="5848350" y="1725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114300</xdr:rowOff>
    </xdr:to>
    <xdr:sp macro="" textlink="">
      <xdr:nvSpPr>
        <xdr:cNvPr id="1474" name="AutoShape 450" descr="Errors"/>
        <xdr:cNvSpPr>
          <a:spLocks noChangeAspect="1" noChangeArrowheads="1"/>
        </xdr:cNvSpPr>
      </xdr:nvSpPr>
      <xdr:spPr bwMode="auto">
        <a:xfrm>
          <a:off x="5848350" y="1744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304800</xdr:colOff>
      <xdr:row>69</xdr:row>
      <xdr:rowOff>114300</xdr:rowOff>
    </xdr:to>
    <xdr:sp macro="" textlink="">
      <xdr:nvSpPr>
        <xdr:cNvPr id="1475" name="AutoShape 451" descr="Errors"/>
        <xdr:cNvSpPr>
          <a:spLocks noChangeAspect="1" noChangeArrowheads="1"/>
        </xdr:cNvSpPr>
      </xdr:nvSpPr>
      <xdr:spPr bwMode="auto">
        <a:xfrm>
          <a:off x="5848350" y="1783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70</xdr:row>
      <xdr:rowOff>114300</xdr:rowOff>
    </xdr:to>
    <xdr:sp macro="" textlink="">
      <xdr:nvSpPr>
        <xdr:cNvPr id="1476" name="AutoShape 452" descr="Errors"/>
        <xdr:cNvSpPr>
          <a:spLocks noChangeAspect="1" noChangeArrowheads="1"/>
        </xdr:cNvSpPr>
      </xdr:nvSpPr>
      <xdr:spPr bwMode="auto">
        <a:xfrm>
          <a:off x="5848350" y="1802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304800</xdr:colOff>
      <xdr:row>71</xdr:row>
      <xdr:rowOff>114300</xdr:rowOff>
    </xdr:to>
    <xdr:sp macro="" textlink="">
      <xdr:nvSpPr>
        <xdr:cNvPr id="1477" name="AutoShape 453" descr="Errors"/>
        <xdr:cNvSpPr>
          <a:spLocks noChangeAspect="1" noChangeArrowheads="1"/>
        </xdr:cNvSpPr>
      </xdr:nvSpPr>
      <xdr:spPr bwMode="auto">
        <a:xfrm>
          <a:off x="5848350" y="1840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72</xdr:row>
      <xdr:rowOff>114300</xdr:rowOff>
    </xdr:to>
    <xdr:sp macro="" textlink="">
      <xdr:nvSpPr>
        <xdr:cNvPr id="1478" name="AutoShape 454" descr="Errors"/>
        <xdr:cNvSpPr>
          <a:spLocks noChangeAspect="1" noChangeArrowheads="1"/>
        </xdr:cNvSpPr>
      </xdr:nvSpPr>
      <xdr:spPr bwMode="auto">
        <a:xfrm>
          <a:off x="5848350" y="1878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304800</xdr:colOff>
      <xdr:row>73</xdr:row>
      <xdr:rowOff>114300</xdr:rowOff>
    </xdr:to>
    <xdr:sp macro="" textlink="">
      <xdr:nvSpPr>
        <xdr:cNvPr id="1479" name="AutoShape 455" descr="Errors"/>
        <xdr:cNvSpPr>
          <a:spLocks noChangeAspect="1" noChangeArrowheads="1"/>
        </xdr:cNvSpPr>
      </xdr:nvSpPr>
      <xdr:spPr bwMode="auto">
        <a:xfrm>
          <a:off x="5848350" y="1916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304800</xdr:colOff>
      <xdr:row>74</xdr:row>
      <xdr:rowOff>114300</xdr:rowOff>
    </xdr:to>
    <xdr:sp macro="" textlink="">
      <xdr:nvSpPr>
        <xdr:cNvPr id="1480" name="AutoShape 456" descr="Errors"/>
        <xdr:cNvSpPr>
          <a:spLocks noChangeAspect="1" noChangeArrowheads="1"/>
        </xdr:cNvSpPr>
      </xdr:nvSpPr>
      <xdr:spPr bwMode="auto">
        <a:xfrm>
          <a:off x="5848350" y="1954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304800</xdr:colOff>
      <xdr:row>75</xdr:row>
      <xdr:rowOff>114300</xdr:rowOff>
    </xdr:to>
    <xdr:sp macro="" textlink="">
      <xdr:nvSpPr>
        <xdr:cNvPr id="1481" name="AutoShape 457" descr="Errors"/>
        <xdr:cNvSpPr>
          <a:spLocks noChangeAspect="1" noChangeArrowheads="1"/>
        </xdr:cNvSpPr>
      </xdr:nvSpPr>
      <xdr:spPr bwMode="auto">
        <a:xfrm>
          <a:off x="5848350" y="1992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304800</xdr:colOff>
      <xdr:row>76</xdr:row>
      <xdr:rowOff>114300</xdr:rowOff>
    </xdr:to>
    <xdr:sp macro="" textlink="">
      <xdr:nvSpPr>
        <xdr:cNvPr id="1482" name="AutoShape 458" descr="Errors"/>
        <xdr:cNvSpPr>
          <a:spLocks noChangeAspect="1" noChangeArrowheads="1"/>
        </xdr:cNvSpPr>
      </xdr:nvSpPr>
      <xdr:spPr bwMode="auto">
        <a:xfrm>
          <a:off x="5848350" y="203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304800</xdr:colOff>
      <xdr:row>77</xdr:row>
      <xdr:rowOff>114300</xdr:rowOff>
    </xdr:to>
    <xdr:sp macro="" textlink="">
      <xdr:nvSpPr>
        <xdr:cNvPr id="1483" name="AutoShape 459" descr="Errors"/>
        <xdr:cNvSpPr>
          <a:spLocks noChangeAspect="1" noChangeArrowheads="1"/>
        </xdr:cNvSpPr>
      </xdr:nvSpPr>
      <xdr:spPr bwMode="auto">
        <a:xfrm>
          <a:off x="5848350" y="2068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304800</xdr:colOff>
      <xdr:row>78</xdr:row>
      <xdr:rowOff>114300</xdr:rowOff>
    </xdr:to>
    <xdr:sp macro="" textlink="">
      <xdr:nvSpPr>
        <xdr:cNvPr id="1484" name="AutoShape 460" descr="Errors"/>
        <xdr:cNvSpPr>
          <a:spLocks noChangeAspect="1" noChangeArrowheads="1"/>
        </xdr:cNvSpPr>
      </xdr:nvSpPr>
      <xdr:spPr bwMode="auto">
        <a:xfrm>
          <a:off x="5848350" y="2106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304800</xdr:colOff>
      <xdr:row>79</xdr:row>
      <xdr:rowOff>114300</xdr:rowOff>
    </xdr:to>
    <xdr:sp macro="" textlink="">
      <xdr:nvSpPr>
        <xdr:cNvPr id="1485" name="AutoShape 461" descr="Errors"/>
        <xdr:cNvSpPr>
          <a:spLocks noChangeAspect="1" noChangeArrowheads="1"/>
        </xdr:cNvSpPr>
      </xdr:nvSpPr>
      <xdr:spPr bwMode="auto">
        <a:xfrm>
          <a:off x="5848350" y="2145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304800</xdr:colOff>
      <xdr:row>80</xdr:row>
      <xdr:rowOff>114300</xdr:rowOff>
    </xdr:to>
    <xdr:sp macro="" textlink="">
      <xdr:nvSpPr>
        <xdr:cNvPr id="1486" name="AutoShape 462" descr="Errors"/>
        <xdr:cNvSpPr>
          <a:spLocks noChangeAspect="1" noChangeArrowheads="1"/>
        </xdr:cNvSpPr>
      </xdr:nvSpPr>
      <xdr:spPr bwMode="auto">
        <a:xfrm>
          <a:off x="5848350" y="2183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304800</xdr:colOff>
      <xdr:row>81</xdr:row>
      <xdr:rowOff>114300</xdr:rowOff>
    </xdr:to>
    <xdr:sp macro="" textlink="">
      <xdr:nvSpPr>
        <xdr:cNvPr id="1487" name="AutoShape 463" descr="Errors"/>
        <xdr:cNvSpPr>
          <a:spLocks noChangeAspect="1" noChangeArrowheads="1"/>
        </xdr:cNvSpPr>
      </xdr:nvSpPr>
      <xdr:spPr bwMode="auto">
        <a:xfrm>
          <a:off x="5848350" y="2221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304800</xdr:colOff>
      <xdr:row>82</xdr:row>
      <xdr:rowOff>114300</xdr:rowOff>
    </xdr:to>
    <xdr:sp macro="" textlink="">
      <xdr:nvSpPr>
        <xdr:cNvPr id="1488" name="AutoShape 464" descr="Errors"/>
        <xdr:cNvSpPr>
          <a:spLocks noChangeAspect="1" noChangeArrowheads="1"/>
        </xdr:cNvSpPr>
      </xdr:nvSpPr>
      <xdr:spPr bwMode="auto">
        <a:xfrm>
          <a:off x="5848350" y="2259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304800</xdr:colOff>
      <xdr:row>83</xdr:row>
      <xdr:rowOff>114300</xdr:rowOff>
    </xdr:to>
    <xdr:sp macro="" textlink="">
      <xdr:nvSpPr>
        <xdr:cNvPr id="1489" name="AutoShape 465" descr="Errors"/>
        <xdr:cNvSpPr>
          <a:spLocks noChangeAspect="1" noChangeArrowheads="1"/>
        </xdr:cNvSpPr>
      </xdr:nvSpPr>
      <xdr:spPr bwMode="auto">
        <a:xfrm>
          <a:off x="5848350" y="2297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304800</xdr:colOff>
      <xdr:row>84</xdr:row>
      <xdr:rowOff>114300</xdr:rowOff>
    </xdr:to>
    <xdr:sp macro="" textlink="">
      <xdr:nvSpPr>
        <xdr:cNvPr id="1490" name="AutoShape 466" descr="Errors"/>
        <xdr:cNvSpPr>
          <a:spLocks noChangeAspect="1" noChangeArrowheads="1"/>
        </xdr:cNvSpPr>
      </xdr:nvSpPr>
      <xdr:spPr bwMode="auto">
        <a:xfrm>
          <a:off x="5848350" y="231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304800</xdr:colOff>
      <xdr:row>85</xdr:row>
      <xdr:rowOff>114300</xdr:rowOff>
    </xdr:to>
    <xdr:sp macro="" textlink="">
      <xdr:nvSpPr>
        <xdr:cNvPr id="1491" name="AutoShape 467" descr="Errors"/>
        <xdr:cNvSpPr>
          <a:spLocks noChangeAspect="1" noChangeArrowheads="1"/>
        </xdr:cNvSpPr>
      </xdr:nvSpPr>
      <xdr:spPr bwMode="auto">
        <a:xfrm>
          <a:off x="5848350" y="2354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304800</xdr:colOff>
      <xdr:row>86</xdr:row>
      <xdr:rowOff>114300</xdr:rowOff>
    </xdr:to>
    <xdr:sp macro="" textlink="">
      <xdr:nvSpPr>
        <xdr:cNvPr id="1492" name="AutoShape 468" descr="Errors"/>
        <xdr:cNvSpPr>
          <a:spLocks noChangeAspect="1" noChangeArrowheads="1"/>
        </xdr:cNvSpPr>
      </xdr:nvSpPr>
      <xdr:spPr bwMode="auto">
        <a:xfrm>
          <a:off x="5848350" y="2392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304800</xdr:colOff>
      <xdr:row>87</xdr:row>
      <xdr:rowOff>114300</xdr:rowOff>
    </xdr:to>
    <xdr:sp macro="" textlink="">
      <xdr:nvSpPr>
        <xdr:cNvPr id="1493" name="AutoShape 469" descr="Errors"/>
        <xdr:cNvSpPr>
          <a:spLocks noChangeAspect="1" noChangeArrowheads="1"/>
        </xdr:cNvSpPr>
      </xdr:nvSpPr>
      <xdr:spPr bwMode="auto">
        <a:xfrm>
          <a:off x="5848350" y="2430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304800</xdr:colOff>
      <xdr:row>88</xdr:row>
      <xdr:rowOff>114300</xdr:rowOff>
    </xdr:to>
    <xdr:sp macro="" textlink="">
      <xdr:nvSpPr>
        <xdr:cNvPr id="1494" name="AutoShape 470" descr="Errors"/>
        <xdr:cNvSpPr>
          <a:spLocks noChangeAspect="1" noChangeArrowheads="1"/>
        </xdr:cNvSpPr>
      </xdr:nvSpPr>
      <xdr:spPr bwMode="auto">
        <a:xfrm>
          <a:off x="5848350" y="2468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304800</xdr:colOff>
      <xdr:row>89</xdr:row>
      <xdr:rowOff>114300</xdr:rowOff>
    </xdr:to>
    <xdr:sp macro="" textlink="">
      <xdr:nvSpPr>
        <xdr:cNvPr id="1495" name="AutoShape 471" descr="Errors"/>
        <xdr:cNvSpPr>
          <a:spLocks noChangeAspect="1" noChangeArrowheads="1"/>
        </xdr:cNvSpPr>
      </xdr:nvSpPr>
      <xdr:spPr bwMode="auto">
        <a:xfrm>
          <a:off x="5848350" y="2506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304800</xdr:colOff>
      <xdr:row>90</xdr:row>
      <xdr:rowOff>114300</xdr:rowOff>
    </xdr:to>
    <xdr:sp macro="" textlink="">
      <xdr:nvSpPr>
        <xdr:cNvPr id="1496" name="AutoShape 472" descr="Errors"/>
        <xdr:cNvSpPr>
          <a:spLocks noChangeAspect="1" noChangeArrowheads="1"/>
        </xdr:cNvSpPr>
      </xdr:nvSpPr>
      <xdr:spPr bwMode="auto">
        <a:xfrm>
          <a:off x="5848350" y="2545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497" name="AutoShape 473" descr="Errors"/>
        <xdr:cNvSpPr>
          <a:spLocks noChangeAspect="1" noChangeArrowheads="1"/>
        </xdr:cNvSpPr>
      </xdr:nvSpPr>
      <xdr:spPr bwMode="auto">
        <a:xfrm>
          <a:off x="9610725" y="67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498" name="AutoShape 474" descr="Errors"/>
        <xdr:cNvSpPr>
          <a:spLocks noChangeAspect="1" noChangeArrowheads="1"/>
        </xdr:cNvSpPr>
      </xdr:nvSpPr>
      <xdr:spPr bwMode="auto">
        <a:xfrm>
          <a:off x="9610725" y="220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499" name="AutoShape 475" descr="Errors"/>
        <xdr:cNvSpPr>
          <a:spLocks noChangeAspect="1" noChangeArrowheads="1"/>
        </xdr:cNvSpPr>
      </xdr:nvSpPr>
      <xdr:spPr bwMode="auto">
        <a:xfrm>
          <a:off x="9610725" y="239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500" name="AutoShape 476" descr="Errors"/>
        <xdr:cNvSpPr>
          <a:spLocks noChangeAspect="1" noChangeArrowheads="1"/>
        </xdr:cNvSpPr>
      </xdr:nvSpPr>
      <xdr:spPr bwMode="auto">
        <a:xfrm>
          <a:off x="9610725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501" name="AutoShape 477" descr="Errors"/>
        <xdr:cNvSpPr>
          <a:spLocks noChangeAspect="1" noChangeArrowheads="1"/>
        </xdr:cNvSpPr>
      </xdr:nvSpPr>
      <xdr:spPr bwMode="auto">
        <a:xfrm>
          <a:off x="9610725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502" name="AutoShape 478" descr="Errors"/>
        <xdr:cNvSpPr>
          <a:spLocks noChangeAspect="1" noChangeArrowheads="1"/>
        </xdr:cNvSpPr>
      </xdr:nvSpPr>
      <xdr:spPr bwMode="auto">
        <a:xfrm>
          <a:off x="9610725" y="582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503" name="AutoShape 479" descr="Errors"/>
        <xdr:cNvSpPr>
          <a:spLocks noChangeAspect="1" noChangeArrowheads="1"/>
        </xdr:cNvSpPr>
      </xdr:nvSpPr>
      <xdr:spPr bwMode="auto">
        <a:xfrm>
          <a:off x="9610725" y="62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504" name="AutoShape 480" descr="Errors"/>
        <xdr:cNvSpPr>
          <a:spLocks noChangeAspect="1" noChangeArrowheads="1"/>
        </xdr:cNvSpPr>
      </xdr:nvSpPr>
      <xdr:spPr bwMode="auto">
        <a:xfrm>
          <a:off x="9610725" y="659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505" name="AutoShape 481" descr="Errors"/>
        <xdr:cNvSpPr>
          <a:spLocks noChangeAspect="1" noChangeArrowheads="1"/>
        </xdr:cNvSpPr>
      </xdr:nvSpPr>
      <xdr:spPr bwMode="auto">
        <a:xfrm>
          <a:off x="9610725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506" name="AutoShape 482" descr="Errors"/>
        <xdr:cNvSpPr>
          <a:spLocks noChangeAspect="1" noChangeArrowheads="1"/>
        </xdr:cNvSpPr>
      </xdr:nvSpPr>
      <xdr:spPr bwMode="auto">
        <a:xfrm>
          <a:off x="9610725" y="735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507" name="AutoShape 483" descr="Errors"/>
        <xdr:cNvSpPr>
          <a:spLocks noChangeAspect="1" noChangeArrowheads="1"/>
        </xdr:cNvSpPr>
      </xdr:nvSpPr>
      <xdr:spPr bwMode="auto">
        <a:xfrm>
          <a:off x="9610725" y="773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304800</xdr:colOff>
      <xdr:row>41</xdr:row>
      <xdr:rowOff>114300</xdr:rowOff>
    </xdr:to>
    <xdr:sp macro="" textlink="">
      <xdr:nvSpPr>
        <xdr:cNvPr id="1508" name="AutoShape 484" descr="Errors"/>
        <xdr:cNvSpPr>
          <a:spLocks noChangeAspect="1" noChangeArrowheads="1"/>
        </xdr:cNvSpPr>
      </xdr:nvSpPr>
      <xdr:spPr bwMode="auto">
        <a:xfrm>
          <a:off x="9610725" y="811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1509" name="AutoShape 485" descr="Errors"/>
        <xdr:cNvSpPr>
          <a:spLocks noChangeAspect="1" noChangeArrowheads="1"/>
        </xdr:cNvSpPr>
      </xdr:nvSpPr>
      <xdr:spPr bwMode="auto">
        <a:xfrm>
          <a:off x="9610725" y="849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1510" name="AutoShape 486" descr="Errors"/>
        <xdr:cNvSpPr>
          <a:spLocks noChangeAspect="1" noChangeArrowheads="1"/>
        </xdr:cNvSpPr>
      </xdr:nvSpPr>
      <xdr:spPr bwMode="auto">
        <a:xfrm>
          <a:off x="9610725" y="887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304800</xdr:colOff>
      <xdr:row>44</xdr:row>
      <xdr:rowOff>114300</xdr:rowOff>
    </xdr:to>
    <xdr:sp macro="" textlink="">
      <xdr:nvSpPr>
        <xdr:cNvPr id="1511" name="AutoShape 487" descr="Errors"/>
        <xdr:cNvSpPr>
          <a:spLocks noChangeAspect="1" noChangeArrowheads="1"/>
        </xdr:cNvSpPr>
      </xdr:nvSpPr>
      <xdr:spPr bwMode="auto">
        <a:xfrm>
          <a:off x="9610725" y="92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304800</xdr:colOff>
      <xdr:row>45</xdr:row>
      <xdr:rowOff>114300</xdr:rowOff>
    </xdr:to>
    <xdr:sp macro="" textlink="">
      <xdr:nvSpPr>
        <xdr:cNvPr id="1512" name="AutoShape 488" descr="Errors"/>
        <xdr:cNvSpPr>
          <a:spLocks noChangeAspect="1" noChangeArrowheads="1"/>
        </xdr:cNvSpPr>
      </xdr:nvSpPr>
      <xdr:spPr bwMode="auto">
        <a:xfrm>
          <a:off x="9610725" y="963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304800</xdr:colOff>
      <xdr:row>46</xdr:row>
      <xdr:rowOff>114300</xdr:rowOff>
    </xdr:to>
    <xdr:sp macro="" textlink="">
      <xdr:nvSpPr>
        <xdr:cNvPr id="1513" name="AutoShape 489" descr="Errors"/>
        <xdr:cNvSpPr>
          <a:spLocks noChangeAspect="1" noChangeArrowheads="1"/>
        </xdr:cNvSpPr>
      </xdr:nvSpPr>
      <xdr:spPr bwMode="auto">
        <a:xfrm>
          <a:off x="9610725" y="1002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7</xdr:col>
      <xdr:colOff>304800</xdr:colOff>
      <xdr:row>47</xdr:row>
      <xdr:rowOff>114300</xdr:rowOff>
    </xdr:to>
    <xdr:sp macro="" textlink="">
      <xdr:nvSpPr>
        <xdr:cNvPr id="1514" name="AutoShape 490" descr="Errors"/>
        <xdr:cNvSpPr>
          <a:spLocks noChangeAspect="1" noChangeArrowheads="1"/>
        </xdr:cNvSpPr>
      </xdr:nvSpPr>
      <xdr:spPr bwMode="auto">
        <a:xfrm>
          <a:off x="9610725" y="1021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304800</xdr:colOff>
      <xdr:row>48</xdr:row>
      <xdr:rowOff>114300</xdr:rowOff>
    </xdr:to>
    <xdr:sp macro="" textlink="">
      <xdr:nvSpPr>
        <xdr:cNvPr id="1515" name="AutoShape 491" descr="Errors"/>
        <xdr:cNvSpPr>
          <a:spLocks noChangeAspect="1" noChangeArrowheads="1"/>
        </xdr:cNvSpPr>
      </xdr:nvSpPr>
      <xdr:spPr bwMode="auto">
        <a:xfrm>
          <a:off x="9610725" y="105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114300</xdr:rowOff>
    </xdr:to>
    <xdr:sp macro="" textlink="">
      <xdr:nvSpPr>
        <xdr:cNvPr id="1516" name="AutoShape 492" descr="Errors"/>
        <xdr:cNvSpPr>
          <a:spLocks noChangeAspect="1" noChangeArrowheads="1"/>
        </xdr:cNvSpPr>
      </xdr:nvSpPr>
      <xdr:spPr bwMode="auto">
        <a:xfrm>
          <a:off x="9610725" y="1097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304800</xdr:colOff>
      <xdr:row>50</xdr:row>
      <xdr:rowOff>114300</xdr:rowOff>
    </xdr:to>
    <xdr:sp macro="" textlink="">
      <xdr:nvSpPr>
        <xdr:cNvPr id="1517" name="AutoShape 493" descr="Errors"/>
        <xdr:cNvSpPr>
          <a:spLocks noChangeAspect="1" noChangeArrowheads="1"/>
        </xdr:cNvSpPr>
      </xdr:nvSpPr>
      <xdr:spPr bwMode="auto">
        <a:xfrm>
          <a:off x="9610725" y="1135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51</xdr:row>
      <xdr:rowOff>0</xdr:rowOff>
    </xdr:from>
    <xdr:to>
      <xdr:col>7</xdr:col>
      <xdr:colOff>304800</xdr:colOff>
      <xdr:row>52</xdr:row>
      <xdr:rowOff>114300</xdr:rowOff>
    </xdr:to>
    <xdr:sp macro="" textlink="">
      <xdr:nvSpPr>
        <xdr:cNvPr id="1518" name="AutoShape 494" descr="Errors"/>
        <xdr:cNvSpPr>
          <a:spLocks noChangeAspect="1" noChangeArrowheads="1"/>
        </xdr:cNvSpPr>
      </xdr:nvSpPr>
      <xdr:spPr bwMode="auto">
        <a:xfrm>
          <a:off x="9610725" y="1192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304800</xdr:colOff>
      <xdr:row>53</xdr:row>
      <xdr:rowOff>114300</xdr:rowOff>
    </xdr:to>
    <xdr:sp macro="" textlink="">
      <xdr:nvSpPr>
        <xdr:cNvPr id="1519" name="AutoShape 495" descr="Errors"/>
        <xdr:cNvSpPr>
          <a:spLocks noChangeAspect="1" noChangeArrowheads="1"/>
        </xdr:cNvSpPr>
      </xdr:nvSpPr>
      <xdr:spPr bwMode="auto">
        <a:xfrm>
          <a:off x="9610725" y="1230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304800</xdr:colOff>
      <xdr:row>54</xdr:row>
      <xdr:rowOff>114300</xdr:rowOff>
    </xdr:to>
    <xdr:sp macro="" textlink="">
      <xdr:nvSpPr>
        <xdr:cNvPr id="1520" name="AutoShape 496" descr="Errors"/>
        <xdr:cNvSpPr>
          <a:spLocks noChangeAspect="1" noChangeArrowheads="1"/>
        </xdr:cNvSpPr>
      </xdr:nvSpPr>
      <xdr:spPr bwMode="auto">
        <a:xfrm>
          <a:off x="9610725" y="1268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304800</xdr:colOff>
      <xdr:row>55</xdr:row>
      <xdr:rowOff>114300</xdr:rowOff>
    </xdr:to>
    <xdr:sp macro="" textlink="">
      <xdr:nvSpPr>
        <xdr:cNvPr id="1521" name="AutoShape 497" descr="Errors"/>
        <xdr:cNvSpPr>
          <a:spLocks noChangeAspect="1" noChangeArrowheads="1"/>
        </xdr:cNvSpPr>
      </xdr:nvSpPr>
      <xdr:spPr bwMode="auto">
        <a:xfrm>
          <a:off x="9610725" y="130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304800</xdr:colOff>
      <xdr:row>56</xdr:row>
      <xdr:rowOff>114300</xdr:rowOff>
    </xdr:to>
    <xdr:sp macro="" textlink="">
      <xdr:nvSpPr>
        <xdr:cNvPr id="1522" name="AutoShape 498" descr="Errors"/>
        <xdr:cNvSpPr>
          <a:spLocks noChangeAspect="1" noChangeArrowheads="1"/>
        </xdr:cNvSpPr>
      </xdr:nvSpPr>
      <xdr:spPr bwMode="auto">
        <a:xfrm>
          <a:off x="9610725" y="134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304800</xdr:colOff>
      <xdr:row>57</xdr:row>
      <xdr:rowOff>114300</xdr:rowOff>
    </xdr:to>
    <xdr:sp macro="" textlink="">
      <xdr:nvSpPr>
        <xdr:cNvPr id="1523" name="AutoShape 499" descr="Errors"/>
        <xdr:cNvSpPr>
          <a:spLocks noChangeAspect="1" noChangeArrowheads="1"/>
        </xdr:cNvSpPr>
      </xdr:nvSpPr>
      <xdr:spPr bwMode="auto">
        <a:xfrm>
          <a:off x="9610725" y="1383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304800</xdr:colOff>
      <xdr:row>58</xdr:row>
      <xdr:rowOff>114300</xdr:rowOff>
    </xdr:to>
    <xdr:sp macro="" textlink="">
      <xdr:nvSpPr>
        <xdr:cNvPr id="1524" name="AutoShape 500" descr="Errors"/>
        <xdr:cNvSpPr>
          <a:spLocks noChangeAspect="1" noChangeArrowheads="1"/>
        </xdr:cNvSpPr>
      </xdr:nvSpPr>
      <xdr:spPr bwMode="auto">
        <a:xfrm>
          <a:off x="9610725" y="1421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304800</xdr:colOff>
      <xdr:row>59</xdr:row>
      <xdr:rowOff>114300</xdr:rowOff>
    </xdr:to>
    <xdr:sp macro="" textlink="">
      <xdr:nvSpPr>
        <xdr:cNvPr id="1525" name="AutoShape 501" descr="Errors"/>
        <xdr:cNvSpPr>
          <a:spLocks noChangeAspect="1" noChangeArrowheads="1"/>
        </xdr:cNvSpPr>
      </xdr:nvSpPr>
      <xdr:spPr bwMode="auto">
        <a:xfrm>
          <a:off x="9610725" y="1459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304800</xdr:colOff>
      <xdr:row>60</xdr:row>
      <xdr:rowOff>114300</xdr:rowOff>
    </xdr:to>
    <xdr:sp macro="" textlink="">
      <xdr:nvSpPr>
        <xdr:cNvPr id="1526" name="AutoShape 502" descr="Errors"/>
        <xdr:cNvSpPr>
          <a:spLocks noChangeAspect="1" noChangeArrowheads="1"/>
        </xdr:cNvSpPr>
      </xdr:nvSpPr>
      <xdr:spPr bwMode="auto">
        <a:xfrm>
          <a:off x="9610725" y="1478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304800</xdr:colOff>
      <xdr:row>61</xdr:row>
      <xdr:rowOff>114300</xdr:rowOff>
    </xdr:to>
    <xdr:sp macro="" textlink="">
      <xdr:nvSpPr>
        <xdr:cNvPr id="1527" name="AutoShape 503" descr="Errors"/>
        <xdr:cNvSpPr>
          <a:spLocks noChangeAspect="1" noChangeArrowheads="1"/>
        </xdr:cNvSpPr>
      </xdr:nvSpPr>
      <xdr:spPr bwMode="auto">
        <a:xfrm>
          <a:off x="9610725" y="1516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304800</xdr:colOff>
      <xdr:row>62</xdr:row>
      <xdr:rowOff>114300</xdr:rowOff>
    </xdr:to>
    <xdr:sp macro="" textlink="">
      <xdr:nvSpPr>
        <xdr:cNvPr id="1528" name="AutoShape 504" descr="Errors"/>
        <xdr:cNvSpPr>
          <a:spLocks noChangeAspect="1" noChangeArrowheads="1"/>
        </xdr:cNvSpPr>
      </xdr:nvSpPr>
      <xdr:spPr bwMode="auto">
        <a:xfrm>
          <a:off x="9610725" y="1554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304800</xdr:colOff>
      <xdr:row>63</xdr:row>
      <xdr:rowOff>114300</xdr:rowOff>
    </xdr:to>
    <xdr:sp macro="" textlink="">
      <xdr:nvSpPr>
        <xdr:cNvPr id="1529" name="AutoShape 505" descr="Errors"/>
        <xdr:cNvSpPr>
          <a:spLocks noChangeAspect="1" noChangeArrowheads="1"/>
        </xdr:cNvSpPr>
      </xdr:nvSpPr>
      <xdr:spPr bwMode="auto">
        <a:xfrm>
          <a:off x="9610725" y="1592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64</xdr:row>
      <xdr:rowOff>0</xdr:rowOff>
    </xdr:from>
    <xdr:to>
      <xdr:col>7</xdr:col>
      <xdr:colOff>304800</xdr:colOff>
      <xdr:row>65</xdr:row>
      <xdr:rowOff>114300</xdr:rowOff>
    </xdr:to>
    <xdr:sp macro="" textlink="">
      <xdr:nvSpPr>
        <xdr:cNvPr id="1530" name="AutoShape 506" descr="Errors"/>
        <xdr:cNvSpPr>
          <a:spLocks noChangeAspect="1" noChangeArrowheads="1"/>
        </xdr:cNvSpPr>
      </xdr:nvSpPr>
      <xdr:spPr bwMode="auto">
        <a:xfrm>
          <a:off x="9610725" y="1668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66</xdr:row>
      <xdr:rowOff>114300</xdr:rowOff>
    </xdr:to>
    <xdr:sp macro="" textlink="">
      <xdr:nvSpPr>
        <xdr:cNvPr id="1531" name="AutoShape 507" descr="Errors"/>
        <xdr:cNvSpPr>
          <a:spLocks noChangeAspect="1" noChangeArrowheads="1"/>
        </xdr:cNvSpPr>
      </xdr:nvSpPr>
      <xdr:spPr bwMode="auto">
        <a:xfrm>
          <a:off x="9610725" y="1706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66</xdr:row>
      <xdr:rowOff>0</xdr:rowOff>
    </xdr:from>
    <xdr:to>
      <xdr:col>7</xdr:col>
      <xdr:colOff>304800</xdr:colOff>
      <xdr:row>67</xdr:row>
      <xdr:rowOff>114300</xdr:rowOff>
    </xdr:to>
    <xdr:sp macro="" textlink="">
      <xdr:nvSpPr>
        <xdr:cNvPr id="1532" name="AutoShape 508" descr="Errors"/>
        <xdr:cNvSpPr>
          <a:spLocks noChangeAspect="1" noChangeArrowheads="1"/>
        </xdr:cNvSpPr>
      </xdr:nvSpPr>
      <xdr:spPr bwMode="auto">
        <a:xfrm>
          <a:off x="9610725" y="1725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304800</xdr:colOff>
      <xdr:row>68</xdr:row>
      <xdr:rowOff>114300</xdr:rowOff>
    </xdr:to>
    <xdr:sp macro="" textlink="">
      <xdr:nvSpPr>
        <xdr:cNvPr id="1533" name="AutoShape 509" descr="Errors"/>
        <xdr:cNvSpPr>
          <a:spLocks noChangeAspect="1" noChangeArrowheads="1"/>
        </xdr:cNvSpPr>
      </xdr:nvSpPr>
      <xdr:spPr bwMode="auto">
        <a:xfrm>
          <a:off x="9610725" y="1744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304800</xdr:colOff>
      <xdr:row>69</xdr:row>
      <xdr:rowOff>114300</xdr:rowOff>
    </xdr:to>
    <xdr:sp macro="" textlink="">
      <xdr:nvSpPr>
        <xdr:cNvPr id="1534" name="AutoShape 510" descr="Errors"/>
        <xdr:cNvSpPr>
          <a:spLocks noChangeAspect="1" noChangeArrowheads="1"/>
        </xdr:cNvSpPr>
      </xdr:nvSpPr>
      <xdr:spPr bwMode="auto">
        <a:xfrm>
          <a:off x="9610725" y="1783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70</xdr:row>
      <xdr:rowOff>114300</xdr:rowOff>
    </xdr:to>
    <xdr:sp macro="" textlink="">
      <xdr:nvSpPr>
        <xdr:cNvPr id="1535" name="AutoShape 511" descr="Errors"/>
        <xdr:cNvSpPr>
          <a:spLocks noChangeAspect="1" noChangeArrowheads="1"/>
        </xdr:cNvSpPr>
      </xdr:nvSpPr>
      <xdr:spPr bwMode="auto">
        <a:xfrm>
          <a:off x="9610725" y="1802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304800</xdr:colOff>
      <xdr:row>71</xdr:row>
      <xdr:rowOff>114300</xdr:rowOff>
    </xdr:to>
    <xdr:sp macro="" textlink="">
      <xdr:nvSpPr>
        <xdr:cNvPr id="1536" name="AutoShape 512" descr="Errors"/>
        <xdr:cNvSpPr>
          <a:spLocks noChangeAspect="1" noChangeArrowheads="1"/>
        </xdr:cNvSpPr>
      </xdr:nvSpPr>
      <xdr:spPr bwMode="auto">
        <a:xfrm>
          <a:off x="9610725" y="1840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304800</xdr:colOff>
      <xdr:row>72</xdr:row>
      <xdr:rowOff>114300</xdr:rowOff>
    </xdr:to>
    <xdr:sp macro="" textlink="">
      <xdr:nvSpPr>
        <xdr:cNvPr id="1537" name="AutoShape 513" descr="Errors"/>
        <xdr:cNvSpPr>
          <a:spLocks noChangeAspect="1" noChangeArrowheads="1"/>
        </xdr:cNvSpPr>
      </xdr:nvSpPr>
      <xdr:spPr bwMode="auto">
        <a:xfrm>
          <a:off x="9610725" y="1878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304800</xdr:colOff>
      <xdr:row>73</xdr:row>
      <xdr:rowOff>114300</xdr:rowOff>
    </xdr:to>
    <xdr:sp macro="" textlink="">
      <xdr:nvSpPr>
        <xdr:cNvPr id="1538" name="AutoShape 514" descr="Errors"/>
        <xdr:cNvSpPr>
          <a:spLocks noChangeAspect="1" noChangeArrowheads="1"/>
        </xdr:cNvSpPr>
      </xdr:nvSpPr>
      <xdr:spPr bwMode="auto">
        <a:xfrm>
          <a:off x="9610725" y="1916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304800</xdr:colOff>
      <xdr:row>74</xdr:row>
      <xdr:rowOff>114300</xdr:rowOff>
    </xdr:to>
    <xdr:sp macro="" textlink="">
      <xdr:nvSpPr>
        <xdr:cNvPr id="1539" name="AutoShape 515" descr="Errors"/>
        <xdr:cNvSpPr>
          <a:spLocks noChangeAspect="1" noChangeArrowheads="1"/>
        </xdr:cNvSpPr>
      </xdr:nvSpPr>
      <xdr:spPr bwMode="auto">
        <a:xfrm>
          <a:off x="9610725" y="1954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304800</xdr:colOff>
      <xdr:row>75</xdr:row>
      <xdr:rowOff>114300</xdr:rowOff>
    </xdr:to>
    <xdr:sp macro="" textlink="">
      <xdr:nvSpPr>
        <xdr:cNvPr id="1540" name="AutoShape 516" descr="Errors"/>
        <xdr:cNvSpPr>
          <a:spLocks noChangeAspect="1" noChangeArrowheads="1"/>
        </xdr:cNvSpPr>
      </xdr:nvSpPr>
      <xdr:spPr bwMode="auto">
        <a:xfrm>
          <a:off x="9610725" y="1992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304800</xdr:colOff>
      <xdr:row>76</xdr:row>
      <xdr:rowOff>114300</xdr:rowOff>
    </xdr:to>
    <xdr:sp macro="" textlink="">
      <xdr:nvSpPr>
        <xdr:cNvPr id="1541" name="AutoShape 517" descr="Errors"/>
        <xdr:cNvSpPr>
          <a:spLocks noChangeAspect="1" noChangeArrowheads="1"/>
        </xdr:cNvSpPr>
      </xdr:nvSpPr>
      <xdr:spPr bwMode="auto">
        <a:xfrm>
          <a:off x="9610725" y="203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304800</xdr:colOff>
      <xdr:row>77</xdr:row>
      <xdr:rowOff>114300</xdr:rowOff>
    </xdr:to>
    <xdr:sp macro="" textlink="">
      <xdr:nvSpPr>
        <xdr:cNvPr id="1542" name="AutoShape 518" descr="Errors"/>
        <xdr:cNvSpPr>
          <a:spLocks noChangeAspect="1" noChangeArrowheads="1"/>
        </xdr:cNvSpPr>
      </xdr:nvSpPr>
      <xdr:spPr bwMode="auto">
        <a:xfrm>
          <a:off x="9610725" y="2068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304800</xdr:colOff>
      <xdr:row>78</xdr:row>
      <xdr:rowOff>114300</xdr:rowOff>
    </xdr:to>
    <xdr:sp macro="" textlink="">
      <xdr:nvSpPr>
        <xdr:cNvPr id="1543" name="AutoShape 519" descr="Errors"/>
        <xdr:cNvSpPr>
          <a:spLocks noChangeAspect="1" noChangeArrowheads="1"/>
        </xdr:cNvSpPr>
      </xdr:nvSpPr>
      <xdr:spPr bwMode="auto">
        <a:xfrm>
          <a:off x="9610725" y="2106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304800</xdr:colOff>
      <xdr:row>79</xdr:row>
      <xdr:rowOff>114300</xdr:rowOff>
    </xdr:to>
    <xdr:sp macro="" textlink="">
      <xdr:nvSpPr>
        <xdr:cNvPr id="1544" name="AutoShape 520" descr="Errors"/>
        <xdr:cNvSpPr>
          <a:spLocks noChangeAspect="1" noChangeArrowheads="1"/>
        </xdr:cNvSpPr>
      </xdr:nvSpPr>
      <xdr:spPr bwMode="auto">
        <a:xfrm>
          <a:off x="9610725" y="2145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79</xdr:row>
      <xdr:rowOff>0</xdr:rowOff>
    </xdr:from>
    <xdr:to>
      <xdr:col>7</xdr:col>
      <xdr:colOff>304800</xdr:colOff>
      <xdr:row>80</xdr:row>
      <xdr:rowOff>114300</xdr:rowOff>
    </xdr:to>
    <xdr:sp macro="" textlink="">
      <xdr:nvSpPr>
        <xdr:cNvPr id="1545" name="AutoShape 521" descr="Errors"/>
        <xdr:cNvSpPr>
          <a:spLocks noChangeAspect="1" noChangeArrowheads="1"/>
        </xdr:cNvSpPr>
      </xdr:nvSpPr>
      <xdr:spPr bwMode="auto">
        <a:xfrm>
          <a:off x="9610725" y="2183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304800</xdr:colOff>
      <xdr:row>81</xdr:row>
      <xdr:rowOff>114300</xdr:rowOff>
    </xdr:to>
    <xdr:sp macro="" textlink="">
      <xdr:nvSpPr>
        <xdr:cNvPr id="1546" name="AutoShape 522" descr="Errors"/>
        <xdr:cNvSpPr>
          <a:spLocks noChangeAspect="1" noChangeArrowheads="1"/>
        </xdr:cNvSpPr>
      </xdr:nvSpPr>
      <xdr:spPr bwMode="auto">
        <a:xfrm>
          <a:off x="9610725" y="2221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81</xdr:row>
      <xdr:rowOff>0</xdr:rowOff>
    </xdr:from>
    <xdr:to>
      <xdr:col>7</xdr:col>
      <xdr:colOff>304800</xdr:colOff>
      <xdr:row>82</xdr:row>
      <xdr:rowOff>114300</xdr:rowOff>
    </xdr:to>
    <xdr:sp macro="" textlink="">
      <xdr:nvSpPr>
        <xdr:cNvPr id="1547" name="AutoShape 523" descr="Errors"/>
        <xdr:cNvSpPr>
          <a:spLocks noChangeAspect="1" noChangeArrowheads="1"/>
        </xdr:cNvSpPr>
      </xdr:nvSpPr>
      <xdr:spPr bwMode="auto">
        <a:xfrm>
          <a:off x="9610725" y="2259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304800</xdr:colOff>
      <xdr:row>83</xdr:row>
      <xdr:rowOff>114300</xdr:rowOff>
    </xdr:to>
    <xdr:sp macro="" textlink="">
      <xdr:nvSpPr>
        <xdr:cNvPr id="1548" name="AutoShape 524" descr="Errors"/>
        <xdr:cNvSpPr>
          <a:spLocks noChangeAspect="1" noChangeArrowheads="1"/>
        </xdr:cNvSpPr>
      </xdr:nvSpPr>
      <xdr:spPr bwMode="auto">
        <a:xfrm>
          <a:off x="9610725" y="2297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304800</xdr:colOff>
      <xdr:row>84</xdr:row>
      <xdr:rowOff>114300</xdr:rowOff>
    </xdr:to>
    <xdr:sp macro="" textlink="">
      <xdr:nvSpPr>
        <xdr:cNvPr id="1549" name="AutoShape 525" descr="Errors"/>
        <xdr:cNvSpPr>
          <a:spLocks noChangeAspect="1" noChangeArrowheads="1"/>
        </xdr:cNvSpPr>
      </xdr:nvSpPr>
      <xdr:spPr bwMode="auto">
        <a:xfrm>
          <a:off x="9610725" y="231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114300</xdr:rowOff>
    </xdr:to>
    <xdr:sp macro="" textlink="">
      <xdr:nvSpPr>
        <xdr:cNvPr id="1550" name="AutoShape 526" descr="Errors"/>
        <xdr:cNvSpPr>
          <a:spLocks noChangeAspect="1" noChangeArrowheads="1"/>
        </xdr:cNvSpPr>
      </xdr:nvSpPr>
      <xdr:spPr bwMode="auto">
        <a:xfrm>
          <a:off x="9610725" y="2354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304800</xdr:colOff>
      <xdr:row>86</xdr:row>
      <xdr:rowOff>114300</xdr:rowOff>
    </xdr:to>
    <xdr:sp macro="" textlink="">
      <xdr:nvSpPr>
        <xdr:cNvPr id="1551" name="AutoShape 527" descr="Errors"/>
        <xdr:cNvSpPr>
          <a:spLocks noChangeAspect="1" noChangeArrowheads="1"/>
        </xdr:cNvSpPr>
      </xdr:nvSpPr>
      <xdr:spPr bwMode="auto">
        <a:xfrm>
          <a:off x="9610725" y="2392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304800</xdr:colOff>
      <xdr:row>87</xdr:row>
      <xdr:rowOff>114300</xdr:rowOff>
    </xdr:to>
    <xdr:sp macro="" textlink="">
      <xdr:nvSpPr>
        <xdr:cNvPr id="1552" name="AutoShape 528" descr="Errors"/>
        <xdr:cNvSpPr>
          <a:spLocks noChangeAspect="1" noChangeArrowheads="1"/>
        </xdr:cNvSpPr>
      </xdr:nvSpPr>
      <xdr:spPr bwMode="auto">
        <a:xfrm>
          <a:off x="9610725" y="2430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114300</xdr:rowOff>
    </xdr:to>
    <xdr:sp macro="" textlink="">
      <xdr:nvSpPr>
        <xdr:cNvPr id="1553" name="AutoShape 529" descr="Errors"/>
        <xdr:cNvSpPr>
          <a:spLocks noChangeAspect="1" noChangeArrowheads="1"/>
        </xdr:cNvSpPr>
      </xdr:nvSpPr>
      <xdr:spPr bwMode="auto">
        <a:xfrm>
          <a:off x="9610725" y="2468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304800</xdr:colOff>
      <xdr:row>89</xdr:row>
      <xdr:rowOff>114300</xdr:rowOff>
    </xdr:to>
    <xdr:sp macro="" textlink="">
      <xdr:nvSpPr>
        <xdr:cNvPr id="1554" name="AutoShape 530" descr="Errors"/>
        <xdr:cNvSpPr>
          <a:spLocks noChangeAspect="1" noChangeArrowheads="1"/>
        </xdr:cNvSpPr>
      </xdr:nvSpPr>
      <xdr:spPr bwMode="auto">
        <a:xfrm>
          <a:off x="9610725" y="2506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304800</xdr:colOff>
      <xdr:row>90</xdr:row>
      <xdr:rowOff>114300</xdr:rowOff>
    </xdr:to>
    <xdr:sp macro="" textlink="">
      <xdr:nvSpPr>
        <xdr:cNvPr id="1555" name="AutoShape 531" descr="Errors"/>
        <xdr:cNvSpPr>
          <a:spLocks noChangeAspect="1" noChangeArrowheads="1"/>
        </xdr:cNvSpPr>
      </xdr:nvSpPr>
      <xdr:spPr bwMode="auto">
        <a:xfrm>
          <a:off x="9610725" y="2545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304800</xdr:colOff>
      <xdr:row>28</xdr:row>
      <xdr:rowOff>114300</xdr:rowOff>
    </xdr:to>
    <xdr:sp macro="" textlink="">
      <xdr:nvSpPr>
        <xdr:cNvPr id="1556" name="AutoShape 532" descr="Errors"/>
        <xdr:cNvSpPr>
          <a:spLocks noChangeAspect="1" noChangeArrowheads="1"/>
        </xdr:cNvSpPr>
      </xdr:nvSpPr>
      <xdr:spPr bwMode="auto">
        <a:xfrm>
          <a:off x="12439650" y="67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304800</xdr:colOff>
      <xdr:row>30</xdr:row>
      <xdr:rowOff>114300</xdr:rowOff>
    </xdr:to>
    <xdr:sp macro="" textlink="">
      <xdr:nvSpPr>
        <xdr:cNvPr id="1557" name="AutoShape 533" descr="Errors"/>
        <xdr:cNvSpPr>
          <a:spLocks noChangeAspect="1" noChangeArrowheads="1"/>
        </xdr:cNvSpPr>
      </xdr:nvSpPr>
      <xdr:spPr bwMode="auto">
        <a:xfrm>
          <a:off x="12439650" y="220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304800</xdr:colOff>
      <xdr:row>31</xdr:row>
      <xdr:rowOff>114300</xdr:rowOff>
    </xdr:to>
    <xdr:sp macro="" textlink="">
      <xdr:nvSpPr>
        <xdr:cNvPr id="1558" name="AutoShape 534" descr="Errors"/>
        <xdr:cNvSpPr>
          <a:spLocks noChangeAspect="1" noChangeArrowheads="1"/>
        </xdr:cNvSpPr>
      </xdr:nvSpPr>
      <xdr:spPr bwMode="auto">
        <a:xfrm>
          <a:off x="12439650" y="239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304800</xdr:colOff>
      <xdr:row>33</xdr:row>
      <xdr:rowOff>114300</xdr:rowOff>
    </xdr:to>
    <xdr:sp macro="" textlink="">
      <xdr:nvSpPr>
        <xdr:cNvPr id="1559" name="AutoShape 535" descr="Errors"/>
        <xdr:cNvSpPr>
          <a:spLocks noChangeAspect="1" noChangeArrowheads="1"/>
        </xdr:cNvSpPr>
      </xdr:nvSpPr>
      <xdr:spPr bwMode="auto">
        <a:xfrm>
          <a:off x="12439650" y="372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114300</xdr:rowOff>
    </xdr:to>
    <xdr:sp macro="" textlink="">
      <xdr:nvSpPr>
        <xdr:cNvPr id="1560" name="AutoShape 536" descr="Errors"/>
        <xdr:cNvSpPr>
          <a:spLocks noChangeAspect="1" noChangeArrowheads="1"/>
        </xdr:cNvSpPr>
      </xdr:nvSpPr>
      <xdr:spPr bwMode="auto">
        <a:xfrm>
          <a:off x="12439650" y="544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114300</xdr:rowOff>
    </xdr:to>
    <xdr:sp macro="" textlink="">
      <xdr:nvSpPr>
        <xdr:cNvPr id="1561" name="AutoShape 537" descr="Errors"/>
        <xdr:cNvSpPr>
          <a:spLocks noChangeAspect="1" noChangeArrowheads="1"/>
        </xdr:cNvSpPr>
      </xdr:nvSpPr>
      <xdr:spPr bwMode="auto">
        <a:xfrm>
          <a:off x="12439650" y="582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304800</xdr:colOff>
      <xdr:row>36</xdr:row>
      <xdr:rowOff>114300</xdr:rowOff>
    </xdr:to>
    <xdr:sp macro="" textlink="">
      <xdr:nvSpPr>
        <xdr:cNvPr id="1562" name="AutoShape 538" descr="Errors"/>
        <xdr:cNvSpPr>
          <a:spLocks noChangeAspect="1" noChangeArrowheads="1"/>
        </xdr:cNvSpPr>
      </xdr:nvSpPr>
      <xdr:spPr bwMode="auto">
        <a:xfrm>
          <a:off x="12439650" y="62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304800</xdr:colOff>
      <xdr:row>37</xdr:row>
      <xdr:rowOff>114300</xdr:rowOff>
    </xdr:to>
    <xdr:sp macro="" textlink="">
      <xdr:nvSpPr>
        <xdr:cNvPr id="1563" name="AutoShape 539" descr="Errors"/>
        <xdr:cNvSpPr>
          <a:spLocks noChangeAspect="1" noChangeArrowheads="1"/>
        </xdr:cNvSpPr>
      </xdr:nvSpPr>
      <xdr:spPr bwMode="auto">
        <a:xfrm>
          <a:off x="12439650" y="659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304800</xdr:colOff>
      <xdr:row>38</xdr:row>
      <xdr:rowOff>114300</xdr:rowOff>
    </xdr:to>
    <xdr:sp macro="" textlink="">
      <xdr:nvSpPr>
        <xdr:cNvPr id="1564" name="AutoShape 540" descr="Errors"/>
        <xdr:cNvSpPr>
          <a:spLocks noChangeAspect="1" noChangeArrowheads="1"/>
        </xdr:cNvSpPr>
      </xdr:nvSpPr>
      <xdr:spPr bwMode="auto">
        <a:xfrm>
          <a:off x="12439650" y="697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304800</xdr:colOff>
      <xdr:row>39</xdr:row>
      <xdr:rowOff>114300</xdr:rowOff>
    </xdr:to>
    <xdr:sp macro="" textlink="">
      <xdr:nvSpPr>
        <xdr:cNvPr id="1565" name="AutoShape 541" descr="Errors"/>
        <xdr:cNvSpPr>
          <a:spLocks noChangeAspect="1" noChangeArrowheads="1"/>
        </xdr:cNvSpPr>
      </xdr:nvSpPr>
      <xdr:spPr bwMode="auto">
        <a:xfrm>
          <a:off x="12439650" y="735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304800</xdr:colOff>
      <xdr:row>40</xdr:row>
      <xdr:rowOff>114300</xdr:rowOff>
    </xdr:to>
    <xdr:sp macro="" textlink="">
      <xdr:nvSpPr>
        <xdr:cNvPr id="1566" name="AutoShape 542" descr="Errors"/>
        <xdr:cNvSpPr>
          <a:spLocks noChangeAspect="1" noChangeArrowheads="1"/>
        </xdr:cNvSpPr>
      </xdr:nvSpPr>
      <xdr:spPr bwMode="auto">
        <a:xfrm>
          <a:off x="12439650" y="773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304800</xdr:colOff>
      <xdr:row>41</xdr:row>
      <xdr:rowOff>114300</xdr:rowOff>
    </xdr:to>
    <xdr:sp macro="" textlink="">
      <xdr:nvSpPr>
        <xdr:cNvPr id="1567" name="AutoShape 543" descr="Errors"/>
        <xdr:cNvSpPr>
          <a:spLocks noChangeAspect="1" noChangeArrowheads="1"/>
        </xdr:cNvSpPr>
      </xdr:nvSpPr>
      <xdr:spPr bwMode="auto">
        <a:xfrm>
          <a:off x="12439650" y="811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304800</xdr:colOff>
      <xdr:row>42</xdr:row>
      <xdr:rowOff>114300</xdr:rowOff>
    </xdr:to>
    <xdr:sp macro="" textlink="">
      <xdr:nvSpPr>
        <xdr:cNvPr id="1568" name="AutoShape 544" descr="Errors"/>
        <xdr:cNvSpPr>
          <a:spLocks noChangeAspect="1" noChangeArrowheads="1"/>
        </xdr:cNvSpPr>
      </xdr:nvSpPr>
      <xdr:spPr bwMode="auto">
        <a:xfrm>
          <a:off x="12439650" y="849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304800</xdr:colOff>
      <xdr:row>43</xdr:row>
      <xdr:rowOff>114300</xdr:rowOff>
    </xdr:to>
    <xdr:sp macro="" textlink="">
      <xdr:nvSpPr>
        <xdr:cNvPr id="1569" name="AutoShape 545" descr="Errors"/>
        <xdr:cNvSpPr>
          <a:spLocks noChangeAspect="1" noChangeArrowheads="1"/>
        </xdr:cNvSpPr>
      </xdr:nvSpPr>
      <xdr:spPr bwMode="auto">
        <a:xfrm>
          <a:off x="12439650" y="887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304800</xdr:colOff>
      <xdr:row>44</xdr:row>
      <xdr:rowOff>114300</xdr:rowOff>
    </xdr:to>
    <xdr:sp macro="" textlink="">
      <xdr:nvSpPr>
        <xdr:cNvPr id="1570" name="AutoShape 546" descr="Errors"/>
        <xdr:cNvSpPr>
          <a:spLocks noChangeAspect="1" noChangeArrowheads="1"/>
        </xdr:cNvSpPr>
      </xdr:nvSpPr>
      <xdr:spPr bwMode="auto">
        <a:xfrm>
          <a:off x="12439650" y="92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304800</xdr:colOff>
      <xdr:row>45</xdr:row>
      <xdr:rowOff>114300</xdr:rowOff>
    </xdr:to>
    <xdr:sp macro="" textlink="">
      <xdr:nvSpPr>
        <xdr:cNvPr id="1571" name="AutoShape 547" descr="Errors"/>
        <xdr:cNvSpPr>
          <a:spLocks noChangeAspect="1" noChangeArrowheads="1"/>
        </xdr:cNvSpPr>
      </xdr:nvSpPr>
      <xdr:spPr bwMode="auto">
        <a:xfrm>
          <a:off x="12439650" y="963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304800</xdr:colOff>
      <xdr:row>46</xdr:row>
      <xdr:rowOff>114300</xdr:rowOff>
    </xdr:to>
    <xdr:sp macro="" textlink="">
      <xdr:nvSpPr>
        <xdr:cNvPr id="1572" name="AutoShape 548" descr="Errors"/>
        <xdr:cNvSpPr>
          <a:spLocks noChangeAspect="1" noChangeArrowheads="1"/>
        </xdr:cNvSpPr>
      </xdr:nvSpPr>
      <xdr:spPr bwMode="auto">
        <a:xfrm>
          <a:off x="12439650" y="1002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304800</xdr:colOff>
      <xdr:row>47</xdr:row>
      <xdr:rowOff>114300</xdr:rowOff>
    </xdr:to>
    <xdr:sp macro="" textlink="">
      <xdr:nvSpPr>
        <xdr:cNvPr id="1573" name="AutoShape 549" descr="Errors"/>
        <xdr:cNvSpPr>
          <a:spLocks noChangeAspect="1" noChangeArrowheads="1"/>
        </xdr:cNvSpPr>
      </xdr:nvSpPr>
      <xdr:spPr bwMode="auto">
        <a:xfrm>
          <a:off x="12439650" y="1021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304800</xdr:colOff>
      <xdr:row>48</xdr:row>
      <xdr:rowOff>114300</xdr:rowOff>
    </xdr:to>
    <xdr:sp macro="" textlink="">
      <xdr:nvSpPr>
        <xdr:cNvPr id="1574" name="AutoShape 550" descr="Errors"/>
        <xdr:cNvSpPr>
          <a:spLocks noChangeAspect="1" noChangeArrowheads="1"/>
        </xdr:cNvSpPr>
      </xdr:nvSpPr>
      <xdr:spPr bwMode="auto">
        <a:xfrm>
          <a:off x="12439650" y="105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304800</xdr:colOff>
      <xdr:row>49</xdr:row>
      <xdr:rowOff>114300</xdr:rowOff>
    </xdr:to>
    <xdr:sp macro="" textlink="">
      <xdr:nvSpPr>
        <xdr:cNvPr id="1575" name="AutoShape 551" descr="Errors"/>
        <xdr:cNvSpPr>
          <a:spLocks noChangeAspect="1" noChangeArrowheads="1"/>
        </xdr:cNvSpPr>
      </xdr:nvSpPr>
      <xdr:spPr bwMode="auto">
        <a:xfrm>
          <a:off x="12439650" y="1097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304800</xdr:colOff>
      <xdr:row>50</xdr:row>
      <xdr:rowOff>114300</xdr:rowOff>
    </xdr:to>
    <xdr:sp macro="" textlink="">
      <xdr:nvSpPr>
        <xdr:cNvPr id="1576" name="AutoShape 552" descr="Errors"/>
        <xdr:cNvSpPr>
          <a:spLocks noChangeAspect="1" noChangeArrowheads="1"/>
        </xdr:cNvSpPr>
      </xdr:nvSpPr>
      <xdr:spPr bwMode="auto">
        <a:xfrm>
          <a:off x="12439650" y="1135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304800</xdr:colOff>
      <xdr:row>52</xdr:row>
      <xdr:rowOff>114300</xdr:rowOff>
    </xdr:to>
    <xdr:sp macro="" textlink="">
      <xdr:nvSpPr>
        <xdr:cNvPr id="1577" name="AutoShape 553" descr="Errors"/>
        <xdr:cNvSpPr>
          <a:spLocks noChangeAspect="1" noChangeArrowheads="1"/>
        </xdr:cNvSpPr>
      </xdr:nvSpPr>
      <xdr:spPr bwMode="auto">
        <a:xfrm>
          <a:off x="12439650" y="1192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304800</xdr:colOff>
      <xdr:row>53</xdr:row>
      <xdr:rowOff>114300</xdr:rowOff>
    </xdr:to>
    <xdr:sp macro="" textlink="">
      <xdr:nvSpPr>
        <xdr:cNvPr id="1578" name="AutoShape 554" descr="Errors"/>
        <xdr:cNvSpPr>
          <a:spLocks noChangeAspect="1" noChangeArrowheads="1"/>
        </xdr:cNvSpPr>
      </xdr:nvSpPr>
      <xdr:spPr bwMode="auto">
        <a:xfrm>
          <a:off x="12439650" y="1230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304800</xdr:colOff>
      <xdr:row>54</xdr:row>
      <xdr:rowOff>114300</xdr:rowOff>
    </xdr:to>
    <xdr:sp macro="" textlink="">
      <xdr:nvSpPr>
        <xdr:cNvPr id="1579" name="AutoShape 555" descr="Errors"/>
        <xdr:cNvSpPr>
          <a:spLocks noChangeAspect="1" noChangeArrowheads="1"/>
        </xdr:cNvSpPr>
      </xdr:nvSpPr>
      <xdr:spPr bwMode="auto">
        <a:xfrm>
          <a:off x="12439650" y="1268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304800</xdr:colOff>
      <xdr:row>55</xdr:row>
      <xdr:rowOff>114300</xdr:rowOff>
    </xdr:to>
    <xdr:sp macro="" textlink="">
      <xdr:nvSpPr>
        <xdr:cNvPr id="1580" name="AutoShape 556" descr="Errors"/>
        <xdr:cNvSpPr>
          <a:spLocks noChangeAspect="1" noChangeArrowheads="1"/>
        </xdr:cNvSpPr>
      </xdr:nvSpPr>
      <xdr:spPr bwMode="auto">
        <a:xfrm>
          <a:off x="12439650" y="130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304800</xdr:colOff>
      <xdr:row>56</xdr:row>
      <xdr:rowOff>114300</xdr:rowOff>
    </xdr:to>
    <xdr:sp macro="" textlink="">
      <xdr:nvSpPr>
        <xdr:cNvPr id="1581" name="AutoShape 557" descr="Errors"/>
        <xdr:cNvSpPr>
          <a:spLocks noChangeAspect="1" noChangeArrowheads="1"/>
        </xdr:cNvSpPr>
      </xdr:nvSpPr>
      <xdr:spPr bwMode="auto">
        <a:xfrm>
          <a:off x="12439650" y="134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304800</xdr:colOff>
      <xdr:row>57</xdr:row>
      <xdr:rowOff>114300</xdr:rowOff>
    </xdr:to>
    <xdr:sp macro="" textlink="">
      <xdr:nvSpPr>
        <xdr:cNvPr id="1582" name="AutoShape 558" descr="Errors"/>
        <xdr:cNvSpPr>
          <a:spLocks noChangeAspect="1" noChangeArrowheads="1"/>
        </xdr:cNvSpPr>
      </xdr:nvSpPr>
      <xdr:spPr bwMode="auto">
        <a:xfrm>
          <a:off x="12439650" y="1383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304800</xdr:colOff>
      <xdr:row>58</xdr:row>
      <xdr:rowOff>114300</xdr:rowOff>
    </xdr:to>
    <xdr:sp macro="" textlink="">
      <xdr:nvSpPr>
        <xdr:cNvPr id="1583" name="AutoShape 559" descr="Errors"/>
        <xdr:cNvSpPr>
          <a:spLocks noChangeAspect="1" noChangeArrowheads="1"/>
        </xdr:cNvSpPr>
      </xdr:nvSpPr>
      <xdr:spPr bwMode="auto">
        <a:xfrm>
          <a:off x="12439650" y="1421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59</xdr:row>
      <xdr:rowOff>114300</xdr:rowOff>
    </xdr:to>
    <xdr:sp macro="" textlink="">
      <xdr:nvSpPr>
        <xdr:cNvPr id="1584" name="AutoShape 560" descr="Errors"/>
        <xdr:cNvSpPr>
          <a:spLocks noChangeAspect="1" noChangeArrowheads="1"/>
        </xdr:cNvSpPr>
      </xdr:nvSpPr>
      <xdr:spPr bwMode="auto">
        <a:xfrm>
          <a:off x="12439650" y="1459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304800</xdr:colOff>
      <xdr:row>60</xdr:row>
      <xdr:rowOff>114300</xdr:rowOff>
    </xdr:to>
    <xdr:sp macro="" textlink="">
      <xdr:nvSpPr>
        <xdr:cNvPr id="1585" name="AutoShape 561" descr="Errors"/>
        <xdr:cNvSpPr>
          <a:spLocks noChangeAspect="1" noChangeArrowheads="1"/>
        </xdr:cNvSpPr>
      </xdr:nvSpPr>
      <xdr:spPr bwMode="auto">
        <a:xfrm>
          <a:off x="12439650" y="14782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304800</xdr:colOff>
      <xdr:row>61</xdr:row>
      <xdr:rowOff>114300</xdr:rowOff>
    </xdr:to>
    <xdr:sp macro="" textlink="">
      <xdr:nvSpPr>
        <xdr:cNvPr id="1586" name="AutoShape 562" descr="Errors"/>
        <xdr:cNvSpPr>
          <a:spLocks noChangeAspect="1" noChangeArrowheads="1"/>
        </xdr:cNvSpPr>
      </xdr:nvSpPr>
      <xdr:spPr bwMode="auto">
        <a:xfrm>
          <a:off x="12439650" y="1516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304800</xdr:colOff>
      <xdr:row>62</xdr:row>
      <xdr:rowOff>114300</xdr:rowOff>
    </xdr:to>
    <xdr:sp macro="" textlink="">
      <xdr:nvSpPr>
        <xdr:cNvPr id="1587" name="AutoShape 563" descr="Errors"/>
        <xdr:cNvSpPr>
          <a:spLocks noChangeAspect="1" noChangeArrowheads="1"/>
        </xdr:cNvSpPr>
      </xdr:nvSpPr>
      <xdr:spPr bwMode="auto">
        <a:xfrm>
          <a:off x="12439650" y="1554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304800</xdr:colOff>
      <xdr:row>63</xdr:row>
      <xdr:rowOff>114300</xdr:rowOff>
    </xdr:to>
    <xdr:sp macro="" textlink="">
      <xdr:nvSpPr>
        <xdr:cNvPr id="1588" name="AutoShape 564" descr="Errors"/>
        <xdr:cNvSpPr>
          <a:spLocks noChangeAspect="1" noChangeArrowheads="1"/>
        </xdr:cNvSpPr>
      </xdr:nvSpPr>
      <xdr:spPr bwMode="auto">
        <a:xfrm>
          <a:off x="12439650" y="1592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304800</xdr:colOff>
      <xdr:row>65</xdr:row>
      <xdr:rowOff>114300</xdr:rowOff>
    </xdr:to>
    <xdr:sp macro="" textlink="">
      <xdr:nvSpPr>
        <xdr:cNvPr id="1589" name="AutoShape 565" descr="Errors"/>
        <xdr:cNvSpPr>
          <a:spLocks noChangeAspect="1" noChangeArrowheads="1"/>
        </xdr:cNvSpPr>
      </xdr:nvSpPr>
      <xdr:spPr bwMode="auto">
        <a:xfrm>
          <a:off x="12439650" y="1668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304800</xdr:colOff>
      <xdr:row>66</xdr:row>
      <xdr:rowOff>114300</xdr:rowOff>
    </xdr:to>
    <xdr:sp macro="" textlink="">
      <xdr:nvSpPr>
        <xdr:cNvPr id="1590" name="AutoShape 566" descr="Errors"/>
        <xdr:cNvSpPr>
          <a:spLocks noChangeAspect="1" noChangeArrowheads="1"/>
        </xdr:cNvSpPr>
      </xdr:nvSpPr>
      <xdr:spPr bwMode="auto">
        <a:xfrm>
          <a:off x="12439650" y="1706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304800</xdr:colOff>
      <xdr:row>67</xdr:row>
      <xdr:rowOff>114300</xdr:rowOff>
    </xdr:to>
    <xdr:sp macro="" textlink="">
      <xdr:nvSpPr>
        <xdr:cNvPr id="1591" name="AutoShape 567" descr="Errors"/>
        <xdr:cNvSpPr>
          <a:spLocks noChangeAspect="1" noChangeArrowheads="1"/>
        </xdr:cNvSpPr>
      </xdr:nvSpPr>
      <xdr:spPr bwMode="auto">
        <a:xfrm>
          <a:off x="12439650" y="1725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304800</xdr:colOff>
      <xdr:row>68</xdr:row>
      <xdr:rowOff>114300</xdr:rowOff>
    </xdr:to>
    <xdr:sp macro="" textlink="">
      <xdr:nvSpPr>
        <xdr:cNvPr id="1592" name="AutoShape 568" descr="Errors"/>
        <xdr:cNvSpPr>
          <a:spLocks noChangeAspect="1" noChangeArrowheads="1"/>
        </xdr:cNvSpPr>
      </xdr:nvSpPr>
      <xdr:spPr bwMode="auto">
        <a:xfrm>
          <a:off x="12439650" y="1744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304800</xdr:colOff>
      <xdr:row>69</xdr:row>
      <xdr:rowOff>114300</xdr:rowOff>
    </xdr:to>
    <xdr:sp macro="" textlink="">
      <xdr:nvSpPr>
        <xdr:cNvPr id="1593" name="AutoShape 569" descr="Errors"/>
        <xdr:cNvSpPr>
          <a:spLocks noChangeAspect="1" noChangeArrowheads="1"/>
        </xdr:cNvSpPr>
      </xdr:nvSpPr>
      <xdr:spPr bwMode="auto">
        <a:xfrm>
          <a:off x="12439650" y="1783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304800</xdr:colOff>
      <xdr:row>70</xdr:row>
      <xdr:rowOff>114300</xdr:rowOff>
    </xdr:to>
    <xdr:sp macro="" textlink="">
      <xdr:nvSpPr>
        <xdr:cNvPr id="1594" name="AutoShape 570" descr="Errors"/>
        <xdr:cNvSpPr>
          <a:spLocks noChangeAspect="1" noChangeArrowheads="1"/>
        </xdr:cNvSpPr>
      </xdr:nvSpPr>
      <xdr:spPr bwMode="auto">
        <a:xfrm>
          <a:off x="12439650" y="1802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304800</xdr:colOff>
      <xdr:row>71</xdr:row>
      <xdr:rowOff>114300</xdr:rowOff>
    </xdr:to>
    <xdr:sp macro="" textlink="">
      <xdr:nvSpPr>
        <xdr:cNvPr id="1595" name="AutoShape 571" descr="Errors"/>
        <xdr:cNvSpPr>
          <a:spLocks noChangeAspect="1" noChangeArrowheads="1"/>
        </xdr:cNvSpPr>
      </xdr:nvSpPr>
      <xdr:spPr bwMode="auto">
        <a:xfrm>
          <a:off x="12439650" y="1840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304800</xdr:colOff>
      <xdr:row>72</xdr:row>
      <xdr:rowOff>114300</xdr:rowOff>
    </xdr:to>
    <xdr:sp macro="" textlink="">
      <xdr:nvSpPr>
        <xdr:cNvPr id="1596" name="AutoShape 572" descr="Errors"/>
        <xdr:cNvSpPr>
          <a:spLocks noChangeAspect="1" noChangeArrowheads="1"/>
        </xdr:cNvSpPr>
      </xdr:nvSpPr>
      <xdr:spPr bwMode="auto">
        <a:xfrm>
          <a:off x="12439650" y="1878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304800</xdr:colOff>
      <xdr:row>73</xdr:row>
      <xdr:rowOff>114300</xdr:rowOff>
    </xdr:to>
    <xdr:sp macro="" textlink="">
      <xdr:nvSpPr>
        <xdr:cNvPr id="1597" name="AutoShape 573" descr="Errors"/>
        <xdr:cNvSpPr>
          <a:spLocks noChangeAspect="1" noChangeArrowheads="1"/>
        </xdr:cNvSpPr>
      </xdr:nvSpPr>
      <xdr:spPr bwMode="auto">
        <a:xfrm>
          <a:off x="12439650" y="1916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304800</xdr:colOff>
      <xdr:row>74</xdr:row>
      <xdr:rowOff>114300</xdr:rowOff>
    </xdr:to>
    <xdr:sp macro="" textlink="">
      <xdr:nvSpPr>
        <xdr:cNvPr id="1598" name="AutoShape 574" descr="Errors"/>
        <xdr:cNvSpPr>
          <a:spLocks noChangeAspect="1" noChangeArrowheads="1"/>
        </xdr:cNvSpPr>
      </xdr:nvSpPr>
      <xdr:spPr bwMode="auto">
        <a:xfrm>
          <a:off x="12439650" y="1954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304800</xdr:colOff>
      <xdr:row>75</xdr:row>
      <xdr:rowOff>114300</xdr:rowOff>
    </xdr:to>
    <xdr:sp macro="" textlink="">
      <xdr:nvSpPr>
        <xdr:cNvPr id="1599" name="AutoShape 575" descr="Errors"/>
        <xdr:cNvSpPr>
          <a:spLocks noChangeAspect="1" noChangeArrowheads="1"/>
        </xdr:cNvSpPr>
      </xdr:nvSpPr>
      <xdr:spPr bwMode="auto">
        <a:xfrm>
          <a:off x="12439650" y="1992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304800</xdr:colOff>
      <xdr:row>76</xdr:row>
      <xdr:rowOff>114300</xdr:rowOff>
    </xdr:to>
    <xdr:sp macro="" textlink="">
      <xdr:nvSpPr>
        <xdr:cNvPr id="1600" name="AutoShape 576" descr="Errors"/>
        <xdr:cNvSpPr>
          <a:spLocks noChangeAspect="1" noChangeArrowheads="1"/>
        </xdr:cNvSpPr>
      </xdr:nvSpPr>
      <xdr:spPr bwMode="auto">
        <a:xfrm>
          <a:off x="12439650" y="203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304800</xdr:colOff>
      <xdr:row>77</xdr:row>
      <xdr:rowOff>114300</xdr:rowOff>
    </xdr:to>
    <xdr:sp macro="" textlink="">
      <xdr:nvSpPr>
        <xdr:cNvPr id="1601" name="AutoShape 577" descr="Errors"/>
        <xdr:cNvSpPr>
          <a:spLocks noChangeAspect="1" noChangeArrowheads="1"/>
        </xdr:cNvSpPr>
      </xdr:nvSpPr>
      <xdr:spPr bwMode="auto">
        <a:xfrm>
          <a:off x="12439650" y="2068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304800</xdr:colOff>
      <xdr:row>78</xdr:row>
      <xdr:rowOff>114300</xdr:rowOff>
    </xdr:to>
    <xdr:sp macro="" textlink="">
      <xdr:nvSpPr>
        <xdr:cNvPr id="1602" name="AutoShape 578" descr="Errors"/>
        <xdr:cNvSpPr>
          <a:spLocks noChangeAspect="1" noChangeArrowheads="1"/>
        </xdr:cNvSpPr>
      </xdr:nvSpPr>
      <xdr:spPr bwMode="auto">
        <a:xfrm>
          <a:off x="12439650" y="2106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304800</xdr:colOff>
      <xdr:row>79</xdr:row>
      <xdr:rowOff>114300</xdr:rowOff>
    </xdr:to>
    <xdr:sp macro="" textlink="">
      <xdr:nvSpPr>
        <xdr:cNvPr id="1603" name="AutoShape 579" descr="Errors"/>
        <xdr:cNvSpPr>
          <a:spLocks noChangeAspect="1" noChangeArrowheads="1"/>
        </xdr:cNvSpPr>
      </xdr:nvSpPr>
      <xdr:spPr bwMode="auto">
        <a:xfrm>
          <a:off x="12439650" y="2145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304800</xdr:colOff>
      <xdr:row>80</xdr:row>
      <xdr:rowOff>114300</xdr:rowOff>
    </xdr:to>
    <xdr:sp macro="" textlink="">
      <xdr:nvSpPr>
        <xdr:cNvPr id="1604" name="AutoShape 580" descr="Errors"/>
        <xdr:cNvSpPr>
          <a:spLocks noChangeAspect="1" noChangeArrowheads="1"/>
        </xdr:cNvSpPr>
      </xdr:nvSpPr>
      <xdr:spPr bwMode="auto">
        <a:xfrm>
          <a:off x="12439650" y="21831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304800</xdr:colOff>
      <xdr:row>81</xdr:row>
      <xdr:rowOff>114300</xdr:rowOff>
    </xdr:to>
    <xdr:sp macro="" textlink="">
      <xdr:nvSpPr>
        <xdr:cNvPr id="1605" name="AutoShape 581" descr="Errors"/>
        <xdr:cNvSpPr>
          <a:spLocks noChangeAspect="1" noChangeArrowheads="1"/>
        </xdr:cNvSpPr>
      </xdr:nvSpPr>
      <xdr:spPr bwMode="auto">
        <a:xfrm>
          <a:off x="12439650" y="2221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304800</xdr:colOff>
      <xdr:row>82</xdr:row>
      <xdr:rowOff>114300</xdr:rowOff>
    </xdr:to>
    <xdr:sp macro="" textlink="">
      <xdr:nvSpPr>
        <xdr:cNvPr id="1606" name="AutoShape 582" descr="Errors"/>
        <xdr:cNvSpPr>
          <a:spLocks noChangeAspect="1" noChangeArrowheads="1"/>
        </xdr:cNvSpPr>
      </xdr:nvSpPr>
      <xdr:spPr bwMode="auto">
        <a:xfrm>
          <a:off x="12439650" y="2259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304800</xdr:colOff>
      <xdr:row>83</xdr:row>
      <xdr:rowOff>114300</xdr:rowOff>
    </xdr:to>
    <xdr:sp macro="" textlink="">
      <xdr:nvSpPr>
        <xdr:cNvPr id="1607" name="AutoShape 583" descr="Errors"/>
        <xdr:cNvSpPr>
          <a:spLocks noChangeAspect="1" noChangeArrowheads="1"/>
        </xdr:cNvSpPr>
      </xdr:nvSpPr>
      <xdr:spPr bwMode="auto">
        <a:xfrm>
          <a:off x="12439650" y="22974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304800</xdr:colOff>
      <xdr:row>84</xdr:row>
      <xdr:rowOff>114300</xdr:rowOff>
    </xdr:to>
    <xdr:sp macro="" textlink="">
      <xdr:nvSpPr>
        <xdr:cNvPr id="1608" name="AutoShape 584" descr="Errors"/>
        <xdr:cNvSpPr>
          <a:spLocks noChangeAspect="1" noChangeArrowheads="1"/>
        </xdr:cNvSpPr>
      </xdr:nvSpPr>
      <xdr:spPr bwMode="auto">
        <a:xfrm>
          <a:off x="12439650" y="231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304800</xdr:colOff>
      <xdr:row>85</xdr:row>
      <xdr:rowOff>114300</xdr:rowOff>
    </xdr:to>
    <xdr:sp macro="" textlink="">
      <xdr:nvSpPr>
        <xdr:cNvPr id="1609" name="AutoShape 585" descr="Errors"/>
        <xdr:cNvSpPr>
          <a:spLocks noChangeAspect="1" noChangeArrowheads="1"/>
        </xdr:cNvSpPr>
      </xdr:nvSpPr>
      <xdr:spPr bwMode="auto">
        <a:xfrm>
          <a:off x="12439650" y="2354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304800</xdr:colOff>
      <xdr:row>86</xdr:row>
      <xdr:rowOff>114300</xdr:rowOff>
    </xdr:to>
    <xdr:sp macro="" textlink="">
      <xdr:nvSpPr>
        <xdr:cNvPr id="1610" name="AutoShape 586" descr="Errors"/>
        <xdr:cNvSpPr>
          <a:spLocks noChangeAspect="1" noChangeArrowheads="1"/>
        </xdr:cNvSpPr>
      </xdr:nvSpPr>
      <xdr:spPr bwMode="auto">
        <a:xfrm>
          <a:off x="12439650" y="2392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304800</xdr:colOff>
      <xdr:row>87</xdr:row>
      <xdr:rowOff>114300</xdr:rowOff>
    </xdr:to>
    <xdr:sp macro="" textlink="">
      <xdr:nvSpPr>
        <xdr:cNvPr id="1611" name="AutoShape 587" descr="Errors"/>
        <xdr:cNvSpPr>
          <a:spLocks noChangeAspect="1" noChangeArrowheads="1"/>
        </xdr:cNvSpPr>
      </xdr:nvSpPr>
      <xdr:spPr bwMode="auto">
        <a:xfrm>
          <a:off x="12439650" y="2430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304800</xdr:colOff>
      <xdr:row>88</xdr:row>
      <xdr:rowOff>114300</xdr:rowOff>
    </xdr:to>
    <xdr:sp macro="" textlink="">
      <xdr:nvSpPr>
        <xdr:cNvPr id="1612" name="AutoShape 588" descr="Errors"/>
        <xdr:cNvSpPr>
          <a:spLocks noChangeAspect="1" noChangeArrowheads="1"/>
        </xdr:cNvSpPr>
      </xdr:nvSpPr>
      <xdr:spPr bwMode="auto">
        <a:xfrm>
          <a:off x="12439650" y="2468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304800</xdr:colOff>
      <xdr:row>89</xdr:row>
      <xdr:rowOff>114300</xdr:rowOff>
    </xdr:to>
    <xdr:sp macro="" textlink="">
      <xdr:nvSpPr>
        <xdr:cNvPr id="1613" name="AutoShape 589" descr="Errors"/>
        <xdr:cNvSpPr>
          <a:spLocks noChangeAspect="1" noChangeArrowheads="1"/>
        </xdr:cNvSpPr>
      </xdr:nvSpPr>
      <xdr:spPr bwMode="auto">
        <a:xfrm>
          <a:off x="12439650" y="2506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304800</xdr:colOff>
      <xdr:row>90</xdr:row>
      <xdr:rowOff>114300</xdr:rowOff>
    </xdr:to>
    <xdr:sp macro="" textlink="">
      <xdr:nvSpPr>
        <xdr:cNvPr id="1614" name="AutoShape 590" descr="Errors"/>
        <xdr:cNvSpPr>
          <a:spLocks noChangeAspect="1" noChangeArrowheads="1"/>
        </xdr:cNvSpPr>
      </xdr:nvSpPr>
      <xdr:spPr bwMode="auto">
        <a:xfrm>
          <a:off x="12439650" y="254508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aven.apache.org/plugins/maven-checkstyle-plugin/index.html" TargetMode="External"/><Relationship Id="rId3" Type="http://schemas.openxmlformats.org/officeDocument/2006/relationships/hyperlink" Target="http://morocha.dyndns.org/reserbar-batch-site/checkstyle.html" TargetMode="External"/><Relationship Id="rId7" Type="http://schemas.openxmlformats.org/officeDocument/2006/relationships/hyperlink" Target="http://www.oracle.com/technetwork/java/codeconv-138413.html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morocha.dyndns.org/reserbar-admin-site/checkstyle.html" TargetMode="External"/><Relationship Id="rId1" Type="http://schemas.openxmlformats.org/officeDocument/2006/relationships/hyperlink" Target="http://morocha.dyndns.org/reserbar-model-site/checkstyle.html" TargetMode="External"/><Relationship Id="rId6" Type="http://schemas.openxmlformats.org/officeDocument/2006/relationships/hyperlink" Target="http://metrics.sourceforge.net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checkstyle.sourceforge.net/availablechecks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morocha.dyndns.org/reserbar-view-site/checkstyle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9"/>
  <sheetViews>
    <sheetView tabSelected="1" topLeftCell="C1" workbookViewId="0">
      <selection activeCell="M3" sqref="M3"/>
    </sheetView>
  </sheetViews>
  <sheetFormatPr baseColWidth="10" defaultRowHeight="15"/>
  <cols>
    <col min="1" max="1" width="41.42578125" customWidth="1"/>
    <col min="2" max="2" width="11" customWidth="1"/>
    <col min="3" max="3" width="15.28515625" bestFit="1" customWidth="1"/>
    <col min="4" max="4" width="8.140625" customWidth="1"/>
    <col min="5" max="5" width="15.42578125" bestFit="1" customWidth="1"/>
    <col min="6" max="6" width="8.140625" customWidth="1"/>
    <col min="7" max="7" width="14.140625" bestFit="1" customWidth="1"/>
    <col min="8" max="8" width="8" customWidth="1"/>
    <col min="9" max="9" width="14.42578125" bestFit="1" customWidth="1"/>
    <col min="10" max="10" width="7.140625" customWidth="1"/>
    <col min="11" max="11" width="7.42578125" bestFit="1" customWidth="1"/>
    <col min="13" max="13" width="45.28515625" bestFit="1" customWidth="1"/>
    <col min="14" max="14" width="11.85546875" bestFit="1" customWidth="1"/>
  </cols>
  <sheetData>
    <row r="1" spans="1:14">
      <c r="M1" t="s">
        <v>127</v>
      </c>
    </row>
    <row r="2" spans="1:14">
      <c r="M2" t="s">
        <v>128</v>
      </c>
    </row>
    <row r="5" spans="1:14" ht="15.75">
      <c r="A5" s="38" t="s">
        <v>63</v>
      </c>
      <c r="B5" s="39"/>
      <c r="C5" s="39"/>
      <c r="D5" s="39"/>
      <c r="E5" s="39"/>
      <c r="F5" s="39"/>
      <c r="G5" s="39"/>
      <c r="H5" s="39"/>
      <c r="I5" s="39"/>
      <c r="J5" s="39"/>
      <c r="K5" s="39"/>
      <c r="M5" s="32" t="s">
        <v>65</v>
      </c>
      <c r="N5" s="32"/>
    </row>
    <row r="6" spans="1:14" ht="16.5" customHeight="1"/>
    <row r="7" spans="1:14">
      <c r="A7" s="8"/>
      <c r="B7" s="8"/>
      <c r="C7" s="10" t="s">
        <v>57</v>
      </c>
      <c r="E7" s="10" t="s">
        <v>58</v>
      </c>
      <c r="G7" s="10" t="s">
        <v>59</v>
      </c>
      <c r="I7" s="10" t="s">
        <v>60</v>
      </c>
      <c r="K7" s="10" t="s">
        <v>78</v>
      </c>
      <c r="M7" s="30" t="s">
        <v>87</v>
      </c>
      <c r="N7" s="30">
        <f>K8+K10+K15+K17+K18+K11+K16</f>
        <v>2734</v>
      </c>
    </row>
    <row r="8" spans="1:14">
      <c r="A8" s="10" t="s">
        <v>77</v>
      </c>
      <c r="B8" s="8"/>
      <c r="C8" s="11">
        <v>23</v>
      </c>
      <c r="E8" s="11">
        <v>0</v>
      </c>
      <c r="G8" s="11">
        <v>1</v>
      </c>
      <c r="I8" s="11">
        <v>4</v>
      </c>
      <c r="K8" s="11">
        <f>C8+E8+G8+I8</f>
        <v>28</v>
      </c>
      <c r="M8" s="30" t="s">
        <v>82</v>
      </c>
      <c r="N8" s="30">
        <f>K34</f>
        <v>2045</v>
      </c>
    </row>
    <row r="9" spans="1:14">
      <c r="A9" s="11" t="s">
        <v>66</v>
      </c>
      <c r="C9" s="11">
        <v>10009</v>
      </c>
      <c r="E9" s="11">
        <v>355</v>
      </c>
      <c r="G9" s="11">
        <v>5436</v>
      </c>
      <c r="I9" s="11">
        <v>260</v>
      </c>
      <c r="K9" s="11">
        <f>C9+E9+G9+I9</f>
        <v>16060</v>
      </c>
      <c r="M9" s="30" t="s">
        <v>81</v>
      </c>
      <c r="N9" s="31">
        <f>N8/N7</f>
        <v>0.74798829553767376</v>
      </c>
    </row>
    <row r="10" spans="1:14">
      <c r="A10" s="11" t="s">
        <v>67</v>
      </c>
      <c r="C10" s="11">
        <v>116</v>
      </c>
      <c r="E10" s="11">
        <v>3</v>
      </c>
      <c r="G10" s="11">
        <v>21</v>
      </c>
      <c r="I10" s="11">
        <v>9</v>
      </c>
      <c r="K10" s="11">
        <f>C10+E10+G10+I10</f>
        <v>149</v>
      </c>
    </row>
    <row r="11" spans="1:14">
      <c r="A11" s="11" t="s">
        <v>68</v>
      </c>
      <c r="C11" s="11">
        <v>343</v>
      </c>
      <c r="E11" s="11">
        <v>15</v>
      </c>
      <c r="G11" s="11">
        <v>205</v>
      </c>
      <c r="I11" s="11">
        <v>6</v>
      </c>
      <c r="K11" s="11">
        <f t="shared" ref="K11:K19" si="0">C11+E11+G11+I11</f>
        <v>569</v>
      </c>
      <c r="M11" s="30" t="s">
        <v>84</v>
      </c>
      <c r="N11" s="30">
        <f>K12</f>
        <v>39</v>
      </c>
    </row>
    <row r="12" spans="1:14">
      <c r="A12" s="11" t="s">
        <v>69</v>
      </c>
      <c r="C12" s="11">
        <v>15</v>
      </c>
      <c r="E12" s="11">
        <v>2</v>
      </c>
      <c r="G12" s="11">
        <v>18</v>
      </c>
      <c r="I12" s="11">
        <v>4</v>
      </c>
      <c r="K12" s="11">
        <f t="shared" si="0"/>
        <v>39</v>
      </c>
      <c r="M12" s="30" t="s">
        <v>85</v>
      </c>
      <c r="N12" s="30">
        <f>K28</f>
        <v>36</v>
      </c>
    </row>
    <row r="13" spans="1:14">
      <c r="A13" s="11" t="s">
        <v>70</v>
      </c>
      <c r="C13" s="11">
        <v>4218</v>
      </c>
      <c r="E13" s="11">
        <v>198</v>
      </c>
      <c r="G13" s="11">
        <v>3497</v>
      </c>
      <c r="I13" s="11">
        <v>145</v>
      </c>
      <c r="K13" s="11">
        <f t="shared" si="0"/>
        <v>8058</v>
      </c>
      <c r="M13" s="30" t="s">
        <v>81</v>
      </c>
      <c r="N13" s="31">
        <f>N12/N11</f>
        <v>0.92307692307692313</v>
      </c>
    </row>
    <row r="14" spans="1:14">
      <c r="A14" s="11" t="s">
        <v>71</v>
      </c>
      <c r="C14" s="11">
        <v>1708</v>
      </c>
      <c r="E14" s="11">
        <v>47</v>
      </c>
      <c r="G14" s="11">
        <v>845</v>
      </c>
      <c r="I14" s="11">
        <v>32</v>
      </c>
      <c r="K14" s="11">
        <f t="shared" si="0"/>
        <v>2632</v>
      </c>
    </row>
    <row r="15" spans="1:14">
      <c r="A15" s="11" t="s">
        <v>72</v>
      </c>
      <c r="C15" s="11">
        <v>70</v>
      </c>
      <c r="E15" s="11">
        <v>0</v>
      </c>
      <c r="G15" s="11">
        <v>1</v>
      </c>
      <c r="I15" s="11">
        <v>1</v>
      </c>
      <c r="K15" s="11">
        <f t="shared" si="0"/>
        <v>72</v>
      </c>
      <c r="M15" s="30" t="s">
        <v>86</v>
      </c>
      <c r="N15" s="30">
        <f>K16+K11</f>
        <v>743</v>
      </c>
    </row>
    <row r="16" spans="1:14">
      <c r="A16" s="11" t="s">
        <v>73</v>
      </c>
      <c r="C16" s="11">
        <v>155</v>
      </c>
      <c r="E16" s="11">
        <v>1</v>
      </c>
      <c r="G16" s="11">
        <v>10</v>
      </c>
      <c r="I16" s="11">
        <v>8</v>
      </c>
      <c r="K16" s="11">
        <f t="shared" si="0"/>
        <v>174</v>
      </c>
      <c r="M16" s="30" t="s">
        <v>89</v>
      </c>
      <c r="N16" s="30">
        <f>K36</f>
        <v>707</v>
      </c>
    </row>
    <row r="17" spans="1:14">
      <c r="A17" s="11" t="s">
        <v>74</v>
      </c>
      <c r="C17" s="11">
        <v>1136</v>
      </c>
      <c r="E17" s="11">
        <v>31</v>
      </c>
      <c r="G17" s="11">
        <v>522</v>
      </c>
      <c r="I17" s="11">
        <v>12</v>
      </c>
      <c r="K17" s="11">
        <f>C17+E17+G17+I17</f>
        <v>1701</v>
      </c>
      <c r="M17" s="30" t="s">
        <v>81</v>
      </c>
      <c r="N17" s="31">
        <f>N16/N15</f>
        <v>0.95154777927321665</v>
      </c>
    </row>
    <row r="18" spans="1:14">
      <c r="A18" s="11" t="s">
        <v>75</v>
      </c>
      <c r="C18" s="11">
        <v>41</v>
      </c>
      <c r="E18" s="11">
        <v>0</v>
      </c>
      <c r="G18" s="11">
        <v>0</v>
      </c>
      <c r="I18" s="11">
        <v>0</v>
      </c>
      <c r="K18" s="11">
        <f t="shared" si="0"/>
        <v>41</v>
      </c>
    </row>
    <row r="19" spans="1:14">
      <c r="A19" s="12" t="s">
        <v>76</v>
      </c>
      <c r="C19" s="12">
        <v>36</v>
      </c>
      <c r="E19" s="12">
        <v>0</v>
      </c>
      <c r="G19" s="12">
        <v>0</v>
      </c>
      <c r="I19" s="12">
        <v>1</v>
      </c>
      <c r="K19" s="12">
        <f t="shared" si="0"/>
        <v>37</v>
      </c>
      <c r="M19" s="30" t="s">
        <v>88</v>
      </c>
      <c r="N19" s="30">
        <f>K18+K10</f>
        <v>190</v>
      </c>
    </row>
    <row r="20" spans="1:14">
      <c r="M20" s="30" t="s">
        <v>90</v>
      </c>
      <c r="N20" s="30">
        <f>K35</f>
        <v>123</v>
      </c>
    </row>
    <row r="21" spans="1:14">
      <c r="M21" s="30" t="s">
        <v>81</v>
      </c>
      <c r="N21" s="31">
        <f>N20/N19</f>
        <v>0.64736842105263159</v>
      </c>
    </row>
    <row r="23" spans="1:14" ht="15.75">
      <c r="A23" s="38" t="s">
        <v>64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M23" s="30" t="s">
        <v>92</v>
      </c>
      <c r="N23" s="30">
        <v>244</v>
      </c>
    </row>
    <row r="24" spans="1:14" ht="15.75" thickBot="1">
      <c r="M24" s="30" t="s">
        <v>93</v>
      </c>
      <c r="N24" s="30">
        <f>K37</f>
        <v>64</v>
      </c>
    </row>
    <row r="25" spans="1:14">
      <c r="A25" s="8"/>
      <c r="B25" s="8"/>
      <c r="C25" s="40" t="s">
        <v>57</v>
      </c>
      <c r="E25" s="21" t="s">
        <v>58</v>
      </c>
      <c r="G25" s="21" t="s">
        <v>59</v>
      </c>
      <c r="I25" s="21" t="s">
        <v>60</v>
      </c>
      <c r="K25" s="10" t="s">
        <v>78</v>
      </c>
      <c r="M25" s="30" t="s">
        <v>81</v>
      </c>
      <c r="N25" s="31">
        <f>N24/N23</f>
        <v>0.26229508196721313</v>
      </c>
    </row>
    <row r="26" spans="1:14" ht="15.75" thickBot="1">
      <c r="A26" s="41" t="s">
        <v>79</v>
      </c>
      <c r="B26" s="11"/>
      <c r="C26" s="14">
        <v>140</v>
      </c>
      <c r="E26" s="18">
        <v>3</v>
      </c>
      <c r="G26" s="18">
        <v>21</v>
      </c>
      <c r="I26" s="18">
        <v>9</v>
      </c>
      <c r="K26" s="4">
        <f>C26+E26+G26+I26</f>
        <v>173</v>
      </c>
    </row>
    <row r="27" spans="1:14">
      <c r="B27" s="15"/>
      <c r="C27" s="15" t="s">
        <v>80</v>
      </c>
      <c r="E27" s="13" t="s">
        <v>80</v>
      </c>
      <c r="G27" s="13" t="s">
        <v>80</v>
      </c>
      <c r="I27" s="13" t="s">
        <v>80</v>
      </c>
      <c r="K27" s="3"/>
      <c r="M27" s="30" t="s">
        <v>83</v>
      </c>
      <c r="N27" s="30">
        <f>K9</f>
        <v>16060</v>
      </c>
    </row>
    <row r="28" spans="1:14">
      <c r="A28" s="2" t="s">
        <v>61</v>
      </c>
      <c r="B28" s="9"/>
      <c r="C28" s="7">
        <v>12</v>
      </c>
      <c r="E28" s="7">
        <v>2</v>
      </c>
      <c r="G28" s="7">
        <v>18</v>
      </c>
      <c r="I28" s="7">
        <v>4</v>
      </c>
      <c r="K28" s="16">
        <f t="shared" ref="K28:K59" si="1">C28+E28+G28+I28</f>
        <v>36</v>
      </c>
      <c r="M28" s="30" t="s">
        <v>91</v>
      </c>
      <c r="N28" s="30">
        <f>K33</f>
        <v>1381</v>
      </c>
    </row>
    <row r="29" spans="1:14">
      <c r="A29" s="5" t="s">
        <v>101</v>
      </c>
      <c r="B29" s="9"/>
      <c r="C29" s="5">
        <v>0</v>
      </c>
      <c r="E29" s="5">
        <v>0</v>
      </c>
      <c r="G29" s="5">
        <v>0</v>
      </c>
      <c r="I29" s="5">
        <v>0</v>
      </c>
      <c r="K29" s="1">
        <f t="shared" si="1"/>
        <v>0</v>
      </c>
      <c r="M29" s="30" t="s">
        <v>81</v>
      </c>
      <c r="N29" s="31">
        <f>N28/N27</f>
        <v>8.5990037359900379E-2</v>
      </c>
    </row>
    <row r="30" spans="1:14">
      <c r="A30" s="5" t="s">
        <v>0</v>
      </c>
      <c r="B30" s="9"/>
      <c r="C30" s="5">
        <v>0</v>
      </c>
      <c r="E30" s="5">
        <v>0</v>
      </c>
      <c r="G30" s="5">
        <v>0</v>
      </c>
      <c r="I30" s="5">
        <v>0</v>
      </c>
      <c r="K30" s="1">
        <f t="shared" si="1"/>
        <v>0</v>
      </c>
    </row>
    <row r="31" spans="1:14">
      <c r="A31" s="5" t="s">
        <v>1</v>
      </c>
      <c r="B31" s="9"/>
      <c r="C31" s="5">
        <v>0</v>
      </c>
      <c r="E31" s="5">
        <v>0</v>
      </c>
      <c r="G31" s="5">
        <v>0</v>
      </c>
      <c r="I31" s="5">
        <v>0</v>
      </c>
      <c r="K31" s="1">
        <f t="shared" si="1"/>
        <v>0</v>
      </c>
      <c r="M31" s="30" t="s">
        <v>95</v>
      </c>
      <c r="N31" s="30">
        <f>K11</f>
        <v>569</v>
      </c>
    </row>
    <row r="32" spans="1:14" ht="15.75" customHeight="1">
      <c r="A32" s="5" t="s">
        <v>103</v>
      </c>
      <c r="B32" s="9"/>
      <c r="C32" s="5">
        <v>0</v>
      </c>
      <c r="E32" s="5">
        <v>0</v>
      </c>
      <c r="G32" s="5">
        <v>0</v>
      </c>
      <c r="I32" s="5">
        <v>0</v>
      </c>
      <c r="K32" s="1">
        <f t="shared" si="1"/>
        <v>0</v>
      </c>
      <c r="M32" s="30" t="s">
        <v>94</v>
      </c>
      <c r="N32" s="30">
        <f>K41</f>
        <v>17</v>
      </c>
    </row>
    <row r="33" spans="1:14" ht="15" customHeight="1">
      <c r="A33" s="20" t="s">
        <v>62</v>
      </c>
      <c r="B33" s="9"/>
      <c r="C33" s="5">
        <v>724</v>
      </c>
      <c r="E33" s="5">
        <v>24</v>
      </c>
      <c r="G33" s="5">
        <v>605</v>
      </c>
      <c r="I33" s="5">
        <v>28</v>
      </c>
      <c r="K33" s="1">
        <f t="shared" si="1"/>
        <v>1381</v>
      </c>
      <c r="M33" s="30" t="s">
        <v>81</v>
      </c>
      <c r="N33" s="31">
        <f>N32/N31</f>
        <v>2.9876977152899824E-2</v>
      </c>
    </row>
    <row r="34" spans="1:14">
      <c r="A34" s="19" t="s">
        <v>2</v>
      </c>
      <c r="B34" s="9"/>
      <c r="C34" s="5">
        <v>1475</v>
      </c>
      <c r="E34" s="5">
        <v>32</v>
      </c>
      <c r="G34" s="5">
        <v>526</v>
      </c>
      <c r="I34" s="5">
        <v>12</v>
      </c>
      <c r="K34" s="1">
        <f t="shared" si="1"/>
        <v>2045</v>
      </c>
    </row>
    <row r="35" spans="1:14">
      <c r="A35" s="19" t="s">
        <v>3</v>
      </c>
      <c r="B35" s="9"/>
      <c r="C35" s="5">
        <v>101</v>
      </c>
      <c r="E35" s="5">
        <v>1</v>
      </c>
      <c r="G35" s="5">
        <v>17</v>
      </c>
      <c r="I35" s="5">
        <v>4</v>
      </c>
      <c r="K35" s="1">
        <f t="shared" si="1"/>
        <v>123</v>
      </c>
      <c r="M35" s="30" t="s">
        <v>96</v>
      </c>
      <c r="N35" s="30">
        <f>K17+K8</f>
        <v>1729</v>
      </c>
    </row>
    <row r="36" spans="1:14">
      <c r="A36" s="19" t="s">
        <v>4</v>
      </c>
      <c r="B36" s="9"/>
      <c r="C36" s="5">
        <v>463</v>
      </c>
      <c r="E36" s="5">
        <v>16</v>
      </c>
      <c r="G36" s="5">
        <v>215</v>
      </c>
      <c r="I36" s="5">
        <v>13</v>
      </c>
      <c r="K36" s="1">
        <f t="shared" si="1"/>
        <v>707</v>
      </c>
      <c r="M36" s="30" t="s">
        <v>94</v>
      </c>
      <c r="N36" s="30">
        <f>K42</f>
        <v>7</v>
      </c>
    </row>
    <row r="37" spans="1:14">
      <c r="A37" s="19" t="s">
        <v>5</v>
      </c>
      <c r="B37" s="9"/>
      <c r="C37" s="5">
        <v>50</v>
      </c>
      <c r="E37" s="5">
        <v>0</v>
      </c>
      <c r="G37" s="5">
        <v>11</v>
      </c>
      <c r="I37" s="5">
        <v>3</v>
      </c>
      <c r="K37" s="1">
        <f t="shared" si="1"/>
        <v>64</v>
      </c>
      <c r="M37" s="30" t="s">
        <v>81</v>
      </c>
      <c r="N37" s="31">
        <f>N36/N35</f>
        <v>4.048582995951417E-3</v>
      </c>
    </row>
    <row r="38" spans="1:14">
      <c r="A38" s="5" t="s">
        <v>6</v>
      </c>
      <c r="B38" s="9"/>
      <c r="C38" s="5">
        <v>0</v>
      </c>
      <c r="E38" s="5">
        <v>0</v>
      </c>
      <c r="G38" s="5">
        <v>0</v>
      </c>
      <c r="I38" s="5">
        <v>0</v>
      </c>
      <c r="K38" s="1">
        <f t="shared" si="1"/>
        <v>0</v>
      </c>
    </row>
    <row r="39" spans="1:14">
      <c r="A39" s="5" t="s">
        <v>7</v>
      </c>
      <c r="B39" s="9"/>
      <c r="C39" s="5">
        <v>0</v>
      </c>
      <c r="E39" s="5">
        <v>0</v>
      </c>
      <c r="G39" s="5">
        <v>0</v>
      </c>
      <c r="I39" s="5">
        <v>0</v>
      </c>
      <c r="K39" s="1">
        <f t="shared" si="1"/>
        <v>0</v>
      </c>
      <c r="M39" s="30" t="s">
        <v>97</v>
      </c>
      <c r="N39" s="30">
        <f>K8</f>
        <v>28</v>
      </c>
    </row>
    <row r="40" spans="1:14">
      <c r="A40" s="5" t="s">
        <v>8</v>
      </c>
      <c r="B40" s="9"/>
      <c r="C40" s="5">
        <v>0</v>
      </c>
      <c r="E40" s="5">
        <v>0</v>
      </c>
      <c r="G40" s="5">
        <v>0</v>
      </c>
      <c r="I40" s="5">
        <v>0</v>
      </c>
      <c r="K40" s="1">
        <f t="shared" si="1"/>
        <v>0</v>
      </c>
      <c r="M40" s="30" t="s">
        <v>94</v>
      </c>
      <c r="N40" s="30">
        <f>K45</f>
        <v>2</v>
      </c>
    </row>
    <row r="41" spans="1:14">
      <c r="A41" s="19" t="s">
        <v>9</v>
      </c>
      <c r="B41" s="9"/>
      <c r="C41" s="5">
        <v>11</v>
      </c>
      <c r="E41" s="5">
        <v>2</v>
      </c>
      <c r="G41" s="5">
        <v>4</v>
      </c>
      <c r="I41" s="5">
        <v>0</v>
      </c>
      <c r="K41" s="1">
        <f t="shared" si="1"/>
        <v>17</v>
      </c>
      <c r="M41" s="30" t="s">
        <v>81</v>
      </c>
      <c r="N41" s="31">
        <f>N40/N39</f>
        <v>7.1428571428571425E-2</v>
      </c>
    </row>
    <row r="42" spans="1:14">
      <c r="A42" s="19" t="s">
        <v>10</v>
      </c>
      <c r="B42" s="9"/>
      <c r="C42" s="5">
        <v>3</v>
      </c>
      <c r="E42" s="5">
        <v>0</v>
      </c>
      <c r="G42" s="5">
        <v>4</v>
      </c>
      <c r="I42" s="5">
        <v>0</v>
      </c>
      <c r="K42" s="1">
        <f t="shared" si="1"/>
        <v>7</v>
      </c>
    </row>
    <row r="43" spans="1:14">
      <c r="A43" s="5" t="s">
        <v>11</v>
      </c>
      <c r="B43" s="9"/>
      <c r="C43" s="5">
        <v>0</v>
      </c>
      <c r="E43" s="5">
        <v>0</v>
      </c>
      <c r="G43" s="5">
        <v>0</v>
      </c>
      <c r="I43" s="5">
        <v>0</v>
      </c>
      <c r="K43" s="1">
        <f t="shared" si="1"/>
        <v>0</v>
      </c>
      <c r="M43" s="30" t="s">
        <v>98</v>
      </c>
      <c r="N43" s="30">
        <v>1655</v>
      </c>
    </row>
    <row r="44" spans="1:14">
      <c r="A44" s="5" t="s">
        <v>12</v>
      </c>
      <c r="B44" s="9"/>
      <c r="C44" s="5">
        <v>0</v>
      </c>
      <c r="E44" s="5">
        <v>1</v>
      </c>
      <c r="G44" s="5">
        <v>3</v>
      </c>
      <c r="I44" s="5">
        <v>0</v>
      </c>
      <c r="K44" s="1">
        <f t="shared" si="1"/>
        <v>4</v>
      </c>
      <c r="M44" s="30" t="s">
        <v>99</v>
      </c>
      <c r="N44" s="30">
        <f>K47</f>
        <v>24</v>
      </c>
    </row>
    <row r="45" spans="1:14">
      <c r="A45" s="19" t="s">
        <v>13</v>
      </c>
      <c r="B45" s="9"/>
      <c r="C45" s="5">
        <v>1</v>
      </c>
      <c r="E45" s="5">
        <v>0</v>
      </c>
      <c r="G45" s="5">
        <v>0</v>
      </c>
      <c r="I45" s="5">
        <v>1</v>
      </c>
      <c r="K45" s="1">
        <f t="shared" si="1"/>
        <v>2</v>
      </c>
      <c r="M45" s="30" t="s">
        <v>81</v>
      </c>
      <c r="N45" s="31">
        <f>N44/N43</f>
        <v>1.4501510574018127E-2</v>
      </c>
    </row>
    <row r="46" spans="1:14">
      <c r="A46" s="5" t="s">
        <v>14</v>
      </c>
      <c r="B46" s="9"/>
      <c r="C46" s="5">
        <v>0</v>
      </c>
      <c r="E46" s="5">
        <v>0</v>
      </c>
      <c r="G46" s="5">
        <v>0</v>
      </c>
      <c r="I46" s="5">
        <v>0</v>
      </c>
      <c r="K46" s="1">
        <f t="shared" si="1"/>
        <v>0</v>
      </c>
    </row>
    <row r="47" spans="1:14">
      <c r="A47" s="19" t="s">
        <v>15</v>
      </c>
      <c r="B47" s="9"/>
      <c r="C47" s="5">
        <v>18</v>
      </c>
      <c r="E47" s="5">
        <v>0</v>
      </c>
      <c r="G47" s="5">
        <v>6</v>
      </c>
      <c r="I47" s="5">
        <v>0</v>
      </c>
      <c r="K47" s="1">
        <f t="shared" si="1"/>
        <v>24</v>
      </c>
      <c r="M47" s="30" t="s">
        <v>98</v>
      </c>
      <c r="N47" s="30">
        <f>N43</f>
        <v>1655</v>
      </c>
    </row>
    <row r="48" spans="1:14">
      <c r="A48" s="5" t="s">
        <v>16</v>
      </c>
      <c r="B48" s="9"/>
      <c r="C48" s="5">
        <v>0</v>
      </c>
      <c r="E48" s="5">
        <v>0</v>
      </c>
      <c r="G48" s="5">
        <v>0</v>
      </c>
      <c r="I48" s="5">
        <v>0</v>
      </c>
      <c r="K48" s="1">
        <f t="shared" si="1"/>
        <v>0</v>
      </c>
      <c r="M48" s="30" t="s">
        <v>100</v>
      </c>
      <c r="N48" s="30">
        <f>K50</f>
        <v>3</v>
      </c>
    </row>
    <row r="49" spans="1:14">
      <c r="A49" s="5" t="s">
        <v>17</v>
      </c>
      <c r="B49" s="9"/>
      <c r="C49" s="5">
        <v>0</v>
      </c>
      <c r="E49" s="5">
        <v>0</v>
      </c>
      <c r="G49" s="5">
        <v>0</v>
      </c>
      <c r="I49" s="5">
        <v>0</v>
      </c>
      <c r="K49" s="1">
        <f t="shared" si="1"/>
        <v>0</v>
      </c>
      <c r="M49" s="30" t="s">
        <v>81</v>
      </c>
      <c r="N49" s="31">
        <f>N48/N47</f>
        <v>1.8126888217522659E-3</v>
      </c>
    </row>
    <row r="50" spans="1:14">
      <c r="A50" s="19" t="s">
        <v>18</v>
      </c>
      <c r="B50" s="9"/>
      <c r="C50" s="5">
        <v>2</v>
      </c>
      <c r="E50" s="5">
        <v>0</v>
      </c>
      <c r="G50" s="5">
        <v>1</v>
      </c>
      <c r="I50" s="5">
        <v>0</v>
      </c>
      <c r="K50" s="1">
        <f t="shared" si="1"/>
        <v>3</v>
      </c>
    </row>
    <row r="51" spans="1:14">
      <c r="A51" s="5" t="s">
        <v>102</v>
      </c>
      <c r="B51" s="9"/>
      <c r="C51" s="5">
        <v>0</v>
      </c>
      <c r="E51" s="5">
        <v>0</v>
      </c>
      <c r="G51" s="5">
        <v>0</v>
      </c>
      <c r="I51" s="5">
        <v>0</v>
      </c>
      <c r="K51" s="1">
        <f t="shared" si="1"/>
        <v>0</v>
      </c>
      <c r="M51" s="30" t="s">
        <v>96</v>
      </c>
      <c r="N51" s="30">
        <f>N35</f>
        <v>1729</v>
      </c>
    </row>
    <row r="52" spans="1:14">
      <c r="A52" s="5" t="s">
        <v>19</v>
      </c>
      <c r="B52" s="9"/>
      <c r="C52" s="5">
        <v>0</v>
      </c>
      <c r="E52" s="5">
        <v>0</v>
      </c>
      <c r="G52" s="5">
        <v>0</v>
      </c>
      <c r="I52" s="5">
        <v>0</v>
      </c>
      <c r="K52" s="1">
        <f t="shared" si="1"/>
        <v>0</v>
      </c>
      <c r="M52" s="30" t="s">
        <v>105</v>
      </c>
      <c r="N52" s="30">
        <f>K53</f>
        <v>2</v>
      </c>
    </row>
    <row r="53" spans="1:14">
      <c r="A53" s="19" t="s">
        <v>20</v>
      </c>
      <c r="B53" s="9"/>
      <c r="C53" s="5">
        <v>2</v>
      </c>
      <c r="E53" s="5">
        <v>0</v>
      </c>
      <c r="G53" s="5">
        <v>0</v>
      </c>
      <c r="I53" s="5">
        <v>0</v>
      </c>
      <c r="K53" s="1">
        <f t="shared" si="1"/>
        <v>2</v>
      </c>
      <c r="M53" s="30" t="s">
        <v>81</v>
      </c>
      <c r="N53" s="31">
        <f>N52/N51</f>
        <v>1.1567379988432619E-3</v>
      </c>
    </row>
    <row r="54" spans="1:14">
      <c r="A54" s="5" t="s">
        <v>21</v>
      </c>
      <c r="B54" s="9"/>
      <c r="C54" s="5">
        <v>0</v>
      </c>
      <c r="E54" s="5">
        <v>0</v>
      </c>
      <c r="G54" s="5">
        <v>0</v>
      </c>
      <c r="I54" s="5">
        <v>0</v>
      </c>
      <c r="K54" s="1">
        <f t="shared" si="1"/>
        <v>0</v>
      </c>
    </row>
    <row r="55" spans="1:14">
      <c r="A55" s="5" t="s">
        <v>22</v>
      </c>
      <c r="B55" s="9"/>
      <c r="C55" s="5">
        <v>0</v>
      </c>
      <c r="E55" s="5">
        <v>1</v>
      </c>
      <c r="G55" s="5">
        <v>1</v>
      </c>
      <c r="I55" s="5">
        <v>0</v>
      </c>
      <c r="K55" s="1">
        <f t="shared" si="1"/>
        <v>2</v>
      </c>
      <c r="M55" s="30" t="s">
        <v>106</v>
      </c>
      <c r="N55" s="30">
        <f>K13</f>
        <v>8058</v>
      </c>
    </row>
    <row r="56" spans="1:14">
      <c r="A56" s="5" t="s">
        <v>23</v>
      </c>
      <c r="B56" s="9"/>
      <c r="C56" s="5">
        <v>0</v>
      </c>
      <c r="E56" s="5">
        <v>0</v>
      </c>
      <c r="G56" s="5">
        <v>0</v>
      </c>
      <c r="I56" s="5">
        <v>0</v>
      </c>
      <c r="K56" s="1">
        <f t="shared" si="1"/>
        <v>0</v>
      </c>
      <c r="M56" s="30" t="s">
        <v>107</v>
      </c>
      <c r="N56" s="30">
        <f>K61</f>
        <v>423</v>
      </c>
    </row>
    <row r="57" spans="1:14">
      <c r="A57" s="5" t="s">
        <v>24</v>
      </c>
      <c r="B57" s="9"/>
      <c r="C57" s="5">
        <v>1</v>
      </c>
      <c r="E57" s="5">
        <v>0</v>
      </c>
      <c r="G57" s="5">
        <v>1</v>
      </c>
      <c r="I57" s="5">
        <v>0</v>
      </c>
      <c r="K57" s="1">
        <f t="shared" si="1"/>
        <v>2</v>
      </c>
      <c r="M57" s="30" t="s">
        <v>81</v>
      </c>
      <c r="N57" s="31">
        <f>N56/N55</f>
        <v>5.2494415487714073E-2</v>
      </c>
    </row>
    <row r="58" spans="1:14">
      <c r="A58" s="5" t="s">
        <v>25</v>
      </c>
      <c r="B58" s="9"/>
      <c r="C58" s="5">
        <v>1</v>
      </c>
      <c r="E58" s="5">
        <v>0</v>
      </c>
      <c r="G58" s="5">
        <v>3</v>
      </c>
      <c r="I58" s="5">
        <v>0</v>
      </c>
      <c r="K58" s="1">
        <f t="shared" si="1"/>
        <v>4</v>
      </c>
    </row>
    <row r="59" spans="1:14">
      <c r="A59" s="5" t="s">
        <v>26</v>
      </c>
      <c r="B59" s="9"/>
      <c r="C59" s="5">
        <v>0</v>
      </c>
      <c r="E59" s="5">
        <v>0</v>
      </c>
      <c r="G59" s="5">
        <v>1</v>
      </c>
      <c r="I59" s="5">
        <v>0</v>
      </c>
      <c r="K59" s="1">
        <f t="shared" si="1"/>
        <v>1</v>
      </c>
      <c r="M59" s="30" t="s">
        <v>106</v>
      </c>
      <c r="N59" s="30">
        <f>K13</f>
        <v>8058</v>
      </c>
    </row>
    <row r="60" spans="1:14">
      <c r="A60" s="5" t="s">
        <v>27</v>
      </c>
      <c r="B60" s="9"/>
      <c r="C60" s="5">
        <v>0</v>
      </c>
      <c r="E60" s="5">
        <v>0</v>
      </c>
      <c r="G60" s="5">
        <v>0</v>
      </c>
      <c r="I60" s="5">
        <v>0</v>
      </c>
      <c r="K60" s="1">
        <f t="shared" ref="K60:K90" si="2">C60+E60+G60+I60</f>
        <v>0</v>
      </c>
      <c r="M60" s="30" t="s">
        <v>108</v>
      </c>
      <c r="N60" s="30">
        <f>K62</f>
        <v>738</v>
      </c>
    </row>
    <row r="61" spans="1:14">
      <c r="A61" s="19" t="s">
        <v>28</v>
      </c>
      <c r="B61" s="9"/>
      <c r="C61" s="5">
        <v>190</v>
      </c>
      <c r="E61" s="5">
        <v>2</v>
      </c>
      <c r="G61" s="5">
        <v>231</v>
      </c>
      <c r="I61" s="5">
        <v>0</v>
      </c>
      <c r="K61" s="1">
        <f t="shared" si="2"/>
        <v>423</v>
      </c>
      <c r="M61" s="30" t="s">
        <v>81</v>
      </c>
      <c r="N61" s="31">
        <f>N60/N59</f>
        <v>9.1586001489203275E-2</v>
      </c>
    </row>
    <row r="62" spans="1:14">
      <c r="A62" s="19" t="s">
        <v>29</v>
      </c>
      <c r="B62" s="9"/>
      <c r="C62" s="5">
        <v>420</v>
      </c>
      <c r="E62" s="5">
        <v>7</v>
      </c>
      <c r="G62" s="5">
        <v>311</v>
      </c>
      <c r="I62" s="5">
        <v>0</v>
      </c>
      <c r="K62" s="1">
        <f t="shared" si="2"/>
        <v>738</v>
      </c>
    </row>
    <row r="63" spans="1:14">
      <c r="A63" s="19" t="s">
        <v>30</v>
      </c>
      <c r="B63" s="9"/>
      <c r="C63" s="5">
        <v>6</v>
      </c>
      <c r="E63" s="5">
        <v>0</v>
      </c>
      <c r="G63" s="5">
        <v>0</v>
      </c>
      <c r="I63" s="5">
        <v>0</v>
      </c>
      <c r="K63" s="1">
        <f t="shared" si="2"/>
        <v>6</v>
      </c>
      <c r="M63" s="30" t="s">
        <v>87</v>
      </c>
      <c r="N63" s="30">
        <f>N7</f>
        <v>2734</v>
      </c>
    </row>
    <row r="64" spans="1:14">
      <c r="A64" s="5" t="s">
        <v>104</v>
      </c>
      <c r="B64" s="9"/>
      <c r="C64" s="5">
        <v>0</v>
      </c>
      <c r="E64" s="5">
        <v>0</v>
      </c>
      <c r="G64" s="5">
        <v>0</v>
      </c>
      <c r="I64" s="5">
        <v>0</v>
      </c>
      <c r="K64" s="1">
        <f t="shared" si="2"/>
        <v>0</v>
      </c>
      <c r="M64" s="30" t="s">
        <v>109</v>
      </c>
      <c r="N64" s="30">
        <f>K63</f>
        <v>6</v>
      </c>
    </row>
    <row r="65" spans="1:14">
      <c r="A65" s="5" t="s">
        <v>31</v>
      </c>
      <c r="B65" s="9"/>
      <c r="C65" s="5">
        <v>0</v>
      </c>
      <c r="E65" s="5">
        <v>0</v>
      </c>
      <c r="G65" s="5">
        <v>0</v>
      </c>
      <c r="I65" s="5">
        <v>0</v>
      </c>
      <c r="K65" s="1">
        <f t="shared" si="2"/>
        <v>0</v>
      </c>
      <c r="M65" s="30" t="s">
        <v>81</v>
      </c>
      <c r="N65" s="31">
        <f>N64/N63</f>
        <v>2.1945866861741038E-3</v>
      </c>
    </row>
    <row r="66" spans="1:14">
      <c r="A66" s="19" t="s">
        <v>32</v>
      </c>
      <c r="B66" s="9"/>
      <c r="C66" s="5">
        <v>8</v>
      </c>
      <c r="E66" s="5">
        <v>0</v>
      </c>
      <c r="G66" s="5">
        <v>1</v>
      </c>
      <c r="I66" s="5">
        <v>0</v>
      </c>
      <c r="K66" s="1">
        <f t="shared" si="2"/>
        <v>9</v>
      </c>
    </row>
    <row r="67" spans="1:14">
      <c r="A67" s="5" t="s">
        <v>33</v>
      </c>
      <c r="B67" s="9"/>
      <c r="C67" s="5">
        <v>0</v>
      </c>
      <c r="E67" s="5">
        <v>0</v>
      </c>
      <c r="G67" s="5">
        <v>0</v>
      </c>
      <c r="I67" s="5">
        <v>0</v>
      </c>
      <c r="K67" s="1">
        <f t="shared" si="2"/>
        <v>0</v>
      </c>
      <c r="M67" s="23" t="s">
        <v>106</v>
      </c>
      <c r="N67" s="24">
        <f>K13</f>
        <v>8058</v>
      </c>
    </row>
    <row r="68" spans="1:14">
      <c r="A68" s="19" t="s">
        <v>34</v>
      </c>
      <c r="B68" s="9"/>
      <c r="C68" s="5">
        <v>10</v>
      </c>
      <c r="E68" s="5">
        <v>0</v>
      </c>
      <c r="G68" s="5">
        <v>0</v>
      </c>
      <c r="I68" s="5">
        <v>0</v>
      </c>
      <c r="K68" s="1">
        <f t="shared" si="2"/>
        <v>10</v>
      </c>
      <c r="M68" s="25" t="s">
        <v>110</v>
      </c>
      <c r="N68" s="26">
        <f>K66</f>
        <v>9</v>
      </c>
    </row>
    <row r="69" spans="1:14">
      <c r="A69" s="19" t="s">
        <v>35</v>
      </c>
      <c r="B69" s="9"/>
      <c r="C69" s="5">
        <v>39</v>
      </c>
      <c r="E69" s="5">
        <v>2</v>
      </c>
      <c r="G69" s="5">
        <v>71</v>
      </c>
      <c r="I69" s="5">
        <v>1</v>
      </c>
      <c r="K69" s="1">
        <f t="shared" si="2"/>
        <v>113</v>
      </c>
      <c r="M69" s="25" t="s">
        <v>81</v>
      </c>
      <c r="N69" s="27">
        <f>N68/N67</f>
        <v>1.1169024571854058E-3</v>
      </c>
    </row>
    <row r="70" spans="1:14">
      <c r="A70" s="19" t="s">
        <v>36</v>
      </c>
      <c r="B70" s="9"/>
      <c r="C70" s="5">
        <v>21</v>
      </c>
      <c r="E70" s="5">
        <v>1</v>
      </c>
      <c r="G70" s="5">
        <v>16</v>
      </c>
      <c r="I70" s="5">
        <v>1</v>
      </c>
      <c r="K70" s="1">
        <f t="shared" si="2"/>
        <v>39</v>
      </c>
      <c r="M70" s="22"/>
      <c r="N70" s="17"/>
    </row>
    <row r="71" spans="1:14">
      <c r="A71" s="5" t="s">
        <v>37</v>
      </c>
      <c r="B71" s="9"/>
      <c r="C71" s="5">
        <v>1</v>
      </c>
      <c r="E71" s="5">
        <v>0</v>
      </c>
      <c r="G71" s="5">
        <v>0</v>
      </c>
      <c r="I71" s="5">
        <v>0</v>
      </c>
      <c r="K71" s="1">
        <f t="shared" si="2"/>
        <v>1</v>
      </c>
      <c r="M71" s="25" t="s">
        <v>111</v>
      </c>
      <c r="N71" s="26">
        <f>K68</f>
        <v>10</v>
      </c>
    </row>
    <row r="72" spans="1:14">
      <c r="A72" s="19" t="s">
        <v>38</v>
      </c>
      <c r="B72" s="9"/>
      <c r="C72" s="5">
        <v>3</v>
      </c>
      <c r="E72" s="5">
        <v>0</v>
      </c>
      <c r="G72" s="5">
        <v>0</v>
      </c>
      <c r="I72" s="5">
        <v>0</v>
      </c>
      <c r="K72" s="1">
        <f t="shared" si="2"/>
        <v>3</v>
      </c>
      <c r="M72" s="25" t="s">
        <v>81</v>
      </c>
      <c r="N72" s="27">
        <f>N71/$K$13</f>
        <v>1.2410027302060065E-3</v>
      </c>
    </row>
    <row r="73" spans="1:14">
      <c r="A73" s="5" t="s">
        <v>39</v>
      </c>
      <c r="B73" s="9"/>
      <c r="C73" s="5">
        <v>0</v>
      </c>
      <c r="E73" s="5">
        <v>0</v>
      </c>
      <c r="G73" s="5">
        <v>0</v>
      </c>
      <c r="I73" s="5">
        <v>0</v>
      </c>
      <c r="K73" s="1">
        <f t="shared" si="2"/>
        <v>0</v>
      </c>
      <c r="M73" s="22"/>
      <c r="N73" s="17"/>
    </row>
    <row r="74" spans="1:14">
      <c r="A74" s="5" t="s">
        <v>40</v>
      </c>
      <c r="B74" s="9"/>
      <c r="C74" s="5">
        <v>254</v>
      </c>
      <c r="E74" s="5">
        <v>7</v>
      </c>
      <c r="G74" s="5">
        <v>168</v>
      </c>
      <c r="I74" s="5">
        <v>3</v>
      </c>
      <c r="K74" s="1">
        <f t="shared" si="2"/>
        <v>432</v>
      </c>
      <c r="M74" s="25" t="s">
        <v>112</v>
      </c>
      <c r="N74" s="26">
        <f>K69</f>
        <v>113</v>
      </c>
    </row>
    <row r="75" spans="1:14">
      <c r="A75" s="5" t="s">
        <v>41</v>
      </c>
      <c r="B75" s="9"/>
      <c r="C75" s="5">
        <v>0</v>
      </c>
      <c r="E75" s="5">
        <v>0</v>
      </c>
      <c r="G75" s="5">
        <v>0</v>
      </c>
      <c r="I75" s="5">
        <v>0</v>
      </c>
      <c r="K75" s="1">
        <f t="shared" si="2"/>
        <v>0</v>
      </c>
      <c r="M75" s="25" t="s">
        <v>81</v>
      </c>
      <c r="N75" s="27">
        <f>N74/$K$13</f>
        <v>1.4023330851327873E-2</v>
      </c>
    </row>
    <row r="76" spans="1:14">
      <c r="A76" s="5" t="s">
        <v>42</v>
      </c>
      <c r="B76" s="9"/>
      <c r="C76" s="5">
        <v>0</v>
      </c>
      <c r="E76" s="5">
        <v>0</v>
      </c>
      <c r="G76" s="5">
        <v>0</v>
      </c>
      <c r="I76" s="5">
        <v>0</v>
      </c>
      <c r="K76" s="1">
        <f t="shared" si="2"/>
        <v>0</v>
      </c>
      <c r="M76" s="22"/>
      <c r="N76" s="17"/>
    </row>
    <row r="77" spans="1:14">
      <c r="A77" s="19" t="s">
        <v>43</v>
      </c>
      <c r="B77" s="9"/>
      <c r="C77" s="5">
        <v>120</v>
      </c>
      <c r="E77" s="5">
        <v>0</v>
      </c>
      <c r="G77" s="5">
        <v>4</v>
      </c>
      <c r="I77" s="5">
        <v>0</v>
      </c>
      <c r="K77" s="1">
        <f t="shared" si="2"/>
        <v>124</v>
      </c>
      <c r="M77" s="25" t="s">
        <v>113</v>
      </c>
      <c r="N77" s="26">
        <f>K70</f>
        <v>39</v>
      </c>
    </row>
    <row r="78" spans="1:14">
      <c r="A78" s="19" t="s">
        <v>44</v>
      </c>
      <c r="B78" s="9"/>
      <c r="C78" s="5">
        <v>4</v>
      </c>
      <c r="E78" s="5">
        <v>0</v>
      </c>
      <c r="G78" s="5">
        <v>0</v>
      </c>
      <c r="I78" s="5">
        <v>0</v>
      </c>
      <c r="K78" s="1">
        <f t="shared" si="2"/>
        <v>4</v>
      </c>
      <c r="M78" s="25" t="s">
        <v>81</v>
      </c>
      <c r="N78" s="27">
        <f>N77/$K$13</f>
        <v>4.8399106478034248E-3</v>
      </c>
    </row>
    <row r="79" spans="1:14">
      <c r="A79" s="19" t="s">
        <v>45</v>
      </c>
      <c r="B79" s="9"/>
      <c r="C79" s="5">
        <v>8</v>
      </c>
      <c r="E79" s="5">
        <v>0</v>
      </c>
      <c r="G79" s="5">
        <v>0</v>
      </c>
      <c r="I79" s="5">
        <v>0</v>
      </c>
      <c r="K79" s="1">
        <f t="shared" si="2"/>
        <v>8</v>
      </c>
      <c r="M79" s="22"/>
      <c r="N79" s="17"/>
    </row>
    <row r="80" spans="1:14">
      <c r="A80" s="5" t="s">
        <v>46</v>
      </c>
      <c r="B80" s="9"/>
      <c r="C80" s="5">
        <v>1</v>
      </c>
      <c r="E80" s="5">
        <v>0</v>
      </c>
      <c r="G80" s="5">
        <v>0</v>
      </c>
      <c r="I80" s="5">
        <v>0</v>
      </c>
      <c r="K80" s="1">
        <f t="shared" si="2"/>
        <v>1</v>
      </c>
      <c r="M80" s="25" t="s">
        <v>114</v>
      </c>
      <c r="N80" s="26">
        <f>K72</f>
        <v>3</v>
      </c>
    </row>
    <row r="81" spans="1:14">
      <c r="A81" s="5" t="s">
        <v>47</v>
      </c>
      <c r="B81" s="9"/>
      <c r="C81" s="5">
        <v>1</v>
      </c>
      <c r="E81" s="5">
        <v>0</v>
      </c>
      <c r="G81" s="5">
        <v>0</v>
      </c>
      <c r="I81" s="5">
        <v>0</v>
      </c>
      <c r="K81" s="1">
        <f t="shared" si="2"/>
        <v>1</v>
      </c>
      <c r="M81" s="25" t="s">
        <v>81</v>
      </c>
      <c r="N81" s="27">
        <f>N80/$K$13</f>
        <v>3.7230081906180194E-4</v>
      </c>
    </row>
    <row r="82" spans="1:14">
      <c r="A82" s="19" t="s">
        <v>48</v>
      </c>
      <c r="B82" s="9"/>
      <c r="C82" s="5">
        <v>1030</v>
      </c>
      <c r="E82" s="5">
        <v>23</v>
      </c>
      <c r="G82" s="5">
        <v>476</v>
      </c>
      <c r="I82" s="5">
        <v>10</v>
      </c>
      <c r="K82" s="1">
        <f t="shared" si="2"/>
        <v>1539</v>
      </c>
      <c r="M82" s="22"/>
      <c r="N82" s="17"/>
    </row>
    <row r="83" spans="1:14">
      <c r="A83" s="5" t="s">
        <v>49</v>
      </c>
      <c r="B83" s="9"/>
      <c r="C83" s="5">
        <v>0</v>
      </c>
      <c r="E83" s="5">
        <v>0</v>
      </c>
      <c r="G83" s="5">
        <v>0</v>
      </c>
      <c r="I83" s="5">
        <v>0</v>
      </c>
      <c r="K83" s="1">
        <f t="shared" si="2"/>
        <v>0</v>
      </c>
      <c r="M83" s="25" t="s">
        <v>115</v>
      </c>
      <c r="N83" s="26">
        <f>K77</f>
        <v>124</v>
      </c>
    </row>
    <row r="84" spans="1:14">
      <c r="A84" s="5" t="s">
        <v>50</v>
      </c>
      <c r="B84" s="9"/>
      <c r="C84" s="5">
        <v>3</v>
      </c>
      <c r="E84" s="5">
        <v>0</v>
      </c>
      <c r="G84" s="5">
        <v>0</v>
      </c>
      <c r="I84" s="5">
        <v>2</v>
      </c>
      <c r="K84" s="1">
        <f t="shared" si="2"/>
        <v>5</v>
      </c>
      <c r="M84" s="25" t="s">
        <v>81</v>
      </c>
      <c r="N84" s="27">
        <f>N83/$K$13</f>
        <v>1.5388433854554479E-2</v>
      </c>
    </row>
    <row r="85" spans="1:14">
      <c r="A85" s="5" t="s">
        <v>51</v>
      </c>
      <c r="B85" s="9"/>
      <c r="C85" s="5">
        <v>0</v>
      </c>
      <c r="E85" s="5">
        <v>0</v>
      </c>
      <c r="G85" s="5">
        <v>0</v>
      </c>
      <c r="I85" s="5">
        <v>0</v>
      </c>
      <c r="K85" s="1">
        <f t="shared" si="2"/>
        <v>0</v>
      </c>
      <c r="M85" s="22"/>
      <c r="N85" s="17"/>
    </row>
    <row r="86" spans="1:14">
      <c r="A86" s="19" t="s">
        <v>52</v>
      </c>
      <c r="B86" s="9"/>
      <c r="C86" s="5">
        <v>10</v>
      </c>
      <c r="E86" s="5">
        <v>2</v>
      </c>
      <c r="G86" s="5">
        <v>4</v>
      </c>
      <c r="I86" s="5">
        <v>0</v>
      </c>
      <c r="K86" s="1">
        <f t="shared" si="2"/>
        <v>16</v>
      </c>
      <c r="M86" s="25" t="s">
        <v>116</v>
      </c>
      <c r="N86" s="26">
        <f>K78</f>
        <v>4</v>
      </c>
    </row>
    <row r="87" spans="1:14">
      <c r="A87" s="5" t="s">
        <v>53</v>
      </c>
      <c r="B87" s="9"/>
      <c r="C87" s="5">
        <v>2</v>
      </c>
      <c r="E87" s="5">
        <v>0</v>
      </c>
      <c r="G87" s="5">
        <v>0</v>
      </c>
      <c r="I87" s="5">
        <v>0</v>
      </c>
      <c r="K87" s="1">
        <f t="shared" si="2"/>
        <v>2</v>
      </c>
      <c r="M87" s="25" t="s">
        <v>81</v>
      </c>
      <c r="N87" s="27">
        <f>N86/$K$13</f>
        <v>4.9640109208240262E-4</v>
      </c>
    </row>
    <row r="88" spans="1:14">
      <c r="A88" s="19" t="s">
        <v>54</v>
      </c>
      <c r="B88" s="9"/>
      <c r="C88" s="5">
        <v>963</v>
      </c>
      <c r="E88" s="5">
        <v>20</v>
      </c>
      <c r="G88" s="5">
        <v>199</v>
      </c>
      <c r="I88" s="5">
        <v>15</v>
      </c>
      <c r="K88" s="1">
        <f t="shared" si="2"/>
        <v>1197</v>
      </c>
      <c r="M88" s="22"/>
      <c r="N88" s="17"/>
    </row>
    <row r="89" spans="1:14">
      <c r="A89" s="5" t="s">
        <v>55</v>
      </c>
      <c r="B89" s="9"/>
      <c r="C89" s="5">
        <v>0</v>
      </c>
      <c r="E89" s="5">
        <v>0</v>
      </c>
      <c r="G89" s="5">
        <v>0</v>
      </c>
      <c r="I89" s="5">
        <v>0</v>
      </c>
      <c r="K89" s="1">
        <f t="shared" si="2"/>
        <v>0</v>
      </c>
      <c r="M89" s="25" t="s">
        <v>117</v>
      </c>
      <c r="N89" s="26">
        <f>K79</f>
        <v>8</v>
      </c>
    </row>
    <row r="90" spans="1:14">
      <c r="A90" s="6" t="s">
        <v>56</v>
      </c>
      <c r="B90" s="9"/>
      <c r="C90" s="6">
        <v>0</v>
      </c>
      <c r="E90" s="6">
        <v>0</v>
      </c>
      <c r="G90" s="6">
        <v>0</v>
      </c>
      <c r="I90" s="6">
        <v>0</v>
      </c>
      <c r="K90" s="1">
        <f t="shared" si="2"/>
        <v>0</v>
      </c>
      <c r="M90" s="25" t="s">
        <v>81</v>
      </c>
      <c r="N90" s="27">
        <f>N89/$K$13</f>
        <v>9.9280218416480524E-4</v>
      </c>
    </row>
    <row r="91" spans="1:14">
      <c r="M91" s="22"/>
      <c r="N91" s="17"/>
    </row>
    <row r="92" spans="1:14">
      <c r="A92" s="34" t="s">
        <v>121</v>
      </c>
      <c r="B92" s="33"/>
      <c r="C92" s="33"/>
      <c r="M92" s="25" t="s">
        <v>118</v>
      </c>
      <c r="N92" s="26">
        <f>K82</f>
        <v>1539</v>
      </c>
    </row>
    <row r="93" spans="1:14">
      <c r="M93" s="25" t="s">
        <v>81</v>
      </c>
      <c r="N93" s="27">
        <f>N92/$K$13</f>
        <v>0.1909903201787044</v>
      </c>
    </row>
    <row r="94" spans="1:14">
      <c r="M94" s="22"/>
      <c r="N94" s="17"/>
    </row>
    <row r="95" spans="1:14" ht="15.75">
      <c r="A95" s="37" t="s">
        <v>124</v>
      </c>
      <c r="M95" s="25" t="s">
        <v>119</v>
      </c>
      <c r="N95" s="26">
        <f>K86</f>
        <v>16</v>
      </c>
    </row>
    <row r="96" spans="1:14">
      <c r="A96" s="35" t="s">
        <v>126</v>
      </c>
      <c r="M96" s="25" t="s">
        <v>81</v>
      </c>
      <c r="N96" s="27">
        <f>N95/$K$13</f>
        <v>1.9856043683296105E-3</v>
      </c>
    </row>
    <row r="97" spans="1:14">
      <c r="A97" s="35" t="s">
        <v>122</v>
      </c>
      <c r="M97" s="22"/>
      <c r="N97" s="17"/>
    </row>
    <row r="98" spans="1:14">
      <c r="A98" s="35" t="s">
        <v>123</v>
      </c>
      <c r="M98" s="25" t="s">
        <v>120</v>
      </c>
      <c r="N98" s="26">
        <f>K88</f>
        <v>1197</v>
      </c>
    </row>
    <row r="99" spans="1:14">
      <c r="A99" s="36" t="s">
        <v>125</v>
      </c>
      <c r="M99" s="28" t="s">
        <v>81</v>
      </c>
      <c r="N99" s="29">
        <f>N98/$K$13</f>
        <v>0.14854802680565898</v>
      </c>
    </row>
  </sheetData>
  <hyperlinks>
    <hyperlink ref="C25" r:id="rId1"/>
    <hyperlink ref="E25" r:id="rId2"/>
    <hyperlink ref="I25" r:id="rId3"/>
    <hyperlink ref="G25" r:id="rId4"/>
    <hyperlink ref="A99" r:id="rId5"/>
    <hyperlink ref="A96" r:id="rId6" display="Metrics"/>
    <hyperlink ref="A97" r:id="rId7" display="asa"/>
    <hyperlink ref="A98" r:id="rId8"/>
  </hyperlinks>
  <pageMargins left="0.7" right="0.7" top="0.75" bottom="0.75" header="0.3" footer="0.3"/>
  <pageSetup paperSize="9" orientation="portrait" r:id="rId9"/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>LEC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Poderoza</dc:creator>
  <cp:lastModifiedBy>La Poderoza</cp:lastModifiedBy>
  <dcterms:created xsi:type="dcterms:W3CDTF">2011-04-25T04:16:47Z</dcterms:created>
  <dcterms:modified xsi:type="dcterms:W3CDTF">2011-04-26T07:32:13Z</dcterms:modified>
</cp:coreProperties>
</file>