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397D2D34-A174-4FCA-8AA2-21CEA38921A5}" xr6:coauthVersionLast="47" xr6:coauthVersionMax="47" xr10:uidLastSave="{00000000-0000-0000-0000-000000000000}"/>
  <bookViews>
    <workbookView xWindow="-108" yWindow="-108" windowWidth="23256" windowHeight="12456" activeTab="16" xr2:uid="{00000000-000D-0000-FFFF-FFFF00000000}"/>
  </bookViews>
  <sheets>
    <sheet name="1.1" sheetId="2" r:id="rId1"/>
    <sheet name="2.1" sheetId="3" r:id="rId2"/>
    <sheet name="3.1" sheetId="4" r:id="rId3"/>
    <sheet name="4.1" sheetId="5" r:id="rId4"/>
    <sheet name="5.1" sheetId="6" r:id="rId5"/>
    <sheet name="6.1" sheetId="7" r:id="rId6"/>
    <sheet name="7.1" sheetId="8" r:id="rId7"/>
    <sheet name="8.1" sheetId="9" r:id="rId8"/>
    <sheet name="9.1" sheetId="10" r:id="rId9"/>
    <sheet name="10.1" sheetId="11" r:id="rId10"/>
    <sheet name="11.1" sheetId="12" r:id="rId11"/>
    <sheet name="12.1" sheetId="13" r:id="rId12"/>
    <sheet name="13.1" sheetId="14" r:id="rId13"/>
    <sheet name="14.1" sheetId="15" r:id="rId14"/>
    <sheet name="15.1" sheetId="16" r:id="rId15"/>
    <sheet name="16.1" sheetId="17" r:id="rId16"/>
    <sheet name="17.1" sheetId="18" r:id="rId17"/>
  </sheets>
  <definedNames>
    <definedName name="HRN_ATUAL">#REF!</definedName>
    <definedName name="_xlnm.Print_Area" localSheetId="0">'1.1'!$A$1:$M$31</definedName>
    <definedName name="_xlnm.Print_Area" localSheetId="9">'10.1'!$A$1:$M$31</definedName>
    <definedName name="_xlnm.Print_Area" localSheetId="10">'11.1'!$A$1:$M$31</definedName>
    <definedName name="_xlnm.Print_Area" localSheetId="11">'12.1'!$A$1:$M$31</definedName>
    <definedName name="_xlnm.Print_Area" localSheetId="12">'13.1'!$A$1:$M$31</definedName>
    <definedName name="_xlnm.Print_Area" localSheetId="13">'14.1'!$A$1:$M$31</definedName>
    <definedName name="_xlnm.Print_Area" localSheetId="14">'15.1'!$A$1:$M$31</definedName>
    <definedName name="_xlnm.Print_Area" localSheetId="15">'16.1'!$A$1:$M$31</definedName>
    <definedName name="_xlnm.Print_Area" localSheetId="16">'17.1'!$A$1:$M$31</definedName>
    <definedName name="_xlnm.Print_Area" localSheetId="1">'2.1'!$A$1:$M$31</definedName>
    <definedName name="_xlnm.Print_Area" localSheetId="2">'3.1'!$A$1:$M$31</definedName>
    <definedName name="_xlnm.Print_Area" localSheetId="3">'4.1'!$A$1:$M$31</definedName>
    <definedName name="_xlnm.Print_Area" localSheetId="4">'5.1'!$A$1:$M$31</definedName>
    <definedName name="_xlnm.Print_Area" localSheetId="5">'6.1'!$A$1:$M$31</definedName>
    <definedName name="_xlnm.Print_Area" localSheetId="6">'7.1'!$A$1:$M$31</definedName>
    <definedName name="_xlnm.Print_Area" localSheetId="7">'8.1'!$A$1:$M$31</definedName>
    <definedName name="_xlnm.Print_Area" localSheetId="8">'9.1'!$A$1:$M$31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8" l="1"/>
  <c r="I8" i="18"/>
  <c r="J8" i="18"/>
  <c r="A9" i="18"/>
  <c r="C9" i="18" s="1"/>
  <c r="H8" i="17"/>
  <c r="G9" i="17" s="1"/>
  <c r="I8" i="17"/>
  <c r="J8" i="17"/>
  <c r="A9" i="17"/>
  <c r="C9" i="17" s="1"/>
  <c r="H8" i="16"/>
  <c r="G9" i="16" s="1"/>
  <c r="I8" i="16"/>
  <c r="J8" i="16"/>
  <c r="A9" i="16"/>
  <c r="C9" i="16" s="1"/>
  <c r="H8" i="15"/>
  <c r="I8" i="15"/>
  <c r="J8" i="15"/>
  <c r="A9" i="15"/>
  <c r="C9" i="15" s="1"/>
  <c r="H8" i="14"/>
  <c r="I8" i="14"/>
  <c r="J8" i="14"/>
  <c r="A9" i="14"/>
  <c r="C9" i="14" s="1"/>
  <c r="H8" i="13"/>
  <c r="G9" i="13" s="1"/>
  <c r="I8" i="13"/>
  <c r="J8" i="13"/>
  <c r="A9" i="13"/>
  <c r="C9" i="13" s="1"/>
  <c r="H8" i="12"/>
  <c r="I8" i="12"/>
  <c r="J8" i="12"/>
  <c r="A9" i="12"/>
  <c r="C9" i="12" s="1"/>
  <c r="H8" i="11"/>
  <c r="I8" i="11"/>
  <c r="J8" i="11"/>
  <c r="A9" i="11"/>
  <c r="C9" i="11" s="1"/>
  <c r="H8" i="10"/>
  <c r="I8" i="10"/>
  <c r="J8" i="10"/>
  <c r="A9" i="10"/>
  <c r="C9" i="10" s="1"/>
  <c r="H8" i="9"/>
  <c r="I8" i="9"/>
  <c r="J8" i="9"/>
  <c r="A9" i="9"/>
  <c r="C9" i="9" s="1"/>
  <c r="H8" i="8"/>
  <c r="I8" i="8"/>
  <c r="J8" i="8"/>
  <c r="A9" i="8"/>
  <c r="C9" i="8" s="1"/>
  <c r="H8" i="7"/>
  <c r="I8" i="7"/>
  <c r="J8" i="7"/>
  <c r="A9" i="7"/>
  <c r="C9" i="7" s="1"/>
  <c r="H8" i="6"/>
  <c r="I8" i="6"/>
  <c r="J8" i="6"/>
  <c r="A9" i="6"/>
  <c r="C9" i="6" s="1"/>
  <c r="H8" i="5"/>
  <c r="G9" i="5" s="1"/>
  <c r="I8" i="5"/>
  <c r="J8" i="5"/>
  <c r="A9" i="5"/>
  <c r="C9" i="5" s="1"/>
  <c r="H8" i="4"/>
  <c r="I8" i="4"/>
  <c r="J8" i="4"/>
  <c r="A9" i="4"/>
  <c r="C9" i="4" s="1"/>
  <c r="H8" i="3"/>
  <c r="I8" i="3"/>
  <c r="J8" i="3"/>
  <c r="A9" i="3"/>
  <c r="C9" i="3" s="1"/>
  <c r="H8" i="2"/>
  <c r="G9" i="2" s="1"/>
  <c r="I8" i="2"/>
  <c r="J8" i="2"/>
  <c r="A9" i="2"/>
  <c r="C9" i="2" s="1"/>
  <c r="G9" i="18" l="1"/>
  <c r="K8" i="18" s="1"/>
  <c r="G9" i="15"/>
  <c r="K8" i="15" s="1"/>
  <c r="G9" i="14"/>
  <c r="H9" i="14" s="1"/>
  <c r="G9" i="12"/>
  <c r="K8" i="12" s="1"/>
  <c r="G9" i="11"/>
  <c r="H9" i="11" s="1"/>
  <c r="G9" i="10"/>
  <c r="K8" i="10" s="1"/>
  <c r="G9" i="9"/>
  <c r="K8" i="9" s="1"/>
  <c r="G9" i="8"/>
  <c r="G9" i="7"/>
  <c r="K8" i="7" s="1"/>
  <c r="G9" i="6"/>
  <c r="H9" i="6" s="1"/>
  <c r="G9" i="4"/>
  <c r="K8" i="4" s="1"/>
  <c r="G9" i="3"/>
  <c r="K8" i="3" s="1"/>
  <c r="H9" i="4"/>
  <c r="K8" i="13"/>
  <c r="H9" i="13"/>
  <c r="K8" i="16"/>
  <c r="H9" i="16"/>
  <c r="H9" i="2"/>
  <c r="K8" i="2"/>
  <c r="H9" i="5"/>
  <c r="K8" i="5"/>
  <c r="H9" i="8"/>
  <c r="K8" i="8"/>
  <c r="H9" i="17"/>
  <c r="K8" i="17"/>
  <c r="K8" i="6"/>
  <c r="H9" i="18" l="1"/>
  <c r="H9" i="15"/>
  <c r="K8" i="14"/>
  <c r="H9" i="12"/>
  <c r="K8" i="11"/>
  <c r="H9" i="10"/>
  <c r="H9" i="9"/>
  <c r="H9" i="7"/>
  <c r="H9" i="3"/>
</calcChain>
</file>

<file path=xl/sharedStrings.xml><?xml version="1.0" encoding="utf-8"?>
<sst xmlns="http://schemas.openxmlformats.org/spreadsheetml/2006/main" count="430" uniqueCount="54">
  <si>
    <t>Relatório fotográfico</t>
  </si>
  <si>
    <t xml:space="preserve">Recomendações: </t>
  </si>
  <si>
    <t xml:space="preserve">Considerações da condição atual: </t>
  </si>
  <si>
    <t>NA</t>
  </si>
  <si>
    <t>NP</t>
  </si>
  <si>
    <t>GLP</t>
  </si>
  <si>
    <t>FE</t>
  </si>
  <si>
    <t>PO</t>
  </si>
  <si>
    <t>Redução de Risco prevista após adequação (%)</t>
  </si>
  <si>
    <t>FUTURA</t>
  </si>
  <si>
    <t>Estimativa de Risco</t>
  </si>
  <si>
    <t>ATUAL</t>
  </si>
  <si>
    <t>Avaliação de Risco</t>
  </si>
  <si>
    <r>
      <t xml:space="preserve">Metodologia HRN - </t>
    </r>
    <r>
      <rPr>
        <i/>
        <sz val="14"/>
        <color rgb="FFFFFFFF"/>
        <rFont val="Calibri"/>
        <family val="2"/>
        <scheme val="minor"/>
      </rPr>
      <t>(Hazard Rating Number)</t>
    </r>
  </si>
  <si>
    <t xml:space="preserve">Tipo: </t>
  </si>
  <si>
    <t xml:space="preserve">Localização: </t>
  </si>
  <si>
    <t xml:space="preserve">Consequência Risco: </t>
  </si>
  <si>
    <t>ARRANJO FÍSICO E INSTALAÇÕES - NR-12</t>
  </si>
  <si>
    <t xml:space="preserve">Atividade: </t>
  </si>
  <si>
    <t xml:space="preserve">Perigo: </t>
  </si>
  <si>
    <t>1.1</t>
  </si>
  <si>
    <r>
      <t xml:space="preserve">APRECIAÇÃO DE RISCO </t>
    </r>
    <r>
      <rPr>
        <sz val="12"/>
        <color theme="1"/>
        <rFont val="Calibri"/>
        <family val="2"/>
        <scheme val="minor"/>
      </rPr>
      <t>– Conforme ABNT NBR ISO 12100</t>
    </r>
  </si>
  <si>
    <t>INSTALAÇÕES E DISPOSITIVOS ELÉTRICOS - NR-12</t>
  </si>
  <si>
    <t>2.1</t>
  </si>
  <si>
    <t>DISPOSITIVOS DE PARADA E PARTIDA - NR-12</t>
  </si>
  <si>
    <t>3.1</t>
  </si>
  <si>
    <t>SISTEMAS DE SEGURANÇA - NR-12</t>
  </si>
  <si>
    <t>4.1</t>
  </si>
  <si>
    <t>DISPOSITIVOS DE PARADA DE EMERGÊNCIA - NR-12</t>
  </si>
  <si>
    <t>5.1</t>
  </si>
  <si>
    <t>COMPONENTES PRESSURIZADOS - NR-12</t>
  </si>
  <si>
    <t>6.1</t>
  </si>
  <si>
    <t>TRANSPORTADORES DE MATERIAIS - NR-12</t>
  </si>
  <si>
    <t>7.1</t>
  </si>
  <si>
    <t>ASPECTOS ERGONÔMICOS - NR-12</t>
  </si>
  <si>
    <t>8.1</t>
  </si>
  <si>
    <t>RISCOS ADICIONAIS - NR-12</t>
  </si>
  <si>
    <t>9.1</t>
  </si>
  <si>
    <t>MANUTENÇÃO, INSPEÇÃO, AJUSTE E REPAROS - NR-12</t>
  </si>
  <si>
    <t>10.1</t>
  </si>
  <si>
    <t>SINALIZAÇÃO - NR-12</t>
  </si>
  <si>
    <t>11.1</t>
  </si>
  <si>
    <t>MANUAIS - NR-12</t>
  </si>
  <si>
    <t>12.1</t>
  </si>
  <si>
    <t>PROCEDIMENTOS - NR-12</t>
  </si>
  <si>
    <t>13.1</t>
  </si>
  <si>
    <t>CAPACITAÇÃO - NR-12</t>
  </si>
  <si>
    <t>14.1</t>
  </si>
  <si>
    <t>REQUISITOS ESPECÍFICOS DE SEGURANÇA - NR-12</t>
  </si>
  <si>
    <t>15.1</t>
  </si>
  <si>
    <t>DISPOSIÇÕES FINAIS - NR-12</t>
  </si>
  <si>
    <t>16.1</t>
  </si>
  <si>
    <t>ANEXO III da NR-12 MEIOS DE ACESSO A MÁQUINAS E EQUIPAMENTOS</t>
  </si>
  <si>
    <t>17.1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</si>
</sst>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b/>
      <sz val="12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8"/>
      <color rgb="FFEEECE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4"/>
      <color rgb="FFFFFFFF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D202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medium">
        <color theme="0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6" fillId="5" borderId="1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0" xfId="0" quotePrefix="1" applyFont="1" applyFill="1" applyAlignment="1">
      <alignment horizontal="center" vertical="center" wrapText="1"/>
    </xf>
    <xf numFmtId="0" fontId="4" fillId="8" borderId="19" xfId="0" quotePrefix="1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49" fontId="15" fillId="2" borderId="19" xfId="0" applyNumberFormat="1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vertical="center"/>
    </xf>
    <xf numFmtId="0" fontId="18" fillId="10" borderId="16" xfId="0" applyFont="1" applyFill="1" applyBorder="1" applyAlignment="1">
      <alignment vertical="center"/>
    </xf>
    <xf numFmtId="49" fontId="15" fillId="7" borderId="19" xfId="0" applyNumberFormat="1" applyFont="1" applyFill="1" applyBorder="1" applyAlignment="1">
      <alignment horizontal="center" vertical="center"/>
    </xf>
    <xf numFmtId="49" fontId="15" fillId="9" borderId="19" xfId="0" applyNumberFormat="1" applyFont="1" applyFill="1" applyBorder="1" applyAlignment="1">
      <alignment horizontal="center" vertical="center"/>
    </xf>
    <xf numFmtId="49" fontId="15" fillId="11" borderId="19" xfId="0" applyNumberFormat="1" applyFont="1" applyFill="1" applyBorder="1" applyAlignment="1">
      <alignment horizontal="center" vertical="center"/>
    </xf>
    <xf numFmtId="49" fontId="15" fillId="12" borderId="19" xfId="0" applyNumberFormat="1" applyFont="1" applyFill="1" applyBorder="1" applyAlignment="1">
      <alignment horizontal="center" vertical="center"/>
    </xf>
    <xf numFmtId="49" fontId="15" fillId="13" borderId="19" xfId="0" applyNumberFormat="1" applyFont="1" applyFill="1" applyBorder="1" applyAlignment="1">
      <alignment horizontal="center" vertical="center"/>
    </xf>
    <xf numFmtId="49" fontId="15" fillId="14" borderId="19" xfId="0" applyNumberFormat="1" applyFont="1" applyFill="1" applyBorder="1" applyAlignment="1">
      <alignment horizontal="center" vertical="center"/>
    </xf>
    <xf numFmtId="49" fontId="15" fillId="15" borderId="19" xfId="0" applyNumberFormat="1" applyFont="1" applyFill="1" applyBorder="1" applyAlignment="1">
      <alignment horizontal="center" vertical="center"/>
    </xf>
    <xf numFmtId="49" fontId="15" fillId="16" borderId="19" xfId="0" applyNumberFormat="1" applyFont="1" applyFill="1" applyBorder="1" applyAlignment="1">
      <alignment horizontal="center" vertical="center"/>
    </xf>
    <xf numFmtId="49" fontId="15" fillId="17" borderId="19" xfId="0" applyNumberFormat="1" applyFont="1" applyFill="1" applyBorder="1" applyAlignment="1">
      <alignment horizontal="center" vertical="center"/>
    </xf>
    <xf numFmtId="49" fontId="15" fillId="18" borderId="19" xfId="0" applyNumberFormat="1" applyFont="1" applyFill="1" applyBorder="1" applyAlignment="1">
      <alignment horizontal="center" vertical="center"/>
    </xf>
    <xf numFmtId="49" fontId="15" fillId="19" borderId="19" xfId="0" applyNumberFormat="1" applyFont="1" applyFill="1" applyBorder="1" applyAlignment="1">
      <alignment horizontal="center" vertical="center"/>
    </xf>
    <xf numFmtId="49" fontId="15" fillId="20" borderId="19" xfId="0" applyNumberFormat="1" applyFont="1" applyFill="1" applyBorder="1" applyAlignment="1">
      <alignment horizontal="center" vertical="center"/>
    </xf>
    <xf numFmtId="49" fontId="15" fillId="21" borderId="19" xfId="0" applyNumberFormat="1" applyFont="1" applyFill="1" applyBorder="1" applyAlignment="1">
      <alignment horizontal="center" vertical="center"/>
    </xf>
    <xf numFmtId="49" fontId="15" fillId="22" borderId="19" xfId="0" applyNumberFormat="1" applyFont="1" applyFill="1" applyBorder="1" applyAlignment="1">
      <alignment horizontal="center" vertical="center"/>
    </xf>
    <xf numFmtId="49" fontId="15" fillId="23" borderId="19" xfId="0" applyNumberFormat="1" applyFont="1" applyFill="1" applyBorder="1" applyAlignment="1">
      <alignment horizontal="center" vertical="center"/>
    </xf>
    <xf numFmtId="49" fontId="15" fillId="24" borderId="19" xfId="0" applyNumberFormat="1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justify" vertical="top" wrapText="1"/>
    </xf>
    <xf numFmtId="0" fontId="4" fillId="3" borderId="6" xfId="0" applyFont="1" applyFill="1" applyBorder="1" applyAlignment="1">
      <alignment horizontal="justify" vertical="top" wrapText="1"/>
    </xf>
    <xf numFmtId="0" fontId="4" fillId="3" borderId="9" xfId="0" applyFont="1" applyFill="1" applyBorder="1" applyAlignment="1">
      <alignment horizontal="justify" vertical="top" wrapText="1"/>
    </xf>
    <xf numFmtId="0" fontId="4" fillId="3" borderId="2" xfId="0" applyFont="1" applyFill="1" applyBorder="1" applyAlignment="1">
      <alignment horizontal="justify" vertical="top" wrapText="1"/>
    </xf>
    <xf numFmtId="0" fontId="4" fillId="3" borderId="7" xfId="0" applyFont="1" applyFill="1" applyBorder="1" applyAlignment="1">
      <alignment horizontal="justify" vertical="top" wrapText="1"/>
    </xf>
    <xf numFmtId="0" fontId="4" fillId="3" borderId="5" xfId="0" applyFont="1" applyFill="1" applyBorder="1" applyAlignment="1">
      <alignment horizontal="justify" vertical="top" wrapText="1"/>
    </xf>
    <xf numFmtId="0" fontId="0" fillId="6" borderId="20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9" fontId="3" fillId="4" borderId="18" xfId="0" applyNumberFormat="1" applyFont="1" applyFill="1" applyBorder="1" applyAlignment="1">
      <alignment horizontal="center" vertical="center" wrapText="1"/>
    </xf>
    <xf numFmtId="9" fontId="3" fillId="4" borderId="17" xfId="0" applyNumberFormat="1" applyFont="1" applyFill="1" applyBorder="1" applyAlignment="1">
      <alignment horizontal="center" vertical="center" wrapText="1"/>
    </xf>
    <xf numFmtId="9" fontId="3" fillId="4" borderId="13" xfId="0" applyNumberFormat="1" applyFont="1" applyFill="1" applyBorder="1" applyAlignment="1">
      <alignment horizontal="center" vertical="center" wrapText="1"/>
    </xf>
    <xf numFmtId="9" fontId="3" fillId="4" borderId="12" xfId="0" applyNumberFormat="1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13" fillId="8" borderId="2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4" fillId="8" borderId="16" xfId="0" quotePrefix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textRotation="90"/>
    </xf>
    <xf numFmtId="0" fontId="2" fillId="7" borderId="3" xfId="0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 textRotation="90"/>
    </xf>
    <xf numFmtId="0" fontId="14" fillId="9" borderId="20" xfId="0" applyFont="1" applyFill="1" applyBorder="1" applyAlignment="1">
      <alignment horizontal="center" vertical="center" textRotation="90"/>
    </xf>
    <xf numFmtId="0" fontId="2" fillId="9" borderId="3" xfId="0" applyFont="1" applyFill="1" applyBorder="1" applyAlignment="1">
      <alignment horizontal="center" vertical="center" textRotation="90"/>
    </xf>
    <xf numFmtId="0" fontId="2" fillId="9" borderId="1" xfId="0" applyFont="1" applyFill="1" applyBorder="1" applyAlignment="1">
      <alignment horizontal="center" vertical="center" textRotation="90"/>
    </xf>
    <xf numFmtId="0" fontId="14" fillId="11" borderId="20" xfId="0" applyFont="1" applyFill="1" applyBorder="1" applyAlignment="1">
      <alignment horizontal="center" vertical="center" textRotation="90"/>
    </xf>
    <xf numFmtId="0" fontId="2" fillId="11" borderId="3" xfId="0" applyFont="1" applyFill="1" applyBorder="1" applyAlignment="1">
      <alignment horizontal="center" vertical="center" textRotation="90"/>
    </xf>
    <xf numFmtId="0" fontId="2" fillId="11" borderId="1" xfId="0" applyFont="1" applyFill="1" applyBorder="1" applyAlignment="1">
      <alignment horizontal="center" vertical="center" textRotation="90"/>
    </xf>
    <xf numFmtId="0" fontId="14" fillId="12" borderId="20" xfId="0" applyFont="1" applyFill="1" applyBorder="1" applyAlignment="1">
      <alignment horizontal="center" vertical="center" textRotation="90"/>
    </xf>
    <xf numFmtId="0" fontId="2" fillId="12" borderId="3" xfId="0" applyFont="1" applyFill="1" applyBorder="1" applyAlignment="1">
      <alignment horizontal="center" vertical="center" textRotation="90"/>
    </xf>
    <xf numFmtId="0" fontId="2" fillId="12" borderId="1" xfId="0" applyFont="1" applyFill="1" applyBorder="1" applyAlignment="1">
      <alignment horizontal="center" vertical="center" textRotation="90"/>
    </xf>
    <xf numFmtId="0" fontId="14" fillId="13" borderId="20" xfId="0" applyFont="1" applyFill="1" applyBorder="1" applyAlignment="1">
      <alignment horizontal="center" vertical="center" textRotation="90"/>
    </xf>
    <xf numFmtId="0" fontId="2" fillId="13" borderId="3" xfId="0" applyFont="1" applyFill="1" applyBorder="1" applyAlignment="1">
      <alignment horizontal="center" vertical="center" textRotation="90"/>
    </xf>
    <xf numFmtId="0" fontId="2" fillId="13" borderId="1" xfId="0" applyFont="1" applyFill="1" applyBorder="1" applyAlignment="1">
      <alignment horizontal="center" vertical="center" textRotation="90"/>
    </xf>
    <xf numFmtId="0" fontId="14" fillId="14" borderId="20" xfId="0" applyFont="1" applyFill="1" applyBorder="1" applyAlignment="1">
      <alignment horizontal="center" vertical="center" textRotation="90"/>
    </xf>
    <xf numFmtId="0" fontId="2" fillId="14" borderId="3" xfId="0" applyFont="1" applyFill="1" applyBorder="1" applyAlignment="1">
      <alignment horizontal="center" vertical="center" textRotation="90"/>
    </xf>
    <xf numFmtId="0" fontId="2" fillId="14" borderId="1" xfId="0" applyFont="1" applyFill="1" applyBorder="1" applyAlignment="1">
      <alignment horizontal="center" vertical="center" textRotation="90"/>
    </xf>
    <xf numFmtId="0" fontId="14" fillId="15" borderId="20" xfId="0" applyFont="1" applyFill="1" applyBorder="1" applyAlignment="1">
      <alignment horizontal="center" vertical="center" textRotation="90"/>
    </xf>
    <xf numFmtId="0" fontId="2" fillId="15" borderId="3" xfId="0" applyFont="1" applyFill="1" applyBorder="1" applyAlignment="1">
      <alignment horizontal="center" vertical="center" textRotation="90"/>
    </xf>
    <xf numFmtId="0" fontId="2" fillId="15" borderId="1" xfId="0" applyFont="1" applyFill="1" applyBorder="1" applyAlignment="1">
      <alignment horizontal="center" vertical="center" textRotation="90"/>
    </xf>
    <xf numFmtId="0" fontId="14" fillId="16" borderId="20" xfId="0" applyFont="1" applyFill="1" applyBorder="1" applyAlignment="1">
      <alignment horizontal="center" vertical="center" textRotation="90"/>
    </xf>
    <xf numFmtId="0" fontId="2" fillId="16" borderId="3" xfId="0" applyFont="1" applyFill="1" applyBorder="1" applyAlignment="1">
      <alignment horizontal="center" vertical="center" textRotation="90"/>
    </xf>
    <xf numFmtId="0" fontId="2" fillId="16" borderId="1" xfId="0" applyFont="1" applyFill="1" applyBorder="1" applyAlignment="1">
      <alignment horizontal="center" vertical="center" textRotation="90"/>
    </xf>
    <xf numFmtId="0" fontId="14" fillId="17" borderId="20" xfId="0" applyFont="1" applyFill="1" applyBorder="1" applyAlignment="1">
      <alignment horizontal="center" vertical="center" textRotation="90"/>
    </xf>
    <xf numFmtId="0" fontId="2" fillId="17" borderId="3" xfId="0" applyFont="1" applyFill="1" applyBorder="1" applyAlignment="1">
      <alignment horizontal="center" vertical="center" textRotation="90"/>
    </xf>
    <xf numFmtId="0" fontId="2" fillId="17" borderId="1" xfId="0" applyFont="1" applyFill="1" applyBorder="1" applyAlignment="1">
      <alignment horizontal="center" vertical="center" textRotation="90"/>
    </xf>
    <xf numFmtId="0" fontId="14" fillId="18" borderId="20" xfId="0" applyFont="1" applyFill="1" applyBorder="1" applyAlignment="1">
      <alignment horizontal="center" vertical="center" textRotation="90"/>
    </xf>
    <xf numFmtId="0" fontId="2" fillId="18" borderId="3" xfId="0" applyFont="1" applyFill="1" applyBorder="1" applyAlignment="1">
      <alignment horizontal="center" vertical="center" textRotation="90"/>
    </xf>
    <xf numFmtId="0" fontId="2" fillId="18" borderId="1" xfId="0" applyFont="1" applyFill="1" applyBorder="1" applyAlignment="1">
      <alignment horizontal="center" vertical="center" textRotation="90"/>
    </xf>
    <xf numFmtId="0" fontId="14" fillId="19" borderId="20" xfId="0" applyFont="1" applyFill="1" applyBorder="1" applyAlignment="1">
      <alignment horizontal="center" vertical="center" textRotation="90"/>
    </xf>
    <xf numFmtId="0" fontId="2" fillId="19" borderId="3" xfId="0" applyFont="1" applyFill="1" applyBorder="1" applyAlignment="1">
      <alignment horizontal="center" vertical="center" textRotation="90"/>
    </xf>
    <xf numFmtId="0" fontId="2" fillId="19" borderId="1" xfId="0" applyFont="1" applyFill="1" applyBorder="1" applyAlignment="1">
      <alignment horizontal="center" vertical="center" textRotation="90"/>
    </xf>
    <xf numFmtId="0" fontId="14" fillId="20" borderId="20" xfId="0" applyFont="1" applyFill="1" applyBorder="1" applyAlignment="1">
      <alignment horizontal="center" vertical="center" textRotation="90"/>
    </xf>
    <xf numFmtId="0" fontId="2" fillId="20" borderId="3" xfId="0" applyFont="1" applyFill="1" applyBorder="1" applyAlignment="1">
      <alignment horizontal="center" vertical="center" textRotation="90"/>
    </xf>
    <xf numFmtId="0" fontId="2" fillId="20" borderId="1" xfId="0" applyFont="1" applyFill="1" applyBorder="1" applyAlignment="1">
      <alignment horizontal="center" vertical="center" textRotation="90"/>
    </xf>
    <xf numFmtId="0" fontId="14" fillId="21" borderId="20" xfId="0" applyFont="1" applyFill="1" applyBorder="1" applyAlignment="1">
      <alignment horizontal="center" vertical="center" textRotation="90"/>
    </xf>
    <xf numFmtId="0" fontId="2" fillId="21" borderId="3" xfId="0" applyFont="1" applyFill="1" applyBorder="1" applyAlignment="1">
      <alignment horizontal="center" vertical="center" textRotation="90"/>
    </xf>
    <xf numFmtId="0" fontId="2" fillId="21" borderId="1" xfId="0" applyFont="1" applyFill="1" applyBorder="1" applyAlignment="1">
      <alignment horizontal="center" vertical="center" textRotation="90"/>
    </xf>
    <xf numFmtId="0" fontId="14" fillId="22" borderId="20" xfId="0" applyFont="1" applyFill="1" applyBorder="1" applyAlignment="1">
      <alignment horizontal="center" vertical="center" textRotation="90"/>
    </xf>
    <xf numFmtId="0" fontId="2" fillId="22" borderId="3" xfId="0" applyFont="1" applyFill="1" applyBorder="1" applyAlignment="1">
      <alignment horizontal="center" vertical="center" textRotation="90"/>
    </xf>
    <xf numFmtId="0" fontId="2" fillId="22" borderId="1" xfId="0" applyFont="1" applyFill="1" applyBorder="1" applyAlignment="1">
      <alignment horizontal="center" vertical="center" textRotation="90"/>
    </xf>
    <xf numFmtId="0" fontId="14" fillId="23" borderId="20" xfId="0" applyFont="1" applyFill="1" applyBorder="1" applyAlignment="1">
      <alignment horizontal="center" vertical="center" textRotation="90"/>
    </xf>
    <xf numFmtId="0" fontId="2" fillId="23" borderId="3" xfId="0" applyFont="1" applyFill="1" applyBorder="1" applyAlignment="1">
      <alignment horizontal="center" vertical="center" textRotation="90"/>
    </xf>
    <xf numFmtId="0" fontId="2" fillId="23" borderId="1" xfId="0" applyFont="1" applyFill="1" applyBorder="1" applyAlignment="1">
      <alignment horizontal="center" vertical="center" textRotation="90"/>
    </xf>
    <xf numFmtId="0" fontId="14" fillId="24" borderId="20" xfId="0" applyFont="1" applyFill="1" applyBorder="1" applyAlignment="1">
      <alignment horizontal="center" vertical="center" textRotation="90"/>
    </xf>
    <xf numFmtId="0" fontId="2" fillId="24" borderId="3" xfId="0" applyFont="1" applyFill="1" applyBorder="1" applyAlignment="1">
      <alignment horizontal="center" vertical="center" textRotation="90"/>
    </xf>
    <xf numFmtId="0" fontId="2" fillId="24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C06C5C-A213-46F0-AA70-FFE8922F1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0C22B7-1166-4193-9540-EC0633E60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817FF1-74B9-4DBE-9C4D-3F49B7B92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3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8BA69C20-4A0E-479F-9445-BA02646A4A30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4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999111A2-9BAB-4A32-8831-1D41D16C5B52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5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D38B86E1-8C17-40AC-A283-BAC9DFB86ABB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6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A3D8D2C8-3EA7-4573-B600-217EE184B958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5873AA-D907-4F0D-B6DA-6D0CF62F6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F76E2F-F964-4D42-97E1-E056E0EA8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29D630-3A35-417C-96FB-91A427E2D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558BAC-AE52-4421-8451-1B63434B1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9A8A5E-87C1-4860-8DF4-3F6DB07C6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DBCA43-4E10-403C-BE0B-990F3C36C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2F02D0-12F6-45FA-BD8C-04C951A8E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E9BAE9-9DFA-40FE-B2D7-A259B3D2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EF981E-2D24-47D6-8190-F94828982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B22962-E9A3-46BF-9554-97ED83BE7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9BD05F-98AC-44DA-B286-678B556AA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D51BE40-5D29-41A1-9125-87D6DC62D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9588A9-DC29-484F-903E-91E7772DE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E1CD1A-BF3B-49AF-AC44-65CC1DD94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A02E-70AC-43CC-9642-688528C28C5E}">
  <sheetPr codeName="Plan15">
    <tabColor theme="5"/>
    <pageSetUpPr fitToPage="1"/>
  </sheetPr>
  <dimension ref="A1:M31"/>
  <sheetViews>
    <sheetView view="pageBreakPreview" topLeftCell="A22" zoomScale="85" zoomScaleNormal="100" zoomScaleSheetLayoutView="85" zoomScalePageLayoutView="70" workbookViewId="0">
      <selection activeCell="R6" sqref="R6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12" t="s">
        <v>20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63" t="s">
        <v>17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64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64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64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64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64"/>
    </row>
    <row r="8" spans="1:13" ht="29.25" customHeight="1" thickBot="1" x14ac:dyDescent="0.35">
      <c r="A8" s="96" t="s">
        <v>3</v>
      </c>
      <c r="B8" s="33"/>
      <c r="C8" s="9" t="s">
        <v>3</v>
      </c>
      <c r="D8" s="9" t="s">
        <v>3</v>
      </c>
      <c r="E8" s="9" t="s">
        <v>3</v>
      </c>
      <c r="F8" s="49"/>
      <c r="G8" s="8" t="s">
        <v>3</v>
      </c>
      <c r="H8" s="7" t="str">
        <f>C8</f>
        <v>NA</v>
      </c>
      <c r="I8" s="7" t="str">
        <f>D8</f>
        <v>NA</v>
      </c>
      <c r="J8" s="7" t="str">
        <f>E8</f>
        <v>NA</v>
      </c>
      <c r="K8" s="53" t="str">
        <f>IF(G9="NA", "NA", IF((A9-G9)&lt; 0,"ERRO", IF((A9-G9)=0, "NA", ((A9-G9)/A9))))</f>
        <v>NA</v>
      </c>
      <c r="L8" s="54"/>
      <c r="M8" s="64"/>
    </row>
    <row r="9" spans="1:13" ht="33.75" customHeight="1" thickBot="1" x14ac:dyDescent="0.35">
      <c r="A9" s="57" t="str">
        <f>IF(OR(A8="NA", C8="NA", D8="NA", E8="NA"), "NA", A8*C8*D8*E8)</f>
        <v>NA</v>
      </c>
      <c r="B9" s="58"/>
      <c r="C9" s="57" t="str">
        <f>IF(A9="NA", "NA", IF(A9&lt;5.99,"ACEITÁVEL", IF(A9&lt;50.99,"BAIXO", IF(A9&lt;100.99,"SIGNIFICATIVO", IF(A9&lt;=500,"ALTO", IF(A9&gt;500,"EXTREMO"))))))</f>
        <v>NA</v>
      </c>
      <c r="D9" s="59"/>
      <c r="E9" s="58"/>
      <c r="F9" s="50"/>
      <c r="G9" s="6" t="str">
        <f>IF(OR(G8="NA", H8="NA", I8="NA", J8="NA"), "NA", G8*H8*I8*J8)</f>
        <v>NA</v>
      </c>
      <c r="H9" s="60" t="str">
        <f>IF(G9="NA", "NA", IF(G9&lt;5.99,"ACEITÁVEL", IF(G9&lt;50.99,"BAIXO", IF(G9&lt;100.99,"SIGNIFICATIVO", IF(G9&lt;=500,"ALTO", IF(G9&gt;500,"EXTREMO"))))))</f>
        <v>NA</v>
      </c>
      <c r="I9" s="61"/>
      <c r="J9" s="62"/>
      <c r="K9" s="55"/>
      <c r="L9" s="56"/>
      <c r="M9" s="64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64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64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64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64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64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64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64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64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64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64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64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64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64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64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64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64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64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64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64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64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65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7CD1-E8AE-46E0-A767-19769CEFB4D2}">
  <sheetPr codeName="Plan63">
    <tabColor rgb="FFFF00FF"/>
    <pageSetUpPr fitToPage="1"/>
  </sheetPr>
  <dimension ref="A1:M31"/>
  <sheetViews>
    <sheetView view="pageBreakPreview" topLeftCell="A13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23" t="s">
        <v>39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21" t="s">
        <v>38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22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22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22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22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22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22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22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22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22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22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22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22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22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22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22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22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22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22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2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22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22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22"/>
    </row>
    <row r="25" spans="1:13" ht="33.75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22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22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22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22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22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23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3335-E3E6-4A62-95DC-33FE461DCD63}">
  <sheetPr codeName="Plan66">
    <tabColor theme="6" tint="-0.499984740745262"/>
    <pageSetUpPr fitToPage="1"/>
  </sheetPr>
  <dimension ref="A1:M31"/>
  <sheetViews>
    <sheetView view="pageBreakPreview" topLeftCell="A13" zoomScale="85" zoomScaleNormal="100" zoomScaleSheetLayoutView="85" zoomScalePageLayoutView="70" workbookViewId="0">
      <selection activeCell="G8" sqref="G8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24" t="s">
        <v>41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24" t="s">
        <v>40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25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25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25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25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25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25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25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25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25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25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25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25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25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25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25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25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25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25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5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25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25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25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25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25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25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25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25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26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6C89-FBD1-4387-9FDE-FAF75C5C33B2}">
  <sheetPr codeName="Plan69">
    <tabColor rgb="FFFF00FF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25" t="s">
        <v>43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27" t="s">
        <v>42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28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28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28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28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28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28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28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28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28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28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28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28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28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28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28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28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28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28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8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28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28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28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28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28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28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28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28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29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42F9-324E-4319-A3C4-AA49C9BA89AD}">
  <sheetPr codeName="Plan70">
    <tabColor rgb="FFFF00FF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26" t="s">
        <v>45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30" t="s">
        <v>44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31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31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31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31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31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31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31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31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31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31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31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31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31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31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31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31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31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31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31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31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31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31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31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31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31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31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31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32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96E-0FC6-428E-8235-870D0FB0D223}">
  <sheetPr codeName="Plan72">
    <tabColor rgb="FFFF00FF"/>
    <pageSetUpPr fitToPage="1"/>
  </sheetPr>
  <dimension ref="A1:M31"/>
  <sheetViews>
    <sheetView view="pageBreakPreview" topLeftCell="A22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27" t="s">
        <v>47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33" t="s">
        <v>46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34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34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34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34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34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34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34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34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34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34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34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34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34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34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34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34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34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34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34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34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34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34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34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34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34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34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34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35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5ADE-729F-4314-8DED-DC330A3EA9EC}">
  <sheetPr codeName="Plan74">
    <tabColor rgb="FFFF00FF"/>
    <pageSetUpPr fitToPage="1"/>
  </sheetPr>
  <dimension ref="A1:M31"/>
  <sheetViews>
    <sheetView view="pageBreakPreview" topLeftCell="A7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28" t="s">
        <v>49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36" t="s">
        <v>48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37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37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37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37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37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37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37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37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37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37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37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37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37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37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37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37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37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37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37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37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37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37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37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37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37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37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37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38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B549-7AB3-45D7-BA73-B7E7A1E608E3}">
  <sheetPr codeName="Plan76">
    <tabColor rgb="FFFF00FF"/>
    <pageSetUpPr fitToPage="1"/>
  </sheetPr>
  <dimension ref="A1:M31"/>
  <sheetViews>
    <sheetView view="pageBreakPreview" topLeftCell="A7" zoomScaleNormal="100" zoomScaleSheetLayoutView="100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29" t="s">
        <v>51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39" t="s">
        <v>50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40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40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40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40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40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40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40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40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40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40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40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40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40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40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40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40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40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40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40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40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40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40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40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40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40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40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40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41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5BC9-3BD8-4D01-9E11-9C18F16806B8}">
  <sheetPr codeName="Plan89">
    <tabColor theme="1"/>
    <pageSetUpPr fitToPage="1"/>
  </sheetPr>
  <dimension ref="A1:M31"/>
  <sheetViews>
    <sheetView tabSelected="1" view="pageBreakPreview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30" t="s">
        <v>53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42" t="s">
        <v>52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43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43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43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43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43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43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43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43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43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43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43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43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43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43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43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43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43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43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43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43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43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43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43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43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43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43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43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44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C5EA-F2A9-4D51-A0A1-BA0E7098C875}">
  <sheetPr codeName="Plan19">
    <tabColor rgb="FFFF0000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R6" sqref="R6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15" t="s">
        <v>23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97" t="s">
        <v>22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98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98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98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98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98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98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98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98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98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98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98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98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98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98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98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98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98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98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98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98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98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98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98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98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98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98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98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99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A72B-222F-4DDF-8FFC-A645F3422FAC}">
  <sheetPr codeName="Plan41">
    <tabColor rgb="FF00B050"/>
    <pageSetUpPr fitToPage="1"/>
  </sheetPr>
  <dimension ref="A1:M31"/>
  <sheetViews>
    <sheetView view="pageBreakPreview" topLeftCell="A19" zoomScale="85" zoomScaleNormal="100" zoomScaleSheetLayoutView="85" zoomScalePageLayoutView="70" workbookViewId="0">
      <selection activeCell="R19" sqref="R19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16" t="s">
        <v>25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00" t="s">
        <v>24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01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01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01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01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01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01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01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01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01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01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01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01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01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01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01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01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01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01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01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01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01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01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01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01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01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01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01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02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ACF1-32E7-4AB6-AF8C-CE3B6796BFCC}">
  <sheetPr codeName="Plan46">
    <tabColor rgb="FF0070C0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A11" sqref="A11:E2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17" t="s">
        <v>27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03" t="s">
        <v>26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04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04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04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04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04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04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04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04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04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04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04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04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04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04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04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04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04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04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04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04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04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04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04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04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04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04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04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05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C2A4-72CE-4910-ADC3-DA658BEF3FEE}">
  <sheetPr codeName="Plan47">
    <tabColor rgb="FFFFC000"/>
    <pageSetUpPr fitToPage="1"/>
  </sheetPr>
  <dimension ref="A1:M31"/>
  <sheetViews>
    <sheetView view="pageBreakPreview" topLeftCell="A13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18" t="s">
        <v>29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06" t="s">
        <v>28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07"/>
    </row>
    <row r="4" spans="1:13" ht="78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07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07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07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07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07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07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07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07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07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07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07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07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07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07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07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07"/>
    </row>
    <row r="20" spans="1:13" ht="3.75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07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07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07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07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07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07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07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07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07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07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08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0255-3D23-4554-AC1C-7EFD76F65B50}">
  <sheetPr codeName="Plan50">
    <tabColor theme="7" tint="-0.499984740745262"/>
    <pageSetUpPr fitToPage="1"/>
  </sheetPr>
  <dimension ref="A1:M31"/>
  <sheetViews>
    <sheetView view="pageBreakPreview" topLeftCell="A13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19" t="s">
        <v>31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09" t="s">
        <v>30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10"/>
    </row>
    <row r="4" spans="1:13" ht="48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10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10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10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10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10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10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10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10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10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10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10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10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10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10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10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10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10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10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10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10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10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10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10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10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10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10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11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0ECC-A9AA-415B-8B5D-D6D0B9225EF8}">
  <sheetPr codeName="Plan56">
    <tabColor rgb="FF7030A0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20" t="s">
        <v>33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12" t="s">
        <v>32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13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13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13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13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13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13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13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13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13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13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13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13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13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13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13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13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13"/>
    </row>
    <row r="20" spans="1:13" ht="34.200000000000003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13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13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13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13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13"/>
    </row>
    <row r="25" spans="1:13" ht="40.950000000000003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13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13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13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13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13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14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940A-7184-4625-A371-D2CE7C9C21FC}">
  <sheetPr codeName="Plan59">
    <tabColor rgb="FFFF00FF"/>
    <pageSetUpPr fitToPage="1"/>
  </sheetPr>
  <dimension ref="A1:M31"/>
  <sheetViews>
    <sheetView view="pageBreakPreview" topLeftCell="A13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21" t="s">
        <v>35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15" t="s">
        <v>34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16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16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16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16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16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16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16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16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16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16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16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16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16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16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16"/>
    </row>
    <row r="18" spans="1:13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16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16"/>
    </row>
    <row r="20" spans="1:13" ht="61.5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16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16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16"/>
    </row>
    <row r="23" spans="1:13" ht="25.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16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16"/>
    </row>
    <row r="25" spans="1:13" ht="31.5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16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16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16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16"/>
    </row>
    <row r="29" spans="1:13" ht="23.25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16"/>
    </row>
    <row r="30" spans="1:13" ht="23.25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17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B4CF-02E6-417A-907C-AFB5F120CBA0}">
  <sheetPr codeName="Plan61">
    <tabColor rgb="FFFF00FF"/>
    <pageSetUpPr fitToPage="1"/>
  </sheetPr>
  <dimension ref="A1:M31"/>
  <sheetViews>
    <sheetView view="pageBreakPreview" topLeftCell="A10" zoomScale="85" zoomScaleNormal="100" zoomScaleSheetLayoutView="85" zoomScalePageLayoutView="70" workbookViewId="0">
      <selection activeCell="A22" sqref="A22:L30"/>
    </sheetView>
  </sheetViews>
  <sheetFormatPr defaultColWidth="5.44140625" defaultRowHeight="14.4" x14ac:dyDescent="0.3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 x14ac:dyDescent="0.35">
      <c r="A1" s="14"/>
      <c r="B1" s="13"/>
      <c r="C1" s="13"/>
      <c r="D1" s="13"/>
      <c r="E1" s="75" t="s">
        <v>21</v>
      </c>
      <c r="F1" s="75"/>
      <c r="G1" s="75"/>
      <c r="H1" s="75"/>
      <c r="I1" s="75"/>
      <c r="J1" s="75"/>
      <c r="K1" s="75"/>
      <c r="L1" s="76"/>
      <c r="M1" s="22" t="s">
        <v>37</v>
      </c>
    </row>
    <row r="2" spans="1:13" ht="45" customHeight="1" thickBot="1" x14ac:dyDescent="0.35">
      <c r="A2" s="77" t="s">
        <v>19</v>
      </c>
      <c r="B2" s="78"/>
      <c r="C2" s="81"/>
      <c r="D2" s="82"/>
      <c r="E2" s="83"/>
      <c r="F2" s="87"/>
      <c r="G2" s="71" t="s">
        <v>18</v>
      </c>
      <c r="H2" s="72"/>
      <c r="I2" s="31"/>
      <c r="J2" s="32"/>
      <c r="K2" s="32"/>
      <c r="L2" s="33"/>
      <c r="M2" s="118" t="s">
        <v>36</v>
      </c>
    </row>
    <row r="3" spans="1:13" ht="46.2" customHeight="1" thickBot="1" x14ac:dyDescent="0.35">
      <c r="A3" s="79"/>
      <c r="B3" s="80"/>
      <c r="C3" s="84"/>
      <c r="D3" s="85"/>
      <c r="E3" s="86"/>
      <c r="F3" s="88"/>
      <c r="G3" s="66" t="s">
        <v>16</v>
      </c>
      <c r="H3" s="67"/>
      <c r="I3" s="68"/>
      <c r="J3" s="69"/>
      <c r="K3" s="69"/>
      <c r="L3" s="70"/>
      <c r="M3" s="119"/>
    </row>
    <row r="4" spans="1:13" ht="48.6" customHeight="1" thickBot="1" x14ac:dyDescent="0.35">
      <c r="A4" s="66" t="s">
        <v>15</v>
      </c>
      <c r="B4" s="67"/>
      <c r="C4" s="68"/>
      <c r="D4" s="69"/>
      <c r="E4" s="70"/>
      <c r="F4" s="89"/>
      <c r="G4" s="71" t="s">
        <v>14</v>
      </c>
      <c r="H4" s="72"/>
      <c r="I4" s="31"/>
      <c r="J4" s="32"/>
      <c r="K4" s="32"/>
      <c r="L4" s="33"/>
      <c r="M4" s="119"/>
    </row>
    <row r="5" spans="1:13" ht="18.600000000000001" thickBot="1" x14ac:dyDescent="0.35">
      <c r="A5" s="34" t="s">
        <v>13</v>
      </c>
      <c r="B5" s="35"/>
      <c r="C5" s="35"/>
      <c r="D5" s="36"/>
      <c r="E5" s="36"/>
      <c r="F5" s="35"/>
      <c r="G5" s="35"/>
      <c r="H5" s="35"/>
      <c r="I5" s="36"/>
      <c r="J5" s="36"/>
      <c r="K5" s="36"/>
      <c r="L5" s="36"/>
      <c r="M5" s="119"/>
    </row>
    <row r="6" spans="1:13" ht="50.25" customHeight="1" thickBot="1" x14ac:dyDescent="0.35">
      <c r="A6" s="31" t="s">
        <v>12</v>
      </c>
      <c r="B6" s="32"/>
      <c r="C6" s="33"/>
      <c r="D6" s="37" t="s">
        <v>11</v>
      </c>
      <c r="E6" s="38"/>
      <c r="F6" s="48"/>
      <c r="G6" s="32" t="s">
        <v>10</v>
      </c>
      <c r="H6" s="33"/>
      <c r="I6" s="51" t="s">
        <v>9</v>
      </c>
      <c r="J6" s="52"/>
      <c r="K6" s="90" t="s">
        <v>8</v>
      </c>
      <c r="L6" s="91"/>
      <c r="M6" s="119"/>
    </row>
    <row r="7" spans="1:13" ht="15" thickBot="1" x14ac:dyDescent="0.35">
      <c r="A7" s="94" t="s">
        <v>7</v>
      </c>
      <c r="B7" s="95"/>
      <c r="C7" s="10" t="s">
        <v>6</v>
      </c>
      <c r="D7" s="10" t="s">
        <v>5</v>
      </c>
      <c r="E7" s="10" t="s">
        <v>4</v>
      </c>
      <c r="F7" s="49"/>
      <c r="G7" s="11" t="s">
        <v>7</v>
      </c>
      <c r="H7" s="10" t="s">
        <v>6</v>
      </c>
      <c r="I7" s="10" t="s">
        <v>5</v>
      </c>
      <c r="J7" s="10" t="s">
        <v>4</v>
      </c>
      <c r="K7" s="92"/>
      <c r="L7" s="93"/>
      <c r="M7" s="119"/>
    </row>
    <row r="8" spans="1:13" ht="29.25" customHeight="1" thickBot="1" x14ac:dyDescent="0.35">
      <c r="A8" s="96"/>
      <c r="B8" s="33"/>
      <c r="C8" s="9"/>
      <c r="D8" s="9"/>
      <c r="E8" s="9"/>
      <c r="F8" s="49"/>
      <c r="G8" s="8"/>
      <c r="H8" s="7">
        <f>C8</f>
        <v>0</v>
      </c>
      <c r="I8" s="7">
        <f>D8</f>
        <v>0</v>
      </c>
      <c r="J8" s="7">
        <f>E8</f>
        <v>0</v>
      </c>
      <c r="K8" s="53" t="str">
        <f>IF(G9="NA", "NA", IF((A9-G9)&lt; 0,"ERRO", IF((A9-G9)=0, "NA", ((A9-G9)/A9))))</f>
        <v>NA</v>
      </c>
      <c r="L8" s="54"/>
      <c r="M8" s="119"/>
    </row>
    <row r="9" spans="1:13" ht="33.75" customHeight="1" thickBot="1" x14ac:dyDescent="0.35">
      <c r="A9" s="57">
        <f>IF(OR(A8="NA", C8="NA", D8="NA", E8="NA"), "NA", A8*C8*D8*E8)</f>
        <v>0</v>
      </c>
      <c r="B9" s="58"/>
      <c r="C9" s="57" t="str">
        <f>IF(A9="NA", "NA", IF(A9&lt;5.99,"ACEITÁVEL", IF(A9&lt;50.99,"BAIXO", IF(A9&lt;100.99,"SIGNIFICATIVO", IF(A9&lt;=500,"ALTO", IF(A9&gt;500,"EXTREMO"))))))</f>
        <v>ACEITÁVEL</v>
      </c>
      <c r="D9" s="59"/>
      <c r="E9" s="58"/>
      <c r="F9" s="50"/>
      <c r="G9" s="6">
        <f>IF(OR(G8="NA", H8="NA", I8="NA", J8="NA"), "NA", G8*H8*I8*J8)</f>
        <v>0</v>
      </c>
      <c r="H9" s="60" t="str">
        <f>IF(G9="NA", "NA", IF(G9&lt;5.99,"ACEITÁVEL", IF(G9&lt;50.99,"BAIXO", IF(G9&lt;100.99,"SIGNIFICATIVO", IF(G9&lt;=500,"ALTO", IF(G9&gt;500,"EXTREMO"))))))</f>
        <v>ACEITÁVEL</v>
      </c>
      <c r="I9" s="61"/>
      <c r="J9" s="62"/>
      <c r="K9" s="55"/>
      <c r="L9" s="56"/>
      <c r="M9" s="119"/>
    </row>
    <row r="10" spans="1:13" ht="15" customHeight="1" x14ac:dyDescent="0.3">
      <c r="A10" s="5" t="s">
        <v>2</v>
      </c>
      <c r="B10" s="3"/>
      <c r="C10" s="3"/>
      <c r="D10" s="3"/>
      <c r="E10" s="3"/>
      <c r="F10" s="39"/>
      <c r="G10" s="5" t="s">
        <v>1</v>
      </c>
      <c r="H10" s="3"/>
      <c r="I10" s="3"/>
      <c r="J10" s="3"/>
      <c r="K10" s="3"/>
      <c r="L10" s="3"/>
      <c r="M10" s="119"/>
    </row>
    <row r="11" spans="1:13" x14ac:dyDescent="0.3">
      <c r="A11" s="42"/>
      <c r="B11" s="42"/>
      <c r="C11" s="42"/>
      <c r="D11" s="42"/>
      <c r="E11" s="42"/>
      <c r="F11" s="40"/>
      <c r="G11" s="44"/>
      <c r="H11" s="42"/>
      <c r="I11" s="42"/>
      <c r="J11" s="42"/>
      <c r="K11" s="42"/>
      <c r="L11" s="45"/>
      <c r="M11" s="119"/>
    </row>
    <row r="12" spans="1:13" x14ac:dyDescent="0.3">
      <c r="A12" s="42"/>
      <c r="B12" s="42"/>
      <c r="C12" s="42"/>
      <c r="D12" s="42"/>
      <c r="E12" s="42"/>
      <c r="F12" s="40"/>
      <c r="G12" s="44"/>
      <c r="H12" s="42"/>
      <c r="I12" s="42"/>
      <c r="J12" s="42"/>
      <c r="K12" s="42"/>
      <c r="L12" s="45"/>
      <c r="M12" s="119"/>
    </row>
    <row r="13" spans="1:13" x14ac:dyDescent="0.3">
      <c r="A13" s="42"/>
      <c r="B13" s="42"/>
      <c r="C13" s="42"/>
      <c r="D13" s="42"/>
      <c r="E13" s="42"/>
      <c r="F13" s="40"/>
      <c r="G13" s="44"/>
      <c r="H13" s="42"/>
      <c r="I13" s="42"/>
      <c r="J13" s="42"/>
      <c r="K13" s="42"/>
      <c r="L13" s="45"/>
      <c r="M13" s="119"/>
    </row>
    <row r="14" spans="1:13" x14ac:dyDescent="0.3">
      <c r="A14" s="42"/>
      <c r="B14" s="42"/>
      <c r="C14" s="42"/>
      <c r="D14" s="42"/>
      <c r="E14" s="42"/>
      <c r="F14" s="40"/>
      <c r="G14" s="44"/>
      <c r="H14" s="42"/>
      <c r="I14" s="42"/>
      <c r="J14" s="42"/>
      <c r="K14" s="42"/>
      <c r="L14" s="45"/>
      <c r="M14" s="119"/>
    </row>
    <row r="15" spans="1:13" x14ac:dyDescent="0.3">
      <c r="A15" s="42"/>
      <c r="B15" s="42"/>
      <c r="C15" s="42"/>
      <c r="D15" s="42"/>
      <c r="E15" s="42"/>
      <c r="F15" s="40"/>
      <c r="G15" s="44"/>
      <c r="H15" s="42"/>
      <c r="I15" s="42"/>
      <c r="J15" s="42"/>
      <c r="K15" s="42"/>
      <c r="L15" s="45"/>
      <c r="M15" s="119"/>
    </row>
    <row r="16" spans="1:13" x14ac:dyDescent="0.3">
      <c r="A16" s="42"/>
      <c r="B16" s="42"/>
      <c r="C16" s="42"/>
      <c r="D16" s="42"/>
      <c r="E16" s="42"/>
      <c r="F16" s="40"/>
      <c r="G16" s="44"/>
      <c r="H16" s="42"/>
      <c r="I16" s="42"/>
      <c r="J16" s="42"/>
      <c r="K16" s="42"/>
      <c r="L16" s="45"/>
      <c r="M16" s="119"/>
    </row>
    <row r="17" spans="1:13" x14ac:dyDescent="0.3">
      <c r="A17" s="42"/>
      <c r="B17" s="42"/>
      <c r="C17" s="42"/>
      <c r="D17" s="42"/>
      <c r="E17" s="42"/>
      <c r="F17" s="40"/>
      <c r="G17" s="44"/>
      <c r="H17" s="42"/>
      <c r="I17" s="42"/>
      <c r="J17" s="42"/>
      <c r="K17" s="42"/>
      <c r="L17" s="45"/>
      <c r="M17" s="119"/>
    </row>
    <row r="18" spans="1:13" ht="36.75" customHeight="1" x14ac:dyDescent="0.3">
      <c r="A18" s="42"/>
      <c r="B18" s="42"/>
      <c r="C18" s="42"/>
      <c r="D18" s="42"/>
      <c r="E18" s="42"/>
      <c r="F18" s="40"/>
      <c r="G18" s="44"/>
      <c r="H18" s="42"/>
      <c r="I18" s="42"/>
      <c r="J18" s="42"/>
      <c r="K18" s="42"/>
      <c r="L18" s="45"/>
      <c r="M18" s="119"/>
    </row>
    <row r="19" spans="1:13" ht="33" customHeight="1" x14ac:dyDescent="0.3">
      <c r="A19" s="42"/>
      <c r="B19" s="42"/>
      <c r="C19" s="42"/>
      <c r="D19" s="42"/>
      <c r="E19" s="42"/>
      <c r="F19" s="40"/>
      <c r="G19" s="44"/>
      <c r="H19" s="42"/>
      <c r="I19" s="42"/>
      <c r="J19" s="42"/>
      <c r="K19" s="42"/>
      <c r="L19" s="45"/>
      <c r="M19" s="119"/>
    </row>
    <row r="20" spans="1:13" ht="16.5" customHeight="1" thickBot="1" x14ac:dyDescent="0.35">
      <c r="A20" s="43"/>
      <c r="B20" s="43"/>
      <c r="C20" s="43"/>
      <c r="D20" s="43"/>
      <c r="E20" s="43"/>
      <c r="F20" s="41"/>
      <c r="G20" s="46"/>
      <c r="H20" s="43"/>
      <c r="I20" s="43"/>
      <c r="J20" s="43"/>
      <c r="K20" s="43"/>
      <c r="L20" s="47"/>
      <c r="M20" s="119"/>
    </row>
    <row r="21" spans="1:13" s="2" customFormat="1" ht="22.5" customHeight="1" thickTop="1" x14ac:dyDescent="0.3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19"/>
    </row>
    <row r="22" spans="1:13" ht="54.9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119"/>
    </row>
    <row r="23" spans="1:13" ht="28.9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4"/>
      <c r="M23" s="119"/>
    </row>
    <row r="24" spans="1:13" ht="30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119"/>
    </row>
    <row r="25" spans="1:13" ht="30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  <c r="M25" s="119"/>
    </row>
    <row r="26" spans="1:13" ht="29.4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119"/>
    </row>
    <row r="27" spans="1:13" ht="28.9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119"/>
    </row>
    <row r="28" spans="1:13" ht="27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/>
      <c r="M28" s="119"/>
    </row>
    <row r="29" spans="1:13" ht="33.6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  <c r="M29" s="119"/>
    </row>
    <row r="30" spans="1:13" ht="30" customHeight="1" thickBot="1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4"/>
      <c r="M30" s="120"/>
    </row>
    <row r="31" spans="1:13" ht="8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G11:L20"/>
    <mergeCell ref="F6:F9"/>
    <mergeCell ref="G6:H6"/>
    <mergeCell ref="I6:J6"/>
    <mergeCell ref="K8:L9"/>
    <mergeCell ref="A9:B9"/>
    <mergeCell ref="C9:E9"/>
    <mergeCell ref="H9:J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1.1</vt:lpstr>
      <vt:lpstr>2.1</vt:lpstr>
      <vt:lpstr>3.1</vt:lpstr>
      <vt:lpstr>4.1</vt:lpstr>
      <vt:lpstr>5.1</vt:lpstr>
      <vt:lpstr>6.1</vt:lpstr>
      <vt:lpstr>7.1</vt:lpstr>
      <vt:lpstr>8.1</vt:lpstr>
      <vt:lpstr>9.1</vt:lpstr>
      <vt:lpstr>10.1</vt:lpstr>
      <vt:lpstr>11.1</vt:lpstr>
      <vt:lpstr>12.1</vt:lpstr>
      <vt:lpstr>13.1</vt:lpstr>
      <vt:lpstr>14.1</vt:lpstr>
      <vt:lpstr>15.1</vt:lpstr>
      <vt:lpstr>16.1</vt:lpstr>
      <vt:lpstr>17.1</vt:lpstr>
      <vt:lpstr>'1.1'!Print_Area</vt:lpstr>
      <vt:lpstr>'10.1'!Print_Area</vt:lpstr>
      <vt:lpstr>'11.1'!Print_Area</vt:lpstr>
      <vt:lpstr>'12.1'!Print_Area</vt:lpstr>
      <vt:lpstr>'13.1'!Print_Area</vt:lpstr>
      <vt:lpstr>'14.1'!Print_Area</vt:lpstr>
      <vt:lpstr>'15.1'!Print_Area</vt:lpstr>
      <vt:lpstr>'16.1'!Print_Area</vt:lpstr>
      <vt:lpstr>'17.1'!Print_Area</vt:lpstr>
      <vt:lpstr>'2.1'!Print_Area</vt:lpstr>
      <vt:lpstr>'3.1'!Print_Area</vt:lpstr>
      <vt:lpstr>'4.1'!Print_Area</vt:lpstr>
      <vt:lpstr>'5.1'!Print_Area</vt:lpstr>
      <vt:lpstr>'6.1'!Print_Area</vt:lpstr>
      <vt:lpstr>'7.1'!Print_Area</vt:lpstr>
      <vt:lpstr>'8.1'!Print_Area</vt:lpstr>
      <vt:lpstr>'9.1'!Print_Area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Franchi</dc:creator>
  <cp:lastModifiedBy>Lucas Franchi</cp:lastModifiedBy>
  <dcterms:created xsi:type="dcterms:W3CDTF">2015-06-05T18:17:20Z</dcterms:created>
  <dcterms:modified xsi:type="dcterms:W3CDTF">2024-12-28T04:15:17Z</dcterms:modified>
</cp:coreProperties>
</file>