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60" yWindow="3160" windowWidth="27240" windowHeight="1644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Master_SV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10" defaultRowHeight="16"/>
  <sheetData>
    <row r="1">
      <c r="A1" t="inlineStr">
        <is>
          <t>Blank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280"/>
  <sheetViews>
    <sheetView tabSelected="1" topLeftCell="M1" workbookViewId="0">
      <selection activeCell="AE7" sqref="AE7"/>
    </sheetView>
  </sheetViews>
  <sheetFormatPr baseColWidth="10" defaultColWidth="8.83203125" defaultRowHeight="16"/>
  <sheetData>
    <row r="1">
      <c r="A1" t="inlineStr">
        <is>
          <t>BICYCLE THERAPEUTICS PLC</t>
        </is>
      </c>
      <c r="B1" t="n">
        <v>917218</v>
      </c>
      <c r="C1" t="inlineStr">
        <is>
          <t>Q1</t>
        </is>
      </c>
      <c r="D1" t="n">
        <v>2022</v>
      </c>
      <c r="P1" t="inlineStr">
        <is>
          <t>BICYCLE THERAPEUTICS PLC</t>
        </is>
      </c>
      <c r="Q1" t="n">
        <v>40248</v>
      </c>
      <c r="R1" t="inlineStr">
        <is>
          <t>Q1</t>
        </is>
      </c>
      <c r="S1" t="n">
        <v>2022</v>
      </c>
      <c r="T1" t="inlineStr">
        <is>
          <t>Q1</t>
        </is>
      </c>
      <c r="U1" t="n">
        <v>2009</v>
      </c>
      <c r="V1">
        <f>SUMIFS($Q:$Q,$R:$R,$T1,$S:$S,$U1)</f>
        <v/>
      </c>
      <c r="Z1" t="inlineStr">
        <is>
          <t>BICYCLE THERAPEUTICS PLC</t>
        </is>
      </c>
      <c r="AA1" t="n">
        <v>40248</v>
      </c>
      <c r="AB1" t="inlineStr">
        <is>
          <t>Q1</t>
        </is>
      </c>
      <c r="AC1" t="n">
        <v>2022</v>
      </c>
    </row>
    <row r="2">
      <c r="A2" t="inlineStr">
        <is>
          <t>BICYCLE THERAPEUTICS PLC</t>
        </is>
      </c>
      <c r="B2" t="inlineStr">
        <is>
          <t>BICYCLE THERAPEUTICS PLC</t>
        </is>
      </c>
      <c r="C2" t="n">
        <v>40248</v>
      </c>
      <c r="D2" t="inlineStr">
        <is>
          <t>Q1</t>
        </is>
      </c>
      <c r="E2" t="n">
        <v>2022</v>
      </c>
      <c r="P2" t="inlineStr">
        <is>
          <t>BICYCLE THERAPEUTICS PLC</t>
        </is>
      </c>
      <c r="Q2" t="n">
        <v>55888</v>
      </c>
      <c r="R2" t="inlineStr">
        <is>
          <t>Q4</t>
        </is>
      </c>
      <c r="S2" t="n">
        <v>2021</v>
      </c>
      <c r="T2" t="inlineStr">
        <is>
          <t>Q2</t>
        </is>
      </c>
      <c r="U2" t="n">
        <v>2009</v>
      </c>
      <c r="V2">
        <f>SUMIFS($Q:$Q,$R:$R,$T2,$S:$S,$U2)</f>
        <v/>
      </c>
      <c r="Z2" t="inlineStr">
        <is>
          <t>BICYCLE THERAPEUTICS PLC</t>
        </is>
      </c>
      <c r="AA2" t="n">
        <v>55888</v>
      </c>
      <c r="AB2" t="inlineStr">
        <is>
          <t>Q4</t>
        </is>
      </c>
      <c r="AC2" t="n">
        <v>2021</v>
      </c>
    </row>
    <row r="3">
      <c r="A3" t="inlineStr">
        <is>
          <t>BICYCLE THERAPEUTICS PLC</t>
        </is>
      </c>
      <c r="B3" t="inlineStr">
        <is>
          <t>BICYCLE THERAPEUTICS PLC</t>
        </is>
      </c>
      <c r="C3" t="n">
        <v>55888</v>
      </c>
      <c r="D3" t="inlineStr">
        <is>
          <t>Q4</t>
        </is>
      </c>
      <c r="E3" t="n">
        <v>2021</v>
      </c>
      <c r="P3" t="inlineStr">
        <is>
          <t>BICYCLE THERAPEUTICS PLC</t>
        </is>
      </c>
      <c r="Q3" t="n">
        <v>59742</v>
      </c>
      <c r="R3" t="inlineStr">
        <is>
          <t>Q3</t>
        </is>
      </c>
      <c r="S3" t="n">
        <v>2021</v>
      </c>
      <c r="T3" t="inlineStr">
        <is>
          <t>Q3</t>
        </is>
      </c>
      <c r="U3" t="n">
        <v>2009</v>
      </c>
      <c r="V3">
        <f>SUMIFS($Q:$Q,$R:$R,$T3,$S:$S,$U3)</f>
        <v/>
      </c>
      <c r="Z3" t="inlineStr">
        <is>
          <t>BICYCLE THERAPEUTICS PLC</t>
        </is>
      </c>
      <c r="AA3" t="n">
        <v>59742</v>
      </c>
      <c r="AB3" t="inlineStr">
        <is>
          <t>Q3</t>
        </is>
      </c>
      <c r="AC3" t="n">
        <v>2021</v>
      </c>
    </row>
    <row r="4">
      <c r="A4" t="inlineStr">
        <is>
          <t>BICYCLE THERAPEUTICS PLC</t>
        </is>
      </c>
      <c r="B4" t="inlineStr">
        <is>
          <t>BICYCLE THERAPEUTICS PLC</t>
        </is>
      </c>
      <c r="C4" t="n">
        <v>59742</v>
      </c>
      <c r="D4" t="inlineStr">
        <is>
          <t>Q3</t>
        </is>
      </c>
      <c r="E4" t="n">
        <v>2021</v>
      </c>
      <c r="P4" t="inlineStr">
        <is>
          <t>BICYCLE THERAPEUTICS PLC</t>
        </is>
      </c>
      <c r="Q4" t="n">
        <v>58147</v>
      </c>
      <c r="R4" t="inlineStr">
        <is>
          <t>Q2</t>
        </is>
      </c>
      <c r="S4" t="n">
        <v>2021</v>
      </c>
      <c r="T4" t="inlineStr">
        <is>
          <t>Q4</t>
        </is>
      </c>
      <c r="U4" t="n">
        <v>2009</v>
      </c>
      <c r="V4">
        <f>SUMIFS($Q:$Q,$R:$R,$T4,$S:$S,$U4)</f>
        <v/>
      </c>
      <c r="Z4" t="inlineStr">
        <is>
          <t>BICYCLE THERAPEUTICS PLC</t>
        </is>
      </c>
      <c r="AA4" t="n">
        <v>58147</v>
      </c>
      <c r="AB4" t="inlineStr">
        <is>
          <t>Q2</t>
        </is>
      </c>
      <c r="AC4" t="n">
        <v>2021</v>
      </c>
    </row>
    <row r="5">
      <c r="A5" t="inlineStr">
        <is>
          <t>BIOVENTUS, INC</t>
        </is>
      </c>
      <c r="B5" t="inlineStr">
        <is>
          <t>BICYCLE THERAPEUTICS PLC</t>
        </is>
      </c>
      <c r="C5" t="n">
        <v>58147</v>
      </c>
      <c r="D5" t="inlineStr">
        <is>
          <t>Q2</t>
        </is>
      </c>
      <c r="E5" t="n">
        <v>2021</v>
      </c>
      <c r="P5" t="inlineStr">
        <is>
          <t>BIOVENTUS, INC</t>
        </is>
      </c>
      <c r="Q5" t="n">
        <v>22909</v>
      </c>
      <c r="R5" t="inlineStr">
        <is>
          <t>Q4</t>
        </is>
      </c>
      <c r="S5" t="n">
        <v>2021</v>
      </c>
      <c r="T5">
        <f>T1</f>
        <v/>
      </c>
      <c r="U5">
        <f>U1+1</f>
        <v/>
      </c>
      <c r="V5">
        <f>SUMIFS($Q:$Q,$R:$R,$T5,$S:$S,$U5)</f>
        <v/>
      </c>
      <c r="Z5" t="inlineStr">
        <is>
          <t>BIOVENTUS, INC</t>
        </is>
      </c>
      <c r="AA5" t="n">
        <v>22909</v>
      </c>
      <c r="AB5" t="inlineStr">
        <is>
          <t>Q4</t>
        </is>
      </c>
      <c r="AC5" t="n">
        <v>2021</v>
      </c>
    </row>
    <row r="6">
      <c r="A6" t="inlineStr">
        <is>
          <t>ADAPTHEALTH CORP</t>
        </is>
      </c>
      <c r="B6" t="inlineStr">
        <is>
          <t>BIOVENTUS, INC</t>
        </is>
      </c>
      <c r="C6" t="n">
        <v>22909</v>
      </c>
      <c r="D6" t="inlineStr">
        <is>
          <t>Q4</t>
        </is>
      </c>
      <c r="E6" t="n">
        <v>2021</v>
      </c>
      <c r="P6" t="inlineStr">
        <is>
          <t>ADAPTHEALTH CORP</t>
        </is>
      </c>
      <c r="Q6" t="n">
        <v>20694</v>
      </c>
      <c r="R6" t="inlineStr">
        <is>
          <t>Q1</t>
        </is>
      </c>
      <c r="S6" t="n">
        <v>2022</v>
      </c>
      <c r="T6">
        <f>T2</f>
        <v/>
      </c>
      <c r="U6">
        <f>U2+1</f>
        <v/>
      </c>
      <c r="V6">
        <f>SUMIFS($Q:$Q,$R:$R,$T6,$S:$S,$U6)</f>
        <v/>
      </c>
      <c r="Z6" t="inlineStr">
        <is>
          <t>ADAPTHEALTH CORP</t>
        </is>
      </c>
      <c r="AA6" t="n">
        <v>20694</v>
      </c>
      <c r="AB6" t="inlineStr">
        <is>
          <t>Q1</t>
        </is>
      </c>
      <c r="AC6" t="n">
        <v>2022</v>
      </c>
    </row>
    <row r="7">
      <c r="A7" t="inlineStr">
        <is>
          <t>ADAPTHEALTH CORP</t>
        </is>
      </c>
      <c r="B7" t="inlineStr">
        <is>
          <t>ADAPTHEALTH CORP</t>
        </is>
      </c>
      <c r="C7" t="n">
        <v>20694</v>
      </c>
      <c r="D7" t="inlineStr">
        <is>
          <t>Q1</t>
        </is>
      </c>
      <c r="E7" t="n">
        <v>2022</v>
      </c>
      <c r="P7" t="inlineStr">
        <is>
          <t>ADAPTHEALTH CORP</t>
        </is>
      </c>
      <c r="Q7" t="n">
        <v>47480</v>
      </c>
      <c r="R7" t="inlineStr">
        <is>
          <t>Q4</t>
        </is>
      </c>
      <c r="S7" t="n">
        <v>2021</v>
      </c>
      <c r="T7">
        <f>T3</f>
        <v/>
      </c>
      <c r="U7">
        <f>U3+1</f>
        <v/>
      </c>
      <c r="V7">
        <f>SUMIFS($Q:$Q,$R:$R,$T7,$S:$S,$U7)</f>
        <v/>
      </c>
      <c r="Z7" t="inlineStr">
        <is>
          <t>ADAPTHEALTH CORP</t>
        </is>
      </c>
      <c r="AA7" t="n">
        <v>47480</v>
      </c>
      <c r="AB7" t="inlineStr">
        <is>
          <t>Q4</t>
        </is>
      </c>
      <c r="AC7" t="n">
        <v>2021</v>
      </c>
    </row>
    <row r="8">
      <c r="A8" t="inlineStr">
        <is>
          <t>SUTRO BIOPHARMA INC</t>
        </is>
      </c>
      <c r="B8" t="inlineStr">
        <is>
          <t>ADAPTHEALTH CORP</t>
        </is>
      </c>
      <c r="C8" t="n">
        <v>47480</v>
      </c>
      <c r="D8" t="inlineStr">
        <is>
          <t>Q4</t>
        </is>
      </c>
      <c r="E8" t="n">
        <v>2021</v>
      </c>
      <c r="P8" t="inlineStr">
        <is>
          <t>SUTRO BIOPHARMA INC</t>
        </is>
      </c>
      <c r="Q8" t="n">
        <v>1824542</v>
      </c>
      <c r="R8" t="inlineStr">
        <is>
          <t>Q4</t>
        </is>
      </c>
      <c r="S8" t="n">
        <v>2021</v>
      </c>
      <c r="T8">
        <f>T4</f>
        <v/>
      </c>
      <c r="U8">
        <f>U4+1</f>
        <v/>
      </c>
      <c r="V8">
        <f>SUMIFS($Q:$Q,$R:$R,$T8,$S:$S,$U8)</f>
        <v/>
      </c>
      <c r="Z8" t="inlineStr">
        <is>
          <t>SUTRO BIOPHARMA INC</t>
        </is>
      </c>
      <c r="AA8" t="n">
        <v>1824542</v>
      </c>
      <c r="AB8" t="inlineStr">
        <is>
          <t>Q4</t>
        </is>
      </c>
      <c r="AC8" t="n">
        <v>2021</v>
      </c>
    </row>
    <row r="9">
      <c r="A9" t="inlineStr">
        <is>
          <t>DECIPHERA PHARMACEUTICALS INC</t>
        </is>
      </c>
      <c r="B9" t="inlineStr">
        <is>
          <t>SUTRO BIOPHARMA INC</t>
        </is>
      </c>
      <c r="C9" t="n">
        <v>1824542</v>
      </c>
      <c r="D9" t="inlineStr">
        <is>
          <t>Q4</t>
        </is>
      </c>
      <c r="E9" t="n">
        <v>2021</v>
      </c>
      <c r="P9" t="inlineStr">
        <is>
          <t>DECIPHERA PHARMACEUTICALS INC</t>
        </is>
      </c>
      <c r="Q9" t="n">
        <v>449951</v>
      </c>
      <c r="R9" t="inlineStr">
        <is>
          <t>Q3</t>
        </is>
      </c>
      <c r="S9" t="n">
        <v>2021</v>
      </c>
      <c r="T9">
        <f>T5</f>
        <v/>
      </c>
      <c r="U9">
        <f>U5+1</f>
        <v/>
      </c>
      <c r="V9">
        <f>SUMIFS($Q:$Q,$R:$R,$T9,$S:$S,$U9)</f>
        <v/>
      </c>
      <c r="Z9" t="inlineStr">
        <is>
          <t>DECIPHERA PHARMACEUTICALS INC</t>
        </is>
      </c>
      <c r="AA9" t="n">
        <v>449951</v>
      </c>
      <c r="AB9" t="inlineStr">
        <is>
          <t>Q3</t>
        </is>
      </c>
      <c r="AC9" t="n">
        <v>2021</v>
      </c>
    </row>
    <row r="10">
      <c r="A10" t="inlineStr">
        <is>
          <t>DECIPHERA PHARMACEUTICALS INC</t>
        </is>
      </c>
      <c r="B10" t="inlineStr">
        <is>
          <t>DECIPHERA PHARMACEUTICALS INC</t>
        </is>
      </c>
      <c r="C10" t="n">
        <v>449951</v>
      </c>
      <c r="D10" t="inlineStr">
        <is>
          <t>Q3</t>
        </is>
      </c>
      <c r="E10" t="n">
        <v>2021</v>
      </c>
      <c r="P10" t="inlineStr">
        <is>
          <t>DECIPHERA PHARMACEUTICALS INC</t>
        </is>
      </c>
      <c r="Q10" t="n">
        <v>18401</v>
      </c>
      <c r="R10" t="inlineStr">
        <is>
          <t>Q3</t>
        </is>
      </c>
      <c r="S10" t="n">
        <v>2019</v>
      </c>
      <c r="T10">
        <f>T6</f>
        <v/>
      </c>
      <c r="U10">
        <f>U6+1</f>
        <v/>
      </c>
      <c r="V10">
        <f>SUMIFS($Q:$Q,$R:$R,$T10,$S:$S,$U10)</f>
        <v/>
      </c>
      <c r="Z10" t="inlineStr">
        <is>
          <t>DECIPHERA PHARMACEUTICALS INC</t>
        </is>
      </c>
      <c r="AA10" t="n">
        <v>18401</v>
      </c>
      <c r="AB10" t="inlineStr">
        <is>
          <t>Q3</t>
        </is>
      </c>
      <c r="AC10" t="n">
        <v>2019</v>
      </c>
    </row>
    <row r="11">
      <c r="A11" t="inlineStr">
        <is>
          <t>DECIPHERA PHARMACEUTICALS INC</t>
        </is>
      </c>
      <c r="B11" t="inlineStr">
        <is>
          <t>DECIPHERA PHARMACEUTICALS INC</t>
        </is>
      </c>
      <c r="C11" t="n">
        <v>18401</v>
      </c>
      <c r="D11" t="inlineStr">
        <is>
          <t>Q3</t>
        </is>
      </c>
      <c r="E11" t="n">
        <v>2019</v>
      </c>
      <c r="K11" t="inlineStr">
        <is>
          <t>BICYCLE THERAPEUTICS PLC</t>
        </is>
      </c>
      <c r="L11" t="n">
        <v>40248</v>
      </c>
      <c r="M11" t="inlineStr">
        <is>
          <t>Q1</t>
        </is>
      </c>
      <c r="N11" t="n">
        <v>2022</v>
      </c>
      <c r="P11" t="inlineStr">
        <is>
          <t>DECIPHERA PHARMACEUTICALS INC</t>
        </is>
      </c>
      <c r="Q11" t="n">
        <v>20709</v>
      </c>
      <c r="R11" t="inlineStr">
        <is>
          <t>Q2</t>
        </is>
      </c>
      <c r="S11" t="n">
        <v>2019</v>
      </c>
      <c r="T11">
        <f>T7</f>
        <v/>
      </c>
      <c r="U11">
        <f>U7+1</f>
        <v/>
      </c>
      <c r="V11">
        <f>SUMIFS($Q:$Q,$R:$R,$T11,$S:$S,$U11)</f>
        <v/>
      </c>
      <c r="Z11" t="inlineStr">
        <is>
          <t>DECIPHERA PHARMACEUTICALS INC</t>
        </is>
      </c>
      <c r="AA11" t="n">
        <v>20709</v>
      </c>
      <c r="AB11" t="inlineStr">
        <is>
          <t>Q2</t>
        </is>
      </c>
      <c r="AC11" t="n">
        <v>2019</v>
      </c>
    </row>
    <row r="12">
      <c r="A12" t="inlineStr">
        <is>
          <t>DECIPHERA PHARMACEUTICALS INC</t>
        </is>
      </c>
      <c r="B12" t="inlineStr">
        <is>
          <t>DECIPHERA PHARMACEUTICALS INC</t>
        </is>
      </c>
      <c r="C12" t="n">
        <v>20709</v>
      </c>
      <c r="D12" t="inlineStr">
        <is>
          <t>Q2</t>
        </is>
      </c>
      <c r="E12" t="n">
        <v>2019</v>
      </c>
      <c r="K12" t="inlineStr">
        <is>
          <t>BICYCLE THERAPEUTICS PLC</t>
        </is>
      </c>
      <c r="L12" t="n">
        <v>55888</v>
      </c>
      <c r="M12" t="inlineStr">
        <is>
          <t>Q4</t>
        </is>
      </c>
      <c r="N12" t="n">
        <v>2021</v>
      </c>
      <c r="P12" t="inlineStr">
        <is>
          <t>DECIPHERA PHARMACEUTICALS INC</t>
        </is>
      </c>
      <c r="Q12" t="n">
        <v>28739</v>
      </c>
      <c r="R12" t="inlineStr">
        <is>
          <t>Q1</t>
        </is>
      </c>
      <c r="S12" t="n">
        <v>2019</v>
      </c>
      <c r="T12">
        <f>T8</f>
        <v/>
      </c>
      <c r="U12">
        <f>U8+1</f>
        <v/>
      </c>
      <c r="V12">
        <f>SUMIFS($Q:$Q,$R:$R,$T12,$S:$S,$U12)</f>
        <v/>
      </c>
      <c r="Z12" t="inlineStr">
        <is>
          <t>DECIPHERA PHARMACEUTICALS INC</t>
        </is>
      </c>
      <c r="AA12" t="n">
        <v>28739</v>
      </c>
      <c r="AB12" t="inlineStr">
        <is>
          <t>Q1</t>
        </is>
      </c>
      <c r="AC12" t="n">
        <v>2019</v>
      </c>
    </row>
    <row r="13">
      <c r="A13" t="inlineStr">
        <is>
          <t>DECIPHERA PHARMACEUTICALS INC</t>
        </is>
      </c>
      <c r="B13" t="inlineStr">
        <is>
          <t>DECIPHERA PHARMACEUTICALS INC</t>
        </is>
      </c>
      <c r="C13" t="n">
        <v>28739</v>
      </c>
      <c r="D13" t="inlineStr">
        <is>
          <t>Q1</t>
        </is>
      </c>
      <c r="E13" t="n">
        <v>2019</v>
      </c>
      <c r="K13" t="inlineStr">
        <is>
          <t>BICYCLE THERAPEUTICS PLC</t>
        </is>
      </c>
      <c r="L13" t="n">
        <v>59742</v>
      </c>
      <c r="M13" t="inlineStr">
        <is>
          <t>Q3</t>
        </is>
      </c>
      <c r="N13" t="n">
        <v>2021</v>
      </c>
      <c r="P13" t="inlineStr">
        <is>
          <t>DECIPHERA PHARMACEUTICALS INC</t>
        </is>
      </c>
      <c r="Q13" t="n">
        <v>27019</v>
      </c>
      <c r="R13" t="inlineStr">
        <is>
          <t>Q4</t>
        </is>
      </c>
      <c r="S13" t="n">
        <v>2018</v>
      </c>
      <c r="T13">
        <f>T9</f>
        <v/>
      </c>
      <c r="U13">
        <f>U9+1</f>
        <v/>
      </c>
      <c r="V13">
        <f>SUMIFS($Q:$Q,$R:$R,$T13,$S:$S,$U13)</f>
        <v/>
      </c>
      <c r="Z13" t="inlineStr">
        <is>
          <t>DECIPHERA PHARMACEUTICALS INC</t>
        </is>
      </c>
      <c r="AA13" t="n">
        <v>27019</v>
      </c>
      <c r="AB13" t="inlineStr">
        <is>
          <t>Q4</t>
        </is>
      </c>
      <c r="AC13" t="n">
        <v>2018</v>
      </c>
    </row>
    <row r="14">
      <c r="A14" t="inlineStr">
        <is>
          <t>DECIPHERA PHARMACEUTICALS INC</t>
        </is>
      </c>
      <c r="B14" t="inlineStr">
        <is>
          <t>DECIPHERA PHARMACEUTICALS INC</t>
        </is>
      </c>
      <c r="C14" t="n">
        <v>27019</v>
      </c>
      <c r="D14" t="inlineStr">
        <is>
          <t>Q4</t>
        </is>
      </c>
      <c r="E14" t="n">
        <v>2018</v>
      </c>
      <c r="K14" t="inlineStr">
        <is>
          <t>BICYCLE THERAPEUTICS PLC</t>
        </is>
      </c>
      <c r="L14" t="n">
        <v>58147</v>
      </c>
      <c r="M14" t="inlineStr">
        <is>
          <t>Q2</t>
        </is>
      </c>
      <c r="N14" t="n">
        <v>2021</v>
      </c>
      <c r="P14" t="inlineStr">
        <is>
          <t>DECIPHERA PHARMACEUTICALS INC</t>
        </is>
      </c>
      <c r="Q14" t="n">
        <v>66455</v>
      </c>
      <c r="R14" t="inlineStr">
        <is>
          <t>Q3</t>
        </is>
      </c>
      <c r="S14" t="n">
        <v>2018</v>
      </c>
      <c r="T14">
        <f>T10</f>
        <v/>
      </c>
      <c r="U14">
        <f>U10+1</f>
        <v/>
      </c>
      <c r="V14">
        <f>SUMIFS($Q:$Q,$R:$R,$T14,$S:$S,$U14)</f>
        <v/>
      </c>
      <c r="Z14" t="inlineStr">
        <is>
          <t>DECIPHERA PHARMACEUTICALS INC</t>
        </is>
      </c>
      <c r="AA14" t="n">
        <v>66455</v>
      </c>
      <c r="AB14" t="inlineStr">
        <is>
          <t>Q3</t>
        </is>
      </c>
      <c r="AC14" t="n">
        <v>2018</v>
      </c>
    </row>
    <row r="15">
      <c r="A15" t="inlineStr">
        <is>
          <t>MISONIX, INC.</t>
        </is>
      </c>
      <c r="B15" t="inlineStr">
        <is>
          <t>DECIPHERA PHARMACEUTICALS INC</t>
        </is>
      </c>
      <c r="C15" t="n">
        <v>66455</v>
      </c>
      <c r="D15" t="inlineStr">
        <is>
          <t>Q3</t>
        </is>
      </c>
      <c r="E15" t="n">
        <v>2018</v>
      </c>
      <c r="K15" t="inlineStr">
        <is>
          <t>BIOVENTUS, INC</t>
        </is>
      </c>
      <c r="L15" t="n">
        <v>22909</v>
      </c>
      <c r="M15" t="inlineStr">
        <is>
          <t>Q4</t>
        </is>
      </c>
      <c r="N15" t="n">
        <v>2021</v>
      </c>
      <c r="P15" t="inlineStr">
        <is>
          <t>MISONIX, INC.</t>
        </is>
      </c>
      <c r="Q15" t="n">
        <v>1694017</v>
      </c>
      <c r="R15" t="inlineStr">
        <is>
          <t>Q3</t>
        </is>
      </c>
      <c r="S15" t="n">
        <v>2021</v>
      </c>
      <c r="T15">
        <f>T11</f>
        <v/>
      </c>
      <c r="U15">
        <f>U11+1</f>
        <v/>
      </c>
      <c r="V15">
        <f>SUMIFS($Q:$Q,$R:$R,$T15,$S:$S,$U15)</f>
        <v/>
      </c>
      <c r="Z15" t="inlineStr">
        <is>
          <t>MISONIX, INC.</t>
        </is>
      </c>
      <c r="AA15" t="n">
        <v>1694017</v>
      </c>
      <c r="AB15" t="inlineStr">
        <is>
          <t>Q3</t>
        </is>
      </c>
      <c r="AC15" t="n">
        <v>2021</v>
      </c>
    </row>
    <row r="16">
      <c r="A16" t="inlineStr">
        <is>
          <t>MISONIX, INC.</t>
        </is>
      </c>
      <c r="B16" t="inlineStr">
        <is>
          <t>MISONIX, INC.</t>
        </is>
      </c>
      <c r="C16" t="n">
        <v>1694017</v>
      </c>
      <c r="D16" t="inlineStr">
        <is>
          <t>Q3</t>
        </is>
      </c>
      <c r="E16" t="n">
        <v>2021</v>
      </c>
      <c r="K16" t="inlineStr">
        <is>
          <t>ADAPTHEALTH CORP</t>
        </is>
      </c>
      <c r="L16" t="n">
        <v>20694</v>
      </c>
      <c r="M16" t="inlineStr">
        <is>
          <t>Q1</t>
        </is>
      </c>
      <c r="N16" t="n">
        <v>2022</v>
      </c>
      <c r="P16" t="inlineStr">
        <is>
          <t>MISONIX, INC.</t>
        </is>
      </c>
      <c r="Q16" t="n">
        <v>19894</v>
      </c>
      <c r="R16" t="inlineStr">
        <is>
          <t>Q3</t>
        </is>
      </c>
      <c r="S16" t="n">
        <v>2020</v>
      </c>
      <c r="T16">
        <f>T12</f>
        <v/>
      </c>
      <c r="U16">
        <f>U12+1</f>
        <v/>
      </c>
      <c r="V16">
        <f>SUMIFS($Q:$Q,$R:$R,$T16,$S:$S,$U16)</f>
        <v/>
      </c>
      <c r="Z16" t="inlineStr">
        <is>
          <t>MISONIX, INC.</t>
        </is>
      </c>
      <c r="AA16" t="n">
        <v>19894</v>
      </c>
      <c r="AB16" t="inlineStr">
        <is>
          <t>Q3</t>
        </is>
      </c>
      <c r="AC16" t="n">
        <v>2020</v>
      </c>
    </row>
    <row r="17">
      <c r="A17" t="inlineStr">
        <is>
          <t>Repligen Corporation</t>
        </is>
      </c>
      <c r="B17" t="inlineStr">
        <is>
          <t>MISONIX, INC.</t>
        </is>
      </c>
      <c r="C17" t="n">
        <v>19894</v>
      </c>
      <c r="D17" t="inlineStr">
        <is>
          <t>Q3</t>
        </is>
      </c>
      <c r="E17" t="n">
        <v>2020</v>
      </c>
      <c r="K17" t="inlineStr">
        <is>
          <t>ADAPTHEALTH CORP</t>
        </is>
      </c>
      <c r="L17" t="n">
        <v>47480</v>
      </c>
      <c r="M17" t="inlineStr">
        <is>
          <t>Q4</t>
        </is>
      </c>
      <c r="N17" t="n">
        <v>2021</v>
      </c>
      <c r="P17" t="inlineStr">
        <is>
          <t>Repligen Corporation</t>
        </is>
      </c>
      <c r="Q17" t="n">
        <v>14541</v>
      </c>
      <c r="R17" t="inlineStr">
        <is>
          <t>Q3</t>
        </is>
      </c>
      <c r="S17" t="n">
        <v>2021</v>
      </c>
      <c r="T17">
        <f>T13</f>
        <v/>
      </c>
      <c r="U17">
        <f>U13+1</f>
        <v/>
      </c>
      <c r="V17">
        <f>SUMIFS($Q:$Q,$R:$R,$T17,$S:$S,$U17)</f>
        <v/>
      </c>
      <c r="Z17" t="inlineStr">
        <is>
          <t>Repligen Corporation</t>
        </is>
      </c>
      <c r="AA17" t="n">
        <v>14541</v>
      </c>
      <c r="AB17" t="inlineStr">
        <is>
          <t>Q3</t>
        </is>
      </c>
      <c r="AC17" t="n">
        <v>2021</v>
      </c>
    </row>
    <row r="18">
      <c r="A18" t="inlineStr">
        <is>
          <t>ADAPTHEALTH CORP.</t>
        </is>
      </c>
      <c r="B18" t="inlineStr">
        <is>
          <t>Repligen Corporation</t>
        </is>
      </c>
      <c r="C18" t="n">
        <v>14541</v>
      </c>
      <c r="D18" t="inlineStr">
        <is>
          <t>Q3</t>
        </is>
      </c>
      <c r="E18" t="n">
        <v>2021</v>
      </c>
      <c r="K18" t="inlineStr">
        <is>
          <t>SUTRO BIOPHARMA INC</t>
        </is>
      </c>
      <c r="L18" t="n">
        <v>1824542</v>
      </c>
      <c r="M18" t="inlineStr">
        <is>
          <t>Q4</t>
        </is>
      </c>
      <c r="N18" t="n">
        <v>2021</v>
      </c>
      <c r="P18" t="inlineStr">
        <is>
          <t>ADAPTHEALTH CORP.</t>
        </is>
      </c>
      <c r="Q18" t="n">
        <v>2911677</v>
      </c>
      <c r="R18" t="inlineStr">
        <is>
          <t>Q2</t>
        </is>
      </c>
      <c r="S18" t="n">
        <v>2021</v>
      </c>
      <c r="T18">
        <f>T14</f>
        <v/>
      </c>
      <c r="U18">
        <f>U14+1</f>
        <v/>
      </c>
      <c r="V18">
        <f>SUMIFS($Q:$Q,$R:$R,$T18,$S:$S,$U18)</f>
        <v/>
      </c>
      <c r="Z18" t="inlineStr">
        <is>
          <t>ADAPTHEALTH CORP.</t>
        </is>
      </c>
      <c r="AA18" t="n">
        <v>2911677</v>
      </c>
      <c r="AB18" t="inlineStr">
        <is>
          <t>Q2</t>
        </is>
      </c>
      <c r="AC18" t="n">
        <v>2021</v>
      </c>
    </row>
    <row r="19">
      <c r="A19" t="inlineStr">
        <is>
          <t>AVROBIO INC</t>
        </is>
      </c>
      <c r="B19" t="inlineStr">
        <is>
          <t>ADAPTHEALTH CORP.</t>
        </is>
      </c>
      <c r="C19" t="n">
        <v>2911677</v>
      </c>
      <c r="D19" t="inlineStr">
        <is>
          <t>Q2</t>
        </is>
      </c>
      <c r="E19" t="n">
        <v>2021</v>
      </c>
      <c r="K19" t="inlineStr">
        <is>
          <t>DECIPHERA PHARMACEUTICALS INC</t>
        </is>
      </c>
      <c r="L19" t="n">
        <v>449951</v>
      </c>
      <c r="M19" t="inlineStr">
        <is>
          <t>Q3</t>
        </is>
      </c>
      <c r="N19" t="n">
        <v>2021</v>
      </c>
      <c r="P19" t="inlineStr">
        <is>
          <t>AVROBIO INC</t>
        </is>
      </c>
      <c r="Q19" t="n">
        <v>275034</v>
      </c>
      <c r="R19" t="inlineStr">
        <is>
          <t>Q1</t>
        </is>
      </c>
      <c r="S19" t="n">
        <v>2021</v>
      </c>
      <c r="T19">
        <f>T15</f>
        <v/>
      </c>
      <c r="U19">
        <f>U15+1</f>
        <v/>
      </c>
      <c r="V19">
        <f>SUMIFS($Q:$Q,$R:$R,$T19,$S:$S,$U19)</f>
        <v/>
      </c>
      <c r="Z19" t="inlineStr">
        <is>
          <t>AVROBIO INC</t>
        </is>
      </c>
      <c r="AA19" t="n">
        <v>275034</v>
      </c>
      <c r="AB19" t="inlineStr">
        <is>
          <t>Q1</t>
        </is>
      </c>
      <c r="AC19" t="n">
        <v>2021</v>
      </c>
    </row>
    <row r="20">
      <c r="A20" t="inlineStr">
        <is>
          <t>AVROBIO INC</t>
        </is>
      </c>
      <c r="B20" t="inlineStr">
        <is>
          <t>AVROBIO INC</t>
        </is>
      </c>
      <c r="C20" t="n">
        <v>275034</v>
      </c>
      <c r="D20" t="inlineStr">
        <is>
          <t>Q1</t>
        </is>
      </c>
      <c r="E20" t="n">
        <v>2021</v>
      </c>
      <c r="K20" t="inlineStr">
        <is>
          <t>DECIPHERA PHARMACEUTICALS INC</t>
        </is>
      </c>
      <c r="L20" t="n">
        <v>18401</v>
      </c>
      <c r="M20" t="inlineStr">
        <is>
          <t>Q3</t>
        </is>
      </c>
      <c r="N20" t="n">
        <v>2019</v>
      </c>
      <c r="P20" t="inlineStr">
        <is>
          <t>AVROBIO INC</t>
        </is>
      </c>
      <c r="Q20" t="n">
        <v>16612</v>
      </c>
      <c r="R20" t="inlineStr">
        <is>
          <t>Q4</t>
        </is>
      </c>
      <c r="S20" t="n">
        <v>2020</v>
      </c>
      <c r="T20">
        <f>T16</f>
        <v/>
      </c>
      <c r="U20">
        <f>U16+1</f>
        <v/>
      </c>
      <c r="V20">
        <f>SUMIFS($Q:$Q,$R:$R,$T20,$S:$S,$U20)</f>
        <v/>
      </c>
      <c r="Z20" t="inlineStr">
        <is>
          <t>AVROBIO INC</t>
        </is>
      </c>
      <c r="AA20" t="n">
        <v>16612</v>
      </c>
      <c r="AB20" t="inlineStr">
        <is>
          <t>Q4</t>
        </is>
      </c>
      <c r="AC20" t="n">
        <v>2020</v>
      </c>
    </row>
    <row r="21">
      <c r="A21" t="inlineStr">
        <is>
          <t>AVROBIO INC</t>
        </is>
      </c>
      <c r="B21" t="inlineStr">
        <is>
          <t>AVROBIO INC</t>
        </is>
      </c>
      <c r="C21" t="n">
        <v>16612</v>
      </c>
      <c r="D21" t="inlineStr">
        <is>
          <t>Q4</t>
        </is>
      </c>
      <c r="E21" t="n">
        <v>2020</v>
      </c>
      <c r="K21" t="inlineStr">
        <is>
          <t>DECIPHERA PHARMACEUTICALS INC</t>
        </is>
      </c>
      <c r="L21" t="n">
        <v>20709</v>
      </c>
      <c r="M21" t="inlineStr">
        <is>
          <t>Q2</t>
        </is>
      </c>
      <c r="N21" t="n">
        <v>2019</v>
      </c>
      <c r="P21" t="inlineStr">
        <is>
          <t>AVROBIO INC</t>
        </is>
      </c>
      <c r="Q21" t="n">
        <v>16095</v>
      </c>
      <c r="R21" t="inlineStr">
        <is>
          <t>Q3</t>
        </is>
      </c>
      <c r="S21" t="n">
        <v>2020</v>
      </c>
      <c r="T21">
        <f>T17</f>
        <v/>
      </c>
      <c r="U21">
        <f>U17+1</f>
        <v/>
      </c>
      <c r="V21">
        <f>SUMIFS($Q:$Q,$R:$R,$T21,$S:$S,$U21)</f>
        <v/>
      </c>
      <c r="Z21" t="inlineStr">
        <is>
          <t>AVROBIO INC</t>
        </is>
      </c>
      <c r="AA21" t="n">
        <v>16095</v>
      </c>
      <c r="AB21" t="inlineStr">
        <is>
          <t>Q3</t>
        </is>
      </c>
      <c r="AC21" t="n">
        <v>2020</v>
      </c>
    </row>
    <row r="22">
      <c r="A22" t="inlineStr">
        <is>
          <t>AVROBIO INC</t>
        </is>
      </c>
      <c r="B22" t="inlineStr">
        <is>
          <t>AVROBIO INC</t>
        </is>
      </c>
      <c r="C22" t="n">
        <v>16095</v>
      </c>
      <c r="D22" t="inlineStr">
        <is>
          <t>Q3</t>
        </is>
      </c>
      <c r="E22" t="n">
        <v>2020</v>
      </c>
      <c r="K22" t="inlineStr">
        <is>
          <t>DECIPHERA PHARMACEUTICALS INC</t>
        </is>
      </c>
      <c r="L22" t="n">
        <v>28739</v>
      </c>
      <c r="M22" t="inlineStr">
        <is>
          <t>Q1</t>
        </is>
      </c>
      <c r="N22" t="n">
        <v>2019</v>
      </c>
      <c r="P22" t="inlineStr">
        <is>
          <t>AVROBIO INC</t>
        </is>
      </c>
      <c r="Q22" t="n">
        <v>28528</v>
      </c>
      <c r="R22" t="inlineStr">
        <is>
          <t>Q4</t>
        </is>
      </c>
      <c r="S22" t="n">
        <v>2019</v>
      </c>
      <c r="T22">
        <f>T18</f>
        <v/>
      </c>
      <c r="U22">
        <f>U18+1</f>
        <v/>
      </c>
      <c r="V22">
        <f>SUMIFS($Q:$Q,$R:$R,$T22,$S:$S,$U22)</f>
        <v/>
      </c>
      <c r="Z22" t="inlineStr">
        <is>
          <t>AVROBIO INC</t>
        </is>
      </c>
      <c r="AA22" t="n">
        <v>28528</v>
      </c>
      <c r="AB22" t="inlineStr">
        <is>
          <t>Q4</t>
        </is>
      </c>
      <c r="AC22" t="n">
        <v>2019</v>
      </c>
    </row>
    <row r="23">
      <c r="A23" t="inlineStr">
        <is>
          <t>AVROBIO INC</t>
        </is>
      </c>
      <c r="B23" t="inlineStr">
        <is>
          <t>AVROBIO INC</t>
        </is>
      </c>
      <c r="C23" t="n">
        <v>28528</v>
      </c>
      <c r="D23" t="inlineStr">
        <is>
          <t>Q4</t>
        </is>
      </c>
      <c r="E23" t="n">
        <v>2019</v>
      </c>
      <c r="K23" t="inlineStr">
        <is>
          <t>DECIPHERA PHARMACEUTICALS INC</t>
        </is>
      </c>
      <c r="L23" t="n">
        <v>27019</v>
      </c>
      <c r="M23" t="inlineStr">
        <is>
          <t>Q4</t>
        </is>
      </c>
      <c r="N23" t="n">
        <v>2018</v>
      </c>
      <c r="P23" t="inlineStr">
        <is>
          <t>AVROBIO INC</t>
        </is>
      </c>
      <c r="Q23" t="n">
        <v>31393</v>
      </c>
      <c r="R23" t="inlineStr">
        <is>
          <t>Q2</t>
        </is>
      </c>
      <c r="S23" t="n">
        <v>2019</v>
      </c>
      <c r="T23">
        <f>T19</f>
        <v/>
      </c>
      <c r="U23">
        <f>U19+1</f>
        <v/>
      </c>
      <c r="V23">
        <f>SUMIFS($Q:$Q,$R:$R,$T23,$S:$S,$U23)</f>
        <v/>
      </c>
      <c r="Z23" t="inlineStr">
        <is>
          <t>AVROBIO INC</t>
        </is>
      </c>
      <c r="AA23" t="n">
        <v>31393</v>
      </c>
      <c r="AB23" t="inlineStr">
        <is>
          <t>Q2</t>
        </is>
      </c>
      <c r="AC23" t="n">
        <v>2019</v>
      </c>
    </row>
    <row r="24">
      <c r="A24" t="inlineStr">
        <is>
          <t>AVROBIO INC</t>
        </is>
      </c>
      <c r="B24" t="inlineStr">
        <is>
          <t>AVROBIO INC</t>
        </is>
      </c>
      <c r="C24" t="n">
        <v>31393</v>
      </c>
      <c r="D24" t="inlineStr">
        <is>
          <t>Q2</t>
        </is>
      </c>
      <c r="E24" t="n">
        <v>2019</v>
      </c>
      <c r="K24" t="inlineStr">
        <is>
          <t>DECIPHERA PHARMACEUTICALS INC</t>
        </is>
      </c>
      <c r="L24" t="n">
        <v>66455</v>
      </c>
      <c r="M24" t="inlineStr">
        <is>
          <t>Q3</t>
        </is>
      </c>
      <c r="N24" t="n">
        <v>2018</v>
      </c>
      <c r="P24" t="inlineStr">
        <is>
          <t>AVROBIO INC</t>
        </is>
      </c>
      <c r="Q24" t="n">
        <v>45555</v>
      </c>
      <c r="R24" t="inlineStr">
        <is>
          <t>Q4</t>
        </is>
      </c>
      <c r="S24" t="n">
        <v>2018</v>
      </c>
      <c r="T24">
        <f>T20</f>
        <v/>
      </c>
      <c r="U24">
        <f>U20+1</f>
        <v/>
      </c>
      <c r="V24">
        <f>SUMIFS($Q:$Q,$R:$R,$T24,$S:$S,$U24)</f>
        <v/>
      </c>
      <c r="Z24" t="inlineStr">
        <is>
          <t>AVROBIO INC</t>
        </is>
      </c>
      <c r="AA24" t="n">
        <v>45555</v>
      </c>
      <c r="AB24" t="inlineStr">
        <is>
          <t>Q4</t>
        </is>
      </c>
      <c r="AC24" t="n">
        <v>2018</v>
      </c>
    </row>
    <row r="25">
      <c r="A25" t="inlineStr">
        <is>
          <t>TRANSENTERIX INC</t>
        </is>
      </c>
      <c r="B25" t="inlineStr">
        <is>
          <t>AVROBIO INC</t>
        </is>
      </c>
      <c r="C25" t="n">
        <v>45555</v>
      </c>
      <c r="D25" t="inlineStr">
        <is>
          <t>Q4</t>
        </is>
      </c>
      <c r="E25" t="n">
        <v>2018</v>
      </c>
      <c r="K25" t="inlineStr">
        <is>
          <t>MISONIX, INC.</t>
        </is>
      </c>
      <c r="L25" t="n">
        <v>1694017</v>
      </c>
      <c r="M25" t="inlineStr">
        <is>
          <t>Q3</t>
        </is>
      </c>
      <c r="N25" t="n">
        <v>2021</v>
      </c>
      <c r="P25" t="inlineStr">
        <is>
          <t>TRANSENTERIX INC</t>
        </is>
      </c>
      <c r="Q25" t="n">
        <v>510142</v>
      </c>
      <c r="R25" t="inlineStr">
        <is>
          <t>Q4</t>
        </is>
      </c>
      <c r="S25" t="n">
        <v>2020</v>
      </c>
      <c r="T25">
        <f>T21</f>
        <v/>
      </c>
      <c r="U25">
        <f>U21+1</f>
        <v/>
      </c>
      <c r="V25">
        <f>SUMIFS($Q:$Q,$R:$R,$T25,$S:$S,$U25)</f>
        <v/>
      </c>
      <c r="Z25" t="inlineStr">
        <is>
          <t>TRANSENTERIX INC</t>
        </is>
      </c>
      <c r="AA25" t="n">
        <v>510142</v>
      </c>
      <c r="AB25" t="inlineStr">
        <is>
          <t>Q4</t>
        </is>
      </c>
      <c r="AC25" t="n">
        <v>2020</v>
      </c>
    </row>
    <row r="26">
      <c r="A26" t="inlineStr">
        <is>
          <t>TRANSENTERIX INC</t>
        </is>
      </c>
      <c r="B26" t="inlineStr">
        <is>
          <t>TRANSENTERIX INC</t>
        </is>
      </c>
      <c r="C26" t="n">
        <v>510142</v>
      </c>
      <c r="D26" t="inlineStr">
        <is>
          <t>Q4</t>
        </is>
      </c>
      <c r="E26" t="n">
        <v>2020</v>
      </c>
      <c r="K26" t="inlineStr">
        <is>
          <t>MISONIX, INC.</t>
        </is>
      </c>
      <c r="L26" t="n">
        <v>19894</v>
      </c>
      <c r="M26" t="inlineStr">
        <is>
          <t>Q3</t>
        </is>
      </c>
      <c r="N26" t="n">
        <v>2020</v>
      </c>
      <c r="P26" t="inlineStr">
        <is>
          <t>TRANSENTERIX INC</t>
        </is>
      </c>
      <c r="Q26" t="n">
        <v>4112</v>
      </c>
      <c r="R26" t="inlineStr">
        <is>
          <t>Q3</t>
        </is>
      </c>
      <c r="S26" t="n">
        <v>2019</v>
      </c>
      <c r="T26">
        <f>T22</f>
        <v/>
      </c>
      <c r="U26">
        <f>U22+1</f>
        <v/>
      </c>
      <c r="V26">
        <f>SUMIFS($Q:$Q,$R:$R,$T26,$S:$S,$U26)</f>
        <v/>
      </c>
      <c r="Z26" t="inlineStr">
        <is>
          <t>TRANSENTERIX INC</t>
        </is>
      </c>
      <c r="AA26" t="n">
        <v>4112</v>
      </c>
      <c r="AB26" t="inlineStr">
        <is>
          <t>Q3</t>
        </is>
      </c>
      <c r="AC26" t="n">
        <v>2019</v>
      </c>
    </row>
    <row r="27">
      <c r="A27" t="inlineStr">
        <is>
          <t>TRANSENTERIX INC</t>
        </is>
      </c>
      <c r="B27" t="inlineStr">
        <is>
          <t>TRANSENTERIX INC</t>
        </is>
      </c>
      <c r="C27" t="n">
        <v>4112</v>
      </c>
      <c r="D27" t="inlineStr">
        <is>
          <t>Q3</t>
        </is>
      </c>
      <c r="E27" t="n">
        <v>2019</v>
      </c>
      <c r="K27" t="inlineStr">
        <is>
          <t>Repligen Corporation</t>
        </is>
      </c>
      <c r="L27" t="n">
        <v>14541</v>
      </c>
      <c r="M27" t="inlineStr">
        <is>
          <t>Q3</t>
        </is>
      </c>
      <c r="N27" t="n">
        <v>2021</v>
      </c>
      <c r="P27" t="inlineStr">
        <is>
          <t>TRANSENTERIX INC</t>
        </is>
      </c>
      <c r="Q27" t="n">
        <v>32903</v>
      </c>
      <c r="R27" t="inlineStr">
        <is>
          <t>Q2</t>
        </is>
      </c>
      <c r="S27" t="n">
        <v>2018</v>
      </c>
      <c r="T27">
        <f>T23</f>
        <v/>
      </c>
      <c r="U27">
        <f>U23+1</f>
        <v/>
      </c>
      <c r="V27">
        <f>SUMIFS($Q:$Q,$R:$R,$T27,$S:$S,$U27)</f>
        <v/>
      </c>
      <c r="Z27" t="inlineStr">
        <is>
          <t>TRANSENTERIX INC</t>
        </is>
      </c>
      <c r="AA27" t="n">
        <v>32903</v>
      </c>
      <c r="AB27" t="inlineStr">
        <is>
          <t>Q2</t>
        </is>
      </c>
      <c r="AC27" t="n">
        <v>2018</v>
      </c>
    </row>
    <row r="28">
      <c r="A28" t="inlineStr">
        <is>
          <t>KALVISTA PHARMACEUTICALS INC</t>
        </is>
      </c>
      <c r="B28" t="inlineStr">
        <is>
          <t>TRANSENTERIX INC</t>
        </is>
      </c>
      <c r="C28" t="n">
        <v>32903</v>
      </c>
      <c r="D28" t="inlineStr">
        <is>
          <t>Q2</t>
        </is>
      </c>
      <c r="E28" t="n">
        <v>2018</v>
      </c>
      <c r="K28" t="inlineStr">
        <is>
          <t>ADAPTHEALTH CORP.</t>
        </is>
      </c>
      <c r="L28" t="n">
        <v>2911677</v>
      </c>
      <c r="M28" t="inlineStr">
        <is>
          <t>Q2</t>
        </is>
      </c>
      <c r="N28" t="n">
        <v>2021</v>
      </c>
      <c r="P28" t="inlineStr">
        <is>
          <t>KALVISTA PHARMACEUTICALS INC</t>
        </is>
      </c>
      <c r="Q28" t="n">
        <v>1719576</v>
      </c>
      <c r="R28" t="inlineStr">
        <is>
          <t>Q4</t>
        </is>
      </c>
      <c r="S28" t="n">
        <v>2020</v>
      </c>
      <c r="T28">
        <f>T24</f>
        <v/>
      </c>
      <c r="U28">
        <f>U24+1</f>
        <v/>
      </c>
      <c r="V28">
        <f>SUMIFS($Q:$Q,$R:$R,$T28,$S:$S,$U28)</f>
        <v/>
      </c>
      <c r="Z28" t="inlineStr">
        <is>
          <t>KALVISTA PHARMACEUTICALS INC</t>
        </is>
      </c>
      <c r="AA28" t="n">
        <v>1719576</v>
      </c>
      <c r="AB28" t="inlineStr">
        <is>
          <t>Q4</t>
        </is>
      </c>
      <c r="AC28" t="n">
        <v>2020</v>
      </c>
    </row>
    <row r="29">
      <c r="A29" t="inlineStr">
        <is>
          <t>KALVISTA PHARMACEUTICALS INC</t>
        </is>
      </c>
      <c r="B29" t="inlineStr">
        <is>
          <t>KALVISTA PHARMACEUTICALS INC</t>
        </is>
      </c>
      <c r="C29" t="n">
        <v>1719576</v>
      </c>
      <c r="D29" t="inlineStr">
        <is>
          <t>Q4</t>
        </is>
      </c>
      <c r="E29" t="n">
        <v>2020</v>
      </c>
      <c r="K29" t="inlineStr">
        <is>
          <t>AVROBIO INC</t>
        </is>
      </c>
      <c r="L29" t="n">
        <v>275034</v>
      </c>
      <c r="M29" t="inlineStr">
        <is>
          <t>Q1</t>
        </is>
      </c>
      <c r="N29" t="n">
        <v>2021</v>
      </c>
      <c r="P29" t="inlineStr">
        <is>
          <t>KALVISTA PHARMACEUTICALS INC</t>
        </is>
      </c>
      <c r="Q29" t="n">
        <v>52419</v>
      </c>
      <c r="R29" t="inlineStr">
        <is>
          <t>Q1</t>
        </is>
      </c>
      <c r="S29" t="n">
        <v>2019</v>
      </c>
      <c r="T29">
        <f>T25</f>
        <v/>
      </c>
      <c r="U29">
        <f>U25+1</f>
        <v/>
      </c>
      <c r="V29">
        <f>SUMIFS($Q:$Q,$R:$R,$T29,$S:$S,$U29)</f>
        <v/>
      </c>
      <c r="Z29" t="inlineStr">
        <is>
          <t>KALVISTA PHARMACEUTICALS INC</t>
        </is>
      </c>
      <c r="AA29" t="n">
        <v>52419</v>
      </c>
      <c r="AB29" t="inlineStr">
        <is>
          <t>Q1</t>
        </is>
      </c>
      <c r="AC29" t="n">
        <v>2019</v>
      </c>
    </row>
    <row r="30">
      <c r="A30" t="inlineStr">
        <is>
          <t>KALVISTA PHARMACEUTICALS INC</t>
        </is>
      </c>
      <c r="B30" t="inlineStr">
        <is>
          <t>KALVISTA PHARMACEUTICALS INC</t>
        </is>
      </c>
      <c r="C30" t="n">
        <v>52419</v>
      </c>
      <c r="D30" t="inlineStr">
        <is>
          <t>Q1</t>
        </is>
      </c>
      <c r="E30" t="n">
        <v>2019</v>
      </c>
      <c r="K30" t="inlineStr">
        <is>
          <t>AVROBIO INC</t>
        </is>
      </c>
      <c r="L30" t="n">
        <v>16612</v>
      </c>
      <c r="M30" t="inlineStr">
        <is>
          <t>Q4</t>
        </is>
      </c>
      <c r="N30" t="n">
        <v>2020</v>
      </c>
      <c r="P30" t="inlineStr">
        <is>
          <t>KALVISTA PHARMACEUTICALS INC</t>
        </is>
      </c>
      <c r="Q30" t="n">
        <v>50327</v>
      </c>
      <c r="R30" t="inlineStr">
        <is>
          <t>Q4</t>
        </is>
      </c>
      <c r="S30" t="n">
        <v>2018</v>
      </c>
      <c r="T30">
        <f>T26</f>
        <v/>
      </c>
      <c r="U30">
        <f>U26+1</f>
        <v/>
      </c>
      <c r="V30">
        <f>SUMIFS($Q:$Q,$R:$R,$T30,$S:$S,$U30)</f>
        <v/>
      </c>
      <c r="Z30" t="inlineStr">
        <is>
          <t>KALVISTA PHARMACEUTICALS INC</t>
        </is>
      </c>
      <c r="AA30" t="n">
        <v>50327</v>
      </c>
      <c r="AB30" t="inlineStr">
        <is>
          <t>Q4</t>
        </is>
      </c>
      <c r="AC30" t="n">
        <v>2018</v>
      </c>
    </row>
    <row r="31">
      <c r="A31" t="inlineStr">
        <is>
          <t>KALVISTA PHARMACEUTICALS INC</t>
        </is>
      </c>
      <c r="B31" t="inlineStr">
        <is>
          <t>KALVISTA PHARMACEUTICALS INC</t>
        </is>
      </c>
      <c r="C31" t="n">
        <v>50327</v>
      </c>
      <c r="D31" t="inlineStr">
        <is>
          <t>Q4</t>
        </is>
      </c>
      <c r="E31" t="n">
        <v>2018</v>
      </c>
      <c r="K31" t="inlineStr">
        <is>
          <t>AVROBIO INC</t>
        </is>
      </c>
      <c r="L31" t="n">
        <v>16095</v>
      </c>
      <c r="M31" t="inlineStr">
        <is>
          <t>Q3</t>
        </is>
      </c>
      <c r="N31" t="n">
        <v>2020</v>
      </c>
      <c r="P31" t="inlineStr">
        <is>
          <t>KALVISTA PHARMACEUTICALS INC</t>
        </is>
      </c>
      <c r="Q31" t="n">
        <v>57033</v>
      </c>
      <c r="R31" t="inlineStr">
        <is>
          <t>Q3</t>
        </is>
      </c>
      <c r="S31" t="n">
        <v>2018</v>
      </c>
      <c r="T31">
        <f>T27</f>
        <v/>
      </c>
      <c r="U31">
        <f>U27+1</f>
        <v/>
      </c>
      <c r="V31">
        <f>SUMIFS($Q:$Q,$R:$R,$T31,$S:$S,$U31)</f>
        <v/>
      </c>
      <c r="Z31" t="inlineStr">
        <is>
          <t>KALVISTA PHARMACEUTICALS INC</t>
        </is>
      </c>
      <c r="AA31" t="n">
        <v>57033</v>
      </c>
      <c r="AB31" t="inlineStr">
        <is>
          <t>Q3</t>
        </is>
      </c>
      <c r="AC31" t="n">
        <v>2018</v>
      </c>
    </row>
    <row r="32">
      <c r="A32" t="inlineStr">
        <is>
          <t>AMERICAN WELL CORP</t>
        </is>
      </c>
      <c r="B32" t="inlineStr">
        <is>
          <t>KALVISTA PHARMACEUTICALS INC</t>
        </is>
      </c>
      <c r="C32" t="n">
        <v>57033</v>
      </c>
      <c r="D32" t="inlineStr">
        <is>
          <t>Q3</t>
        </is>
      </c>
      <c r="E32" t="n">
        <v>2018</v>
      </c>
      <c r="K32" t="inlineStr">
        <is>
          <t>AVROBIO INC</t>
        </is>
      </c>
      <c r="L32" t="n">
        <v>28528</v>
      </c>
      <c r="M32" t="inlineStr">
        <is>
          <t>Q4</t>
        </is>
      </c>
      <c r="N32" t="n">
        <v>2019</v>
      </c>
      <c r="P32" t="inlineStr">
        <is>
          <t>AMERICAN WELL CORP</t>
        </is>
      </c>
      <c r="Q32" t="n">
        <v>1662646</v>
      </c>
      <c r="R32" t="inlineStr">
        <is>
          <t>Q4</t>
        </is>
      </c>
      <c r="S32" t="n">
        <v>2020</v>
      </c>
      <c r="T32">
        <f>T28</f>
        <v/>
      </c>
      <c r="U32">
        <f>U28+1</f>
        <v/>
      </c>
      <c r="V32">
        <f>SUMIFS($Q:$Q,$R:$R,$T32,$S:$S,$U32)</f>
        <v/>
      </c>
      <c r="Z32" t="inlineStr">
        <is>
          <t>AMERICAN WELL CORP</t>
        </is>
      </c>
      <c r="AA32" t="n">
        <v>1662646</v>
      </c>
      <c r="AB32" t="inlineStr">
        <is>
          <t>Q4</t>
        </is>
      </c>
      <c r="AC32" t="n">
        <v>2020</v>
      </c>
    </row>
    <row r="33">
      <c r="A33" t="inlineStr">
        <is>
          <t>AMERICAN WELL CORP</t>
        </is>
      </c>
      <c r="B33" t="inlineStr">
        <is>
          <t>AMERICAN WELL CORP</t>
        </is>
      </c>
      <c r="C33" t="n">
        <v>1662646</v>
      </c>
      <c r="D33" t="inlineStr">
        <is>
          <t>Q4</t>
        </is>
      </c>
      <c r="E33" t="n">
        <v>2020</v>
      </c>
      <c r="K33" t="inlineStr">
        <is>
          <t>AVROBIO INC</t>
        </is>
      </c>
      <c r="L33" t="n">
        <v>31393</v>
      </c>
      <c r="M33" t="inlineStr">
        <is>
          <t>Q2</t>
        </is>
      </c>
      <c r="N33" t="n">
        <v>2019</v>
      </c>
      <c r="P33" t="inlineStr">
        <is>
          <t>AMERICAN WELL CORP</t>
        </is>
      </c>
      <c r="Q33" t="n">
        <v>57779</v>
      </c>
      <c r="R33" t="inlineStr">
        <is>
          <t>Q3</t>
        </is>
      </c>
      <c r="S33" t="n">
        <v>2020</v>
      </c>
      <c r="T33">
        <f>T29</f>
        <v/>
      </c>
      <c r="U33">
        <f>U29+1</f>
        <v/>
      </c>
      <c r="V33">
        <f>SUMIFS($Q:$Q,$R:$R,$T33,$S:$S,$U33)</f>
        <v/>
      </c>
      <c r="Z33" t="inlineStr">
        <is>
          <t>AMERICAN WELL CORP</t>
        </is>
      </c>
      <c r="AA33" t="n">
        <v>57779</v>
      </c>
      <c r="AB33" t="inlineStr">
        <is>
          <t>Q3</t>
        </is>
      </c>
      <c r="AC33" t="n">
        <v>2020</v>
      </c>
    </row>
    <row r="34">
      <c r="A34" t="inlineStr">
        <is>
          <t>CATABASIS PHARMACEUTICALS IN</t>
        </is>
      </c>
      <c r="B34" t="inlineStr">
        <is>
          <t>AMERICAN WELL CORP</t>
        </is>
      </c>
      <c r="C34" t="n">
        <v>57779</v>
      </c>
      <c r="D34" t="inlineStr">
        <is>
          <t>Q3</t>
        </is>
      </c>
      <c r="E34" t="n">
        <v>2020</v>
      </c>
      <c r="K34" t="inlineStr">
        <is>
          <t>AVROBIO INC</t>
        </is>
      </c>
      <c r="L34" t="n">
        <v>45555</v>
      </c>
      <c r="M34" t="inlineStr">
        <is>
          <t>Q4</t>
        </is>
      </c>
      <c r="N34" t="n">
        <v>2018</v>
      </c>
      <c r="P34" t="inlineStr">
        <is>
          <t>CATABASIS PHARMACEUTICALS IN</t>
        </is>
      </c>
      <c r="Q34" t="n">
        <v>285765</v>
      </c>
      <c r="R34" t="inlineStr">
        <is>
          <t>Q3</t>
        </is>
      </c>
      <c r="S34" t="n">
        <v>2020</v>
      </c>
      <c r="T34">
        <f>T30</f>
        <v/>
      </c>
      <c r="U34">
        <f>U30+1</f>
        <v/>
      </c>
      <c r="V34">
        <f>SUMIFS($Q:$Q,$R:$R,$T34,$S:$S,$U34)</f>
        <v/>
      </c>
      <c r="Z34" t="inlineStr">
        <is>
          <t>CATABASIS PHARMACEUTICALS IN</t>
        </is>
      </c>
      <c r="AA34" t="n">
        <v>285765</v>
      </c>
      <c r="AB34" t="inlineStr">
        <is>
          <t>Q3</t>
        </is>
      </c>
      <c r="AC34" t="n">
        <v>2020</v>
      </c>
    </row>
    <row r="35">
      <c r="A35" t="inlineStr">
        <is>
          <t>CATABASIS PHARMACEUTICALS IN</t>
        </is>
      </c>
      <c r="B35" t="inlineStr">
        <is>
          <t>CATABASIS PHARMACEUTICALS IN</t>
        </is>
      </c>
      <c r="C35" t="n">
        <v>285765</v>
      </c>
      <c r="D35" t="inlineStr">
        <is>
          <t>Q3</t>
        </is>
      </c>
      <c r="E35" t="n">
        <v>2020</v>
      </c>
      <c r="K35" t="inlineStr">
        <is>
          <t>TRANSENTERIX INC</t>
        </is>
      </c>
      <c r="L35" t="n">
        <v>510142</v>
      </c>
      <c r="M35" t="inlineStr">
        <is>
          <t>Q4</t>
        </is>
      </c>
      <c r="N35" t="n">
        <v>2020</v>
      </c>
      <c r="P35" t="inlineStr">
        <is>
          <t>CATABASIS PHARMACEUTICALS IN</t>
        </is>
      </c>
      <c r="Q35" t="n">
        <v>2286</v>
      </c>
      <c r="R35" t="inlineStr">
        <is>
          <t>Q3</t>
        </is>
      </c>
      <c r="S35" t="n">
        <v>2018</v>
      </c>
      <c r="T35">
        <f>T31</f>
        <v/>
      </c>
      <c r="U35">
        <f>U31+1</f>
        <v/>
      </c>
      <c r="V35">
        <f>SUMIFS($Q:$Q,$R:$R,$T35,$S:$S,$U35)</f>
        <v/>
      </c>
      <c r="Z35" t="inlineStr">
        <is>
          <t>CATABASIS PHARMACEUTICALS IN</t>
        </is>
      </c>
      <c r="AA35" t="n">
        <v>2286</v>
      </c>
      <c r="AB35" t="inlineStr">
        <is>
          <t>Q3</t>
        </is>
      </c>
      <c r="AC35" t="n">
        <v>2018</v>
      </c>
    </row>
    <row r="36">
      <c r="A36" t="inlineStr">
        <is>
          <t>OCULAR THERAPEUTIX INC</t>
        </is>
      </c>
      <c r="B36" t="inlineStr">
        <is>
          <t>CATABASIS PHARMACEUTICALS IN</t>
        </is>
      </c>
      <c r="C36" t="n">
        <v>2286</v>
      </c>
      <c r="D36" t="inlineStr">
        <is>
          <t>Q3</t>
        </is>
      </c>
      <c r="E36" t="n">
        <v>2018</v>
      </c>
      <c r="K36" t="inlineStr">
        <is>
          <t>TRANSENTERIX INC</t>
        </is>
      </c>
      <c r="L36" t="n">
        <v>4112</v>
      </c>
      <c r="M36" t="inlineStr">
        <is>
          <t>Q3</t>
        </is>
      </c>
      <c r="N36" t="n">
        <v>2019</v>
      </c>
      <c r="P36" t="inlineStr">
        <is>
          <t>OCULAR THERAPEUTIX INC</t>
        </is>
      </c>
      <c r="Q36" t="n">
        <v>312068</v>
      </c>
      <c r="R36" t="inlineStr">
        <is>
          <t>Q2</t>
        </is>
      </c>
      <c r="S36" t="n">
        <v>2020</v>
      </c>
      <c r="T36">
        <f>T32</f>
        <v/>
      </c>
      <c r="U36">
        <f>U32+1</f>
        <v/>
      </c>
      <c r="V36">
        <f>SUMIFS($Q:$Q,$R:$R,$T36,$S:$S,$U36)</f>
        <v/>
      </c>
      <c r="Z36" t="inlineStr">
        <is>
          <t>OCULAR THERAPEUTIX INC</t>
        </is>
      </c>
      <c r="AA36" t="n">
        <v>312068</v>
      </c>
      <c r="AB36" t="inlineStr">
        <is>
          <t>Q2</t>
        </is>
      </c>
      <c r="AC36" t="n">
        <v>2020</v>
      </c>
    </row>
    <row r="37">
      <c r="A37" t="inlineStr">
        <is>
          <t>OCULAR THERAPEUTIX INC</t>
        </is>
      </c>
      <c r="B37" t="inlineStr">
        <is>
          <t>OCULAR THERAPEUTIX INC</t>
        </is>
      </c>
      <c r="C37" t="n">
        <v>312068</v>
      </c>
      <c r="D37" t="inlineStr">
        <is>
          <t>Q2</t>
        </is>
      </c>
      <c r="E37" t="n">
        <v>2020</v>
      </c>
      <c r="K37" t="inlineStr">
        <is>
          <t>TRANSENTERIX INC</t>
        </is>
      </c>
      <c r="L37" t="n">
        <v>32903</v>
      </c>
      <c r="M37" t="inlineStr">
        <is>
          <t>Q2</t>
        </is>
      </c>
      <c r="N37" t="n">
        <v>2018</v>
      </c>
      <c r="P37" t="inlineStr">
        <is>
          <t>OCULAR THERAPEUTIX INC</t>
        </is>
      </c>
      <c r="Q37" t="n">
        <v>3110</v>
      </c>
      <c r="R37" t="inlineStr">
        <is>
          <t>Q1</t>
        </is>
      </c>
      <c r="S37" t="n">
        <v>2020</v>
      </c>
      <c r="T37">
        <f>T33</f>
        <v/>
      </c>
      <c r="U37">
        <f>U33+1</f>
        <v/>
      </c>
      <c r="V37">
        <f>SUMIFS($Q:$Q,$R:$R,$T37,$S:$S,$U37)</f>
        <v/>
      </c>
      <c r="Z37" t="inlineStr">
        <is>
          <t>OCULAR THERAPEUTIX INC</t>
        </is>
      </c>
      <c r="AA37" t="n">
        <v>3110</v>
      </c>
      <c r="AB37" t="inlineStr">
        <is>
          <t>Q1</t>
        </is>
      </c>
      <c r="AC37" t="n">
        <v>2020</v>
      </c>
    </row>
    <row r="38">
      <c r="A38" t="inlineStr">
        <is>
          <t>OCULAR THERAPEUTIX INC</t>
        </is>
      </c>
      <c r="B38" t="inlineStr">
        <is>
          <t>OCULAR THERAPEUTIX INC</t>
        </is>
      </c>
      <c r="C38" t="n">
        <v>3110</v>
      </c>
      <c r="D38" t="inlineStr">
        <is>
          <t>Q1</t>
        </is>
      </c>
      <c r="E38" t="n">
        <v>2020</v>
      </c>
      <c r="K38" t="inlineStr">
        <is>
          <t>KALVISTA PHARMACEUTICALS INC</t>
        </is>
      </c>
      <c r="L38" t="n">
        <v>1719576</v>
      </c>
      <c r="M38" t="inlineStr">
        <is>
          <t>Q4</t>
        </is>
      </c>
      <c r="N38" t="n">
        <v>2020</v>
      </c>
      <c r="P38" t="inlineStr">
        <is>
          <t>OCULAR THERAPEUTIX INC</t>
        </is>
      </c>
      <c r="Q38" t="n">
        <v>4974</v>
      </c>
      <c r="R38" t="inlineStr">
        <is>
          <t>Q3</t>
        </is>
      </c>
      <c r="S38" t="n">
        <v>2018</v>
      </c>
      <c r="T38">
        <f>T34</f>
        <v/>
      </c>
      <c r="U38">
        <f>U34+1</f>
        <v/>
      </c>
      <c r="V38">
        <f>SUMIFS($Q:$Q,$R:$R,$T38,$S:$S,$U38)</f>
        <v/>
      </c>
      <c r="Z38" t="inlineStr">
        <is>
          <t>OCULAR THERAPEUTIX INC</t>
        </is>
      </c>
      <c r="AA38" t="n">
        <v>4974</v>
      </c>
      <c r="AB38" t="inlineStr">
        <is>
          <t>Q3</t>
        </is>
      </c>
      <c r="AC38" t="n">
        <v>2018</v>
      </c>
    </row>
    <row r="39">
      <c r="A39" t="inlineStr">
        <is>
          <t>OCULAR THERAPEUTIX INC</t>
        </is>
      </c>
      <c r="B39" t="inlineStr">
        <is>
          <t>OCULAR THERAPEUTIX INC</t>
        </is>
      </c>
      <c r="C39" t="n">
        <v>4974</v>
      </c>
      <c r="D39" t="inlineStr">
        <is>
          <t>Q3</t>
        </is>
      </c>
      <c r="E39" t="n">
        <v>2018</v>
      </c>
      <c r="K39" t="inlineStr">
        <is>
          <t>KALVISTA PHARMACEUTICALS INC</t>
        </is>
      </c>
      <c r="L39" t="n">
        <v>52419</v>
      </c>
      <c r="M39" t="inlineStr">
        <is>
          <t>Q1</t>
        </is>
      </c>
      <c r="N39" t="n">
        <v>2019</v>
      </c>
      <c r="P39" t="inlineStr">
        <is>
          <t>OCULAR THERAPEUTIX INC</t>
        </is>
      </c>
      <c r="Q39" t="n">
        <v>8406</v>
      </c>
      <c r="R39" t="inlineStr">
        <is>
          <t>Q2</t>
        </is>
      </c>
      <c r="S39" t="n">
        <v>2018</v>
      </c>
      <c r="T39">
        <f>T35</f>
        <v/>
      </c>
      <c r="U39">
        <f>U35+1</f>
        <v/>
      </c>
      <c r="V39">
        <f>SUMIFS($Q:$Q,$R:$R,$T39,$S:$S,$U39)</f>
        <v/>
      </c>
      <c r="Z39" t="inlineStr">
        <is>
          <t>OCULAR THERAPEUTIX INC</t>
        </is>
      </c>
      <c r="AA39" t="n">
        <v>8406</v>
      </c>
      <c r="AB39" t="inlineStr">
        <is>
          <t>Q2</t>
        </is>
      </c>
      <c r="AC39" t="n">
        <v>2018</v>
      </c>
    </row>
    <row r="40">
      <c r="A40" t="inlineStr">
        <is>
          <t>OCULAR THERAPEUTIX INC</t>
        </is>
      </c>
      <c r="B40" t="inlineStr">
        <is>
          <t>OCULAR THERAPEUTIX INC</t>
        </is>
      </c>
      <c r="C40" t="n">
        <v>8406</v>
      </c>
      <c r="D40" t="inlineStr">
        <is>
          <t>Q2</t>
        </is>
      </c>
      <c r="E40" t="n">
        <v>2018</v>
      </c>
      <c r="K40" t="inlineStr">
        <is>
          <t>KALVISTA PHARMACEUTICALS INC</t>
        </is>
      </c>
      <c r="L40" t="n">
        <v>50327</v>
      </c>
      <c r="M40" t="inlineStr">
        <is>
          <t>Q4</t>
        </is>
      </c>
      <c r="N40" t="n">
        <v>2018</v>
      </c>
      <c r="P40" t="inlineStr">
        <is>
          <t>OCULAR THERAPEUTIX INC</t>
        </is>
      </c>
      <c r="Q40" t="n">
        <v>10449</v>
      </c>
      <c r="R40" t="inlineStr">
        <is>
          <t>Q1</t>
        </is>
      </c>
      <c r="S40" t="n">
        <v>2018</v>
      </c>
      <c r="T40">
        <f>T36</f>
        <v/>
      </c>
      <c r="U40">
        <f>U36+1</f>
        <v/>
      </c>
      <c r="V40">
        <f>SUMIFS($Q:$Q,$R:$R,$T40,$S:$S,$U40)</f>
        <v/>
      </c>
      <c r="Z40" t="inlineStr">
        <is>
          <t>OCULAR THERAPEUTIX INC</t>
        </is>
      </c>
      <c r="AA40" t="n">
        <v>10449</v>
      </c>
      <c r="AB40" t="inlineStr">
        <is>
          <t>Q1</t>
        </is>
      </c>
      <c r="AC40" t="n">
        <v>2018</v>
      </c>
    </row>
    <row r="41">
      <c r="A41" t="inlineStr">
        <is>
          <t>OCULAR THERAPEUTIX INC</t>
        </is>
      </c>
      <c r="B41" t="inlineStr">
        <is>
          <t>OCULAR THERAPEUTIX INC</t>
        </is>
      </c>
      <c r="C41" t="n">
        <v>10449</v>
      </c>
      <c r="D41" t="inlineStr">
        <is>
          <t>Q1</t>
        </is>
      </c>
      <c r="E41" t="n">
        <v>2018</v>
      </c>
      <c r="K41" t="inlineStr">
        <is>
          <t>KALVISTA PHARMACEUTICALS INC</t>
        </is>
      </c>
      <c r="L41" t="n">
        <v>57033</v>
      </c>
      <c r="M41" t="inlineStr">
        <is>
          <t>Q3</t>
        </is>
      </c>
      <c r="N41" t="n">
        <v>2018</v>
      </c>
      <c r="P41" t="inlineStr">
        <is>
          <t>OCULAR THERAPEUTIX INC</t>
        </is>
      </c>
      <c r="Q41" t="n">
        <v>13277</v>
      </c>
      <c r="R41" t="inlineStr">
        <is>
          <t>Q3</t>
        </is>
      </c>
      <c r="S41" t="n">
        <v>2016</v>
      </c>
      <c r="T41">
        <f>T37</f>
        <v/>
      </c>
      <c r="U41">
        <f>U37+1</f>
        <v/>
      </c>
      <c r="V41">
        <f>SUMIFS($Q:$Q,$R:$R,$T41,$S:$S,$U41)</f>
        <v/>
      </c>
      <c r="Z41" t="inlineStr">
        <is>
          <t>OCULAR THERAPEUTIX INC</t>
        </is>
      </c>
      <c r="AA41" t="n">
        <v>13277</v>
      </c>
      <c r="AB41" t="inlineStr">
        <is>
          <t>Q3</t>
        </is>
      </c>
      <c r="AC41" t="n">
        <v>2016</v>
      </c>
    </row>
    <row r="42">
      <c r="A42" t="inlineStr">
        <is>
          <t>OCULAR THERAPEUTIX INC</t>
        </is>
      </c>
      <c r="B42" t="inlineStr">
        <is>
          <t>OCULAR THERAPEUTIX INC</t>
        </is>
      </c>
      <c r="C42" t="n">
        <v>13277</v>
      </c>
      <c r="D42" t="inlineStr">
        <is>
          <t>Q3</t>
        </is>
      </c>
      <c r="E42" t="n">
        <v>2016</v>
      </c>
      <c r="K42" t="inlineStr">
        <is>
          <t>AMERICAN WELL CORP</t>
        </is>
      </c>
      <c r="L42" t="n">
        <v>1662646</v>
      </c>
      <c r="M42" t="inlineStr">
        <is>
          <t>Q4</t>
        </is>
      </c>
      <c r="N42" t="n">
        <v>2020</v>
      </c>
      <c r="P42" t="inlineStr">
        <is>
          <t>OCULAR THERAPEUTIX INC</t>
        </is>
      </c>
      <c r="Q42" t="n">
        <v>108570</v>
      </c>
      <c r="R42" t="inlineStr">
        <is>
          <t>Q1</t>
        </is>
      </c>
      <c r="S42" t="n">
        <v>2015</v>
      </c>
      <c r="T42">
        <f>T38</f>
        <v/>
      </c>
      <c r="U42">
        <f>U38+1</f>
        <v/>
      </c>
      <c r="V42">
        <f>SUMIFS($Q:$Q,$R:$R,$T42,$S:$S,$U42)</f>
        <v/>
      </c>
      <c r="Z42" t="inlineStr">
        <is>
          <t>OCULAR THERAPEUTIX INC</t>
        </is>
      </c>
      <c r="AA42" t="n">
        <v>108570</v>
      </c>
      <c r="AB42" t="inlineStr">
        <is>
          <t>Q1</t>
        </is>
      </c>
      <c r="AC42" t="n">
        <v>2015</v>
      </c>
    </row>
    <row r="43">
      <c r="A43" t="inlineStr">
        <is>
          <t>X4 Pharmaceuticals</t>
        </is>
      </c>
      <c r="B43" t="inlineStr">
        <is>
          <t>OCULAR THERAPEUTIX INC</t>
        </is>
      </c>
      <c r="C43" t="n">
        <v>108570</v>
      </c>
      <c r="D43" t="inlineStr">
        <is>
          <t>Q1</t>
        </is>
      </c>
      <c r="E43" t="n">
        <v>2015</v>
      </c>
      <c r="K43" t="inlineStr">
        <is>
          <t>AMERICAN WELL CORP</t>
        </is>
      </c>
      <c r="L43" t="n">
        <v>57779</v>
      </c>
      <c r="M43" t="inlineStr">
        <is>
          <t>Q3</t>
        </is>
      </c>
      <c r="N43" t="n">
        <v>2020</v>
      </c>
      <c r="P43" t="inlineStr">
        <is>
          <t>X4 Pharmaceuticals</t>
        </is>
      </c>
      <c r="Q43" t="n">
        <v>311490</v>
      </c>
      <c r="R43" t="inlineStr">
        <is>
          <t>Q1</t>
        </is>
      </c>
      <c r="S43" t="n">
        <v>2019</v>
      </c>
      <c r="T43">
        <f>T39</f>
        <v/>
      </c>
      <c r="U43">
        <f>U39+1</f>
        <v/>
      </c>
      <c r="V43">
        <f>SUMIFS($Q:$Q,$R:$R,$T43,$S:$S,$U43)</f>
        <v/>
      </c>
      <c r="Z43" t="inlineStr">
        <is>
          <t>X4 Pharmaceuticals</t>
        </is>
      </c>
      <c r="AA43" t="n">
        <v>311490</v>
      </c>
      <c r="AB43" t="inlineStr">
        <is>
          <t>Q1</t>
        </is>
      </c>
      <c r="AC43" t="n">
        <v>2019</v>
      </c>
    </row>
    <row r="44">
      <c r="A44" t="inlineStr">
        <is>
          <t>RESHAPE LIFE SCIENCES INC</t>
        </is>
      </c>
      <c r="B44" t="inlineStr">
        <is>
          <t>X4 Pharmaceuticals</t>
        </is>
      </c>
      <c r="C44" t="n">
        <v>311490</v>
      </c>
      <c r="D44" t="inlineStr">
        <is>
          <t>Q1</t>
        </is>
      </c>
      <c r="E44" t="n">
        <v>2019</v>
      </c>
      <c r="K44" t="inlineStr">
        <is>
          <t>CATABASIS PHARMACEUTICALS IN</t>
        </is>
      </c>
      <c r="L44" t="n">
        <v>285765</v>
      </c>
      <c r="M44" t="inlineStr">
        <is>
          <t>Q3</t>
        </is>
      </c>
      <c r="N44" t="n">
        <v>2020</v>
      </c>
      <c r="P44" t="inlineStr">
        <is>
          <t>RESHAPE LIFE SCIENCES INC</t>
        </is>
      </c>
      <c r="Q44" t="n">
        <v>1072</v>
      </c>
      <c r="R44" t="inlineStr">
        <is>
          <t>Q4</t>
        </is>
      </c>
      <c r="S44" t="n">
        <v>2018</v>
      </c>
      <c r="T44">
        <f>T40</f>
        <v/>
      </c>
      <c r="U44">
        <f>U40+1</f>
        <v/>
      </c>
      <c r="V44">
        <f>SUMIFS($Q:$Q,$R:$R,$T44,$S:$S,$U44)</f>
        <v/>
      </c>
      <c r="Z44" t="inlineStr">
        <is>
          <t>RESHAPE LIFE SCIENCES INC</t>
        </is>
      </c>
      <c r="AA44" t="n">
        <v>1072</v>
      </c>
      <c r="AB44" t="inlineStr">
        <is>
          <t>Q4</t>
        </is>
      </c>
      <c r="AC44" t="n">
        <v>2018</v>
      </c>
    </row>
    <row r="45">
      <c r="A45" t="inlineStr">
        <is>
          <t>RESHAPE LIFE SCIENCES INC</t>
        </is>
      </c>
      <c r="B45" t="inlineStr">
        <is>
          <t>RESHAPE LIFE SCIENCES INC</t>
        </is>
      </c>
      <c r="C45" t="n">
        <v>1072</v>
      </c>
      <c r="D45" t="inlineStr">
        <is>
          <t>Q4</t>
        </is>
      </c>
      <c r="E45" t="n">
        <v>2018</v>
      </c>
      <c r="K45" t="inlineStr">
        <is>
          <t>CATABASIS PHARMACEUTICALS IN</t>
        </is>
      </c>
      <c r="L45" t="n">
        <v>2286</v>
      </c>
      <c r="M45" t="inlineStr">
        <is>
          <t>Q3</t>
        </is>
      </c>
      <c r="N45" t="n">
        <v>2018</v>
      </c>
      <c r="P45" t="inlineStr">
        <is>
          <t>RESHAPE LIFE SCIENCES INC</t>
        </is>
      </c>
      <c r="Q45" t="n">
        <v>6</v>
      </c>
      <c r="R45" t="inlineStr">
        <is>
          <t>Q3</t>
        </is>
      </c>
      <c r="S45" t="n">
        <v>2018</v>
      </c>
      <c r="T45">
        <f>T41</f>
        <v/>
      </c>
      <c r="U45">
        <f>U41+1</f>
        <v/>
      </c>
      <c r="V45">
        <f>SUMIFS($Q:$Q,$R:$R,$T45,$S:$S,$U45)</f>
        <v/>
      </c>
      <c r="Z45" t="inlineStr">
        <is>
          <t>RESHAPE LIFE SCIENCES INC</t>
        </is>
      </c>
      <c r="AA45" t="n">
        <v>6</v>
      </c>
      <c r="AB45" t="inlineStr">
        <is>
          <t>Q3</t>
        </is>
      </c>
      <c r="AC45" t="n">
        <v>2018</v>
      </c>
    </row>
    <row r="46">
      <c r="A46" t="inlineStr">
        <is>
          <t>RESHAPE LIFE SCIENCES INC</t>
        </is>
      </c>
      <c r="B46" t="inlineStr">
        <is>
          <t>RESHAPE LIFE SCIENCES INC</t>
        </is>
      </c>
      <c r="C46" t="n">
        <v>6</v>
      </c>
      <c r="D46" t="inlineStr">
        <is>
          <t>Q3</t>
        </is>
      </c>
      <c r="E46" t="n">
        <v>2018</v>
      </c>
      <c r="K46" t="inlineStr">
        <is>
          <t>OCULAR THERAPEUTIX INC</t>
        </is>
      </c>
      <c r="L46" t="n">
        <v>312068</v>
      </c>
      <c r="M46" t="inlineStr">
        <is>
          <t>Q2</t>
        </is>
      </c>
      <c r="N46" t="n">
        <v>2020</v>
      </c>
      <c r="P46" t="inlineStr">
        <is>
          <t>RESHAPE LIFE SCIENCES INC</t>
        </is>
      </c>
      <c r="Q46" t="n">
        <v>3264</v>
      </c>
      <c r="R46" t="inlineStr">
        <is>
          <t>Q1</t>
        </is>
      </c>
      <c r="S46" t="n">
        <v>2018</v>
      </c>
      <c r="T46">
        <f>T42</f>
        <v/>
      </c>
      <c r="U46">
        <f>U42+1</f>
        <v/>
      </c>
      <c r="V46">
        <f>SUMIFS($Q:$Q,$R:$R,$T46,$S:$S,$U46)</f>
        <v/>
      </c>
      <c r="Z46" t="inlineStr">
        <is>
          <t>RESHAPE LIFE SCIENCES INC</t>
        </is>
      </c>
      <c r="AA46" t="n">
        <v>3264</v>
      </c>
      <c r="AB46" t="inlineStr">
        <is>
          <t>Q1</t>
        </is>
      </c>
      <c r="AC46" t="n">
        <v>2018</v>
      </c>
    </row>
    <row r="47">
      <c r="A47" t="inlineStr">
        <is>
          <t>ARSANIS INC</t>
        </is>
      </c>
      <c r="B47" t="inlineStr">
        <is>
          <t>RESHAPE LIFE SCIENCES INC</t>
        </is>
      </c>
      <c r="C47" t="n">
        <v>3264</v>
      </c>
      <c r="D47" t="inlineStr">
        <is>
          <t>Q1</t>
        </is>
      </c>
      <c r="E47" t="n">
        <v>2018</v>
      </c>
      <c r="K47" t="inlineStr">
        <is>
          <t>OCULAR THERAPEUTIX INC</t>
        </is>
      </c>
      <c r="L47" t="n">
        <v>3110</v>
      </c>
      <c r="M47" t="inlineStr">
        <is>
          <t>Q1</t>
        </is>
      </c>
      <c r="N47" t="n">
        <v>2020</v>
      </c>
      <c r="P47" t="inlineStr">
        <is>
          <t>ARSANIS INC</t>
        </is>
      </c>
      <c r="Q47" t="n">
        <v>1868961</v>
      </c>
      <c r="R47" t="inlineStr">
        <is>
          <t>Q4</t>
        </is>
      </c>
      <c r="S47" t="n">
        <v>2018</v>
      </c>
      <c r="T47">
        <f>T43</f>
        <v/>
      </c>
      <c r="U47">
        <f>U43+1</f>
        <v/>
      </c>
      <c r="V47">
        <f>SUMIFS($Q:$Q,$R:$R,$T47,$S:$S,$U47)</f>
        <v/>
      </c>
      <c r="Z47" t="inlineStr">
        <is>
          <t>ARSANIS INC</t>
        </is>
      </c>
      <c r="AA47" t="n">
        <v>1868961</v>
      </c>
      <c r="AB47" t="inlineStr">
        <is>
          <t>Q4</t>
        </is>
      </c>
      <c r="AC47" t="n">
        <v>2018</v>
      </c>
    </row>
    <row r="48">
      <c r="A48" t="inlineStr">
        <is>
          <t>ENTELLUS MED INC</t>
        </is>
      </c>
      <c r="B48" t="inlineStr">
        <is>
          <t>ARSANIS INC</t>
        </is>
      </c>
      <c r="C48" t="n">
        <v>1868961</v>
      </c>
      <c r="D48" t="inlineStr">
        <is>
          <t>Q4</t>
        </is>
      </c>
      <c r="E48" t="n">
        <v>2018</v>
      </c>
      <c r="K48" t="inlineStr">
        <is>
          <t>OCULAR THERAPEUTIX INC</t>
        </is>
      </c>
      <c r="L48" t="n">
        <v>4974</v>
      </c>
      <c r="M48" t="inlineStr">
        <is>
          <t>Q3</t>
        </is>
      </c>
      <c r="N48" t="n">
        <v>2018</v>
      </c>
      <c r="P48" t="inlineStr">
        <is>
          <t>ENTELLUS MED INC</t>
        </is>
      </c>
      <c r="Q48" t="n">
        <v>2956456</v>
      </c>
      <c r="R48" t="inlineStr">
        <is>
          <t>Q4</t>
        </is>
      </c>
      <c r="S48" t="n">
        <v>2017</v>
      </c>
      <c r="T48">
        <f>T44</f>
        <v/>
      </c>
      <c r="U48">
        <f>U44+1</f>
        <v/>
      </c>
      <c r="V48">
        <f>SUMIFS($Q:$Q,$R:$R,$T48,$S:$S,$U48)</f>
        <v/>
      </c>
      <c r="Z48" t="inlineStr">
        <is>
          <t>ENTELLUS MED INC</t>
        </is>
      </c>
      <c r="AA48" t="n">
        <v>2956456</v>
      </c>
      <c r="AB48" t="inlineStr">
        <is>
          <t>Q4</t>
        </is>
      </c>
      <c r="AC48" t="n">
        <v>2017</v>
      </c>
    </row>
    <row r="49">
      <c r="A49" t="inlineStr">
        <is>
          <t>ENTELLUS MED INC</t>
        </is>
      </c>
      <c r="B49" t="inlineStr">
        <is>
          <t>ENTELLUS MED INC</t>
        </is>
      </c>
      <c r="C49" t="n">
        <v>2956456</v>
      </c>
      <c r="D49" t="inlineStr">
        <is>
          <t>Q4</t>
        </is>
      </c>
      <c r="E49" t="n">
        <v>2017</v>
      </c>
      <c r="K49" t="inlineStr">
        <is>
          <t>OCULAR THERAPEUTIX INC</t>
        </is>
      </c>
      <c r="L49" t="n">
        <v>8406</v>
      </c>
      <c r="M49" t="inlineStr">
        <is>
          <t>Q2</t>
        </is>
      </c>
      <c r="N49" t="n">
        <v>2018</v>
      </c>
      <c r="P49" t="inlineStr">
        <is>
          <t>ENTELLUS MED INC</t>
        </is>
      </c>
      <c r="Q49" t="n">
        <v>66198</v>
      </c>
      <c r="R49" t="inlineStr">
        <is>
          <t>Q4</t>
        </is>
      </c>
      <c r="S49" t="n">
        <v>2016</v>
      </c>
      <c r="T49">
        <f>T45</f>
        <v/>
      </c>
      <c r="U49">
        <f>U45+1</f>
        <v/>
      </c>
      <c r="V49">
        <f>SUMIFS($Q:$Q,$R:$R,$T49,$S:$S,$U49)</f>
        <v/>
      </c>
      <c r="Z49" t="inlineStr">
        <is>
          <t>ENTELLUS MED INC</t>
        </is>
      </c>
      <c r="AA49" t="n">
        <v>66198</v>
      </c>
      <c r="AB49" t="inlineStr">
        <is>
          <t>Q4</t>
        </is>
      </c>
      <c r="AC49" t="n">
        <v>2016</v>
      </c>
    </row>
    <row r="50">
      <c r="A50" t="inlineStr">
        <is>
          <t>LOMBARD MED INC</t>
        </is>
      </c>
      <c r="B50" t="inlineStr">
        <is>
          <t>ENTELLUS MED INC</t>
        </is>
      </c>
      <c r="C50" t="n">
        <v>66198</v>
      </c>
      <c r="D50" t="inlineStr">
        <is>
          <t>Q4</t>
        </is>
      </c>
      <c r="E50" t="n">
        <v>2016</v>
      </c>
      <c r="K50" t="inlineStr">
        <is>
          <t>OCULAR THERAPEUTIX INC</t>
        </is>
      </c>
      <c r="L50" t="n">
        <v>10449</v>
      </c>
      <c r="M50" t="inlineStr">
        <is>
          <t>Q1</t>
        </is>
      </c>
      <c r="N50" t="n">
        <v>2018</v>
      </c>
      <c r="P50" t="inlineStr">
        <is>
          <t>LOMBARD MED INC</t>
        </is>
      </c>
      <c r="Q50" t="n">
        <v>1275779</v>
      </c>
      <c r="R50" t="inlineStr">
        <is>
          <t>Q3</t>
        </is>
      </c>
      <c r="S50" t="n">
        <v>2017</v>
      </c>
      <c r="T50">
        <f>T46</f>
        <v/>
      </c>
      <c r="U50">
        <f>U46+1</f>
        <v/>
      </c>
      <c r="V50">
        <f>SUMIFS($Q:$Q,$R:$R,$T50,$S:$S,$U50)</f>
        <v/>
      </c>
      <c r="Z50" t="inlineStr">
        <is>
          <t>LOMBARD MED INC</t>
        </is>
      </c>
      <c r="AA50" t="n">
        <v>1275779</v>
      </c>
      <c r="AB50" t="inlineStr">
        <is>
          <t>Q3</t>
        </is>
      </c>
      <c r="AC50" t="n">
        <v>2017</v>
      </c>
    </row>
    <row r="51">
      <c r="A51" t="inlineStr">
        <is>
          <t>LOMBARD MED INC</t>
        </is>
      </c>
      <c r="B51" t="inlineStr">
        <is>
          <t>LOMBARD MED INC</t>
        </is>
      </c>
      <c r="C51" t="n">
        <v>1275779</v>
      </c>
      <c r="D51" t="inlineStr">
        <is>
          <t>Q3</t>
        </is>
      </c>
      <c r="E51" t="n">
        <v>2017</v>
      </c>
      <c r="K51" t="inlineStr">
        <is>
          <t>OCULAR THERAPEUTIX INC</t>
        </is>
      </c>
      <c r="L51" t="n">
        <v>13277</v>
      </c>
      <c r="M51" t="inlineStr">
        <is>
          <t>Q3</t>
        </is>
      </c>
      <c r="N51" t="n">
        <v>2016</v>
      </c>
      <c r="P51" t="inlineStr">
        <is>
          <t>LOMBARD MED INC</t>
        </is>
      </c>
      <c r="Q51" t="n">
        <v>1174</v>
      </c>
      <c r="R51" t="inlineStr">
        <is>
          <t>Q2</t>
        </is>
      </c>
      <c r="S51" t="n">
        <v>2016</v>
      </c>
      <c r="T51">
        <f>T47</f>
        <v/>
      </c>
      <c r="U51">
        <f>U47+1</f>
        <v/>
      </c>
      <c r="V51">
        <f>SUMIFS($Q:$Q,$R:$R,$T51,$S:$S,$U51)</f>
        <v/>
      </c>
      <c r="Z51" t="inlineStr">
        <is>
          <t>LOMBARD MED INC</t>
        </is>
      </c>
      <c r="AA51" t="n">
        <v>1174</v>
      </c>
      <c r="AB51" t="inlineStr">
        <is>
          <t>Q2</t>
        </is>
      </c>
      <c r="AC51" t="n">
        <v>2016</v>
      </c>
    </row>
    <row r="52">
      <c r="A52" t="inlineStr">
        <is>
          <t>RAPTOR PHARMACEUTICAL CORP</t>
        </is>
      </c>
      <c r="B52" t="inlineStr">
        <is>
          <t>LOMBARD MED INC</t>
        </is>
      </c>
      <c r="C52" t="n">
        <v>1174</v>
      </c>
      <c r="D52" t="inlineStr">
        <is>
          <t>Q2</t>
        </is>
      </c>
      <c r="E52" t="n">
        <v>2016</v>
      </c>
      <c r="K52" t="inlineStr">
        <is>
          <t>OCULAR THERAPEUTIX INC</t>
        </is>
      </c>
      <c r="L52" t="n">
        <v>108570</v>
      </c>
      <c r="M52" t="inlineStr">
        <is>
          <t>Q1</t>
        </is>
      </c>
      <c r="N52" t="n">
        <v>2015</v>
      </c>
      <c r="P52" t="inlineStr">
        <is>
          <t>RAPTOR PHARMACEUTICAL CORP</t>
        </is>
      </c>
      <c r="Q52" t="n">
        <v>888132</v>
      </c>
      <c r="R52" t="inlineStr">
        <is>
          <t>Q3</t>
        </is>
      </c>
      <c r="S52" t="n">
        <v>2016</v>
      </c>
      <c r="T52">
        <f>T48</f>
        <v/>
      </c>
      <c r="U52">
        <f>U48+1</f>
        <v/>
      </c>
      <c r="V52">
        <f>SUMIFS($Q:$Q,$R:$R,$T52,$S:$S,$U52)</f>
        <v/>
      </c>
      <c r="Z52" t="inlineStr">
        <is>
          <t>RAPTOR PHARMACEUTICAL CORP</t>
        </is>
      </c>
      <c r="AA52" t="n">
        <v>888132</v>
      </c>
      <c r="AB52" t="inlineStr">
        <is>
          <t>Q3</t>
        </is>
      </c>
      <c r="AC52" t="n">
        <v>2016</v>
      </c>
    </row>
    <row r="53">
      <c r="A53" t="inlineStr">
        <is>
          <t>OPHTHOTECH CORPORATION</t>
        </is>
      </c>
      <c r="B53" t="inlineStr">
        <is>
          <t>RAPTOR PHARMACEUTICAL CORP</t>
        </is>
      </c>
      <c r="C53" t="n">
        <v>888132</v>
      </c>
      <c r="D53" t="inlineStr">
        <is>
          <t>Q3</t>
        </is>
      </c>
      <c r="E53" t="n">
        <v>2016</v>
      </c>
      <c r="K53" t="inlineStr">
        <is>
          <t>X4 Pharmaceuticals</t>
        </is>
      </c>
      <c r="L53" t="n">
        <v>311490</v>
      </c>
      <c r="M53" t="inlineStr">
        <is>
          <t>Q1</t>
        </is>
      </c>
      <c r="N53" t="n">
        <v>2019</v>
      </c>
      <c r="P53" t="inlineStr">
        <is>
          <t>OPHTHOTECH CORPORATION</t>
        </is>
      </c>
      <c r="Q53" t="n">
        <v>849744</v>
      </c>
      <c r="R53" t="inlineStr">
        <is>
          <t>Q3</t>
        </is>
      </c>
      <c r="S53" t="n">
        <v>2015</v>
      </c>
      <c r="T53">
        <f>T49</f>
        <v/>
      </c>
      <c r="U53">
        <f>U49+1</f>
        <v/>
      </c>
      <c r="V53">
        <f>SUMIFS($Q:$Q,$R:$R,$T53,$S:$S,$U53)</f>
        <v/>
      </c>
      <c r="Z53" t="inlineStr">
        <is>
          <t>OPHTHOTECH CORPORATION</t>
        </is>
      </c>
      <c r="AA53" t="n">
        <v>849744</v>
      </c>
      <c r="AB53" t="inlineStr">
        <is>
          <t>Q3</t>
        </is>
      </c>
      <c r="AC53" t="n">
        <v>2015</v>
      </c>
    </row>
    <row r="54">
      <c r="A54" t="inlineStr">
        <is>
          <t>OPHTHOTECH CORPORATION</t>
        </is>
      </c>
      <c r="B54" t="inlineStr">
        <is>
          <t>OPHTHOTECH CORPORATION</t>
        </is>
      </c>
      <c r="C54" t="n">
        <v>849744</v>
      </c>
      <c r="D54" t="inlineStr">
        <is>
          <t>Q3</t>
        </is>
      </c>
      <c r="E54" t="n">
        <v>2015</v>
      </c>
      <c r="K54" t="inlineStr">
        <is>
          <t>RESHAPE LIFE SCIENCES INC</t>
        </is>
      </c>
      <c r="L54" t="n">
        <v>1072</v>
      </c>
      <c r="M54" t="inlineStr">
        <is>
          <t>Q4</t>
        </is>
      </c>
      <c r="N54" t="n">
        <v>2018</v>
      </c>
      <c r="P54" t="inlineStr">
        <is>
          <t>OPHTHOTECH CORPORATION</t>
        </is>
      </c>
      <c r="Q54" t="n">
        <v>10302</v>
      </c>
      <c r="R54" t="inlineStr">
        <is>
          <t>Q3</t>
        </is>
      </c>
      <c r="S54" t="n">
        <v>2015</v>
      </c>
      <c r="T54">
        <f>T50</f>
        <v/>
      </c>
      <c r="U54">
        <f>U50+1</f>
        <v/>
      </c>
      <c r="V54">
        <f>SUMIFS($Q:$Q,$R:$R,$T54,$S:$S,$U54)</f>
        <v/>
      </c>
      <c r="Z54" t="inlineStr">
        <is>
          <t>OPHTHOTECH CORPORATION</t>
        </is>
      </c>
      <c r="AA54" t="n">
        <v>10302</v>
      </c>
      <c r="AB54" t="inlineStr">
        <is>
          <t>Q3</t>
        </is>
      </c>
      <c r="AC54" t="n">
        <v>2015</v>
      </c>
    </row>
    <row r="55">
      <c r="A55" t="inlineStr">
        <is>
          <t>OPHTHOTECH CORPORATION</t>
        </is>
      </c>
      <c r="B55" t="inlineStr">
        <is>
          <t>OPHTHOTECH CORPORATION</t>
        </is>
      </c>
      <c r="C55" t="n">
        <v>10302</v>
      </c>
      <c r="D55" t="inlineStr">
        <is>
          <t>Q3</t>
        </is>
      </c>
      <c r="E55" t="n">
        <v>2015</v>
      </c>
      <c r="K55" t="inlineStr">
        <is>
          <t>RESHAPE LIFE SCIENCES INC</t>
        </is>
      </c>
      <c r="L55" t="n">
        <v>6</v>
      </c>
      <c r="M55" t="inlineStr">
        <is>
          <t>Q3</t>
        </is>
      </c>
      <c r="N55" t="n">
        <v>2018</v>
      </c>
      <c r="P55" t="inlineStr">
        <is>
          <t>OPHTHOTECH CORPORATION</t>
        </is>
      </c>
      <c r="Q55" t="n">
        <v>59506</v>
      </c>
      <c r="R55" t="inlineStr">
        <is>
          <t>Q2</t>
        </is>
      </c>
      <c r="S55" t="n">
        <v>2015</v>
      </c>
      <c r="T55">
        <f>T51</f>
        <v/>
      </c>
      <c r="U55">
        <f>U51+1</f>
        <v/>
      </c>
      <c r="V55">
        <f>SUMIFS($Q:$Q,$R:$R,$T55,$S:$S,$U55)</f>
        <v/>
      </c>
      <c r="Z55" t="inlineStr">
        <is>
          <t>OPHTHOTECH CORPORATION</t>
        </is>
      </c>
      <c r="AA55" t="n">
        <v>59506</v>
      </c>
      <c r="AB55" t="inlineStr">
        <is>
          <t>Q2</t>
        </is>
      </c>
      <c r="AC55" t="n">
        <v>2015</v>
      </c>
    </row>
    <row r="56">
      <c r="A56" t="inlineStr">
        <is>
          <t>OPHTHOTECH CORPORATION</t>
        </is>
      </c>
      <c r="B56" t="inlineStr">
        <is>
          <t>OPHTHOTECH CORPORATION</t>
        </is>
      </c>
      <c r="C56" t="n">
        <v>59506</v>
      </c>
      <c r="D56" t="inlineStr">
        <is>
          <t>Q2</t>
        </is>
      </c>
      <c r="E56" t="n">
        <v>2015</v>
      </c>
      <c r="K56" t="inlineStr">
        <is>
          <t>RESHAPE LIFE SCIENCES INC</t>
        </is>
      </c>
      <c r="L56" t="n">
        <v>3264</v>
      </c>
      <c r="M56" t="inlineStr">
        <is>
          <t>Q1</t>
        </is>
      </c>
      <c r="N56" t="n">
        <v>2018</v>
      </c>
      <c r="P56" t="inlineStr">
        <is>
          <t>OPHTHOTECH CORPORATION</t>
        </is>
      </c>
      <c r="Q56" t="n">
        <v>13236</v>
      </c>
      <c r="R56" t="inlineStr">
        <is>
          <t>Q2</t>
        </is>
      </c>
      <c r="S56" t="n">
        <v>2015</v>
      </c>
      <c r="Z56" t="inlineStr">
        <is>
          <t>OPHTHOTECH CORPORATION</t>
        </is>
      </c>
      <c r="AA56" t="n">
        <v>13236</v>
      </c>
      <c r="AB56" t="inlineStr">
        <is>
          <t>Q2</t>
        </is>
      </c>
      <c r="AC56" t="n">
        <v>2015</v>
      </c>
    </row>
    <row r="57">
      <c r="A57" t="inlineStr">
        <is>
          <t>TRANSENTERIX, INC.</t>
        </is>
      </c>
      <c r="B57" t="inlineStr">
        <is>
          <t>OPHTHOTECH CORPORATION</t>
        </is>
      </c>
      <c r="C57" t="n">
        <v>13236</v>
      </c>
      <c r="D57" t="inlineStr">
        <is>
          <t>Q2</t>
        </is>
      </c>
      <c r="E57" t="n">
        <v>2015</v>
      </c>
      <c r="K57" t="inlineStr">
        <is>
          <t>ARSANIS INC</t>
        </is>
      </c>
      <c r="L57" t="n">
        <v>1868961</v>
      </c>
      <c r="M57" t="inlineStr">
        <is>
          <t>Q4</t>
        </is>
      </c>
      <c r="N57" t="n">
        <v>2018</v>
      </c>
      <c r="P57" t="inlineStr">
        <is>
          <t>TRANSENTERIX, INC.</t>
        </is>
      </c>
      <c r="Q57" t="n">
        <v>7546692</v>
      </c>
      <c r="R57" t="inlineStr">
        <is>
          <t>Q3</t>
        </is>
      </c>
      <c r="S57" t="n">
        <v>2015</v>
      </c>
      <c r="Z57" t="inlineStr">
        <is>
          <t>TRANSENTERIX, INC.</t>
        </is>
      </c>
      <c r="AA57" t="n">
        <v>7546692</v>
      </c>
      <c r="AB57" t="inlineStr">
        <is>
          <t>Q3</t>
        </is>
      </c>
      <c r="AC57" t="n">
        <v>2015</v>
      </c>
    </row>
    <row r="58">
      <c r="A58" t="inlineStr">
        <is>
          <t>OCULAR THERAPEUTIX, INC.</t>
        </is>
      </c>
      <c r="B58" t="inlineStr">
        <is>
          <t>TRANSENTERIX, INC.</t>
        </is>
      </c>
      <c r="C58" t="n">
        <v>7546692</v>
      </c>
      <c r="D58" t="inlineStr">
        <is>
          <t>Q3</t>
        </is>
      </c>
      <c r="E58" t="n">
        <v>2015</v>
      </c>
      <c r="K58" t="inlineStr">
        <is>
          <t>ENTELLUS MED INC</t>
        </is>
      </c>
      <c r="L58" t="n">
        <v>2956456</v>
      </c>
      <c r="M58" t="inlineStr">
        <is>
          <t>Q4</t>
        </is>
      </c>
      <c r="N58" t="n">
        <v>2017</v>
      </c>
      <c r="P58" t="inlineStr">
        <is>
          <t>OCULAR THERAPEUTIX, INC.</t>
        </is>
      </c>
      <c r="Q58" t="n">
        <v>1932607</v>
      </c>
      <c r="R58" t="inlineStr">
        <is>
          <t>Q3</t>
        </is>
      </c>
      <c r="S58" t="n">
        <v>2015</v>
      </c>
      <c r="Z58" t="inlineStr">
        <is>
          <t>OCULAR THERAPEUTIX, INC.</t>
        </is>
      </c>
      <c r="AA58" t="n">
        <v>1932607</v>
      </c>
      <c r="AB58" t="inlineStr">
        <is>
          <t>Q3</t>
        </is>
      </c>
      <c r="AC58" t="n">
        <v>2015</v>
      </c>
    </row>
    <row r="59">
      <c r="A59" t="inlineStr">
        <is>
          <t>ENTELLUS MEDICAL, INC.</t>
        </is>
      </c>
      <c r="B59" t="inlineStr">
        <is>
          <t>OCULAR THERAPEUTIX, INC.</t>
        </is>
      </c>
      <c r="C59" t="n">
        <v>1932607</v>
      </c>
      <c r="D59" t="inlineStr">
        <is>
          <t>Q3</t>
        </is>
      </c>
      <c r="E59" t="n">
        <v>2015</v>
      </c>
      <c r="K59" t="inlineStr">
        <is>
          <t>ENTELLUS MED INC</t>
        </is>
      </c>
      <c r="L59" t="n">
        <v>66198</v>
      </c>
      <c r="M59" t="inlineStr">
        <is>
          <t>Q4</t>
        </is>
      </c>
      <c r="N59" t="n">
        <v>2016</v>
      </c>
      <c r="P59" t="inlineStr">
        <is>
          <t>ENTELLUS MEDICAL, INC.</t>
        </is>
      </c>
      <c r="Q59" t="n">
        <v>3489533</v>
      </c>
      <c r="R59" t="inlineStr">
        <is>
          <t>Q3</t>
        </is>
      </c>
      <c r="S59" t="n">
        <v>2015</v>
      </c>
      <c r="Z59" t="inlineStr">
        <is>
          <t>ENTELLUS MEDICAL, INC.</t>
        </is>
      </c>
      <c r="AA59" t="n">
        <v>3489533</v>
      </c>
      <c r="AB59" t="inlineStr">
        <is>
          <t>Q3</t>
        </is>
      </c>
      <c r="AC59" t="n">
        <v>2015</v>
      </c>
    </row>
    <row r="60">
      <c r="A60" t="inlineStr">
        <is>
          <t>CATABASIS PHARMACEUTICALS, INC.</t>
        </is>
      </c>
      <c r="B60" t="inlineStr">
        <is>
          <t>ENTELLUS MEDICAL, INC.</t>
        </is>
      </c>
      <c r="C60" t="n">
        <v>3489533</v>
      </c>
      <c r="D60" t="inlineStr">
        <is>
          <t>Q3</t>
        </is>
      </c>
      <c r="E60" t="n">
        <v>2015</v>
      </c>
      <c r="K60" t="inlineStr">
        <is>
          <t>LOMBARD MED INC</t>
        </is>
      </c>
      <c r="L60" t="n">
        <v>1275779</v>
      </c>
      <c r="M60" t="inlineStr">
        <is>
          <t>Q3</t>
        </is>
      </c>
      <c r="N60" t="n">
        <v>2017</v>
      </c>
      <c r="P60" t="inlineStr">
        <is>
          <t>CATABASIS PHARMACEUTICALS, INC.</t>
        </is>
      </c>
      <c r="Q60" t="n">
        <v>2857667</v>
      </c>
      <c r="R60" t="inlineStr">
        <is>
          <t>Q3</t>
        </is>
      </c>
      <c r="S60" t="n">
        <v>2015</v>
      </c>
      <c r="Z60" t="inlineStr">
        <is>
          <t>CATABASIS PHARMACEUTICALS, INC.</t>
        </is>
      </c>
      <c r="AA60" t="n">
        <v>2857667</v>
      </c>
      <c r="AB60" t="inlineStr">
        <is>
          <t>Q3</t>
        </is>
      </c>
      <c r="AC60" t="n">
        <v>2015</v>
      </c>
    </row>
    <row r="61">
      <c r="A61" t="inlineStr">
        <is>
          <t>LOMBARD MEDICAL, INC.</t>
        </is>
      </c>
      <c r="B61" t="inlineStr">
        <is>
          <t>CATABASIS PHARMACEUTICALS, INC.</t>
        </is>
      </c>
      <c r="C61" t="n">
        <v>2857667</v>
      </c>
      <c r="D61" t="inlineStr">
        <is>
          <t>Q3</t>
        </is>
      </c>
      <c r="E61" t="n">
        <v>2015</v>
      </c>
      <c r="K61" t="inlineStr">
        <is>
          <t>LOMBARD MED INC</t>
        </is>
      </c>
      <c r="L61" t="n">
        <v>1174</v>
      </c>
      <c r="M61" t="inlineStr">
        <is>
          <t>Q2</t>
        </is>
      </c>
      <c r="N61" t="n">
        <v>2016</v>
      </c>
      <c r="P61" t="inlineStr">
        <is>
          <t>LOMBARD MEDICAL, INC.</t>
        </is>
      </c>
      <c r="Q61" t="n">
        <v>1077499</v>
      </c>
      <c r="R61" t="inlineStr">
        <is>
          <t>Q3</t>
        </is>
      </c>
      <c r="S61" t="n">
        <v>2015</v>
      </c>
      <c r="Z61" t="inlineStr">
        <is>
          <t>LOMBARD MEDICAL, INC.</t>
        </is>
      </c>
      <c r="AA61" t="n">
        <v>1077499</v>
      </c>
      <c r="AB61" t="inlineStr">
        <is>
          <t>Q3</t>
        </is>
      </c>
      <c r="AC61" t="n">
        <v>2015</v>
      </c>
    </row>
    <row r="62">
      <c r="A62" t="inlineStr">
        <is>
          <t>ENTELLUS MEDICAL INC</t>
        </is>
      </c>
      <c r="B62" t="inlineStr">
        <is>
          <t>LOMBARD MEDICAL, INC.</t>
        </is>
      </c>
      <c r="C62" t="n">
        <v>1077499</v>
      </c>
      <c r="D62" t="inlineStr">
        <is>
          <t>Q3</t>
        </is>
      </c>
      <c r="E62" t="n">
        <v>2015</v>
      </c>
      <c r="K62" t="inlineStr">
        <is>
          <t>RAPTOR PHARMACEUTICAL CORP</t>
        </is>
      </c>
      <c r="L62" t="n">
        <v>888132</v>
      </c>
      <c r="M62" t="inlineStr">
        <is>
          <t>Q3</t>
        </is>
      </c>
      <c r="N62" t="n">
        <v>2016</v>
      </c>
      <c r="P62" t="inlineStr">
        <is>
          <t>ENTELLUS MEDICAL INC</t>
        </is>
      </c>
      <c r="Q62" t="n">
        <v>3489533</v>
      </c>
      <c r="R62" t="inlineStr">
        <is>
          <t>Q2</t>
        </is>
      </c>
      <c r="S62" t="n">
        <v>2015</v>
      </c>
      <c r="Z62" t="inlineStr">
        <is>
          <t>ENTELLUS MEDICAL INC</t>
        </is>
      </c>
      <c r="AA62" t="n">
        <v>3489533</v>
      </c>
      <c r="AB62" t="inlineStr">
        <is>
          <t>Q2</t>
        </is>
      </c>
      <c r="AC62" t="n">
        <v>2015</v>
      </c>
    </row>
    <row r="63">
      <c r="A63" t="inlineStr">
        <is>
          <t>OPHTHOTECH CORP</t>
        </is>
      </c>
      <c r="B63" t="inlineStr">
        <is>
          <t>ENTELLUS MEDICAL INC</t>
        </is>
      </c>
      <c r="C63" t="n">
        <v>3489533</v>
      </c>
      <c r="D63" t="inlineStr">
        <is>
          <t>Q2</t>
        </is>
      </c>
      <c r="E63" t="n">
        <v>2015</v>
      </c>
      <c r="K63" t="inlineStr">
        <is>
          <t>OPHTHOTECH CORPORATION</t>
        </is>
      </c>
      <c r="L63" t="n">
        <v>849744</v>
      </c>
      <c r="M63" t="inlineStr">
        <is>
          <t>Q3</t>
        </is>
      </c>
      <c r="N63" t="n">
        <v>2015</v>
      </c>
      <c r="P63" t="inlineStr">
        <is>
          <t>OPHTHOTECH CORP</t>
        </is>
      </c>
      <c r="Q63" t="n">
        <v>1798906</v>
      </c>
      <c r="R63" t="inlineStr">
        <is>
          <t>Q1</t>
        </is>
      </c>
      <c r="S63" t="n">
        <v>2015</v>
      </c>
      <c r="Z63" t="inlineStr">
        <is>
          <t>OPHTHOTECH CORP</t>
        </is>
      </c>
      <c r="AA63" t="n">
        <v>1798906</v>
      </c>
      <c r="AB63" t="inlineStr">
        <is>
          <t>Q1</t>
        </is>
      </c>
      <c r="AC63" t="n">
        <v>2015</v>
      </c>
    </row>
    <row r="64">
      <c r="A64" t="inlineStr">
        <is>
          <t>OPHTHOTECH CORP</t>
        </is>
      </c>
      <c r="B64" t="inlineStr">
        <is>
          <t>OPHTHOTECH CORP</t>
        </is>
      </c>
      <c r="C64" t="n">
        <v>1798906</v>
      </c>
      <c r="D64" t="inlineStr">
        <is>
          <t>Q1</t>
        </is>
      </c>
      <c r="E64" t="n">
        <v>2015</v>
      </c>
      <c r="K64" t="inlineStr">
        <is>
          <t>OPHTHOTECH CORPORATION</t>
        </is>
      </c>
      <c r="L64" t="n">
        <v>10302</v>
      </c>
      <c r="M64" t="inlineStr">
        <is>
          <t>Q3</t>
        </is>
      </c>
      <c r="N64" t="n">
        <v>2015</v>
      </c>
      <c r="P64" t="inlineStr">
        <is>
          <t>OPHTHOTECH CORP</t>
        </is>
      </c>
      <c r="Q64" t="n">
        <v>11830</v>
      </c>
      <c r="R64" t="inlineStr">
        <is>
          <t>Q1</t>
        </is>
      </c>
      <c r="S64" t="n">
        <v>2015</v>
      </c>
      <c r="Z64" t="inlineStr">
        <is>
          <t>OPHTHOTECH CORP</t>
        </is>
      </c>
      <c r="AA64" t="n">
        <v>11830</v>
      </c>
      <c r="AB64" t="inlineStr">
        <is>
          <t>Q1</t>
        </is>
      </c>
      <c r="AC64" t="n">
        <v>2015</v>
      </c>
    </row>
    <row r="65">
      <c r="A65" t="inlineStr">
        <is>
          <t>OPHTHOTECH CORP</t>
        </is>
      </c>
      <c r="B65" t="inlineStr">
        <is>
          <t>OPHTHOTECH CORP</t>
        </is>
      </c>
      <c r="C65" t="n">
        <v>11830</v>
      </c>
      <c r="D65" t="inlineStr">
        <is>
          <t>Q1</t>
        </is>
      </c>
      <c r="E65" t="n">
        <v>2015</v>
      </c>
      <c r="K65" t="inlineStr">
        <is>
          <t>OPHTHOTECH CORPORATION</t>
        </is>
      </c>
      <c r="L65" t="n">
        <v>59506</v>
      </c>
      <c r="M65" t="inlineStr">
        <is>
          <t>Q2</t>
        </is>
      </c>
      <c r="N65" t="n">
        <v>2015</v>
      </c>
      <c r="P65" t="inlineStr">
        <is>
          <t>OPHTHOTECH CORP</t>
        </is>
      </c>
      <c r="Q65" t="n">
        <v>106222</v>
      </c>
      <c r="R65" t="inlineStr">
        <is>
          <t>Q4</t>
        </is>
      </c>
      <c r="S65" t="n">
        <v>2014</v>
      </c>
      <c r="Z65" t="inlineStr">
        <is>
          <t>OPHTHOTECH CORP</t>
        </is>
      </c>
      <c r="AA65" t="n">
        <v>106222</v>
      </c>
      <c r="AB65" t="inlineStr">
        <is>
          <t>Q4</t>
        </is>
      </c>
      <c r="AC65" t="n">
        <v>2014</v>
      </c>
    </row>
    <row r="66">
      <c r="A66" t="inlineStr">
        <is>
          <t>OPHTHOTECH CORP</t>
        </is>
      </c>
      <c r="B66" t="inlineStr">
        <is>
          <t>OPHTHOTECH CORP</t>
        </is>
      </c>
      <c r="C66" t="n">
        <v>106222</v>
      </c>
      <c r="D66" t="inlineStr">
        <is>
          <t>Q4</t>
        </is>
      </c>
      <c r="E66" t="n">
        <v>2014</v>
      </c>
      <c r="K66" t="inlineStr">
        <is>
          <t>OPHTHOTECH CORPORATION</t>
        </is>
      </c>
      <c r="L66" t="n">
        <v>13236</v>
      </c>
      <c r="M66" t="inlineStr">
        <is>
          <t>Q2</t>
        </is>
      </c>
      <c r="N66" t="n">
        <v>2015</v>
      </c>
      <c r="P66" t="inlineStr">
        <is>
          <t>OPHTHOTECH CORP</t>
        </is>
      </c>
      <c r="Q66" t="n">
        <v>11408</v>
      </c>
      <c r="R66" t="inlineStr">
        <is>
          <t>Q4</t>
        </is>
      </c>
      <c r="S66" t="n">
        <v>2014</v>
      </c>
      <c r="Z66" t="inlineStr">
        <is>
          <t>OPHTHOTECH CORP</t>
        </is>
      </c>
      <c r="AA66" t="n">
        <v>11408</v>
      </c>
      <c r="AB66" t="inlineStr">
        <is>
          <t>Q4</t>
        </is>
      </c>
      <c r="AC66" t="n">
        <v>2014</v>
      </c>
    </row>
    <row r="67">
      <c r="A67" t="inlineStr">
        <is>
          <t>OPHTHOTECH CORP</t>
        </is>
      </c>
      <c r="B67" t="inlineStr">
        <is>
          <t>OPHTHOTECH CORP</t>
        </is>
      </c>
      <c r="C67" t="n">
        <v>11408</v>
      </c>
      <c r="D67" t="inlineStr">
        <is>
          <t>Q4</t>
        </is>
      </c>
      <c r="E67" t="n">
        <v>2014</v>
      </c>
      <c r="K67" t="inlineStr">
        <is>
          <t>TRANSENTERIX, INC.</t>
        </is>
      </c>
      <c r="L67" t="n">
        <v>7546692</v>
      </c>
      <c r="M67" t="inlineStr">
        <is>
          <t>Q3</t>
        </is>
      </c>
      <c r="N67" t="n">
        <v>2015</v>
      </c>
      <c r="P67" t="inlineStr">
        <is>
          <t>OPHTHOTECH CORP</t>
        </is>
      </c>
      <c r="Q67" t="n">
        <v>118910</v>
      </c>
      <c r="R67" t="inlineStr">
        <is>
          <t>Q3</t>
        </is>
      </c>
      <c r="S67" t="n">
        <v>2014</v>
      </c>
      <c r="Z67" t="inlineStr">
        <is>
          <t>OPHTHOTECH CORP</t>
        </is>
      </c>
      <c r="AA67" t="n">
        <v>118910</v>
      </c>
      <c r="AB67" t="inlineStr">
        <is>
          <t>Q3</t>
        </is>
      </c>
      <c r="AC67" t="n">
        <v>2014</v>
      </c>
    </row>
    <row r="68">
      <c r="A68" t="inlineStr">
        <is>
          <t>OPHTHOTECH CORP</t>
        </is>
      </c>
      <c r="B68" t="inlineStr">
        <is>
          <t>OPHTHOTECH CORP</t>
        </is>
      </c>
      <c r="C68" t="n">
        <v>118910</v>
      </c>
      <c r="D68" t="inlineStr">
        <is>
          <t>Q3</t>
        </is>
      </c>
      <c r="E68" t="n">
        <v>2014</v>
      </c>
      <c r="K68" t="inlineStr">
        <is>
          <t>OCULAR THERAPEUTIX, INC.</t>
        </is>
      </c>
      <c r="L68" t="n">
        <v>1932607</v>
      </c>
      <c r="M68" t="inlineStr">
        <is>
          <t>Q3</t>
        </is>
      </c>
      <c r="N68" t="n">
        <v>2015</v>
      </c>
      <c r="P68" t="inlineStr">
        <is>
          <t>OPHTHOTECH CORP</t>
        </is>
      </c>
      <c r="Q68" t="n">
        <v>9897</v>
      </c>
      <c r="R68" t="inlineStr">
        <is>
          <t>Q3</t>
        </is>
      </c>
      <c r="S68" t="n">
        <v>2014</v>
      </c>
      <c r="Z68" t="inlineStr">
        <is>
          <t>OPHTHOTECH CORP</t>
        </is>
      </c>
      <c r="AA68" t="n">
        <v>9897</v>
      </c>
      <c r="AB68" t="inlineStr">
        <is>
          <t>Q3</t>
        </is>
      </c>
      <c r="AC68" t="n">
        <v>2014</v>
      </c>
    </row>
    <row r="69">
      <c r="A69" t="inlineStr">
        <is>
          <t>OPHTHOTECH CORP</t>
        </is>
      </c>
      <c r="B69" t="inlineStr">
        <is>
          <t>OPHTHOTECH CORP</t>
        </is>
      </c>
      <c r="C69" t="n">
        <v>9897</v>
      </c>
      <c r="D69" t="inlineStr">
        <is>
          <t>Q3</t>
        </is>
      </c>
      <c r="E69" t="n">
        <v>2014</v>
      </c>
      <c r="K69" t="inlineStr">
        <is>
          <t>ENTELLUS MEDICAL, INC.</t>
        </is>
      </c>
      <c r="L69" t="n">
        <v>3489533</v>
      </c>
      <c r="M69" t="inlineStr">
        <is>
          <t>Q3</t>
        </is>
      </c>
      <c r="N69" t="n">
        <v>2015</v>
      </c>
      <c r="P69" t="inlineStr">
        <is>
          <t>OPHTHOTECH CORP</t>
        </is>
      </c>
      <c r="Q69" t="n">
        <v>129234</v>
      </c>
      <c r="R69" t="inlineStr">
        <is>
          <t>Q2</t>
        </is>
      </c>
      <c r="S69" t="n">
        <v>2014</v>
      </c>
      <c r="Z69" t="inlineStr">
        <is>
          <t>OPHTHOTECH CORP</t>
        </is>
      </c>
      <c r="AA69" t="n">
        <v>129234</v>
      </c>
      <c r="AB69" t="inlineStr">
        <is>
          <t>Q2</t>
        </is>
      </c>
      <c r="AC69" t="n">
        <v>2014</v>
      </c>
    </row>
    <row r="70">
      <c r="A70" t="inlineStr">
        <is>
          <t>OPHTHOTECH CORP</t>
        </is>
      </c>
      <c r="B70" t="inlineStr">
        <is>
          <t>OPHTHOTECH CORP</t>
        </is>
      </c>
      <c r="C70" t="n">
        <v>129234</v>
      </c>
      <c r="D70" t="inlineStr">
        <is>
          <t>Q2</t>
        </is>
      </c>
      <c r="E70" t="n">
        <v>2014</v>
      </c>
      <c r="K70" t="inlineStr">
        <is>
          <t>CATABASIS PHARMACEUTICALS, INC.</t>
        </is>
      </c>
      <c r="L70" t="n">
        <v>2857667</v>
      </c>
      <c r="M70" t="inlineStr">
        <is>
          <t>Q3</t>
        </is>
      </c>
      <c r="N70" t="n">
        <v>2015</v>
      </c>
      <c r="P70" t="inlineStr">
        <is>
          <t>OPHTHOTECH CORP</t>
        </is>
      </c>
      <c r="Q70" t="n">
        <v>10757</v>
      </c>
      <c r="R70" t="inlineStr">
        <is>
          <t>Q2</t>
        </is>
      </c>
      <c r="S70" t="n">
        <v>2014</v>
      </c>
      <c r="Z70" t="inlineStr">
        <is>
          <t>OPHTHOTECH CORP</t>
        </is>
      </c>
      <c r="AA70" t="n">
        <v>10757</v>
      </c>
      <c r="AB70" t="inlineStr">
        <is>
          <t>Q2</t>
        </is>
      </c>
      <c r="AC70" t="n">
        <v>2014</v>
      </c>
    </row>
    <row r="71">
      <c r="A71" t="inlineStr">
        <is>
          <t>BICYCLE THERAPEUTICS PLC</t>
        </is>
      </c>
      <c r="B71" t="inlineStr">
        <is>
          <t>OPHTHOTECH CORP</t>
        </is>
      </c>
      <c r="C71" t="n">
        <v>10757</v>
      </c>
      <c r="D71" t="inlineStr">
        <is>
          <t>Q2</t>
        </is>
      </c>
      <c r="E71" t="n">
        <v>2014</v>
      </c>
      <c r="K71" t="inlineStr">
        <is>
          <t>LOMBARD MEDICAL, INC.</t>
        </is>
      </c>
      <c r="L71" t="n">
        <v>1077499</v>
      </c>
      <c r="M71" t="inlineStr">
        <is>
          <t>Q3</t>
        </is>
      </c>
      <c r="N71" t="n">
        <v>2015</v>
      </c>
    </row>
    <row r="72">
      <c r="A72" t="inlineStr">
        <is>
          <t>BICYCLE THERAPEUTICS PLC</t>
        </is>
      </c>
      <c r="B72" t="n">
        <v>918154</v>
      </c>
      <c r="C72" t="inlineStr">
        <is>
          <t>Q4</t>
        </is>
      </c>
      <c r="D72" t="n">
        <v>2021</v>
      </c>
      <c r="K72" t="inlineStr">
        <is>
          <t>ENTELLUS MEDICAL INC</t>
        </is>
      </c>
      <c r="L72" t="n">
        <v>3489533</v>
      </c>
      <c r="M72" t="inlineStr">
        <is>
          <t>Q2</t>
        </is>
      </c>
      <c r="N72" t="n">
        <v>2015</v>
      </c>
    </row>
    <row r="73">
      <c r="A73" t="inlineStr">
        <is>
          <t>BICYCLE THERAPEUTICS PLC</t>
        </is>
      </c>
      <c r="B73" t="n">
        <v>1436456</v>
      </c>
      <c r="C73" t="inlineStr">
        <is>
          <t>Q3</t>
        </is>
      </c>
      <c r="D73" t="n">
        <v>2021</v>
      </c>
      <c r="K73" t="inlineStr">
        <is>
          <t>OPHTHOTECH CORP</t>
        </is>
      </c>
      <c r="L73" t="n">
        <v>1798906</v>
      </c>
      <c r="M73" t="inlineStr">
        <is>
          <t>Q1</t>
        </is>
      </c>
      <c r="N73" t="n">
        <v>2015</v>
      </c>
    </row>
    <row r="74">
      <c r="A74" t="inlineStr">
        <is>
          <t>BICYCLE THERAPEUTICS PLC</t>
        </is>
      </c>
      <c r="B74" t="n">
        <v>1915274</v>
      </c>
      <c r="C74" t="inlineStr">
        <is>
          <t>Q2</t>
        </is>
      </c>
      <c r="D74" t="n">
        <v>2021</v>
      </c>
      <c r="K74" t="inlineStr">
        <is>
          <t>OPHTHOTECH CORP</t>
        </is>
      </c>
      <c r="L74" t="n">
        <v>11830</v>
      </c>
      <c r="M74" t="inlineStr">
        <is>
          <t>Q1</t>
        </is>
      </c>
      <c r="N74" t="n">
        <v>2015</v>
      </c>
    </row>
    <row r="75">
      <c r="A75" t="inlineStr">
        <is>
          <t>BIOVENTUS, INC</t>
        </is>
      </c>
      <c r="B75" t="n">
        <v>1581031</v>
      </c>
      <c r="C75" t="inlineStr">
        <is>
          <t>Q4</t>
        </is>
      </c>
      <c r="D75" t="n">
        <v>2021</v>
      </c>
      <c r="K75" t="inlineStr">
        <is>
          <t>OPHTHOTECH CORP</t>
        </is>
      </c>
      <c r="L75" t="n">
        <v>106222</v>
      </c>
      <c r="M75" t="inlineStr">
        <is>
          <t>Q4</t>
        </is>
      </c>
      <c r="N75" t="n">
        <v>2014</v>
      </c>
    </row>
    <row r="76">
      <c r="A76" t="inlineStr">
        <is>
          <t>ADAPTHEALTH CORP</t>
        </is>
      </c>
      <c r="B76" t="n">
        <v>1290978</v>
      </c>
      <c r="C76" t="inlineStr">
        <is>
          <t>Q1</t>
        </is>
      </c>
      <c r="D76" t="n">
        <v>2022</v>
      </c>
      <c r="K76" t="inlineStr">
        <is>
          <t>OPHTHOTECH CORP</t>
        </is>
      </c>
      <c r="L76" t="n">
        <v>11408</v>
      </c>
      <c r="M76" t="inlineStr">
        <is>
          <t>Q4</t>
        </is>
      </c>
      <c r="N76" t="n">
        <v>2014</v>
      </c>
    </row>
    <row r="77">
      <c r="A77" t="inlineStr">
        <is>
          <t>ADAPTHEALTH CORP</t>
        </is>
      </c>
      <c r="B77" t="n">
        <v>1941118</v>
      </c>
      <c r="C77" t="inlineStr">
        <is>
          <t>Q4</t>
        </is>
      </c>
      <c r="D77" t="n">
        <v>2021</v>
      </c>
      <c r="K77" t="inlineStr">
        <is>
          <t>OPHTHOTECH CORP</t>
        </is>
      </c>
      <c r="L77" t="n">
        <v>118910</v>
      </c>
      <c r="M77" t="inlineStr">
        <is>
          <t>Q3</t>
        </is>
      </c>
      <c r="N77" t="n">
        <v>2014</v>
      </c>
    </row>
    <row r="78">
      <c r="A78" t="inlineStr">
        <is>
          <t>SUTRO BIOPHARMA INC</t>
        </is>
      </c>
      <c r="B78" t="n">
        <v>1824542</v>
      </c>
      <c r="C78" t="inlineStr">
        <is>
          <t>Q4</t>
        </is>
      </c>
      <c r="D78" t="n">
        <v>2021</v>
      </c>
      <c r="K78" t="inlineStr">
        <is>
          <t>OPHTHOTECH CORP</t>
        </is>
      </c>
      <c r="L78" t="n">
        <v>9897</v>
      </c>
      <c r="M78" t="inlineStr">
        <is>
          <t>Q3</t>
        </is>
      </c>
      <c r="N78" t="n">
        <v>2014</v>
      </c>
    </row>
    <row r="79">
      <c r="A79" t="inlineStr">
        <is>
          <t>DECIPHERA PHARMACEUTICALS INC</t>
        </is>
      </c>
      <c r="B79" t="n">
        <v>449951</v>
      </c>
      <c r="C79" t="inlineStr">
        <is>
          <t>Q3</t>
        </is>
      </c>
      <c r="D79" t="n">
        <v>2021</v>
      </c>
      <c r="K79" t="inlineStr">
        <is>
          <t>OPHTHOTECH CORP</t>
        </is>
      </c>
      <c r="L79" t="n">
        <v>129234</v>
      </c>
      <c r="M79" t="inlineStr">
        <is>
          <t>Q2</t>
        </is>
      </c>
      <c r="N79" t="n">
        <v>2014</v>
      </c>
    </row>
    <row r="80">
      <c r="A80" t="inlineStr">
        <is>
          <t>DECIPHERA PHARMACEUTICALS INC</t>
        </is>
      </c>
      <c r="B80" t="n">
        <v>542143</v>
      </c>
      <c r="C80" t="inlineStr">
        <is>
          <t>Q3</t>
        </is>
      </c>
      <c r="D80" t="n">
        <v>2019</v>
      </c>
      <c r="K80" t="inlineStr">
        <is>
          <t>OPHTHOTECH CORP</t>
        </is>
      </c>
      <c r="L80" t="n">
        <v>10757</v>
      </c>
      <c r="M80" t="inlineStr">
        <is>
          <t>Q2</t>
        </is>
      </c>
      <c r="N80" t="n">
        <v>2014</v>
      </c>
    </row>
    <row r="81">
      <c r="A81" t="inlineStr">
        <is>
          <t>DECIPHERA PHARMACEUTICALS INC</t>
        </is>
      </c>
      <c r="B81" t="n">
        <v>918337</v>
      </c>
      <c r="C81" t="inlineStr">
        <is>
          <t>Q2</t>
        </is>
      </c>
      <c r="D81" t="n">
        <v>2019</v>
      </c>
    </row>
    <row r="82">
      <c r="A82" t="inlineStr">
        <is>
          <t>DECIPHERA PHARMACEUTICALS INC</t>
        </is>
      </c>
      <c r="B82" t="n">
        <v>1238198</v>
      </c>
      <c r="C82" t="inlineStr">
        <is>
          <t>Q1</t>
        </is>
      </c>
      <c r="D82" t="n">
        <v>2019</v>
      </c>
    </row>
    <row r="83">
      <c r="A83" t="inlineStr">
        <is>
          <t>DECIPHERA PHARMACEUTICALS INC</t>
        </is>
      </c>
      <c r="B83" t="n">
        <v>1287227</v>
      </c>
      <c r="C83" t="inlineStr">
        <is>
          <t>Q4</t>
        </is>
      </c>
      <c r="D83" t="n">
        <v>2018</v>
      </c>
    </row>
    <row r="84">
      <c r="A84" t="inlineStr">
        <is>
          <t>DECIPHERA PHARMACEUTICALS INC</t>
        </is>
      </c>
      <c r="B84" t="n">
        <v>1716303</v>
      </c>
      <c r="C84" t="inlineStr">
        <is>
          <t>Q3</t>
        </is>
      </c>
      <c r="D84" t="n">
        <v>2018</v>
      </c>
    </row>
    <row r="85">
      <c r="A85" t="inlineStr">
        <is>
          <t>MISONIX, INC.</t>
        </is>
      </c>
      <c r="B85" t="n">
        <v>1694017</v>
      </c>
      <c r="C85" t="inlineStr">
        <is>
          <t>Q3</t>
        </is>
      </c>
      <c r="D85" t="n">
        <v>2021</v>
      </c>
    </row>
    <row r="86">
      <c r="A86" t="inlineStr">
        <is>
          <t>MISONIX, INC.</t>
        </is>
      </c>
      <c r="B86" t="n">
        <v>1695969</v>
      </c>
      <c r="C86" t="inlineStr">
        <is>
          <t>Q3</t>
        </is>
      </c>
      <c r="D86" t="n">
        <v>2020</v>
      </c>
    </row>
    <row r="87">
      <c r="A87" t="inlineStr">
        <is>
          <t>Repligen Corporation</t>
        </is>
      </c>
      <c r="B87" t="n">
        <v>14541</v>
      </c>
      <c r="C87" t="inlineStr">
        <is>
          <t>Q3</t>
        </is>
      </c>
      <c r="D87" t="n">
        <v>2021</v>
      </c>
    </row>
    <row r="88">
      <c r="A88" t="inlineStr">
        <is>
          <t>ADAPTHEALTH CORP.</t>
        </is>
      </c>
      <c r="B88" t="n">
        <v>2911677</v>
      </c>
      <c r="C88" t="inlineStr">
        <is>
          <t>Q2</t>
        </is>
      </c>
      <c r="D88" t="n">
        <v>2021</v>
      </c>
    </row>
    <row r="89">
      <c r="A89" t="inlineStr">
        <is>
          <t>AVROBIO INC</t>
        </is>
      </c>
      <c r="B89" t="n">
        <v>275034</v>
      </c>
      <c r="C89" t="inlineStr">
        <is>
          <t>Q1</t>
        </is>
      </c>
      <c r="D89" t="n">
        <v>2021</v>
      </c>
    </row>
    <row r="90">
      <c r="A90" t="inlineStr">
        <is>
          <t>AVROBIO INC</t>
        </is>
      </c>
      <c r="B90" t="n">
        <v>1191676</v>
      </c>
      <c r="C90" t="inlineStr">
        <is>
          <t>Q4</t>
        </is>
      </c>
      <c r="D90" t="n">
        <v>2020</v>
      </c>
    </row>
    <row r="91">
      <c r="A91" t="inlineStr">
        <is>
          <t>AVROBIO INC</t>
        </is>
      </c>
      <c r="B91" t="n">
        <v>1236123</v>
      </c>
      <c r="C91" t="inlineStr">
        <is>
          <t>Q3</t>
        </is>
      </c>
      <c r="D91" t="n">
        <v>2020</v>
      </c>
    </row>
    <row r="92">
      <c r="A92" t="inlineStr">
        <is>
          <t>AVROBIO INC</t>
        </is>
      </c>
      <c r="B92" t="n">
        <v>1417204</v>
      </c>
      <c r="C92" t="inlineStr">
        <is>
          <t>Q4</t>
        </is>
      </c>
      <c r="D92" t="n">
        <v>2019</v>
      </c>
    </row>
    <row r="93">
      <c r="A93" t="inlineStr">
        <is>
          <t>AVROBIO INC</t>
        </is>
      </c>
      <c r="B93" t="n">
        <v>1930704</v>
      </c>
      <c r="C93" t="inlineStr">
        <is>
          <t>Q2</t>
        </is>
      </c>
      <c r="D93" t="n">
        <v>2019</v>
      </c>
    </row>
    <row r="94">
      <c r="A94" t="inlineStr">
        <is>
          <t>AVROBIO INC</t>
        </is>
      </c>
      <c r="B94" t="n">
        <v>2736027</v>
      </c>
      <c r="C94" t="inlineStr">
        <is>
          <t>Q4</t>
        </is>
      </c>
      <c r="D94" t="n">
        <v>2018</v>
      </c>
    </row>
    <row r="95">
      <c r="A95" t="inlineStr">
        <is>
          <t>TRANSENTERIX INC</t>
        </is>
      </c>
      <c r="B95" t="n">
        <v>510142</v>
      </c>
      <c r="C95" t="inlineStr">
        <is>
          <t>Q4</t>
        </is>
      </c>
      <c r="D95" t="n">
        <v>2020</v>
      </c>
    </row>
    <row r="96">
      <c r="A96" t="inlineStr">
        <is>
          <t>TRANSENTERIX INC</t>
        </is>
      </c>
      <c r="B96" t="n">
        <v>6631832</v>
      </c>
      <c r="C96" t="inlineStr">
        <is>
          <t>Q3</t>
        </is>
      </c>
      <c r="D96" t="n">
        <v>2019</v>
      </c>
    </row>
    <row r="97">
      <c r="A97" t="inlineStr">
        <is>
          <t>TRANSENTERIX INC</t>
        </is>
      </c>
      <c r="B97" t="n">
        <v>7546692</v>
      </c>
      <c r="C97" t="inlineStr">
        <is>
          <t>Q2</t>
        </is>
      </c>
      <c r="D97" t="n">
        <v>2018</v>
      </c>
    </row>
    <row r="98">
      <c r="A98" t="inlineStr">
        <is>
          <t>KALVISTA PHARMACEUTICALS INC</t>
        </is>
      </c>
      <c r="B98" t="n">
        <v>1719576</v>
      </c>
      <c r="C98" t="inlineStr">
        <is>
          <t>Q4</t>
        </is>
      </c>
      <c r="D98" t="n">
        <v>2020</v>
      </c>
    </row>
    <row r="99">
      <c r="A99" t="inlineStr">
        <is>
          <t>KALVISTA PHARMACEUTICALS INC</t>
        </is>
      </c>
      <c r="B99" t="n">
        <v>1831548</v>
      </c>
      <c r="C99" t="inlineStr">
        <is>
          <t>Q1</t>
        </is>
      </c>
      <c r="D99" t="n">
        <v>2019</v>
      </c>
    </row>
    <row r="100">
      <c r="A100" t="inlineStr">
        <is>
          <t>KALVISTA PHARMACEUTICALS INC</t>
        </is>
      </c>
      <c r="B100" t="n">
        <v>2548202</v>
      </c>
      <c r="C100" t="inlineStr">
        <is>
          <t>Q4</t>
        </is>
      </c>
      <c r="D100" t="n">
        <v>2018</v>
      </c>
    </row>
    <row r="101">
      <c r="A101" t="inlineStr">
        <is>
          <t>KALVISTA PHARMACEUTICALS INC</t>
        </is>
      </c>
      <c r="B101" t="n">
        <v>2579490</v>
      </c>
      <c r="C101" t="inlineStr">
        <is>
          <t>Q3</t>
        </is>
      </c>
      <c r="D101" t="n">
        <v>2018</v>
      </c>
    </row>
    <row r="102">
      <c r="A102" t="inlineStr">
        <is>
          <t>AMERICAN WELL CORP</t>
        </is>
      </c>
      <c r="B102" t="n">
        <v>1662646</v>
      </c>
      <c r="C102" t="inlineStr">
        <is>
          <t>Q4</t>
        </is>
      </c>
      <c r="D102" t="n">
        <v>2020</v>
      </c>
    </row>
    <row r="103">
      <c r="A103" t="inlineStr">
        <is>
          <t>AMERICAN WELL CORP</t>
        </is>
      </c>
      <c r="B103" t="n">
        <v>1949330</v>
      </c>
      <c r="C103" t="inlineStr">
        <is>
          <t>Q3</t>
        </is>
      </c>
      <c r="D103" t="n">
        <v>2020</v>
      </c>
    </row>
    <row r="104">
      <c r="A104" t="inlineStr">
        <is>
          <t>CATABASIS PHARMACEUTICALS IN</t>
        </is>
      </c>
      <c r="B104" t="n">
        <v>285765</v>
      </c>
      <c r="C104" t="inlineStr">
        <is>
          <t>Q3</t>
        </is>
      </c>
      <c r="D104" t="n">
        <v>2020</v>
      </c>
    </row>
    <row r="105">
      <c r="A105" t="inlineStr">
        <is>
          <t>CATABASIS PHARMACEUTICALS IN</t>
        </is>
      </c>
      <c r="B105" t="n">
        <v>2857667</v>
      </c>
      <c r="C105" t="inlineStr">
        <is>
          <t>Q3</t>
        </is>
      </c>
      <c r="D105" t="n">
        <v>2018</v>
      </c>
    </row>
    <row r="106">
      <c r="A106" t="inlineStr">
        <is>
          <t>OCULAR THERAPEUTIX INC</t>
        </is>
      </c>
      <c r="B106" t="n">
        <v>312068</v>
      </c>
      <c r="C106" t="inlineStr">
        <is>
          <t>Q2</t>
        </is>
      </c>
      <c r="D106" t="n">
        <v>2020</v>
      </c>
    </row>
    <row r="107">
      <c r="A107" t="inlineStr">
        <is>
          <t>OCULAR THERAPEUTIX INC</t>
        </is>
      </c>
      <c r="B107" t="n">
        <v>628236</v>
      </c>
      <c r="C107" t="inlineStr">
        <is>
          <t>Q1</t>
        </is>
      </c>
      <c r="D107" t="n">
        <v>2020</v>
      </c>
    </row>
    <row r="108">
      <c r="A108" t="inlineStr">
        <is>
          <t>OCULAR THERAPEUTIX INC</t>
        </is>
      </c>
      <c r="B108" t="n">
        <v>722936</v>
      </c>
      <c r="C108" t="inlineStr">
        <is>
          <t>Q3</t>
        </is>
      </c>
      <c r="D108" t="n">
        <v>2018</v>
      </c>
    </row>
    <row r="109">
      <c r="A109" t="inlineStr">
        <is>
          <t>OCULAR THERAPEUTIX INC</t>
        </is>
      </c>
      <c r="B109" t="n">
        <v>1245270</v>
      </c>
      <c r="C109" t="inlineStr">
        <is>
          <t>Q2</t>
        </is>
      </c>
      <c r="D109" t="n">
        <v>2018</v>
      </c>
    </row>
    <row r="110">
      <c r="A110" t="inlineStr">
        <is>
          <t>OCULAR THERAPEUTIX INC</t>
        </is>
      </c>
      <c r="B110" t="n">
        <v>1605207</v>
      </c>
      <c r="C110" t="inlineStr">
        <is>
          <t>Q1</t>
        </is>
      </c>
      <c r="D110" t="n">
        <v>2018</v>
      </c>
    </row>
    <row r="111">
      <c r="A111" t="inlineStr">
        <is>
          <t>OCULAR THERAPEUTIX INC</t>
        </is>
      </c>
      <c r="B111" t="n">
        <v>1932607</v>
      </c>
      <c r="C111" t="inlineStr">
        <is>
          <t>Q3</t>
        </is>
      </c>
      <c r="D111" t="n">
        <v>2016</v>
      </c>
    </row>
    <row r="112">
      <c r="A112" t="inlineStr">
        <is>
          <t>OCULAR THERAPEUTIX INC</t>
        </is>
      </c>
      <c r="B112" t="n">
        <v>2585607</v>
      </c>
      <c r="C112" t="inlineStr">
        <is>
          <t>Q1</t>
        </is>
      </c>
      <c r="D112" t="n">
        <v>2015</v>
      </c>
    </row>
    <row r="113">
      <c r="A113" t="inlineStr">
        <is>
          <t>X4 Pharmaceuticals</t>
        </is>
      </c>
      <c r="B113" t="n">
        <v>311490</v>
      </c>
      <c r="C113" t="inlineStr">
        <is>
          <t>Q1</t>
        </is>
      </c>
      <c r="D113" t="n">
        <v>2019</v>
      </c>
    </row>
    <row r="114">
      <c r="A114" t="inlineStr">
        <is>
          <t>RESHAPE LIFE SCIENCES INC</t>
        </is>
      </c>
      <c r="B114" t="n">
        <v>1072</v>
      </c>
      <c r="C114" t="inlineStr">
        <is>
          <t>Q4</t>
        </is>
      </c>
      <c r="D114" t="n">
        <v>2018</v>
      </c>
    </row>
    <row r="115">
      <c r="A115" t="inlineStr">
        <is>
          <t>RESHAPE LIFE SCIENCES INC</t>
        </is>
      </c>
      <c r="B115" t="n">
        <v>150064</v>
      </c>
      <c r="C115" t="inlineStr">
        <is>
          <t>Q3</t>
        </is>
      </c>
      <c r="D115" t="n">
        <v>2018</v>
      </c>
    </row>
    <row r="116">
      <c r="A116" t="inlineStr">
        <is>
          <t>RESHAPE LIFE SCIENCES INC</t>
        </is>
      </c>
      <c r="B116" t="n">
        <v>2250958</v>
      </c>
      <c r="C116" t="inlineStr">
        <is>
          <t>Q1</t>
        </is>
      </c>
      <c r="D116" t="n">
        <v>2018</v>
      </c>
    </row>
    <row r="117">
      <c r="A117" t="inlineStr">
        <is>
          <t>ARSANIS INC</t>
        </is>
      </c>
      <c r="B117" t="n">
        <v>1868961</v>
      </c>
      <c r="C117" t="inlineStr">
        <is>
          <t>Q4</t>
        </is>
      </c>
      <c r="D117" t="n">
        <v>2018</v>
      </c>
    </row>
    <row r="118">
      <c r="A118" t="inlineStr">
        <is>
          <t>ENTELLUS MED INC</t>
        </is>
      </c>
      <c r="B118" t="n">
        <v>2956456</v>
      </c>
      <c r="C118" t="inlineStr">
        <is>
          <t>Q4</t>
        </is>
      </c>
      <c r="D118" t="n">
        <v>2017</v>
      </c>
    </row>
    <row r="119">
      <c r="A119" t="inlineStr">
        <is>
          <t>ENTELLUS MED INC</t>
        </is>
      </c>
      <c r="B119" t="n">
        <v>3489533</v>
      </c>
      <c r="C119" t="inlineStr">
        <is>
          <t>Q4</t>
        </is>
      </c>
      <c r="D119" t="n">
        <v>2016</v>
      </c>
    </row>
    <row r="120">
      <c r="A120" t="inlineStr">
        <is>
          <t>LOMBARD MED INC</t>
        </is>
      </c>
      <c r="B120" t="n">
        <v>1275779</v>
      </c>
      <c r="C120" t="inlineStr">
        <is>
          <t>Q3</t>
        </is>
      </c>
      <c r="D120" t="n">
        <v>2017</v>
      </c>
    </row>
    <row r="121">
      <c r="A121" t="inlineStr">
        <is>
          <t>LOMBARD MED INC</t>
        </is>
      </c>
      <c r="B121" t="n">
        <v>1077499</v>
      </c>
      <c r="C121" t="inlineStr">
        <is>
          <t>Q2</t>
        </is>
      </c>
      <c r="D121" t="n">
        <v>2016</v>
      </c>
    </row>
    <row r="122">
      <c r="A122" t="inlineStr">
        <is>
          <t>RAPTOR PHARMACEUTICAL CORP</t>
        </is>
      </c>
      <c r="B122" t="n">
        <v>888132</v>
      </c>
      <c r="C122" t="inlineStr">
        <is>
          <t>Q3</t>
        </is>
      </c>
      <c r="D122" t="n">
        <v>2016</v>
      </c>
    </row>
    <row r="123">
      <c r="A123" t="inlineStr">
        <is>
          <t>OPHTHOTECH CORPORATION</t>
        </is>
      </c>
      <c r="B123" t="n">
        <v>849744</v>
      </c>
      <c r="C123" t="inlineStr">
        <is>
          <t>Q3</t>
        </is>
      </c>
      <c r="D123" t="n">
        <v>2015</v>
      </c>
    </row>
    <row r="124">
      <c r="A124" t="inlineStr">
        <is>
          <t>OPHTHOTECH CORPORATION</t>
        </is>
      </c>
      <c r="B124" t="n">
        <v>254237</v>
      </c>
      <c r="C124" t="inlineStr">
        <is>
          <t>Q3</t>
        </is>
      </c>
      <c r="D124" t="n">
        <v>2015</v>
      </c>
    </row>
    <row r="125">
      <c r="A125" t="inlineStr">
        <is>
          <t>OPHTHOTECH CORPORATION</t>
        </is>
      </c>
      <c r="B125" t="n">
        <v>1143019</v>
      </c>
      <c r="C125" t="inlineStr">
        <is>
          <t>Q2</t>
        </is>
      </c>
      <c r="D125" t="n">
        <v>2015</v>
      </c>
    </row>
    <row r="126">
      <c r="A126" t="inlineStr">
        <is>
          <t>OPHTHOTECH CORPORATION</t>
        </is>
      </c>
      <c r="B126" t="n">
        <v>254237</v>
      </c>
      <c r="C126" t="inlineStr">
        <is>
          <t>Q2</t>
        </is>
      </c>
      <c r="D126" t="n">
        <v>2015</v>
      </c>
    </row>
    <row r="127">
      <c r="A127" t="inlineStr">
        <is>
          <t>TRANSENTERIX, INC.</t>
        </is>
      </c>
      <c r="B127" t="n">
        <v>7546692</v>
      </c>
      <c r="C127" t="inlineStr">
        <is>
          <t>Q3</t>
        </is>
      </c>
      <c r="D127" t="n">
        <v>2015</v>
      </c>
    </row>
    <row r="128">
      <c r="A128" t="inlineStr">
        <is>
          <t>OCULAR THERAPEUTIX, INC.</t>
        </is>
      </c>
      <c r="B128" t="n">
        <v>1932607</v>
      </c>
      <c r="C128" t="inlineStr">
        <is>
          <t>Q3</t>
        </is>
      </c>
      <c r="D128" t="n">
        <v>2015</v>
      </c>
    </row>
    <row r="129">
      <c r="A129" t="inlineStr">
        <is>
          <t>ENTELLUS MEDICAL, INC.</t>
        </is>
      </c>
      <c r="B129" t="n">
        <v>3489533</v>
      </c>
      <c r="C129" t="inlineStr">
        <is>
          <t>Q3</t>
        </is>
      </c>
      <c r="D129" t="n">
        <v>2015</v>
      </c>
    </row>
    <row r="130">
      <c r="A130" t="inlineStr">
        <is>
          <t>CATABASIS PHARMACEUTICALS, INC.</t>
        </is>
      </c>
      <c r="B130" t="n">
        <v>2857667</v>
      </c>
      <c r="C130" t="inlineStr">
        <is>
          <t>Q3</t>
        </is>
      </c>
      <c r="D130" t="n">
        <v>2015</v>
      </c>
    </row>
    <row r="131">
      <c r="A131" t="inlineStr">
        <is>
          <t>LOMBARD MEDICAL, INC.</t>
        </is>
      </c>
      <c r="B131" t="n">
        <v>1077499</v>
      </c>
      <c r="C131" t="inlineStr">
        <is>
          <t>Q3</t>
        </is>
      </c>
      <c r="D131" t="n">
        <v>2015</v>
      </c>
    </row>
    <row r="132">
      <c r="A132" t="inlineStr">
        <is>
          <t>ENTELLUS MEDICAL INC</t>
        </is>
      </c>
      <c r="B132" t="n">
        <v>3489533</v>
      </c>
      <c r="C132" t="inlineStr">
        <is>
          <t>Q2</t>
        </is>
      </c>
      <c r="D132" t="n">
        <v>2015</v>
      </c>
    </row>
    <row r="133">
      <c r="A133" t="inlineStr">
        <is>
          <t>OPHTHOTECH CORP</t>
        </is>
      </c>
      <c r="B133" t="n">
        <v>1798906</v>
      </c>
      <c r="C133" t="inlineStr">
        <is>
          <t>Q1</t>
        </is>
      </c>
      <c r="D133" t="n">
        <v>2015</v>
      </c>
    </row>
    <row r="134">
      <c r="A134" t="inlineStr">
        <is>
          <t>OPHTHOTECH CORP</t>
        </is>
      </c>
      <c r="B134" t="n">
        <v>254237</v>
      </c>
      <c r="C134" t="inlineStr">
        <is>
          <t>Q1</t>
        </is>
      </c>
      <c r="D134" t="n">
        <v>2015</v>
      </c>
    </row>
    <row r="135">
      <c r="A135" t="inlineStr">
        <is>
          <t>OPHTHOTECH CORP</t>
        </is>
      </c>
      <c r="B135" t="n">
        <v>2367338</v>
      </c>
      <c r="C135" t="inlineStr">
        <is>
          <t>Q4</t>
        </is>
      </c>
      <c r="D135" t="n">
        <v>2014</v>
      </c>
    </row>
    <row r="136">
      <c r="A136" t="inlineStr">
        <is>
          <t>OPHTHOTECH CORP</t>
        </is>
      </c>
      <c r="B136" t="n">
        <v>254237</v>
      </c>
      <c r="C136" t="inlineStr">
        <is>
          <t>Q4</t>
        </is>
      </c>
      <c r="D136" t="n">
        <v>2014</v>
      </c>
    </row>
    <row r="137">
      <c r="A137" t="inlineStr">
        <is>
          <t>OPHTHOTECH CORP</t>
        </is>
      </c>
      <c r="B137" t="n">
        <v>3054458</v>
      </c>
      <c r="C137" t="inlineStr">
        <is>
          <t>Q3</t>
        </is>
      </c>
      <c r="D137" t="n">
        <v>2014</v>
      </c>
    </row>
    <row r="138">
      <c r="A138" t="inlineStr">
        <is>
          <t>OPHTHOTECH CORP</t>
        </is>
      </c>
      <c r="B138" t="n">
        <v>254237</v>
      </c>
      <c r="C138" t="inlineStr">
        <is>
          <t>Q3</t>
        </is>
      </c>
      <c r="D138" t="n">
        <v>2014</v>
      </c>
    </row>
    <row r="139">
      <c r="A139" t="inlineStr">
        <is>
          <t>OPHTHOTECH CORP</t>
        </is>
      </c>
      <c r="B139" t="n">
        <v>3054458</v>
      </c>
      <c r="C139" t="inlineStr">
        <is>
          <t>Q2</t>
        </is>
      </c>
      <c r="D139" t="n">
        <v>2014</v>
      </c>
    </row>
    <row r="140">
      <c r="A140" t="inlineStr">
        <is>
          <t>OPHTHOTECH CORP</t>
        </is>
      </c>
      <c r="B140" t="n">
        <v>254237</v>
      </c>
      <c r="C140" t="inlineStr">
        <is>
          <t>Q2</t>
        </is>
      </c>
      <c r="D140" t="n">
        <v>2014</v>
      </c>
    </row>
    <row r="141">
      <c r="K141" t="inlineStr">
        <is>
          <t>BICYCLE THERAPEUTICS PLC</t>
        </is>
      </c>
      <c r="L141" t="n">
        <v>917218</v>
      </c>
      <c r="M141" t="inlineStr">
        <is>
          <t>Q1</t>
        </is>
      </c>
      <c r="N141" t="n">
        <v>2022</v>
      </c>
    </row>
    <row r="142">
      <c r="K142" t="inlineStr">
        <is>
          <t>BICYCLE THERAPEUTICS PLC</t>
        </is>
      </c>
      <c r="L142" t="n">
        <v>918154</v>
      </c>
      <c r="M142" t="inlineStr">
        <is>
          <t>Q4</t>
        </is>
      </c>
      <c r="N142" t="n">
        <v>2021</v>
      </c>
    </row>
    <row r="143">
      <c r="K143" t="inlineStr">
        <is>
          <t>BICYCLE THERAPEUTICS PLC</t>
        </is>
      </c>
      <c r="L143" t="n">
        <v>1436456</v>
      </c>
      <c r="M143" t="inlineStr">
        <is>
          <t>Q3</t>
        </is>
      </c>
      <c r="N143" t="n">
        <v>2021</v>
      </c>
    </row>
    <row r="144">
      <c r="K144" t="inlineStr">
        <is>
          <t>BICYCLE THERAPEUTICS PLC</t>
        </is>
      </c>
      <c r="L144" t="n">
        <v>1915274</v>
      </c>
      <c r="M144" t="inlineStr">
        <is>
          <t>Q2</t>
        </is>
      </c>
      <c r="N144" t="n">
        <v>2021</v>
      </c>
    </row>
    <row r="145">
      <c r="K145" t="inlineStr">
        <is>
          <t>BIOVENTUS, INC</t>
        </is>
      </c>
      <c r="L145" t="n">
        <v>1581031</v>
      </c>
      <c r="M145" t="inlineStr">
        <is>
          <t>Q4</t>
        </is>
      </c>
      <c r="N145" t="n">
        <v>2021</v>
      </c>
    </row>
    <row r="146">
      <c r="K146" t="inlineStr">
        <is>
          <t>ADAPTHEALTH CORP</t>
        </is>
      </c>
      <c r="L146" t="n">
        <v>1290978</v>
      </c>
      <c r="M146" t="inlineStr">
        <is>
          <t>Q1</t>
        </is>
      </c>
      <c r="N146" t="n">
        <v>2022</v>
      </c>
    </row>
    <row r="147">
      <c r="K147" t="inlineStr">
        <is>
          <t>ADAPTHEALTH CORP</t>
        </is>
      </c>
      <c r="L147" t="n">
        <v>1941118</v>
      </c>
      <c r="M147" t="inlineStr">
        <is>
          <t>Q4</t>
        </is>
      </c>
      <c r="N147" t="n">
        <v>2021</v>
      </c>
    </row>
    <row r="148">
      <c r="K148" t="inlineStr">
        <is>
          <t>SUTRO BIOPHARMA INC</t>
        </is>
      </c>
      <c r="L148" t="n">
        <v>1824542</v>
      </c>
      <c r="M148" t="inlineStr">
        <is>
          <t>Q4</t>
        </is>
      </c>
      <c r="N148" t="n">
        <v>2021</v>
      </c>
    </row>
    <row r="149">
      <c r="K149" t="inlineStr">
        <is>
          <t>DECIPHERA PHARMACEUTICALS INC</t>
        </is>
      </c>
      <c r="L149" t="n">
        <v>449951</v>
      </c>
      <c r="M149" t="inlineStr">
        <is>
          <t>Q3</t>
        </is>
      </c>
      <c r="N149" t="n">
        <v>2021</v>
      </c>
    </row>
    <row r="150">
      <c r="K150" t="inlineStr">
        <is>
          <t>DECIPHERA PHARMACEUTICALS INC</t>
        </is>
      </c>
      <c r="L150" t="n">
        <v>542143</v>
      </c>
      <c r="M150" t="inlineStr">
        <is>
          <t>Q3</t>
        </is>
      </c>
      <c r="N150" t="n">
        <v>2019</v>
      </c>
    </row>
    <row r="151">
      <c r="K151" t="inlineStr">
        <is>
          <t>DECIPHERA PHARMACEUTICALS INC</t>
        </is>
      </c>
      <c r="L151" t="n">
        <v>918337</v>
      </c>
      <c r="M151" t="inlineStr">
        <is>
          <t>Q2</t>
        </is>
      </c>
      <c r="N151" t="n">
        <v>2019</v>
      </c>
    </row>
    <row r="152">
      <c r="K152" t="inlineStr">
        <is>
          <t>DECIPHERA PHARMACEUTICALS INC</t>
        </is>
      </c>
      <c r="L152" t="n">
        <v>1238198</v>
      </c>
      <c r="M152" t="inlineStr">
        <is>
          <t>Q1</t>
        </is>
      </c>
      <c r="N152" t="n">
        <v>2019</v>
      </c>
    </row>
    <row r="153">
      <c r="K153" t="inlineStr">
        <is>
          <t>DECIPHERA PHARMACEUTICALS INC</t>
        </is>
      </c>
      <c r="L153" t="n">
        <v>1287227</v>
      </c>
      <c r="M153" t="inlineStr">
        <is>
          <t>Q4</t>
        </is>
      </c>
      <c r="N153" t="n">
        <v>2018</v>
      </c>
    </row>
    <row r="154">
      <c r="K154" t="inlineStr">
        <is>
          <t>DECIPHERA PHARMACEUTICALS INC</t>
        </is>
      </c>
      <c r="L154" t="n">
        <v>1716303</v>
      </c>
      <c r="M154" t="inlineStr">
        <is>
          <t>Q3</t>
        </is>
      </c>
      <c r="N154" t="n">
        <v>2018</v>
      </c>
    </row>
    <row r="155">
      <c r="K155" t="inlineStr">
        <is>
          <t>MISONIX, INC.</t>
        </is>
      </c>
      <c r="L155" t="n">
        <v>1694017</v>
      </c>
      <c r="M155" t="inlineStr">
        <is>
          <t>Q3</t>
        </is>
      </c>
      <c r="N155" t="n">
        <v>2021</v>
      </c>
    </row>
    <row r="156">
      <c r="K156" t="inlineStr">
        <is>
          <t>MISONIX, INC.</t>
        </is>
      </c>
      <c r="L156" t="n">
        <v>1695969</v>
      </c>
      <c r="M156" t="inlineStr">
        <is>
          <t>Q3</t>
        </is>
      </c>
      <c r="N156" t="n">
        <v>2020</v>
      </c>
    </row>
    <row r="157">
      <c r="K157" t="inlineStr">
        <is>
          <t>Repligen Corporation</t>
        </is>
      </c>
      <c r="L157" t="n">
        <v>14541</v>
      </c>
      <c r="M157" t="inlineStr">
        <is>
          <t>Q3</t>
        </is>
      </c>
      <c r="N157" t="n">
        <v>2021</v>
      </c>
    </row>
    <row r="158">
      <c r="K158" t="inlineStr">
        <is>
          <t>ADAPTHEALTH CORP.</t>
        </is>
      </c>
      <c r="L158" t="n">
        <v>2911677</v>
      </c>
      <c r="M158" t="inlineStr">
        <is>
          <t>Q2</t>
        </is>
      </c>
      <c r="N158" t="n">
        <v>2021</v>
      </c>
    </row>
    <row r="159">
      <c r="K159" t="inlineStr">
        <is>
          <t>AVROBIO INC</t>
        </is>
      </c>
      <c r="L159" t="n">
        <v>275034</v>
      </c>
      <c r="M159" t="inlineStr">
        <is>
          <t>Q1</t>
        </is>
      </c>
      <c r="N159" t="n">
        <v>2021</v>
      </c>
    </row>
    <row r="160">
      <c r="K160" t="inlineStr">
        <is>
          <t>AVROBIO INC</t>
        </is>
      </c>
      <c r="L160" t="n">
        <v>1191676</v>
      </c>
      <c r="M160" t="inlineStr">
        <is>
          <t>Q4</t>
        </is>
      </c>
      <c r="N160" t="n">
        <v>2020</v>
      </c>
    </row>
    <row r="161">
      <c r="K161" t="inlineStr">
        <is>
          <t>AVROBIO INC</t>
        </is>
      </c>
      <c r="L161" t="n">
        <v>1236123</v>
      </c>
      <c r="M161" t="inlineStr">
        <is>
          <t>Q3</t>
        </is>
      </c>
      <c r="N161" t="n">
        <v>2020</v>
      </c>
    </row>
    <row r="162">
      <c r="K162" t="inlineStr">
        <is>
          <t>AVROBIO INC</t>
        </is>
      </c>
      <c r="L162" t="n">
        <v>1417204</v>
      </c>
      <c r="M162" t="inlineStr">
        <is>
          <t>Q4</t>
        </is>
      </c>
      <c r="N162" t="n">
        <v>2019</v>
      </c>
    </row>
    <row r="163">
      <c r="K163" t="inlineStr">
        <is>
          <t>AVROBIO INC</t>
        </is>
      </c>
      <c r="L163" t="n">
        <v>1930704</v>
      </c>
      <c r="M163" t="inlineStr">
        <is>
          <t>Q2</t>
        </is>
      </c>
      <c r="N163" t="n">
        <v>2019</v>
      </c>
    </row>
    <row r="164">
      <c r="K164" t="inlineStr">
        <is>
          <t>AVROBIO INC</t>
        </is>
      </c>
      <c r="L164" t="n">
        <v>2736027</v>
      </c>
      <c r="M164" t="inlineStr">
        <is>
          <t>Q4</t>
        </is>
      </c>
      <c r="N164" t="n">
        <v>2018</v>
      </c>
    </row>
    <row r="165">
      <c r="K165" t="inlineStr">
        <is>
          <t>TRANSENTERIX INC</t>
        </is>
      </c>
      <c r="L165" t="n">
        <v>510142</v>
      </c>
      <c r="M165" t="inlineStr">
        <is>
          <t>Q4</t>
        </is>
      </c>
      <c r="N165" t="n">
        <v>2020</v>
      </c>
    </row>
    <row r="166">
      <c r="K166" t="inlineStr">
        <is>
          <t>TRANSENTERIX INC</t>
        </is>
      </c>
      <c r="L166" t="n">
        <v>6631832</v>
      </c>
      <c r="M166" t="inlineStr">
        <is>
          <t>Q3</t>
        </is>
      </c>
      <c r="N166" t="n">
        <v>2019</v>
      </c>
    </row>
    <row r="167">
      <c r="K167" t="inlineStr">
        <is>
          <t>TRANSENTERIX INC</t>
        </is>
      </c>
      <c r="L167" t="n">
        <v>7546692</v>
      </c>
      <c r="M167" t="inlineStr">
        <is>
          <t>Q2</t>
        </is>
      </c>
      <c r="N167" t="n">
        <v>2018</v>
      </c>
    </row>
    <row r="168">
      <c r="K168" t="inlineStr">
        <is>
          <t>KALVISTA PHARMACEUTICALS INC</t>
        </is>
      </c>
      <c r="L168" t="n">
        <v>1719576</v>
      </c>
      <c r="M168" t="inlineStr">
        <is>
          <t>Q4</t>
        </is>
      </c>
      <c r="N168" t="n">
        <v>2020</v>
      </c>
    </row>
    <row r="169">
      <c r="K169" t="inlineStr">
        <is>
          <t>KALVISTA PHARMACEUTICALS INC</t>
        </is>
      </c>
      <c r="L169" t="n">
        <v>1831548</v>
      </c>
      <c r="M169" t="inlineStr">
        <is>
          <t>Q1</t>
        </is>
      </c>
      <c r="N169" t="n">
        <v>2019</v>
      </c>
    </row>
    <row r="170">
      <c r="K170" t="inlineStr">
        <is>
          <t>KALVISTA PHARMACEUTICALS INC</t>
        </is>
      </c>
      <c r="L170" t="n">
        <v>2548202</v>
      </c>
      <c r="M170" t="inlineStr">
        <is>
          <t>Q4</t>
        </is>
      </c>
      <c r="N170" t="n">
        <v>2018</v>
      </c>
    </row>
    <row r="171">
      <c r="K171" t="inlineStr">
        <is>
          <t>KALVISTA PHARMACEUTICALS INC</t>
        </is>
      </c>
      <c r="L171" t="n">
        <v>2579490</v>
      </c>
      <c r="M171" t="inlineStr">
        <is>
          <t>Q3</t>
        </is>
      </c>
      <c r="N171" t="n">
        <v>2018</v>
      </c>
    </row>
    <row r="172">
      <c r="K172" t="inlineStr">
        <is>
          <t>AMERICAN WELL CORP</t>
        </is>
      </c>
      <c r="L172" t="n">
        <v>1662646</v>
      </c>
      <c r="M172" t="inlineStr">
        <is>
          <t>Q4</t>
        </is>
      </c>
      <c r="N172" t="n">
        <v>2020</v>
      </c>
    </row>
    <row r="173">
      <c r="K173" t="inlineStr">
        <is>
          <t>AMERICAN WELL CORP</t>
        </is>
      </c>
      <c r="L173" t="n">
        <v>1949330</v>
      </c>
      <c r="M173" t="inlineStr">
        <is>
          <t>Q3</t>
        </is>
      </c>
      <c r="N173" t="n">
        <v>2020</v>
      </c>
    </row>
    <row r="174">
      <c r="K174" t="inlineStr">
        <is>
          <t>CATABASIS PHARMACEUTICALS IN</t>
        </is>
      </c>
      <c r="L174" t="n">
        <v>285765</v>
      </c>
      <c r="M174" t="inlineStr">
        <is>
          <t>Q3</t>
        </is>
      </c>
      <c r="N174" t="n">
        <v>2020</v>
      </c>
    </row>
    <row r="175">
      <c r="K175" t="inlineStr">
        <is>
          <t>CATABASIS PHARMACEUTICALS IN</t>
        </is>
      </c>
      <c r="L175" t="n">
        <v>2857667</v>
      </c>
      <c r="M175" t="inlineStr">
        <is>
          <t>Q3</t>
        </is>
      </c>
      <c r="N175" t="n">
        <v>2018</v>
      </c>
    </row>
    <row r="176">
      <c r="K176" t="inlineStr">
        <is>
          <t>OCULAR THERAPEUTIX INC</t>
        </is>
      </c>
      <c r="L176" t="n">
        <v>312068</v>
      </c>
      <c r="M176" t="inlineStr">
        <is>
          <t>Q2</t>
        </is>
      </c>
      <c r="N176" t="n">
        <v>2020</v>
      </c>
    </row>
    <row r="177">
      <c r="K177" t="inlineStr">
        <is>
          <t>OCULAR THERAPEUTIX INC</t>
        </is>
      </c>
      <c r="L177" t="n">
        <v>628236</v>
      </c>
      <c r="M177" t="inlineStr">
        <is>
          <t>Q1</t>
        </is>
      </c>
      <c r="N177" t="n">
        <v>2020</v>
      </c>
    </row>
    <row r="178">
      <c r="K178" t="inlineStr">
        <is>
          <t>OCULAR THERAPEUTIX INC</t>
        </is>
      </c>
      <c r="L178" t="n">
        <v>722936</v>
      </c>
      <c r="M178" t="inlineStr">
        <is>
          <t>Q3</t>
        </is>
      </c>
      <c r="N178" t="n">
        <v>2018</v>
      </c>
    </row>
    <row r="179">
      <c r="K179" t="inlineStr">
        <is>
          <t>OCULAR THERAPEUTIX INC</t>
        </is>
      </c>
      <c r="L179" t="n">
        <v>1245270</v>
      </c>
      <c r="M179" t="inlineStr">
        <is>
          <t>Q2</t>
        </is>
      </c>
      <c r="N179" t="n">
        <v>2018</v>
      </c>
    </row>
    <row r="180">
      <c r="K180" t="inlineStr">
        <is>
          <t>OCULAR THERAPEUTIX INC</t>
        </is>
      </c>
      <c r="L180" t="n">
        <v>1605207</v>
      </c>
      <c r="M180" t="inlineStr">
        <is>
          <t>Q1</t>
        </is>
      </c>
      <c r="N180" t="n">
        <v>2018</v>
      </c>
    </row>
    <row r="181">
      <c r="K181" t="inlineStr">
        <is>
          <t>OCULAR THERAPEUTIX INC</t>
        </is>
      </c>
      <c r="L181" t="n">
        <v>1932607</v>
      </c>
      <c r="M181" t="inlineStr">
        <is>
          <t>Q3</t>
        </is>
      </c>
      <c r="N181" t="n">
        <v>2016</v>
      </c>
    </row>
    <row r="182">
      <c r="K182" t="inlineStr">
        <is>
          <t>OCULAR THERAPEUTIX INC</t>
        </is>
      </c>
      <c r="L182" t="n">
        <v>2585607</v>
      </c>
      <c r="M182" t="inlineStr">
        <is>
          <t>Q1</t>
        </is>
      </c>
      <c r="N182" t="n">
        <v>2015</v>
      </c>
    </row>
    <row r="183">
      <c r="K183" t="inlineStr">
        <is>
          <t>X4 Pharmaceuticals</t>
        </is>
      </c>
      <c r="L183" t="n">
        <v>311490</v>
      </c>
      <c r="M183" t="inlineStr">
        <is>
          <t>Q1</t>
        </is>
      </c>
      <c r="N183" t="n">
        <v>2019</v>
      </c>
    </row>
    <row r="184">
      <c r="K184" t="inlineStr">
        <is>
          <t>RESHAPE LIFE SCIENCES INC</t>
        </is>
      </c>
      <c r="L184" t="n">
        <v>1072</v>
      </c>
      <c r="M184" t="inlineStr">
        <is>
          <t>Q4</t>
        </is>
      </c>
      <c r="N184" t="n">
        <v>2018</v>
      </c>
    </row>
    <row r="185">
      <c r="K185" t="inlineStr">
        <is>
          <t>RESHAPE LIFE SCIENCES INC</t>
        </is>
      </c>
      <c r="L185" t="n">
        <v>150064</v>
      </c>
      <c r="M185" t="inlineStr">
        <is>
          <t>Q3</t>
        </is>
      </c>
      <c r="N185" t="n">
        <v>2018</v>
      </c>
    </row>
    <row r="186">
      <c r="K186" t="inlineStr">
        <is>
          <t>RESHAPE LIFE SCIENCES INC</t>
        </is>
      </c>
      <c r="L186" t="n">
        <v>2250958</v>
      </c>
      <c r="M186" t="inlineStr">
        <is>
          <t>Q1</t>
        </is>
      </c>
      <c r="N186" t="n">
        <v>2018</v>
      </c>
    </row>
    <row r="187">
      <c r="K187" t="inlineStr">
        <is>
          <t>ARSANIS INC</t>
        </is>
      </c>
      <c r="L187" t="n">
        <v>1868961</v>
      </c>
      <c r="M187" t="inlineStr">
        <is>
          <t>Q4</t>
        </is>
      </c>
      <c r="N187" t="n">
        <v>2018</v>
      </c>
    </row>
    <row r="188">
      <c r="K188" t="inlineStr">
        <is>
          <t>ENTELLUS MED INC</t>
        </is>
      </c>
      <c r="L188" t="n">
        <v>2956456</v>
      </c>
      <c r="M188" t="inlineStr">
        <is>
          <t>Q4</t>
        </is>
      </c>
      <c r="N188" t="n">
        <v>2017</v>
      </c>
    </row>
    <row r="189">
      <c r="K189" t="inlineStr">
        <is>
          <t>ENTELLUS MED INC</t>
        </is>
      </c>
      <c r="L189" t="n">
        <v>3489533</v>
      </c>
      <c r="M189" t="inlineStr">
        <is>
          <t>Q4</t>
        </is>
      </c>
      <c r="N189" t="n">
        <v>2016</v>
      </c>
    </row>
    <row r="190">
      <c r="K190" t="inlineStr">
        <is>
          <t>LOMBARD MED INC</t>
        </is>
      </c>
      <c r="L190" t="n">
        <v>1275779</v>
      </c>
      <c r="M190" t="inlineStr">
        <is>
          <t>Q3</t>
        </is>
      </c>
      <c r="N190" t="n">
        <v>2017</v>
      </c>
    </row>
    <row r="191">
      <c r="K191" t="inlineStr">
        <is>
          <t>LOMBARD MED INC</t>
        </is>
      </c>
      <c r="L191" t="n">
        <v>1077499</v>
      </c>
      <c r="M191" t="inlineStr">
        <is>
          <t>Q2</t>
        </is>
      </c>
      <c r="N191" t="n">
        <v>2016</v>
      </c>
    </row>
    <row r="192">
      <c r="K192" t="inlineStr">
        <is>
          <t>RAPTOR PHARMACEUTICAL CORP</t>
        </is>
      </c>
      <c r="L192" t="n">
        <v>888132</v>
      </c>
      <c r="M192" t="inlineStr">
        <is>
          <t>Q3</t>
        </is>
      </c>
      <c r="N192" t="n">
        <v>2016</v>
      </c>
    </row>
    <row r="193">
      <c r="K193" t="inlineStr">
        <is>
          <t>OPHTHOTECH CORPORATION</t>
        </is>
      </c>
      <c r="L193" t="n">
        <v>849744</v>
      </c>
      <c r="M193" t="inlineStr">
        <is>
          <t>Q3</t>
        </is>
      </c>
      <c r="N193" t="n">
        <v>2015</v>
      </c>
    </row>
    <row r="194">
      <c r="K194" t="inlineStr">
        <is>
          <t>OPHTHOTECH CORPORATION</t>
        </is>
      </c>
      <c r="L194" t="n">
        <v>254237</v>
      </c>
      <c r="M194" t="inlineStr">
        <is>
          <t>Q3</t>
        </is>
      </c>
      <c r="N194" t="n">
        <v>2015</v>
      </c>
    </row>
    <row r="195">
      <c r="K195" t="inlineStr">
        <is>
          <t>OPHTHOTECH CORPORATION</t>
        </is>
      </c>
      <c r="L195" t="n">
        <v>1143019</v>
      </c>
      <c r="M195" t="inlineStr">
        <is>
          <t>Q2</t>
        </is>
      </c>
      <c r="N195" t="n">
        <v>2015</v>
      </c>
    </row>
    <row r="196">
      <c r="K196" t="inlineStr">
        <is>
          <t>OPHTHOTECH CORPORATION</t>
        </is>
      </c>
      <c r="L196" t="n">
        <v>254237</v>
      </c>
      <c r="M196" t="inlineStr">
        <is>
          <t>Q2</t>
        </is>
      </c>
      <c r="N196" t="n">
        <v>2015</v>
      </c>
    </row>
    <row r="197">
      <c r="K197" t="inlineStr">
        <is>
          <t>TRANSENTERIX, INC.</t>
        </is>
      </c>
      <c r="L197" t="n">
        <v>7546692</v>
      </c>
      <c r="M197" t="inlineStr">
        <is>
          <t>Q3</t>
        </is>
      </c>
      <c r="N197" t="n">
        <v>2015</v>
      </c>
    </row>
    <row r="198">
      <c r="K198" t="inlineStr">
        <is>
          <t>OCULAR THERAPEUTIX, INC.</t>
        </is>
      </c>
      <c r="L198" t="n">
        <v>1932607</v>
      </c>
      <c r="M198" t="inlineStr">
        <is>
          <t>Q3</t>
        </is>
      </c>
      <c r="N198" t="n">
        <v>2015</v>
      </c>
    </row>
    <row r="199">
      <c r="K199" t="inlineStr">
        <is>
          <t>ENTELLUS MEDICAL, INC.</t>
        </is>
      </c>
      <c r="L199" t="n">
        <v>3489533</v>
      </c>
      <c r="M199" t="inlineStr">
        <is>
          <t>Q3</t>
        </is>
      </c>
      <c r="N199" t="n">
        <v>2015</v>
      </c>
    </row>
    <row r="200">
      <c r="K200" t="inlineStr">
        <is>
          <t>CATABASIS PHARMACEUTICALS, INC.</t>
        </is>
      </c>
      <c r="L200" t="n">
        <v>2857667</v>
      </c>
      <c r="M200" t="inlineStr">
        <is>
          <t>Q3</t>
        </is>
      </c>
      <c r="N200" t="n">
        <v>2015</v>
      </c>
    </row>
    <row r="201">
      <c r="K201" t="inlineStr">
        <is>
          <t>LOMBARD MEDICAL, INC.</t>
        </is>
      </c>
      <c r="L201" t="n">
        <v>1077499</v>
      </c>
      <c r="M201" t="inlineStr">
        <is>
          <t>Q3</t>
        </is>
      </c>
      <c r="N201" t="n">
        <v>2015</v>
      </c>
    </row>
    <row r="202">
      <c r="K202" t="inlineStr">
        <is>
          <t>ENTELLUS MEDICAL INC</t>
        </is>
      </c>
      <c r="L202" t="n">
        <v>3489533</v>
      </c>
      <c r="M202" t="inlineStr">
        <is>
          <t>Q2</t>
        </is>
      </c>
      <c r="N202" t="n">
        <v>2015</v>
      </c>
    </row>
    <row r="203">
      <c r="K203" t="inlineStr">
        <is>
          <t>OPHTHOTECH CORP</t>
        </is>
      </c>
      <c r="L203" t="n">
        <v>1798906</v>
      </c>
      <c r="M203" t="inlineStr">
        <is>
          <t>Q1</t>
        </is>
      </c>
      <c r="N203" t="n">
        <v>2015</v>
      </c>
    </row>
    <row r="204">
      <c r="K204" t="inlineStr">
        <is>
          <t>OPHTHOTECH CORP</t>
        </is>
      </c>
      <c r="L204" t="n">
        <v>254237</v>
      </c>
      <c r="M204" t="inlineStr">
        <is>
          <t>Q1</t>
        </is>
      </c>
      <c r="N204" t="n">
        <v>2015</v>
      </c>
    </row>
    <row r="205">
      <c r="K205" t="inlineStr">
        <is>
          <t>OPHTHOTECH CORP</t>
        </is>
      </c>
      <c r="L205" t="n">
        <v>2367338</v>
      </c>
      <c r="M205" t="inlineStr">
        <is>
          <t>Q4</t>
        </is>
      </c>
      <c r="N205" t="n">
        <v>2014</v>
      </c>
    </row>
    <row r="206">
      <c r="K206" t="inlineStr">
        <is>
          <t>OPHTHOTECH CORP</t>
        </is>
      </c>
      <c r="L206" t="n">
        <v>254237</v>
      </c>
      <c r="M206" t="inlineStr">
        <is>
          <t>Q4</t>
        </is>
      </c>
      <c r="N206" t="n">
        <v>2014</v>
      </c>
    </row>
    <row r="207">
      <c r="K207" t="inlineStr">
        <is>
          <t>OPHTHOTECH CORP</t>
        </is>
      </c>
      <c r="L207" t="n">
        <v>3054458</v>
      </c>
      <c r="M207" t="inlineStr">
        <is>
          <t>Q3</t>
        </is>
      </c>
      <c r="N207" t="n">
        <v>2014</v>
      </c>
    </row>
    <row r="208">
      <c r="K208" t="inlineStr">
        <is>
          <t>OPHTHOTECH CORP</t>
        </is>
      </c>
      <c r="L208" t="n">
        <v>254237</v>
      </c>
      <c r="M208" t="inlineStr">
        <is>
          <t>Q3</t>
        </is>
      </c>
      <c r="N208" t="n">
        <v>2014</v>
      </c>
    </row>
    <row r="209">
      <c r="K209" t="inlineStr">
        <is>
          <t>OPHTHOTECH CORP</t>
        </is>
      </c>
      <c r="L209" t="n">
        <v>3054458</v>
      </c>
      <c r="M209" t="inlineStr">
        <is>
          <t>Q2</t>
        </is>
      </c>
      <c r="N209" t="n">
        <v>2014</v>
      </c>
    </row>
    <row r="210">
      <c r="K210" t="inlineStr">
        <is>
          <t>OPHTHOTECH CORP</t>
        </is>
      </c>
      <c r="L210" t="n">
        <v>254237</v>
      </c>
      <c r="M210" t="inlineStr">
        <is>
          <t>Q2</t>
        </is>
      </c>
      <c r="N210" t="n">
        <v>2014</v>
      </c>
    </row>
    <row r="211">
      <c r="K211" t="inlineStr">
        <is>
          <t>BICYCLE THERAPEUTICS PLC</t>
        </is>
      </c>
      <c r="L211" t="n">
        <v>917218</v>
      </c>
      <c r="M211" t="inlineStr">
        <is>
          <t>Q1</t>
        </is>
      </c>
      <c r="N211" t="n">
        <v>2022</v>
      </c>
    </row>
    <row r="212">
      <c r="K212" t="inlineStr">
        <is>
          <t>BICYCLE THERAPEUTICS PLC</t>
        </is>
      </c>
      <c r="L212" t="n">
        <v>918154</v>
      </c>
      <c r="M212" t="inlineStr">
        <is>
          <t>Q4</t>
        </is>
      </c>
      <c r="N212" t="n">
        <v>2021</v>
      </c>
    </row>
    <row r="213">
      <c r="K213" t="inlineStr">
        <is>
          <t>BICYCLE THERAPEUTICS PLC</t>
        </is>
      </c>
      <c r="L213" t="n">
        <v>1436456</v>
      </c>
      <c r="M213" t="inlineStr">
        <is>
          <t>Q3</t>
        </is>
      </c>
      <c r="N213" t="n">
        <v>2021</v>
      </c>
    </row>
    <row r="214">
      <c r="K214" t="inlineStr">
        <is>
          <t>BICYCLE THERAPEUTICS PLC</t>
        </is>
      </c>
      <c r="L214" t="n">
        <v>1915274</v>
      </c>
      <c r="M214" t="inlineStr">
        <is>
          <t>Q2</t>
        </is>
      </c>
      <c r="N214" t="n">
        <v>2021</v>
      </c>
    </row>
    <row r="215">
      <c r="K215" t="inlineStr">
        <is>
          <t>BIOVENTUS, INC</t>
        </is>
      </c>
      <c r="L215" t="n">
        <v>1581031</v>
      </c>
      <c r="M215" t="inlineStr">
        <is>
          <t>Q4</t>
        </is>
      </c>
      <c r="N215" t="n">
        <v>2021</v>
      </c>
    </row>
    <row r="216">
      <c r="K216" t="inlineStr">
        <is>
          <t>ADAPTHEALTH CORP</t>
        </is>
      </c>
      <c r="L216" t="n">
        <v>1290978</v>
      </c>
      <c r="M216" t="inlineStr">
        <is>
          <t>Q1</t>
        </is>
      </c>
      <c r="N216" t="n">
        <v>2022</v>
      </c>
    </row>
    <row r="217">
      <c r="K217" t="inlineStr">
        <is>
          <t>ADAPTHEALTH CORP</t>
        </is>
      </c>
      <c r="L217" t="n">
        <v>1941118</v>
      </c>
      <c r="M217" t="inlineStr">
        <is>
          <t>Q4</t>
        </is>
      </c>
      <c r="N217" t="n">
        <v>2021</v>
      </c>
    </row>
    <row r="218">
      <c r="K218" t="inlineStr">
        <is>
          <t>SUTRO BIOPHARMA INC</t>
        </is>
      </c>
      <c r="L218" t="n">
        <v>1824542</v>
      </c>
      <c r="M218" t="inlineStr">
        <is>
          <t>Q4</t>
        </is>
      </c>
      <c r="N218" t="n">
        <v>2021</v>
      </c>
    </row>
    <row r="219">
      <c r="K219" t="inlineStr">
        <is>
          <t>DECIPHERA PHARMACEUTICALS INC</t>
        </is>
      </c>
      <c r="L219" t="n">
        <v>449951</v>
      </c>
      <c r="M219" t="inlineStr">
        <is>
          <t>Q3</t>
        </is>
      </c>
      <c r="N219" t="n">
        <v>2021</v>
      </c>
    </row>
    <row r="220">
      <c r="K220" t="inlineStr">
        <is>
          <t>DECIPHERA PHARMACEUTICALS INC</t>
        </is>
      </c>
      <c r="L220" t="n">
        <v>542143</v>
      </c>
      <c r="M220" t="inlineStr">
        <is>
          <t>Q3</t>
        </is>
      </c>
      <c r="N220" t="n">
        <v>2019</v>
      </c>
    </row>
    <row r="221">
      <c r="K221" t="inlineStr">
        <is>
          <t>DECIPHERA PHARMACEUTICALS INC</t>
        </is>
      </c>
      <c r="L221" t="n">
        <v>918337</v>
      </c>
      <c r="M221" t="inlineStr">
        <is>
          <t>Q2</t>
        </is>
      </c>
      <c r="N221" t="n">
        <v>2019</v>
      </c>
    </row>
    <row r="222">
      <c r="K222" t="inlineStr">
        <is>
          <t>DECIPHERA PHARMACEUTICALS INC</t>
        </is>
      </c>
      <c r="L222" t="n">
        <v>1238198</v>
      </c>
      <c r="M222" t="inlineStr">
        <is>
          <t>Q1</t>
        </is>
      </c>
      <c r="N222" t="n">
        <v>2019</v>
      </c>
    </row>
    <row r="223">
      <c r="K223" t="inlineStr">
        <is>
          <t>DECIPHERA PHARMACEUTICALS INC</t>
        </is>
      </c>
      <c r="L223" t="n">
        <v>1287227</v>
      </c>
      <c r="M223" t="inlineStr">
        <is>
          <t>Q4</t>
        </is>
      </c>
      <c r="N223" t="n">
        <v>2018</v>
      </c>
    </row>
    <row r="224">
      <c r="K224" t="inlineStr">
        <is>
          <t>DECIPHERA PHARMACEUTICALS INC</t>
        </is>
      </c>
      <c r="L224" t="n">
        <v>1716303</v>
      </c>
      <c r="M224" t="inlineStr">
        <is>
          <t>Q3</t>
        </is>
      </c>
      <c r="N224" t="n">
        <v>2018</v>
      </c>
    </row>
    <row r="225">
      <c r="K225" t="inlineStr">
        <is>
          <t>MISONIX, INC.</t>
        </is>
      </c>
      <c r="L225" t="n">
        <v>1694017</v>
      </c>
      <c r="M225" t="inlineStr">
        <is>
          <t>Q3</t>
        </is>
      </c>
      <c r="N225" t="n">
        <v>2021</v>
      </c>
    </row>
    <row r="226">
      <c r="K226" t="inlineStr">
        <is>
          <t>MISONIX, INC.</t>
        </is>
      </c>
      <c r="L226" t="n">
        <v>1695969</v>
      </c>
      <c r="M226" t="inlineStr">
        <is>
          <t>Q3</t>
        </is>
      </c>
      <c r="N226" t="n">
        <v>2020</v>
      </c>
    </row>
    <row r="227">
      <c r="K227" t="inlineStr">
        <is>
          <t>Repligen Corporation</t>
        </is>
      </c>
      <c r="L227" t="n">
        <v>14541</v>
      </c>
      <c r="M227" t="inlineStr">
        <is>
          <t>Q3</t>
        </is>
      </c>
      <c r="N227" t="n">
        <v>2021</v>
      </c>
    </row>
    <row r="228">
      <c r="K228" t="inlineStr">
        <is>
          <t>ADAPTHEALTH CORP.</t>
        </is>
      </c>
      <c r="L228" t="n">
        <v>2911677</v>
      </c>
      <c r="M228" t="inlineStr">
        <is>
          <t>Q2</t>
        </is>
      </c>
      <c r="N228" t="n">
        <v>2021</v>
      </c>
    </row>
    <row r="229">
      <c r="K229" t="inlineStr">
        <is>
          <t>AVROBIO INC</t>
        </is>
      </c>
      <c r="L229" t="n">
        <v>275034</v>
      </c>
      <c r="M229" t="inlineStr">
        <is>
          <t>Q1</t>
        </is>
      </c>
      <c r="N229" t="n">
        <v>2021</v>
      </c>
    </row>
    <row r="230">
      <c r="K230" t="inlineStr">
        <is>
          <t>AVROBIO INC</t>
        </is>
      </c>
      <c r="L230" t="n">
        <v>1191676</v>
      </c>
      <c r="M230" t="inlineStr">
        <is>
          <t>Q4</t>
        </is>
      </c>
      <c r="N230" t="n">
        <v>2020</v>
      </c>
    </row>
    <row r="231">
      <c r="K231" t="inlineStr">
        <is>
          <t>AVROBIO INC</t>
        </is>
      </c>
      <c r="L231" t="n">
        <v>1236123</v>
      </c>
      <c r="M231" t="inlineStr">
        <is>
          <t>Q3</t>
        </is>
      </c>
      <c r="N231" t="n">
        <v>2020</v>
      </c>
    </row>
    <row r="232">
      <c r="K232" t="inlineStr">
        <is>
          <t>AVROBIO INC</t>
        </is>
      </c>
      <c r="L232" t="n">
        <v>1417204</v>
      </c>
      <c r="M232" t="inlineStr">
        <is>
          <t>Q4</t>
        </is>
      </c>
      <c r="N232" t="n">
        <v>2019</v>
      </c>
    </row>
    <row r="233">
      <c r="K233" t="inlineStr">
        <is>
          <t>AVROBIO INC</t>
        </is>
      </c>
      <c r="L233" t="n">
        <v>1930704</v>
      </c>
      <c r="M233" t="inlineStr">
        <is>
          <t>Q2</t>
        </is>
      </c>
      <c r="N233" t="n">
        <v>2019</v>
      </c>
    </row>
    <row r="234">
      <c r="K234" t="inlineStr">
        <is>
          <t>AVROBIO INC</t>
        </is>
      </c>
      <c r="L234" t="n">
        <v>2736027</v>
      </c>
      <c r="M234" t="inlineStr">
        <is>
          <t>Q4</t>
        </is>
      </c>
      <c r="N234" t="n">
        <v>2018</v>
      </c>
    </row>
    <row r="235">
      <c r="K235" t="inlineStr">
        <is>
          <t>TRANSENTERIX INC</t>
        </is>
      </c>
      <c r="L235" t="n">
        <v>510142</v>
      </c>
      <c r="M235" t="inlineStr">
        <is>
          <t>Q4</t>
        </is>
      </c>
      <c r="N235" t="n">
        <v>2020</v>
      </c>
    </row>
    <row r="236">
      <c r="K236" t="inlineStr">
        <is>
          <t>TRANSENTERIX INC</t>
        </is>
      </c>
      <c r="L236" t="n">
        <v>6631832</v>
      </c>
      <c r="M236" t="inlineStr">
        <is>
          <t>Q3</t>
        </is>
      </c>
      <c r="N236" t="n">
        <v>2019</v>
      </c>
    </row>
    <row r="237">
      <c r="K237" t="inlineStr">
        <is>
          <t>TRANSENTERIX INC</t>
        </is>
      </c>
      <c r="L237" t="n">
        <v>7546692</v>
      </c>
      <c r="M237" t="inlineStr">
        <is>
          <t>Q2</t>
        </is>
      </c>
      <c r="N237" t="n">
        <v>2018</v>
      </c>
    </row>
    <row r="238">
      <c r="K238" t="inlineStr">
        <is>
          <t>KALVISTA PHARMACEUTICALS INC</t>
        </is>
      </c>
      <c r="L238" t="n">
        <v>1719576</v>
      </c>
      <c r="M238" t="inlineStr">
        <is>
          <t>Q4</t>
        </is>
      </c>
      <c r="N238" t="n">
        <v>2020</v>
      </c>
    </row>
    <row r="239">
      <c r="K239" t="inlineStr">
        <is>
          <t>KALVISTA PHARMACEUTICALS INC</t>
        </is>
      </c>
      <c r="L239" t="n">
        <v>1831548</v>
      </c>
      <c r="M239" t="inlineStr">
        <is>
          <t>Q1</t>
        </is>
      </c>
      <c r="N239" t="n">
        <v>2019</v>
      </c>
    </row>
    <row r="240">
      <c r="K240" t="inlineStr">
        <is>
          <t>KALVISTA PHARMACEUTICALS INC</t>
        </is>
      </c>
      <c r="L240" t="n">
        <v>2548202</v>
      </c>
      <c r="M240" t="inlineStr">
        <is>
          <t>Q4</t>
        </is>
      </c>
      <c r="N240" t="n">
        <v>2018</v>
      </c>
    </row>
    <row r="241">
      <c r="K241" t="inlineStr">
        <is>
          <t>KALVISTA PHARMACEUTICALS INC</t>
        </is>
      </c>
      <c r="L241" t="n">
        <v>2579490</v>
      </c>
      <c r="M241" t="inlineStr">
        <is>
          <t>Q3</t>
        </is>
      </c>
      <c r="N241" t="n">
        <v>2018</v>
      </c>
    </row>
    <row r="242">
      <c r="K242" t="inlineStr">
        <is>
          <t>AMERICAN WELL CORP</t>
        </is>
      </c>
      <c r="L242" t="n">
        <v>1662646</v>
      </c>
      <c r="M242" t="inlineStr">
        <is>
          <t>Q4</t>
        </is>
      </c>
      <c r="N242" t="n">
        <v>2020</v>
      </c>
    </row>
    <row r="243">
      <c r="K243" t="inlineStr">
        <is>
          <t>AMERICAN WELL CORP</t>
        </is>
      </c>
      <c r="L243" t="n">
        <v>1949330</v>
      </c>
      <c r="M243" t="inlineStr">
        <is>
          <t>Q3</t>
        </is>
      </c>
      <c r="N243" t="n">
        <v>2020</v>
      </c>
    </row>
    <row r="244">
      <c r="K244" t="inlineStr">
        <is>
          <t>CATABASIS PHARMACEUTICALS IN</t>
        </is>
      </c>
      <c r="L244" t="n">
        <v>285765</v>
      </c>
      <c r="M244" t="inlineStr">
        <is>
          <t>Q3</t>
        </is>
      </c>
      <c r="N244" t="n">
        <v>2020</v>
      </c>
    </row>
    <row r="245">
      <c r="K245" t="inlineStr">
        <is>
          <t>CATABASIS PHARMACEUTICALS IN</t>
        </is>
      </c>
      <c r="L245" t="n">
        <v>2857667</v>
      </c>
      <c r="M245" t="inlineStr">
        <is>
          <t>Q3</t>
        </is>
      </c>
      <c r="N245" t="n">
        <v>2018</v>
      </c>
    </row>
    <row r="246">
      <c r="K246" t="inlineStr">
        <is>
          <t>OCULAR THERAPEUTIX INC</t>
        </is>
      </c>
      <c r="L246" t="n">
        <v>312068</v>
      </c>
      <c r="M246" t="inlineStr">
        <is>
          <t>Q2</t>
        </is>
      </c>
      <c r="N246" t="n">
        <v>2020</v>
      </c>
    </row>
    <row r="247">
      <c r="K247" t="inlineStr">
        <is>
          <t>OCULAR THERAPEUTIX INC</t>
        </is>
      </c>
      <c r="L247" t="n">
        <v>628236</v>
      </c>
      <c r="M247" t="inlineStr">
        <is>
          <t>Q1</t>
        </is>
      </c>
      <c r="N247" t="n">
        <v>2020</v>
      </c>
    </row>
    <row r="248">
      <c r="K248" t="inlineStr">
        <is>
          <t>OCULAR THERAPEUTIX INC</t>
        </is>
      </c>
      <c r="L248" t="n">
        <v>722936</v>
      </c>
      <c r="M248" t="inlineStr">
        <is>
          <t>Q3</t>
        </is>
      </c>
      <c r="N248" t="n">
        <v>2018</v>
      </c>
    </row>
    <row r="249">
      <c r="K249" t="inlineStr">
        <is>
          <t>OCULAR THERAPEUTIX INC</t>
        </is>
      </c>
      <c r="L249" t="n">
        <v>1245270</v>
      </c>
      <c r="M249" t="inlineStr">
        <is>
          <t>Q2</t>
        </is>
      </c>
      <c r="N249" t="n">
        <v>2018</v>
      </c>
    </row>
    <row r="250">
      <c r="K250" t="inlineStr">
        <is>
          <t>OCULAR THERAPEUTIX INC</t>
        </is>
      </c>
      <c r="L250" t="n">
        <v>1605207</v>
      </c>
      <c r="M250" t="inlineStr">
        <is>
          <t>Q1</t>
        </is>
      </c>
      <c r="N250" t="n">
        <v>2018</v>
      </c>
    </row>
    <row r="251">
      <c r="K251" t="inlineStr">
        <is>
          <t>OCULAR THERAPEUTIX INC</t>
        </is>
      </c>
      <c r="L251" t="n">
        <v>1932607</v>
      </c>
      <c r="M251" t="inlineStr">
        <is>
          <t>Q3</t>
        </is>
      </c>
      <c r="N251" t="n">
        <v>2016</v>
      </c>
    </row>
    <row r="252">
      <c r="K252" t="inlineStr">
        <is>
          <t>OCULAR THERAPEUTIX INC</t>
        </is>
      </c>
      <c r="L252" t="n">
        <v>2585607</v>
      </c>
      <c r="M252" t="inlineStr">
        <is>
          <t>Q1</t>
        </is>
      </c>
      <c r="N252" t="n">
        <v>2015</v>
      </c>
    </row>
    <row r="253">
      <c r="K253" t="inlineStr">
        <is>
          <t>X4 Pharmaceuticals</t>
        </is>
      </c>
      <c r="L253" t="n">
        <v>311490</v>
      </c>
      <c r="M253" t="inlineStr">
        <is>
          <t>Q1</t>
        </is>
      </c>
      <c r="N253" t="n">
        <v>2019</v>
      </c>
    </row>
    <row r="254">
      <c r="K254" t="inlineStr">
        <is>
          <t>RESHAPE LIFE SCIENCES INC</t>
        </is>
      </c>
      <c r="L254" t="n">
        <v>1072</v>
      </c>
      <c r="M254" t="inlineStr">
        <is>
          <t>Q4</t>
        </is>
      </c>
      <c r="N254" t="n">
        <v>2018</v>
      </c>
    </row>
    <row r="255">
      <c r="K255" t="inlineStr">
        <is>
          <t>RESHAPE LIFE SCIENCES INC</t>
        </is>
      </c>
      <c r="L255" t="n">
        <v>150064</v>
      </c>
      <c r="M255" t="inlineStr">
        <is>
          <t>Q3</t>
        </is>
      </c>
      <c r="N255" t="n">
        <v>2018</v>
      </c>
    </row>
    <row r="256">
      <c r="K256" t="inlineStr">
        <is>
          <t>RESHAPE LIFE SCIENCES INC</t>
        </is>
      </c>
      <c r="L256" t="n">
        <v>2250958</v>
      </c>
      <c r="M256" t="inlineStr">
        <is>
          <t>Q1</t>
        </is>
      </c>
      <c r="N256" t="n">
        <v>2018</v>
      </c>
    </row>
    <row r="257">
      <c r="K257" t="inlineStr">
        <is>
          <t>ARSANIS INC</t>
        </is>
      </c>
      <c r="L257" t="n">
        <v>1868961</v>
      </c>
      <c r="M257" t="inlineStr">
        <is>
          <t>Q4</t>
        </is>
      </c>
      <c r="N257" t="n">
        <v>2018</v>
      </c>
    </row>
    <row r="258">
      <c r="K258" t="inlineStr">
        <is>
          <t>ENTELLUS MED INC</t>
        </is>
      </c>
      <c r="L258" t="n">
        <v>2956456</v>
      </c>
      <c r="M258" t="inlineStr">
        <is>
          <t>Q4</t>
        </is>
      </c>
      <c r="N258" t="n">
        <v>2017</v>
      </c>
    </row>
    <row r="259">
      <c r="K259" t="inlineStr">
        <is>
          <t>ENTELLUS MED INC</t>
        </is>
      </c>
      <c r="L259" t="n">
        <v>3489533</v>
      </c>
      <c r="M259" t="inlineStr">
        <is>
          <t>Q4</t>
        </is>
      </c>
      <c r="N259" t="n">
        <v>2016</v>
      </c>
    </row>
    <row r="260">
      <c r="K260" t="inlineStr">
        <is>
          <t>LOMBARD MED INC</t>
        </is>
      </c>
      <c r="L260" t="n">
        <v>1275779</v>
      </c>
      <c r="M260" t="inlineStr">
        <is>
          <t>Q3</t>
        </is>
      </c>
      <c r="N260" t="n">
        <v>2017</v>
      </c>
    </row>
    <row r="261">
      <c r="K261" t="inlineStr">
        <is>
          <t>LOMBARD MED INC</t>
        </is>
      </c>
      <c r="L261" t="n">
        <v>1077499</v>
      </c>
      <c r="M261" t="inlineStr">
        <is>
          <t>Q2</t>
        </is>
      </c>
      <c r="N261" t="n">
        <v>2016</v>
      </c>
    </row>
    <row r="262">
      <c r="K262" t="inlineStr">
        <is>
          <t>RAPTOR PHARMACEUTICAL CORP</t>
        </is>
      </c>
      <c r="L262" t="n">
        <v>888132</v>
      </c>
      <c r="M262" t="inlineStr">
        <is>
          <t>Q3</t>
        </is>
      </c>
      <c r="N262" t="n">
        <v>2016</v>
      </c>
    </row>
    <row r="263">
      <c r="K263" t="inlineStr">
        <is>
          <t>OPHTHOTECH CORPORATION</t>
        </is>
      </c>
      <c r="L263" t="n">
        <v>849744</v>
      </c>
      <c r="M263" t="inlineStr">
        <is>
          <t>Q3</t>
        </is>
      </c>
      <c r="N263" t="n">
        <v>2015</v>
      </c>
    </row>
    <row r="264">
      <c r="K264" t="inlineStr">
        <is>
          <t>OPHTHOTECH CORPORATION</t>
        </is>
      </c>
      <c r="L264" t="n">
        <v>254237</v>
      </c>
      <c r="M264" t="inlineStr">
        <is>
          <t>Q3</t>
        </is>
      </c>
      <c r="N264" t="n">
        <v>2015</v>
      </c>
    </row>
    <row r="265">
      <c r="K265" t="inlineStr">
        <is>
          <t>OPHTHOTECH CORPORATION</t>
        </is>
      </c>
      <c r="L265" t="n">
        <v>1143019</v>
      </c>
      <c r="M265" t="inlineStr">
        <is>
          <t>Q2</t>
        </is>
      </c>
      <c r="N265" t="n">
        <v>2015</v>
      </c>
    </row>
    <row r="266">
      <c r="K266" t="inlineStr">
        <is>
          <t>OPHTHOTECH CORPORATION</t>
        </is>
      </c>
      <c r="L266" t="n">
        <v>254237</v>
      </c>
      <c r="M266" t="inlineStr">
        <is>
          <t>Q2</t>
        </is>
      </c>
      <c r="N266" t="n">
        <v>2015</v>
      </c>
    </row>
    <row r="267">
      <c r="K267" t="inlineStr">
        <is>
          <t>TRANSENTERIX, INC.</t>
        </is>
      </c>
      <c r="L267" t="n">
        <v>7546692</v>
      </c>
      <c r="M267" t="inlineStr">
        <is>
          <t>Q3</t>
        </is>
      </c>
      <c r="N267" t="n">
        <v>2015</v>
      </c>
    </row>
    <row r="268">
      <c r="K268" t="inlineStr">
        <is>
          <t>OCULAR THERAPEUTIX, INC.</t>
        </is>
      </c>
      <c r="L268" t="n">
        <v>1932607</v>
      </c>
      <c r="M268" t="inlineStr">
        <is>
          <t>Q3</t>
        </is>
      </c>
      <c r="N268" t="n">
        <v>2015</v>
      </c>
    </row>
    <row r="269">
      <c r="K269" t="inlineStr">
        <is>
          <t>ENTELLUS MEDICAL, INC.</t>
        </is>
      </c>
      <c r="L269" t="n">
        <v>3489533</v>
      </c>
      <c r="M269" t="inlineStr">
        <is>
          <t>Q3</t>
        </is>
      </c>
      <c r="N269" t="n">
        <v>2015</v>
      </c>
    </row>
    <row r="270">
      <c r="K270" t="inlineStr">
        <is>
          <t>CATABASIS PHARMACEUTICALS, INC.</t>
        </is>
      </c>
      <c r="L270" t="n">
        <v>2857667</v>
      </c>
      <c r="M270" t="inlineStr">
        <is>
          <t>Q3</t>
        </is>
      </c>
      <c r="N270" t="n">
        <v>2015</v>
      </c>
    </row>
    <row r="271">
      <c r="K271" t="inlineStr">
        <is>
          <t>LOMBARD MEDICAL, INC.</t>
        </is>
      </c>
      <c r="L271" t="n">
        <v>1077499</v>
      </c>
      <c r="M271" t="inlineStr">
        <is>
          <t>Q3</t>
        </is>
      </c>
      <c r="N271" t="n">
        <v>2015</v>
      </c>
    </row>
    <row r="272">
      <c r="K272" t="inlineStr">
        <is>
          <t>ENTELLUS MEDICAL INC</t>
        </is>
      </c>
      <c r="L272" t="n">
        <v>3489533</v>
      </c>
      <c r="M272" t="inlineStr">
        <is>
          <t>Q2</t>
        </is>
      </c>
      <c r="N272" t="n">
        <v>2015</v>
      </c>
    </row>
    <row r="273">
      <c r="K273" t="inlineStr">
        <is>
          <t>OPHTHOTECH CORP</t>
        </is>
      </c>
      <c r="L273" t="n">
        <v>1798906</v>
      </c>
      <c r="M273" t="inlineStr">
        <is>
          <t>Q1</t>
        </is>
      </c>
      <c r="N273" t="n">
        <v>2015</v>
      </c>
    </row>
    <row r="274">
      <c r="K274" t="inlineStr">
        <is>
          <t>OPHTHOTECH CORP</t>
        </is>
      </c>
      <c r="L274" t="n">
        <v>254237</v>
      </c>
      <c r="M274" t="inlineStr">
        <is>
          <t>Q1</t>
        </is>
      </c>
      <c r="N274" t="n">
        <v>2015</v>
      </c>
    </row>
    <row r="275">
      <c r="K275" t="inlineStr">
        <is>
          <t>OPHTHOTECH CORP</t>
        </is>
      </c>
      <c r="L275" t="n">
        <v>2367338</v>
      </c>
      <c r="M275" t="inlineStr">
        <is>
          <t>Q4</t>
        </is>
      </c>
      <c r="N275" t="n">
        <v>2014</v>
      </c>
    </row>
    <row r="276">
      <c r="K276" t="inlineStr">
        <is>
          <t>OPHTHOTECH CORP</t>
        </is>
      </c>
      <c r="L276" t="n">
        <v>254237</v>
      </c>
      <c r="M276" t="inlineStr">
        <is>
          <t>Q4</t>
        </is>
      </c>
      <c r="N276" t="n">
        <v>2014</v>
      </c>
    </row>
    <row r="277">
      <c r="K277" t="inlineStr">
        <is>
          <t>OPHTHOTECH CORP</t>
        </is>
      </c>
      <c r="L277" t="n">
        <v>3054458</v>
      </c>
      <c r="M277" t="inlineStr">
        <is>
          <t>Q3</t>
        </is>
      </c>
      <c r="N277" t="n">
        <v>2014</v>
      </c>
    </row>
    <row r="278">
      <c r="K278" t="inlineStr">
        <is>
          <t>OPHTHOTECH CORP</t>
        </is>
      </c>
      <c r="L278" t="n">
        <v>254237</v>
      </c>
      <c r="M278" t="inlineStr">
        <is>
          <t>Q3</t>
        </is>
      </c>
      <c r="N278" t="n">
        <v>2014</v>
      </c>
    </row>
    <row r="279">
      <c r="K279" t="inlineStr">
        <is>
          <t>OPHTHOTECH CORP</t>
        </is>
      </c>
      <c r="L279" t="n">
        <v>3054458</v>
      </c>
      <c r="M279" t="inlineStr">
        <is>
          <t>Q2</t>
        </is>
      </c>
      <c r="N279" t="n">
        <v>2014</v>
      </c>
    </row>
    <row r="280">
      <c r="K280" t="inlineStr">
        <is>
          <t>OPHTHOTECH CORP</t>
        </is>
      </c>
      <c r="L280" t="n">
        <v>254237</v>
      </c>
      <c r="M280" t="inlineStr">
        <is>
          <t>Q2</t>
        </is>
      </c>
      <c r="N280" t="n">
        <v>2014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Lucas Garcia</dc:creator>
  <dcterms:created xmlns:dcterms="http://purl.org/dc/terms/" xmlns:xsi="http://www.w3.org/2001/XMLSchema-instance" xsi:type="dcterms:W3CDTF">2024-05-07T17:28:44Z</dcterms:created>
  <dcterms:modified xmlns:dcterms="http://purl.org/dc/terms/" xmlns:xsi="http://www.w3.org/2001/XMLSchema-instance" xsi:type="dcterms:W3CDTF">2024-06-17T17:38:42Z</dcterms:modified>
  <cp:lastModifiedBy>Lucas Garcia</cp:lastModifiedBy>
</cp:coreProperties>
</file>