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lucasg17/Documents/GitHub/Health-Innovation/"/>
    </mc:Choice>
  </mc:AlternateContent>
  <xr:revisionPtr revIDLastSave="0" documentId="13_ncr:1_{537B9A45-B514-E94C-AAC1-64DF6AFA9C6B}" xr6:coauthVersionLast="47" xr6:coauthVersionMax="47" xr10:uidLastSave="{00000000-0000-0000-0000-000000000000}"/>
  <bookViews>
    <workbookView xWindow="4060" yWindow="3160" windowWidth="27240" windowHeight="16440" activeTab="1" xr2:uid="{00000000-000D-0000-FFFF-FFFF00000000}"/>
  </bookViews>
  <sheets>
    <sheet name="Sheet1" sheetId="1" r:id="rId1"/>
    <sheet name="Master_SV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" i="2" l="1"/>
  <c r="U12" i="2" s="1"/>
  <c r="U16" i="2" s="1"/>
  <c r="U20" i="2" s="1"/>
  <c r="U24" i="2" s="1"/>
  <c r="U28" i="2" s="1"/>
  <c r="U32" i="2" s="1"/>
  <c r="U36" i="2" s="1"/>
  <c r="U40" i="2" s="1"/>
  <c r="U44" i="2" s="1"/>
  <c r="U48" i="2" s="1"/>
  <c r="U52" i="2" s="1"/>
  <c r="T8" i="2"/>
  <c r="V8" i="2" s="1"/>
  <c r="U7" i="2"/>
  <c r="V7" i="2" s="1"/>
  <c r="T7" i="2"/>
  <c r="T11" i="2" s="1"/>
  <c r="U6" i="2"/>
  <c r="U10" i="2" s="1"/>
  <c r="U14" i="2" s="1"/>
  <c r="U18" i="2" s="1"/>
  <c r="U22" i="2" s="1"/>
  <c r="U26" i="2" s="1"/>
  <c r="U30" i="2" s="1"/>
  <c r="U34" i="2" s="1"/>
  <c r="U38" i="2" s="1"/>
  <c r="U42" i="2" s="1"/>
  <c r="U46" i="2" s="1"/>
  <c r="U50" i="2" s="1"/>
  <c r="U54" i="2" s="1"/>
  <c r="T6" i="2"/>
  <c r="V6" i="2" s="1"/>
  <c r="U5" i="2"/>
  <c r="U9" i="2" s="1"/>
  <c r="U13" i="2" s="1"/>
  <c r="U17" i="2" s="1"/>
  <c r="U21" i="2" s="1"/>
  <c r="U25" i="2" s="1"/>
  <c r="U29" i="2" s="1"/>
  <c r="U33" i="2" s="1"/>
  <c r="U37" i="2" s="1"/>
  <c r="U41" i="2" s="1"/>
  <c r="U45" i="2" s="1"/>
  <c r="U49" i="2" s="1"/>
  <c r="U53" i="2" s="1"/>
  <c r="T5" i="2"/>
  <c r="V5" i="2" s="1"/>
  <c r="V4" i="2"/>
  <c r="V3" i="2"/>
  <c r="V2" i="2"/>
  <c r="V1" i="2"/>
  <c r="T15" i="2" l="1"/>
  <c r="T12" i="2"/>
  <c r="T9" i="2"/>
  <c r="T10" i="2"/>
  <c r="U11" i="2"/>
  <c r="U15" i="2" s="1"/>
  <c r="U19" i="2" s="1"/>
  <c r="U23" i="2" s="1"/>
  <c r="U27" i="2" s="1"/>
  <c r="U31" i="2" s="1"/>
  <c r="U35" i="2" s="1"/>
  <c r="U39" i="2" s="1"/>
  <c r="U43" i="2" s="1"/>
  <c r="U47" i="2" s="1"/>
  <c r="U51" i="2" s="1"/>
  <c r="U55" i="2" s="1"/>
  <c r="V10" i="2" l="1"/>
  <c r="T14" i="2"/>
  <c r="V9" i="2"/>
  <c r="T13" i="2"/>
  <c r="V12" i="2"/>
  <c r="T16" i="2"/>
  <c r="V15" i="2"/>
  <c r="T19" i="2"/>
  <c r="V11" i="2"/>
  <c r="V19" i="2" l="1"/>
  <c r="T23" i="2"/>
  <c r="T17" i="2"/>
  <c r="V13" i="2"/>
  <c r="V16" i="2"/>
  <c r="T20" i="2"/>
  <c r="V14" i="2"/>
  <c r="T18" i="2"/>
  <c r="V18" i="2" l="1"/>
  <c r="T22" i="2"/>
  <c r="V20" i="2"/>
  <c r="T24" i="2"/>
  <c r="V17" i="2"/>
  <c r="T21" i="2"/>
  <c r="V23" i="2"/>
  <c r="T27" i="2"/>
  <c r="V27" i="2" l="1"/>
  <c r="T31" i="2"/>
  <c r="V21" i="2"/>
  <c r="T25" i="2"/>
  <c r="V24" i="2"/>
  <c r="T28" i="2"/>
  <c r="V22" i="2"/>
  <c r="T26" i="2"/>
  <c r="V26" i="2" l="1"/>
  <c r="T30" i="2"/>
  <c r="V28" i="2"/>
  <c r="T32" i="2"/>
  <c r="V25" i="2"/>
  <c r="T29" i="2"/>
  <c r="V31" i="2"/>
  <c r="T35" i="2"/>
  <c r="T33" i="2" l="1"/>
  <c r="V29" i="2"/>
  <c r="V32" i="2"/>
  <c r="T36" i="2"/>
  <c r="V30" i="2"/>
  <c r="T34" i="2"/>
  <c r="V35" i="2"/>
  <c r="T39" i="2"/>
  <c r="V39" i="2" l="1"/>
  <c r="T43" i="2"/>
  <c r="V36" i="2"/>
  <c r="T40" i="2"/>
  <c r="V34" i="2"/>
  <c r="T38" i="2"/>
  <c r="V33" i="2"/>
  <c r="T37" i="2"/>
  <c r="T41" i="2" l="1"/>
  <c r="V37" i="2"/>
  <c r="V38" i="2"/>
  <c r="T42" i="2"/>
  <c r="V40" i="2"/>
  <c r="T44" i="2"/>
  <c r="V43" i="2"/>
  <c r="T47" i="2"/>
  <c r="V44" i="2" l="1"/>
  <c r="T48" i="2"/>
  <c r="V42" i="2"/>
  <c r="T46" i="2"/>
  <c r="V47" i="2"/>
  <c r="T51" i="2"/>
  <c r="V41" i="2"/>
  <c r="T45" i="2"/>
  <c r="V46" i="2" l="1"/>
  <c r="T50" i="2"/>
  <c r="V51" i="2"/>
  <c r="T55" i="2"/>
  <c r="V55" i="2" s="1"/>
  <c r="V48" i="2"/>
  <c r="T52" i="2"/>
  <c r="V52" i="2" s="1"/>
  <c r="V45" i="2"/>
  <c r="T49" i="2"/>
  <c r="V49" i="2" l="1"/>
  <c r="T53" i="2"/>
  <c r="V53" i="2" s="1"/>
  <c r="V50" i="2"/>
  <c r="T54" i="2"/>
  <c r="V54" i="2" s="1"/>
</calcChain>
</file>

<file path=xl/sharedStrings.xml><?xml version="1.0" encoding="utf-8"?>
<sst xmlns="http://schemas.openxmlformats.org/spreadsheetml/2006/main" count="1055" uniqueCount="33">
  <si>
    <t>Blank</t>
  </si>
  <si>
    <t>BICYCLE THERAPEUTICS PLC</t>
  </si>
  <si>
    <t>Q1</t>
  </si>
  <si>
    <t>Q4</t>
  </si>
  <si>
    <t>Q2</t>
  </si>
  <si>
    <t>Q3</t>
  </si>
  <si>
    <t>BIOVENTUS, INC</t>
  </si>
  <si>
    <t>ADAPTHEALTH CORP</t>
  </si>
  <si>
    <t>SUTRO BIOPHARMA INC</t>
  </si>
  <si>
    <t>DECIPHERA PHARMACEUTICALS INC</t>
  </si>
  <si>
    <t>MISONIX, INC.</t>
  </si>
  <si>
    <t>Repligen Corporation</t>
  </si>
  <si>
    <t>ADAPTHEALTH CORP.</t>
  </si>
  <si>
    <t>AVROBIO INC</t>
  </si>
  <si>
    <t>TRANSENTERIX INC</t>
  </si>
  <si>
    <t>KALVISTA PHARMACEUTICALS INC</t>
  </si>
  <si>
    <t>AMERICAN WELL CORP</t>
  </si>
  <si>
    <t>CATABASIS PHARMACEUTICALS IN</t>
  </si>
  <si>
    <t>OCULAR THERAPEUTIX INC</t>
  </si>
  <si>
    <t>X4 Pharmaceuticals</t>
  </si>
  <si>
    <t>RESHAPE LIFE SCIENCES INC</t>
  </si>
  <si>
    <t>ARSANIS INC</t>
  </si>
  <si>
    <t>ENTELLUS MED INC</t>
  </si>
  <si>
    <t>LOMBARD MED INC</t>
  </si>
  <si>
    <t>RAPTOR PHARMACEUTICAL CORP</t>
  </si>
  <si>
    <t>OPHTHOTECH CORPORATION</t>
  </si>
  <si>
    <t>TRANSENTERIX, INC.</t>
  </si>
  <si>
    <t>OCULAR THERAPEUTIX, INC.</t>
  </si>
  <si>
    <t>ENTELLUS MEDICAL, INC.</t>
  </si>
  <si>
    <t>CATABASIS PHARMACEUTICALS, INC.</t>
  </si>
  <si>
    <t>LOMBARD MEDICAL, INC.</t>
  </si>
  <si>
    <t>ENTELLUS MEDICAL INC</t>
  </si>
  <si>
    <t>OPHTHOTECH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</si>
</sst>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80"/>
  <sheetViews>
    <sheetView tabSelected="1" topLeftCell="M1" workbookViewId="0">
      <selection activeCell="AE7" sqref="AE7"/>
    </sheetView>
  </sheetViews>
  <sheetFormatPr baseColWidth="10" defaultColWidth="8.83203125" defaultRowHeight="16" x14ac:dyDescent="0.2"/>
  <sheetData>
    <row r="1" spans="1:29" x14ac:dyDescent="0.2">
      <c r="A1" t="s">
        <v>1</v>
      </c>
      <c r="B1">
        <v>917218</v>
      </c>
      <c r="C1" t="s">
        <v>2</v>
      </c>
      <c r="D1">
        <v>2022</v>
      </c>
      <c r="P1" t="s">
        <v>1</v>
      </c>
      <c r="Q1">
        <v>40248</v>
      </c>
      <c r="R1" t="s">
        <v>2</v>
      </c>
      <c r="S1">
        <v>2022</v>
      </c>
      <c r="T1" t="s">
        <v>2</v>
      </c>
      <c r="U1">
        <v>2009</v>
      </c>
      <c r="V1">
        <f t="shared" ref="V1:V32" si="0">SUMIFS($Q:$Q,$R:$R,$T1,$S:$S,$U1)</f>
        <v>0</v>
      </c>
      <c r="Z1" t="s">
        <v>1</v>
      </c>
      <c r="AA1">
        <v>40248</v>
      </c>
      <c r="AB1" t="s">
        <v>2</v>
      </c>
      <c r="AC1">
        <v>2022</v>
      </c>
    </row>
    <row r="2" spans="1:29" x14ac:dyDescent="0.2">
      <c r="A2" t="s">
        <v>1</v>
      </c>
      <c r="B2" t="s">
        <v>1</v>
      </c>
      <c r="C2">
        <v>40248</v>
      </c>
      <c r="D2" t="s">
        <v>2</v>
      </c>
      <c r="E2">
        <v>2022</v>
      </c>
      <c r="P2" t="s">
        <v>1</v>
      </c>
      <c r="Q2">
        <v>55888</v>
      </c>
      <c r="R2" t="s">
        <v>3</v>
      </c>
      <c r="S2">
        <v>2021</v>
      </c>
      <c r="T2" t="s">
        <v>4</v>
      </c>
      <c r="U2">
        <v>2009</v>
      </c>
      <c r="V2">
        <f t="shared" si="0"/>
        <v>0</v>
      </c>
      <c r="Z2" t="s">
        <v>1</v>
      </c>
      <c r="AA2">
        <v>55888</v>
      </c>
      <c r="AB2" t="s">
        <v>3</v>
      </c>
      <c r="AC2">
        <v>2021</v>
      </c>
    </row>
    <row r="3" spans="1:29" x14ac:dyDescent="0.2">
      <c r="A3" t="s">
        <v>1</v>
      </c>
      <c r="B3" t="s">
        <v>1</v>
      </c>
      <c r="C3">
        <v>55888</v>
      </c>
      <c r="D3" t="s">
        <v>3</v>
      </c>
      <c r="E3">
        <v>2021</v>
      </c>
      <c r="P3" t="s">
        <v>1</v>
      </c>
      <c r="Q3">
        <v>59742</v>
      </c>
      <c r="R3" t="s">
        <v>5</v>
      </c>
      <c r="S3">
        <v>2021</v>
      </c>
      <c r="T3" t="s">
        <v>5</v>
      </c>
      <c r="U3">
        <v>2009</v>
      </c>
      <c r="V3">
        <f t="shared" si="0"/>
        <v>0</v>
      </c>
      <c r="Z3" t="s">
        <v>1</v>
      </c>
      <c r="AA3">
        <v>59742</v>
      </c>
      <c r="AB3" t="s">
        <v>5</v>
      </c>
      <c r="AC3">
        <v>2021</v>
      </c>
    </row>
    <row r="4" spans="1:29" x14ac:dyDescent="0.2">
      <c r="A4" t="s">
        <v>1</v>
      </c>
      <c r="B4" t="s">
        <v>1</v>
      </c>
      <c r="C4">
        <v>59742</v>
      </c>
      <c r="D4" t="s">
        <v>5</v>
      </c>
      <c r="E4">
        <v>2021</v>
      </c>
      <c r="P4" t="s">
        <v>1</v>
      </c>
      <c r="Q4">
        <v>58147</v>
      </c>
      <c r="R4" t="s">
        <v>4</v>
      </c>
      <c r="S4">
        <v>2021</v>
      </c>
      <c r="T4" t="s">
        <v>3</v>
      </c>
      <c r="U4">
        <v>2009</v>
      </c>
      <c r="V4">
        <f t="shared" si="0"/>
        <v>0</v>
      </c>
      <c r="Z4" t="s">
        <v>1</v>
      </c>
      <c r="AA4">
        <v>58147</v>
      </c>
      <c r="AB4" t="s">
        <v>4</v>
      </c>
      <c r="AC4">
        <v>2021</v>
      </c>
    </row>
    <row r="5" spans="1:29" x14ac:dyDescent="0.2">
      <c r="A5" t="s">
        <v>6</v>
      </c>
      <c r="B5" t="s">
        <v>1</v>
      </c>
      <c r="C5">
        <v>58147</v>
      </c>
      <c r="D5" t="s">
        <v>4</v>
      </c>
      <c r="E5">
        <v>2021</v>
      </c>
      <c r="P5" t="s">
        <v>6</v>
      </c>
      <c r="Q5">
        <v>22909</v>
      </c>
      <c r="R5" t="s">
        <v>3</v>
      </c>
      <c r="S5">
        <v>2021</v>
      </c>
      <c r="T5" t="str">
        <f t="shared" ref="T5:T36" si="1">T1</f>
        <v>Q1</v>
      </c>
      <c r="U5">
        <f t="shared" ref="U5:U36" si="2">U1+1</f>
        <v>2010</v>
      </c>
      <c r="V5">
        <f t="shared" si="0"/>
        <v>0</v>
      </c>
      <c r="Z5" t="s">
        <v>6</v>
      </c>
      <c r="AA5">
        <v>22909</v>
      </c>
      <c r="AB5" t="s">
        <v>3</v>
      </c>
      <c r="AC5">
        <v>2021</v>
      </c>
    </row>
    <row r="6" spans="1:29" x14ac:dyDescent="0.2">
      <c r="A6" t="s">
        <v>7</v>
      </c>
      <c r="B6" t="s">
        <v>6</v>
      </c>
      <c r="C6">
        <v>22909</v>
      </c>
      <c r="D6" t="s">
        <v>3</v>
      </c>
      <c r="E6">
        <v>2021</v>
      </c>
      <c r="P6" t="s">
        <v>7</v>
      </c>
      <c r="Q6">
        <v>20694</v>
      </c>
      <c r="R6" t="s">
        <v>2</v>
      </c>
      <c r="S6">
        <v>2022</v>
      </c>
      <c r="T6" t="str">
        <f t="shared" si="1"/>
        <v>Q2</v>
      </c>
      <c r="U6">
        <f t="shared" si="2"/>
        <v>2010</v>
      </c>
      <c r="V6">
        <f t="shared" si="0"/>
        <v>0</v>
      </c>
      <c r="Z6" t="s">
        <v>7</v>
      </c>
      <c r="AA6">
        <v>20694</v>
      </c>
      <c r="AB6" t="s">
        <v>2</v>
      </c>
      <c r="AC6">
        <v>2022</v>
      </c>
    </row>
    <row r="7" spans="1:29" x14ac:dyDescent="0.2">
      <c r="A7" t="s">
        <v>7</v>
      </c>
      <c r="B7" t="s">
        <v>7</v>
      </c>
      <c r="C7">
        <v>20694</v>
      </c>
      <c r="D7" t="s">
        <v>2</v>
      </c>
      <c r="E7">
        <v>2022</v>
      </c>
      <c r="P7" t="s">
        <v>7</v>
      </c>
      <c r="Q7">
        <v>47480</v>
      </c>
      <c r="R7" t="s">
        <v>3</v>
      </c>
      <c r="S7">
        <v>2021</v>
      </c>
      <c r="T7" t="str">
        <f t="shared" si="1"/>
        <v>Q3</v>
      </c>
      <c r="U7">
        <f t="shared" si="2"/>
        <v>2010</v>
      </c>
      <c r="V7">
        <f t="shared" si="0"/>
        <v>0</v>
      </c>
      <c r="Z7" t="s">
        <v>7</v>
      </c>
      <c r="AA7">
        <v>47480</v>
      </c>
      <c r="AB7" t="s">
        <v>3</v>
      </c>
      <c r="AC7">
        <v>2021</v>
      </c>
    </row>
    <row r="8" spans="1:29" x14ac:dyDescent="0.2">
      <c r="A8" t="s">
        <v>8</v>
      </c>
      <c r="B8" t="s">
        <v>7</v>
      </c>
      <c r="C8">
        <v>47480</v>
      </c>
      <c r="D8" t="s">
        <v>3</v>
      </c>
      <c r="E8">
        <v>2021</v>
      </c>
      <c r="P8" t="s">
        <v>8</v>
      </c>
      <c r="Q8">
        <v>1824542</v>
      </c>
      <c r="R8" t="s">
        <v>3</v>
      </c>
      <c r="S8">
        <v>2021</v>
      </c>
      <c r="T8" t="str">
        <f t="shared" si="1"/>
        <v>Q4</v>
      </c>
      <c r="U8">
        <f t="shared" si="2"/>
        <v>2010</v>
      </c>
      <c r="V8">
        <f t="shared" si="0"/>
        <v>0</v>
      </c>
      <c r="Z8" t="s">
        <v>8</v>
      </c>
      <c r="AA8">
        <v>1824542</v>
      </c>
      <c r="AB8" t="s">
        <v>3</v>
      </c>
      <c r="AC8">
        <v>2021</v>
      </c>
    </row>
    <row r="9" spans="1:29" x14ac:dyDescent="0.2">
      <c r="A9" t="s">
        <v>9</v>
      </c>
      <c r="B9" t="s">
        <v>8</v>
      </c>
      <c r="C9">
        <v>1824542</v>
      </c>
      <c r="D9" t="s">
        <v>3</v>
      </c>
      <c r="E9">
        <v>2021</v>
      </c>
      <c r="P9" t="s">
        <v>9</v>
      </c>
      <c r="Q9">
        <v>449951</v>
      </c>
      <c r="R9" t="s">
        <v>5</v>
      </c>
      <c r="S9">
        <v>2021</v>
      </c>
      <c r="T9" t="str">
        <f t="shared" si="1"/>
        <v>Q1</v>
      </c>
      <c r="U9">
        <f t="shared" si="2"/>
        <v>2011</v>
      </c>
      <c r="V9">
        <f t="shared" si="0"/>
        <v>0</v>
      </c>
      <c r="Z9" t="s">
        <v>9</v>
      </c>
      <c r="AA9">
        <v>449951</v>
      </c>
      <c r="AB9" t="s">
        <v>5</v>
      </c>
      <c r="AC9">
        <v>2021</v>
      </c>
    </row>
    <row r="10" spans="1:29" x14ac:dyDescent="0.2">
      <c r="A10" t="s">
        <v>9</v>
      </c>
      <c r="B10" t="s">
        <v>9</v>
      </c>
      <c r="C10">
        <v>449951</v>
      </c>
      <c r="D10" t="s">
        <v>5</v>
      </c>
      <c r="E10">
        <v>2021</v>
      </c>
      <c r="P10" t="s">
        <v>9</v>
      </c>
      <c r="Q10">
        <v>18401</v>
      </c>
      <c r="R10" t="s">
        <v>5</v>
      </c>
      <c r="S10">
        <v>2019</v>
      </c>
      <c r="T10" t="str">
        <f t="shared" si="1"/>
        <v>Q2</v>
      </c>
      <c r="U10">
        <f t="shared" si="2"/>
        <v>2011</v>
      </c>
      <c r="V10">
        <f t="shared" si="0"/>
        <v>0</v>
      </c>
      <c r="Z10" t="s">
        <v>9</v>
      </c>
      <c r="AA10">
        <v>18401</v>
      </c>
      <c r="AB10" t="s">
        <v>5</v>
      </c>
      <c r="AC10">
        <v>2019</v>
      </c>
    </row>
    <row r="11" spans="1:29" x14ac:dyDescent="0.2">
      <c r="A11" t="s">
        <v>9</v>
      </c>
      <c r="B11" t="s">
        <v>9</v>
      </c>
      <c r="C11">
        <v>18401</v>
      </c>
      <c r="D11" t="s">
        <v>5</v>
      </c>
      <c r="E11">
        <v>2019</v>
      </c>
      <c r="K11" t="s">
        <v>1</v>
      </c>
      <c r="L11">
        <v>40248</v>
      </c>
      <c r="M11" t="s">
        <v>2</v>
      </c>
      <c r="N11">
        <v>2022</v>
      </c>
      <c r="P11" t="s">
        <v>9</v>
      </c>
      <c r="Q11">
        <v>20709</v>
      </c>
      <c r="R11" t="s">
        <v>4</v>
      </c>
      <c r="S11">
        <v>2019</v>
      </c>
      <c r="T11" t="str">
        <f t="shared" si="1"/>
        <v>Q3</v>
      </c>
      <c r="U11">
        <f t="shared" si="2"/>
        <v>2011</v>
      </c>
      <c r="V11">
        <f t="shared" si="0"/>
        <v>0</v>
      </c>
      <c r="Z11" t="s">
        <v>9</v>
      </c>
      <c r="AA11">
        <v>20709</v>
      </c>
      <c r="AB11" t="s">
        <v>4</v>
      </c>
      <c r="AC11">
        <v>2019</v>
      </c>
    </row>
    <row r="12" spans="1:29" x14ac:dyDescent="0.2">
      <c r="A12" t="s">
        <v>9</v>
      </c>
      <c r="B12" t="s">
        <v>9</v>
      </c>
      <c r="C12">
        <v>20709</v>
      </c>
      <c r="D12" t="s">
        <v>4</v>
      </c>
      <c r="E12">
        <v>2019</v>
      </c>
      <c r="K12" t="s">
        <v>1</v>
      </c>
      <c r="L12">
        <v>55888</v>
      </c>
      <c r="M12" t="s">
        <v>3</v>
      </c>
      <c r="N12">
        <v>2021</v>
      </c>
      <c r="P12" t="s">
        <v>9</v>
      </c>
      <c r="Q12">
        <v>28739</v>
      </c>
      <c r="R12" t="s">
        <v>2</v>
      </c>
      <c r="S12">
        <v>2019</v>
      </c>
      <c r="T12" t="str">
        <f t="shared" si="1"/>
        <v>Q4</v>
      </c>
      <c r="U12">
        <f t="shared" si="2"/>
        <v>2011</v>
      </c>
      <c r="V12">
        <f t="shared" si="0"/>
        <v>0</v>
      </c>
      <c r="Z12" t="s">
        <v>9</v>
      </c>
      <c r="AA12">
        <v>28739</v>
      </c>
      <c r="AB12" t="s">
        <v>2</v>
      </c>
      <c r="AC12">
        <v>2019</v>
      </c>
    </row>
    <row r="13" spans="1:29" x14ac:dyDescent="0.2">
      <c r="A13" t="s">
        <v>9</v>
      </c>
      <c r="B13" t="s">
        <v>9</v>
      </c>
      <c r="C13">
        <v>28739</v>
      </c>
      <c r="D13" t="s">
        <v>2</v>
      </c>
      <c r="E13">
        <v>2019</v>
      </c>
      <c r="K13" t="s">
        <v>1</v>
      </c>
      <c r="L13">
        <v>59742</v>
      </c>
      <c r="M13" t="s">
        <v>5</v>
      </c>
      <c r="N13">
        <v>2021</v>
      </c>
      <c r="P13" t="s">
        <v>9</v>
      </c>
      <c r="Q13">
        <v>27019</v>
      </c>
      <c r="R13" t="s">
        <v>3</v>
      </c>
      <c r="S13">
        <v>2018</v>
      </c>
      <c r="T13" t="str">
        <f t="shared" si="1"/>
        <v>Q1</v>
      </c>
      <c r="U13">
        <f t="shared" si="2"/>
        <v>2012</v>
      </c>
      <c r="V13">
        <f t="shared" si="0"/>
        <v>0</v>
      </c>
      <c r="Z13" t="s">
        <v>9</v>
      </c>
      <c r="AA13">
        <v>27019</v>
      </c>
      <c r="AB13" t="s">
        <v>3</v>
      </c>
      <c r="AC13">
        <v>2018</v>
      </c>
    </row>
    <row r="14" spans="1:29" x14ac:dyDescent="0.2">
      <c r="A14" t="s">
        <v>9</v>
      </c>
      <c r="B14" t="s">
        <v>9</v>
      </c>
      <c r="C14">
        <v>27019</v>
      </c>
      <c r="D14" t="s">
        <v>3</v>
      </c>
      <c r="E14">
        <v>2018</v>
      </c>
      <c r="K14" t="s">
        <v>1</v>
      </c>
      <c r="L14">
        <v>58147</v>
      </c>
      <c r="M14" t="s">
        <v>4</v>
      </c>
      <c r="N14">
        <v>2021</v>
      </c>
      <c r="P14" t="s">
        <v>9</v>
      </c>
      <c r="Q14">
        <v>66455</v>
      </c>
      <c r="R14" t="s">
        <v>5</v>
      </c>
      <c r="S14">
        <v>2018</v>
      </c>
      <c r="T14" t="str">
        <f t="shared" si="1"/>
        <v>Q2</v>
      </c>
      <c r="U14">
        <f t="shared" si="2"/>
        <v>2012</v>
      </c>
      <c r="V14">
        <f t="shared" si="0"/>
        <v>0</v>
      </c>
      <c r="Z14" t="s">
        <v>9</v>
      </c>
      <c r="AA14">
        <v>66455</v>
      </c>
      <c r="AB14" t="s">
        <v>5</v>
      </c>
      <c r="AC14">
        <v>2018</v>
      </c>
    </row>
    <row r="15" spans="1:29" x14ac:dyDescent="0.2">
      <c r="A15" t="s">
        <v>10</v>
      </c>
      <c r="B15" t="s">
        <v>9</v>
      </c>
      <c r="C15">
        <v>66455</v>
      </c>
      <c r="D15" t="s">
        <v>5</v>
      </c>
      <c r="E15">
        <v>2018</v>
      </c>
      <c r="K15" t="s">
        <v>6</v>
      </c>
      <c r="L15">
        <v>22909</v>
      </c>
      <c r="M15" t="s">
        <v>3</v>
      </c>
      <c r="N15">
        <v>2021</v>
      </c>
      <c r="P15" t="s">
        <v>10</v>
      </c>
      <c r="Q15">
        <v>1694017</v>
      </c>
      <c r="R15" t="s">
        <v>5</v>
      </c>
      <c r="S15">
        <v>2021</v>
      </c>
      <c r="T15" t="str">
        <f t="shared" si="1"/>
        <v>Q3</v>
      </c>
      <c r="U15">
        <f t="shared" si="2"/>
        <v>2012</v>
      </c>
      <c r="V15">
        <f t="shared" si="0"/>
        <v>0</v>
      </c>
      <c r="Z15" t="s">
        <v>10</v>
      </c>
      <c r="AA15">
        <v>1694017</v>
      </c>
      <c r="AB15" t="s">
        <v>5</v>
      </c>
      <c r="AC15">
        <v>2021</v>
      </c>
    </row>
    <row r="16" spans="1:29" x14ac:dyDescent="0.2">
      <c r="A16" t="s">
        <v>10</v>
      </c>
      <c r="B16" t="s">
        <v>10</v>
      </c>
      <c r="C16">
        <v>1694017</v>
      </c>
      <c r="D16" t="s">
        <v>5</v>
      </c>
      <c r="E16">
        <v>2021</v>
      </c>
      <c r="K16" t="s">
        <v>7</v>
      </c>
      <c r="L16">
        <v>20694</v>
      </c>
      <c r="M16" t="s">
        <v>2</v>
      </c>
      <c r="N16">
        <v>2022</v>
      </c>
      <c r="P16" t="s">
        <v>10</v>
      </c>
      <c r="Q16">
        <v>19894</v>
      </c>
      <c r="R16" t="s">
        <v>5</v>
      </c>
      <c r="S16">
        <v>2020</v>
      </c>
      <c r="T16" t="str">
        <f t="shared" si="1"/>
        <v>Q4</v>
      </c>
      <c r="U16">
        <f t="shared" si="2"/>
        <v>2012</v>
      </c>
      <c r="V16">
        <f t="shared" si="0"/>
        <v>0</v>
      </c>
      <c r="Z16" t="s">
        <v>10</v>
      </c>
      <c r="AA16">
        <v>19894</v>
      </c>
      <c r="AB16" t="s">
        <v>5</v>
      </c>
      <c r="AC16">
        <v>2020</v>
      </c>
    </row>
    <row r="17" spans="1:29" x14ac:dyDescent="0.2">
      <c r="A17" t="s">
        <v>11</v>
      </c>
      <c r="B17" t="s">
        <v>10</v>
      </c>
      <c r="C17">
        <v>19894</v>
      </c>
      <c r="D17" t="s">
        <v>5</v>
      </c>
      <c r="E17">
        <v>2020</v>
      </c>
      <c r="K17" t="s">
        <v>7</v>
      </c>
      <c r="L17">
        <v>47480</v>
      </c>
      <c r="M17" t="s">
        <v>3</v>
      </c>
      <c r="N17">
        <v>2021</v>
      </c>
      <c r="P17" t="s">
        <v>11</v>
      </c>
      <c r="Q17">
        <v>14541</v>
      </c>
      <c r="R17" t="s">
        <v>5</v>
      </c>
      <c r="S17">
        <v>2021</v>
      </c>
      <c r="T17" t="str">
        <f t="shared" si="1"/>
        <v>Q1</v>
      </c>
      <c r="U17">
        <f t="shared" si="2"/>
        <v>2013</v>
      </c>
      <c r="V17">
        <f t="shared" si="0"/>
        <v>0</v>
      </c>
      <c r="Z17" t="s">
        <v>11</v>
      </c>
      <c r="AA17">
        <v>14541</v>
      </c>
      <c r="AB17" t="s">
        <v>5</v>
      </c>
      <c r="AC17">
        <v>2021</v>
      </c>
    </row>
    <row r="18" spans="1:29" x14ac:dyDescent="0.2">
      <c r="A18" t="s">
        <v>12</v>
      </c>
      <c r="B18" t="s">
        <v>11</v>
      </c>
      <c r="C18">
        <v>14541</v>
      </c>
      <c r="D18" t="s">
        <v>5</v>
      </c>
      <c r="E18">
        <v>2021</v>
      </c>
      <c r="K18" t="s">
        <v>8</v>
      </c>
      <c r="L18">
        <v>1824542</v>
      </c>
      <c r="M18" t="s">
        <v>3</v>
      </c>
      <c r="N18">
        <v>2021</v>
      </c>
      <c r="P18" t="s">
        <v>12</v>
      </c>
      <c r="Q18">
        <v>2911677</v>
      </c>
      <c r="R18" t="s">
        <v>4</v>
      </c>
      <c r="S18">
        <v>2021</v>
      </c>
      <c r="T18" t="str">
        <f t="shared" si="1"/>
        <v>Q2</v>
      </c>
      <c r="U18">
        <f t="shared" si="2"/>
        <v>2013</v>
      </c>
      <c r="V18">
        <f t="shared" si="0"/>
        <v>0</v>
      </c>
      <c r="Z18" t="s">
        <v>12</v>
      </c>
      <c r="AA18">
        <v>2911677</v>
      </c>
      <c r="AB18" t="s">
        <v>4</v>
      </c>
      <c r="AC18">
        <v>2021</v>
      </c>
    </row>
    <row r="19" spans="1:29" x14ac:dyDescent="0.2">
      <c r="A19" t="s">
        <v>13</v>
      </c>
      <c r="B19" t="s">
        <v>12</v>
      </c>
      <c r="C19">
        <v>2911677</v>
      </c>
      <c r="D19" t="s">
        <v>4</v>
      </c>
      <c r="E19">
        <v>2021</v>
      </c>
      <c r="K19" t="s">
        <v>9</v>
      </c>
      <c r="L19">
        <v>449951</v>
      </c>
      <c r="M19" t="s">
        <v>5</v>
      </c>
      <c r="N19">
        <v>2021</v>
      </c>
      <c r="P19" t="s">
        <v>13</v>
      </c>
      <c r="Q19">
        <v>275034</v>
      </c>
      <c r="R19" t="s">
        <v>2</v>
      </c>
      <c r="S19">
        <v>2021</v>
      </c>
      <c r="T19" t="str">
        <f t="shared" si="1"/>
        <v>Q3</v>
      </c>
      <c r="U19">
        <f t="shared" si="2"/>
        <v>2013</v>
      </c>
      <c r="V19">
        <f t="shared" si="0"/>
        <v>0</v>
      </c>
      <c r="Z19" t="s">
        <v>13</v>
      </c>
      <c r="AA19">
        <v>275034</v>
      </c>
      <c r="AB19" t="s">
        <v>2</v>
      </c>
      <c r="AC19">
        <v>2021</v>
      </c>
    </row>
    <row r="20" spans="1:29" x14ac:dyDescent="0.2">
      <c r="A20" t="s">
        <v>13</v>
      </c>
      <c r="B20" t="s">
        <v>13</v>
      </c>
      <c r="C20">
        <v>275034</v>
      </c>
      <c r="D20" t="s">
        <v>2</v>
      </c>
      <c r="E20">
        <v>2021</v>
      </c>
      <c r="K20" t="s">
        <v>9</v>
      </c>
      <c r="L20">
        <v>18401</v>
      </c>
      <c r="M20" t="s">
        <v>5</v>
      </c>
      <c r="N20">
        <v>2019</v>
      </c>
      <c r="P20" t="s">
        <v>13</v>
      </c>
      <c r="Q20">
        <v>16612</v>
      </c>
      <c r="R20" t="s">
        <v>3</v>
      </c>
      <c r="S20">
        <v>2020</v>
      </c>
      <c r="T20" t="str">
        <f t="shared" si="1"/>
        <v>Q4</v>
      </c>
      <c r="U20">
        <f t="shared" si="2"/>
        <v>2013</v>
      </c>
      <c r="V20">
        <f t="shared" si="0"/>
        <v>0</v>
      </c>
      <c r="Z20" t="s">
        <v>13</v>
      </c>
      <c r="AA20">
        <v>16612</v>
      </c>
      <c r="AB20" t="s">
        <v>3</v>
      </c>
      <c r="AC20">
        <v>2020</v>
      </c>
    </row>
    <row r="21" spans="1:29" x14ac:dyDescent="0.2">
      <c r="A21" t="s">
        <v>13</v>
      </c>
      <c r="B21" t="s">
        <v>13</v>
      </c>
      <c r="C21">
        <v>16612</v>
      </c>
      <c r="D21" t="s">
        <v>3</v>
      </c>
      <c r="E21">
        <v>2020</v>
      </c>
      <c r="K21" t="s">
        <v>9</v>
      </c>
      <c r="L21">
        <v>20709</v>
      </c>
      <c r="M21" t="s">
        <v>4</v>
      </c>
      <c r="N21">
        <v>2019</v>
      </c>
      <c r="P21" t="s">
        <v>13</v>
      </c>
      <c r="Q21">
        <v>16095</v>
      </c>
      <c r="R21" t="s">
        <v>5</v>
      </c>
      <c r="S21">
        <v>2020</v>
      </c>
      <c r="T21" t="str">
        <f t="shared" si="1"/>
        <v>Q1</v>
      </c>
      <c r="U21">
        <f t="shared" si="2"/>
        <v>2014</v>
      </c>
      <c r="V21">
        <f t="shared" si="0"/>
        <v>0</v>
      </c>
      <c r="Z21" t="s">
        <v>13</v>
      </c>
      <c r="AA21">
        <v>16095</v>
      </c>
      <c r="AB21" t="s">
        <v>5</v>
      </c>
      <c r="AC21">
        <v>2020</v>
      </c>
    </row>
    <row r="22" spans="1:29" x14ac:dyDescent="0.2">
      <c r="A22" t="s">
        <v>13</v>
      </c>
      <c r="B22" t="s">
        <v>13</v>
      </c>
      <c r="C22">
        <v>16095</v>
      </c>
      <c r="D22" t="s">
        <v>5</v>
      </c>
      <c r="E22">
        <v>2020</v>
      </c>
      <c r="K22" t="s">
        <v>9</v>
      </c>
      <c r="L22">
        <v>28739</v>
      </c>
      <c r="M22" t="s">
        <v>2</v>
      </c>
      <c r="N22">
        <v>2019</v>
      </c>
      <c r="P22" t="s">
        <v>13</v>
      </c>
      <c r="Q22">
        <v>28528</v>
      </c>
      <c r="R22" t="s">
        <v>3</v>
      </c>
      <c r="S22">
        <v>2019</v>
      </c>
      <c r="T22" t="str">
        <f t="shared" si="1"/>
        <v>Q2</v>
      </c>
      <c r="U22">
        <f t="shared" si="2"/>
        <v>2014</v>
      </c>
      <c r="V22">
        <f t="shared" si="0"/>
        <v>139991</v>
      </c>
      <c r="Z22" t="s">
        <v>13</v>
      </c>
      <c r="AA22">
        <v>28528</v>
      </c>
      <c r="AB22" t="s">
        <v>3</v>
      </c>
      <c r="AC22">
        <v>2019</v>
      </c>
    </row>
    <row r="23" spans="1:29" x14ac:dyDescent="0.2">
      <c r="A23" t="s">
        <v>13</v>
      </c>
      <c r="B23" t="s">
        <v>13</v>
      </c>
      <c r="C23">
        <v>28528</v>
      </c>
      <c r="D23" t="s">
        <v>3</v>
      </c>
      <c r="E23">
        <v>2019</v>
      </c>
      <c r="K23" t="s">
        <v>9</v>
      </c>
      <c r="L23">
        <v>27019</v>
      </c>
      <c r="M23" t="s">
        <v>3</v>
      </c>
      <c r="N23">
        <v>2018</v>
      </c>
      <c r="P23" t="s">
        <v>13</v>
      </c>
      <c r="Q23">
        <v>31393</v>
      </c>
      <c r="R23" t="s">
        <v>4</v>
      </c>
      <c r="S23">
        <v>2019</v>
      </c>
      <c r="T23" t="str">
        <f t="shared" si="1"/>
        <v>Q3</v>
      </c>
      <c r="U23">
        <f t="shared" si="2"/>
        <v>2014</v>
      </c>
      <c r="V23">
        <f t="shared" si="0"/>
        <v>128807</v>
      </c>
      <c r="Z23" t="s">
        <v>13</v>
      </c>
      <c r="AA23">
        <v>31393</v>
      </c>
      <c r="AB23" t="s">
        <v>4</v>
      </c>
      <c r="AC23">
        <v>2019</v>
      </c>
    </row>
    <row r="24" spans="1:29" x14ac:dyDescent="0.2">
      <c r="A24" t="s">
        <v>13</v>
      </c>
      <c r="B24" t="s">
        <v>13</v>
      </c>
      <c r="C24">
        <v>31393</v>
      </c>
      <c r="D24" t="s">
        <v>4</v>
      </c>
      <c r="E24">
        <v>2019</v>
      </c>
      <c r="K24" t="s">
        <v>9</v>
      </c>
      <c r="L24">
        <v>66455</v>
      </c>
      <c r="M24" t="s">
        <v>5</v>
      </c>
      <c r="N24">
        <v>2018</v>
      </c>
      <c r="P24" t="s">
        <v>13</v>
      </c>
      <c r="Q24">
        <v>45555</v>
      </c>
      <c r="R24" t="s">
        <v>3</v>
      </c>
      <c r="S24">
        <v>2018</v>
      </c>
      <c r="T24" t="str">
        <f t="shared" si="1"/>
        <v>Q4</v>
      </c>
      <c r="U24">
        <f t="shared" si="2"/>
        <v>2014</v>
      </c>
      <c r="V24">
        <f t="shared" si="0"/>
        <v>117630</v>
      </c>
      <c r="Z24" t="s">
        <v>13</v>
      </c>
      <c r="AA24">
        <v>45555</v>
      </c>
      <c r="AB24" t="s">
        <v>3</v>
      </c>
      <c r="AC24">
        <v>2018</v>
      </c>
    </row>
    <row r="25" spans="1:29" x14ac:dyDescent="0.2">
      <c r="A25" t="s">
        <v>14</v>
      </c>
      <c r="B25" t="s">
        <v>13</v>
      </c>
      <c r="C25">
        <v>45555</v>
      </c>
      <c r="D25" t="s">
        <v>3</v>
      </c>
      <c r="E25">
        <v>2018</v>
      </c>
      <c r="K25" t="s">
        <v>10</v>
      </c>
      <c r="L25">
        <v>1694017</v>
      </c>
      <c r="M25" t="s">
        <v>5</v>
      </c>
      <c r="N25">
        <v>2021</v>
      </c>
      <c r="P25" t="s">
        <v>14</v>
      </c>
      <c r="Q25">
        <v>510142</v>
      </c>
      <c r="R25" t="s">
        <v>3</v>
      </c>
      <c r="S25">
        <v>2020</v>
      </c>
      <c r="T25" t="str">
        <f t="shared" si="1"/>
        <v>Q1</v>
      </c>
      <c r="U25">
        <f t="shared" si="2"/>
        <v>2015</v>
      </c>
      <c r="V25">
        <f t="shared" si="0"/>
        <v>1919306</v>
      </c>
      <c r="Z25" t="s">
        <v>14</v>
      </c>
      <c r="AA25">
        <v>510142</v>
      </c>
      <c r="AB25" t="s">
        <v>3</v>
      </c>
      <c r="AC25">
        <v>2020</v>
      </c>
    </row>
    <row r="26" spans="1:29" x14ac:dyDescent="0.2">
      <c r="A26" t="s">
        <v>14</v>
      </c>
      <c r="B26" t="s">
        <v>14</v>
      </c>
      <c r="C26">
        <v>510142</v>
      </c>
      <c r="D26" t="s">
        <v>3</v>
      </c>
      <c r="E26">
        <v>2020</v>
      </c>
      <c r="K26" t="s">
        <v>10</v>
      </c>
      <c r="L26">
        <v>19894</v>
      </c>
      <c r="M26" t="s">
        <v>5</v>
      </c>
      <c r="N26">
        <v>2020</v>
      </c>
      <c r="P26" t="s">
        <v>14</v>
      </c>
      <c r="Q26">
        <v>4112</v>
      </c>
      <c r="R26" t="s">
        <v>5</v>
      </c>
      <c r="S26">
        <v>2019</v>
      </c>
      <c r="T26" t="str">
        <f t="shared" si="1"/>
        <v>Q2</v>
      </c>
      <c r="U26">
        <f t="shared" si="2"/>
        <v>2015</v>
      </c>
      <c r="V26">
        <f t="shared" si="0"/>
        <v>3562275</v>
      </c>
      <c r="Z26" t="s">
        <v>14</v>
      </c>
      <c r="AA26">
        <v>4112</v>
      </c>
      <c r="AB26" t="s">
        <v>5</v>
      </c>
      <c r="AC26">
        <v>2019</v>
      </c>
    </row>
    <row r="27" spans="1:29" x14ac:dyDescent="0.2">
      <c r="A27" t="s">
        <v>14</v>
      </c>
      <c r="B27" t="s">
        <v>14</v>
      </c>
      <c r="C27">
        <v>4112</v>
      </c>
      <c r="D27" t="s">
        <v>5</v>
      </c>
      <c r="E27">
        <v>2019</v>
      </c>
      <c r="K27" t="s">
        <v>11</v>
      </c>
      <c r="L27">
        <v>14541</v>
      </c>
      <c r="M27" t="s">
        <v>5</v>
      </c>
      <c r="N27">
        <v>2021</v>
      </c>
      <c r="P27" t="s">
        <v>14</v>
      </c>
      <c r="Q27">
        <v>32903</v>
      </c>
      <c r="R27" t="s">
        <v>4</v>
      </c>
      <c r="S27">
        <v>2018</v>
      </c>
      <c r="T27" t="str">
        <f t="shared" si="1"/>
        <v>Q3</v>
      </c>
      <c r="U27">
        <f t="shared" si="2"/>
        <v>2015</v>
      </c>
      <c r="V27">
        <f t="shared" si="0"/>
        <v>17764044</v>
      </c>
      <c r="Z27" t="s">
        <v>14</v>
      </c>
      <c r="AA27">
        <v>32903</v>
      </c>
      <c r="AB27" t="s">
        <v>4</v>
      </c>
      <c r="AC27">
        <v>2018</v>
      </c>
    </row>
    <row r="28" spans="1:29" x14ac:dyDescent="0.2">
      <c r="A28" t="s">
        <v>15</v>
      </c>
      <c r="B28" t="s">
        <v>14</v>
      </c>
      <c r="C28">
        <v>32903</v>
      </c>
      <c r="D28" t="s">
        <v>4</v>
      </c>
      <c r="E28">
        <v>2018</v>
      </c>
      <c r="K28" t="s">
        <v>12</v>
      </c>
      <c r="L28">
        <v>2911677</v>
      </c>
      <c r="M28" t="s">
        <v>4</v>
      </c>
      <c r="N28">
        <v>2021</v>
      </c>
      <c r="P28" t="s">
        <v>15</v>
      </c>
      <c r="Q28">
        <v>1719576</v>
      </c>
      <c r="R28" t="s">
        <v>3</v>
      </c>
      <c r="S28">
        <v>2020</v>
      </c>
      <c r="T28" t="str">
        <f t="shared" si="1"/>
        <v>Q4</v>
      </c>
      <c r="U28">
        <f t="shared" si="2"/>
        <v>2015</v>
      </c>
      <c r="V28">
        <f t="shared" si="0"/>
        <v>0</v>
      </c>
      <c r="Z28" t="s">
        <v>15</v>
      </c>
      <c r="AA28">
        <v>1719576</v>
      </c>
      <c r="AB28" t="s">
        <v>3</v>
      </c>
      <c r="AC28">
        <v>2020</v>
      </c>
    </row>
    <row r="29" spans="1:29" x14ac:dyDescent="0.2">
      <c r="A29" t="s">
        <v>15</v>
      </c>
      <c r="B29" t="s">
        <v>15</v>
      </c>
      <c r="C29">
        <v>1719576</v>
      </c>
      <c r="D29" t="s">
        <v>3</v>
      </c>
      <c r="E29">
        <v>2020</v>
      </c>
      <c r="K29" t="s">
        <v>13</v>
      </c>
      <c r="L29">
        <v>275034</v>
      </c>
      <c r="M29" t="s">
        <v>2</v>
      </c>
      <c r="N29">
        <v>2021</v>
      </c>
      <c r="P29" t="s">
        <v>15</v>
      </c>
      <c r="Q29">
        <v>52419</v>
      </c>
      <c r="R29" t="s">
        <v>2</v>
      </c>
      <c r="S29">
        <v>2019</v>
      </c>
      <c r="T29" t="str">
        <f t="shared" si="1"/>
        <v>Q1</v>
      </c>
      <c r="U29">
        <f t="shared" si="2"/>
        <v>2016</v>
      </c>
      <c r="V29">
        <f t="shared" si="0"/>
        <v>0</v>
      </c>
      <c r="Z29" t="s">
        <v>15</v>
      </c>
      <c r="AA29">
        <v>52419</v>
      </c>
      <c r="AB29" t="s">
        <v>2</v>
      </c>
      <c r="AC29">
        <v>2019</v>
      </c>
    </row>
    <row r="30" spans="1:29" x14ac:dyDescent="0.2">
      <c r="A30" t="s">
        <v>15</v>
      </c>
      <c r="B30" t="s">
        <v>15</v>
      </c>
      <c r="C30">
        <v>52419</v>
      </c>
      <c r="D30" t="s">
        <v>2</v>
      </c>
      <c r="E30">
        <v>2019</v>
      </c>
      <c r="K30" t="s">
        <v>13</v>
      </c>
      <c r="L30">
        <v>16612</v>
      </c>
      <c r="M30" t="s">
        <v>3</v>
      </c>
      <c r="N30">
        <v>2020</v>
      </c>
      <c r="P30" t="s">
        <v>15</v>
      </c>
      <c r="Q30">
        <v>50327</v>
      </c>
      <c r="R30" t="s">
        <v>3</v>
      </c>
      <c r="S30">
        <v>2018</v>
      </c>
      <c r="T30" t="str">
        <f t="shared" si="1"/>
        <v>Q2</v>
      </c>
      <c r="U30">
        <f t="shared" si="2"/>
        <v>2016</v>
      </c>
      <c r="V30">
        <f t="shared" si="0"/>
        <v>1174</v>
      </c>
      <c r="Z30" t="s">
        <v>15</v>
      </c>
      <c r="AA30">
        <v>50327</v>
      </c>
      <c r="AB30" t="s">
        <v>3</v>
      </c>
      <c r="AC30">
        <v>2018</v>
      </c>
    </row>
    <row r="31" spans="1:29" x14ac:dyDescent="0.2">
      <c r="A31" t="s">
        <v>15</v>
      </c>
      <c r="B31" t="s">
        <v>15</v>
      </c>
      <c r="C31">
        <v>50327</v>
      </c>
      <c r="D31" t="s">
        <v>3</v>
      </c>
      <c r="E31">
        <v>2018</v>
      </c>
      <c r="K31" t="s">
        <v>13</v>
      </c>
      <c r="L31">
        <v>16095</v>
      </c>
      <c r="M31" t="s">
        <v>5</v>
      </c>
      <c r="N31">
        <v>2020</v>
      </c>
      <c r="P31" t="s">
        <v>15</v>
      </c>
      <c r="Q31">
        <v>57033</v>
      </c>
      <c r="R31" t="s">
        <v>5</v>
      </c>
      <c r="S31">
        <v>2018</v>
      </c>
      <c r="T31" t="str">
        <f t="shared" si="1"/>
        <v>Q3</v>
      </c>
      <c r="U31">
        <f t="shared" si="2"/>
        <v>2016</v>
      </c>
      <c r="V31">
        <f t="shared" si="0"/>
        <v>901409</v>
      </c>
      <c r="Z31" t="s">
        <v>15</v>
      </c>
      <c r="AA31">
        <v>57033</v>
      </c>
      <c r="AB31" t="s">
        <v>5</v>
      </c>
      <c r="AC31">
        <v>2018</v>
      </c>
    </row>
    <row r="32" spans="1:29" x14ac:dyDescent="0.2">
      <c r="A32" t="s">
        <v>16</v>
      </c>
      <c r="B32" t="s">
        <v>15</v>
      </c>
      <c r="C32">
        <v>57033</v>
      </c>
      <c r="D32" t="s">
        <v>5</v>
      </c>
      <c r="E32">
        <v>2018</v>
      </c>
      <c r="K32" t="s">
        <v>13</v>
      </c>
      <c r="L32">
        <v>28528</v>
      </c>
      <c r="M32" t="s">
        <v>3</v>
      </c>
      <c r="N32">
        <v>2019</v>
      </c>
      <c r="P32" t="s">
        <v>16</v>
      </c>
      <c r="Q32">
        <v>1662646</v>
      </c>
      <c r="R32" t="s">
        <v>3</v>
      </c>
      <c r="S32">
        <v>2020</v>
      </c>
      <c r="T32" t="str">
        <f t="shared" si="1"/>
        <v>Q4</v>
      </c>
      <c r="U32">
        <f t="shared" si="2"/>
        <v>2016</v>
      </c>
      <c r="V32">
        <f t="shared" si="0"/>
        <v>66198</v>
      </c>
      <c r="Z32" t="s">
        <v>16</v>
      </c>
      <c r="AA32">
        <v>1662646</v>
      </c>
      <c r="AB32" t="s">
        <v>3</v>
      </c>
      <c r="AC32">
        <v>2020</v>
      </c>
    </row>
    <row r="33" spans="1:29" x14ac:dyDescent="0.2">
      <c r="A33" t="s">
        <v>16</v>
      </c>
      <c r="B33" t="s">
        <v>16</v>
      </c>
      <c r="C33">
        <v>1662646</v>
      </c>
      <c r="D33" t="s">
        <v>3</v>
      </c>
      <c r="E33">
        <v>2020</v>
      </c>
      <c r="K33" t="s">
        <v>13</v>
      </c>
      <c r="L33">
        <v>31393</v>
      </c>
      <c r="M33" t="s">
        <v>4</v>
      </c>
      <c r="N33">
        <v>2019</v>
      </c>
      <c r="P33" t="s">
        <v>16</v>
      </c>
      <c r="Q33">
        <v>57779</v>
      </c>
      <c r="R33" t="s">
        <v>5</v>
      </c>
      <c r="S33">
        <v>2020</v>
      </c>
      <c r="T33" t="str">
        <f t="shared" si="1"/>
        <v>Q1</v>
      </c>
      <c r="U33">
        <f t="shared" si="2"/>
        <v>2017</v>
      </c>
      <c r="V33">
        <f t="shared" ref="V33:V55" si="3">SUMIFS($Q:$Q,$R:$R,$T33,$S:$S,$U33)</f>
        <v>0</v>
      </c>
      <c r="Z33" t="s">
        <v>16</v>
      </c>
      <c r="AA33">
        <v>57779</v>
      </c>
      <c r="AB33" t="s">
        <v>5</v>
      </c>
      <c r="AC33">
        <v>2020</v>
      </c>
    </row>
    <row r="34" spans="1:29" x14ac:dyDescent="0.2">
      <c r="A34" t="s">
        <v>17</v>
      </c>
      <c r="B34" t="s">
        <v>16</v>
      </c>
      <c r="C34">
        <v>57779</v>
      </c>
      <c r="D34" t="s">
        <v>5</v>
      </c>
      <c r="E34">
        <v>2020</v>
      </c>
      <c r="K34" t="s">
        <v>13</v>
      </c>
      <c r="L34">
        <v>45555</v>
      </c>
      <c r="M34" t="s">
        <v>3</v>
      </c>
      <c r="N34">
        <v>2018</v>
      </c>
      <c r="P34" t="s">
        <v>17</v>
      </c>
      <c r="Q34">
        <v>285765</v>
      </c>
      <c r="R34" t="s">
        <v>5</v>
      </c>
      <c r="S34">
        <v>2020</v>
      </c>
      <c r="T34" t="str">
        <f t="shared" si="1"/>
        <v>Q2</v>
      </c>
      <c r="U34">
        <f t="shared" si="2"/>
        <v>2017</v>
      </c>
      <c r="V34">
        <f t="shared" si="3"/>
        <v>0</v>
      </c>
      <c r="Z34" t="s">
        <v>17</v>
      </c>
      <c r="AA34">
        <v>285765</v>
      </c>
      <c r="AB34" t="s">
        <v>5</v>
      </c>
      <c r="AC34">
        <v>2020</v>
      </c>
    </row>
    <row r="35" spans="1:29" x14ac:dyDescent="0.2">
      <c r="A35" t="s">
        <v>17</v>
      </c>
      <c r="B35" t="s">
        <v>17</v>
      </c>
      <c r="C35">
        <v>285765</v>
      </c>
      <c r="D35" t="s">
        <v>5</v>
      </c>
      <c r="E35">
        <v>2020</v>
      </c>
      <c r="K35" t="s">
        <v>14</v>
      </c>
      <c r="L35">
        <v>510142</v>
      </c>
      <c r="M35" t="s">
        <v>3</v>
      </c>
      <c r="N35">
        <v>2020</v>
      </c>
      <c r="P35" t="s">
        <v>17</v>
      </c>
      <c r="Q35">
        <v>2286</v>
      </c>
      <c r="R35" t="s">
        <v>5</v>
      </c>
      <c r="S35">
        <v>2018</v>
      </c>
      <c r="T35" t="str">
        <f t="shared" si="1"/>
        <v>Q3</v>
      </c>
      <c r="U35">
        <f t="shared" si="2"/>
        <v>2017</v>
      </c>
      <c r="V35">
        <f t="shared" si="3"/>
        <v>1275779</v>
      </c>
      <c r="Z35" t="s">
        <v>17</v>
      </c>
      <c r="AA35">
        <v>2286</v>
      </c>
      <c r="AB35" t="s">
        <v>5</v>
      </c>
      <c r="AC35">
        <v>2018</v>
      </c>
    </row>
    <row r="36" spans="1:29" x14ac:dyDescent="0.2">
      <c r="A36" t="s">
        <v>18</v>
      </c>
      <c r="B36" t="s">
        <v>17</v>
      </c>
      <c r="C36">
        <v>2286</v>
      </c>
      <c r="D36" t="s">
        <v>5</v>
      </c>
      <c r="E36">
        <v>2018</v>
      </c>
      <c r="K36" t="s">
        <v>14</v>
      </c>
      <c r="L36">
        <v>4112</v>
      </c>
      <c r="M36" t="s">
        <v>5</v>
      </c>
      <c r="N36">
        <v>2019</v>
      </c>
      <c r="P36" t="s">
        <v>18</v>
      </c>
      <c r="Q36">
        <v>312068</v>
      </c>
      <c r="R36" t="s">
        <v>4</v>
      </c>
      <c r="S36">
        <v>2020</v>
      </c>
      <c r="T36" t="str">
        <f t="shared" si="1"/>
        <v>Q4</v>
      </c>
      <c r="U36">
        <f t="shared" si="2"/>
        <v>2017</v>
      </c>
      <c r="V36">
        <f t="shared" si="3"/>
        <v>2956456</v>
      </c>
      <c r="Z36" t="s">
        <v>18</v>
      </c>
      <c r="AA36">
        <v>312068</v>
      </c>
      <c r="AB36" t="s">
        <v>4</v>
      </c>
      <c r="AC36">
        <v>2020</v>
      </c>
    </row>
    <row r="37" spans="1:29" x14ac:dyDescent="0.2">
      <c r="A37" t="s">
        <v>18</v>
      </c>
      <c r="B37" t="s">
        <v>18</v>
      </c>
      <c r="C37">
        <v>312068</v>
      </c>
      <c r="D37" t="s">
        <v>4</v>
      </c>
      <c r="E37">
        <v>2020</v>
      </c>
      <c r="K37" t="s">
        <v>14</v>
      </c>
      <c r="L37">
        <v>32903</v>
      </c>
      <c r="M37" t="s">
        <v>4</v>
      </c>
      <c r="N37">
        <v>2018</v>
      </c>
      <c r="P37" t="s">
        <v>18</v>
      </c>
      <c r="Q37">
        <v>3110</v>
      </c>
      <c r="R37" t="s">
        <v>2</v>
      </c>
      <c r="S37">
        <v>2020</v>
      </c>
      <c r="T37" t="str">
        <f t="shared" ref="T37:T68" si="4">T33</f>
        <v>Q1</v>
      </c>
      <c r="U37">
        <f t="shared" ref="U37:U68" si="5">U33+1</f>
        <v>2018</v>
      </c>
      <c r="V37">
        <f t="shared" si="3"/>
        <v>13713</v>
      </c>
      <c r="Z37" t="s">
        <v>18</v>
      </c>
      <c r="AA37">
        <v>3110</v>
      </c>
      <c r="AB37" t="s">
        <v>2</v>
      </c>
      <c r="AC37">
        <v>2020</v>
      </c>
    </row>
    <row r="38" spans="1:29" x14ac:dyDescent="0.2">
      <c r="A38" t="s">
        <v>18</v>
      </c>
      <c r="B38" t="s">
        <v>18</v>
      </c>
      <c r="C38">
        <v>3110</v>
      </c>
      <c r="D38" t="s">
        <v>2</v>
      </c>
      <c r="E38">
        <v>2020</v>
      </c>
      <c r="K38" t="s">
        <v>15</v>
      </c>
      <c r="L38">
        <v>1719576</v>
      </c>
      <c r="M38" t="s">
        <v>3</v>
      </c>
      <c r="N38">
        <v>2020</v>
      </c>
      <c r="P38" t="s">
        <v>18</v>
      </c>
      <c r="Q38">
        <v>4974</v>
      </c>
      <c r="R38" t="s">
        <v>5</v>
      </c>
      <c r="S38">
        <v>2018</v>
      </c>
      <c r="T38" t="str">
        <f t="shared" si="4"/>
        <v>Q2</v>
      </c>
      <c r="U38">
        <f t="shared" si="5"/>
        <v>2018</v>
      </c>
      <c r="V38">
        <f t="shared" si="3"/>
        <v>41309</v>
      </c>
      <c r="Z38" t="s">
        <v>18</v>
      </c>
      <c r="AA38">
        <v>4974</v>
      </c>
      <c r="AB38" t="s">
        <v>5</v>
      </c>
      <c r="AC38">
        <v>2018</v>
      </c>
    </row>
    <row r="39" spans="1:29" x14ac:dyDescent="0.2">
      <c r="A39" t="s">
        <v>18</v>
      </c>
      <c r="B39" t="s">
        <v>18</v>
      </c>
      <c r="C39">
        <v>4974</v>
      </c>
      <c r="D39" t="s">
        <v>5</v>
      </c>
      <c r="E39">
        <v>2018</v>
      </c>
      <c r="K39" t="s">
        <v>15</v>
      </c>
      <c r="L39">
        <v>52419</v>
      </c>
      <c r="M39" t="s">
        <v>2</v>
      </c>
      <c r="N39">
        <v>2019</v>
      </c>
      <c r="P39" t="s">
        <v>18</v>
      </c>
      <c r="Q39">
        <v>8406</v>
      </c>
      <c r="R39" t="s">
        <v>4</v>
      </c>
      <c r="S39">
        <v>2018</v>
      </c>
      <c r="T39" t="str">
        <f t="shared" si="4"/>
        <v>Q3</v>
      </c>
      <c r="U39">
        <f t="shared" si="5"/>
        <v>2018</v>
      </c>
      <c r="V39">
        <f t="shared" si="3"/>
        <v>130754</v>
      </c>
      <c r="Z39" t="s">
        <v>18</v>
      </c>
      <c r="AA39">
        <v>8406</v>
      </c>
      <c r="AB39" t="s">
        <v>4</v>
      </c>
      <c r="AC39">
        <v>2018</v>
      </c>
    </row>
    <row r="40" spans="1:29" x14ac:dyDescent="0.2">
      <c r="A40" t="s">
        <v>18</v>
      </c>
      <c r="B40" t="s">
        <v>18</v>
      </c>
      <c r="C40">
        <v>8406</v>
      </c>
      <c r="D40" t="s">
        <v>4</v>
      </c>
      <c r="E40">
        <v>2018</v>
      </c>
      <c r="K40" t="s">
        <v>15</v>
      </c>
      <c r="L40">
        <v>50327</v>
      </c>
      <c r="M40" t="s">
        <v>3</v>
      </c>
      <c r="N40">
        <v>2018</v>
      </c>
      <c r="P40" t="s">
        <v>18</v>
      </c>
      <c r="Q40">
        <v>10449</v>
      </c>
      <c r="R40" t="s">
        <v>2</v>
      </c>
      <c r="S40">
        <v>2018</v>
      </c>
      <c r="T40" t="str">
        <f t="shared" si="4"/>
        <v>Q4</v>
      </c>
      <c r="U40">
        <f t="shared" si="5"/>
        <v>2018</v>
      </c>
      <c r="V40">
        <f t="shared" si="3"/>
        <v>1992934</v>
      </c>
      <c r="Z40" t="s">
        <v>18</v>
      </c>
      <c r="AA40">
        <v>10449</v>
      </c>
      <c r="AB40" t="s">
        <v>2</v>
      </c>
      <c r="AC40">
        <v>2018</v>
      </c>
    </row>
    <row r="41" spans="1:29" x14ac:dyDescent="0.2">
      <c r="A41" t="s">
        <v>18</v>
      </c>
      <c r="B41" t="s">
        <v>18</v>
      </c>
      <c r="C41">
        <v>10449</v>
      </c>
      <c r="D41" t="s">
        <v>2</v>
      </c>
      <c r="E41">
        <v>2018</v>
      </c>
      <c r="K41" t="s">
        <v>15</v>
      </c>
      <c r="L41">
        <v>57033</v>
      </c>
      <c r="M41" t="s">
        <v>5</v>
      </c>
      <c r="N41">
        <v>2018</v>
      </c>
      <c r="P41" t="s">
        <v>18</v>
      </c>
      <c r="Q41">
        <v>13277</v>
      </c>
      <c r="R41" t="s">
        <v>5</v>
      </c>
      <c r="S41">
        <v>2016</v>
      </c>
      <c r="T41" t="str">
        <f t="shared" si="4"/>
        <v>Q1</v>
      </c>
      <c r="U41">
        <f t="shared" si="5"/>
        <v>2019</v>
      </c>
      <c r="V41">
        <f t="shared" si="3"/>
        <v>392648</v>
      </c>
      <c r="Z41" t="s">
        <v>18</v>
      </c>
      <c r="AA41">
        <v>13277</v>
      </c>
      <c r="AB41" t="s">
        <v>5</v>
      </c>
      <c r="AC41">
        <v>2016</v>
      </c>
    </row>
    <row r="42" spans="1:29" x14ac:dyDescent="0.2">
      <c r="A42" t="s">
        <v>18</v>
      </c>
      <c r="B42" t="s">
        <v>18</v>
      </c>
      <c r="C42">
        <v>13277</v>
      </c>
      <c r="D42" t="s">
        <v>5</v>
      </c>
      <c r="E42">
        <v>2016</v>
      </c>
      <c r="K42" t="s">
        <v>16</v>
      </c>
      <c r="L42">
        <v>1662646</v>
      </c>
      <c r="M42" t="s">
        <v>3</v>
      </c>
      <c r="N42">
        <v>2020</v>
      </c>
      <c r="P42" t="s">
        <v>18</v>
      </c>
      <c r="Q42">
        <v>108570</v>
      </c>
      <c r="R42" t="s">
        <v>2</v>
      </c>
      <c r="S42">
        <v>2015</v>
      </c>
      <c r="T42" t="str">
        <f t="shared" si="4"/>
        <v>Q2</v>
      </c>
      <c r="U42">
        <f t="shared" si="5"/>
        <v>2019</v>
      </c>
      <c r="V42">
        <f t="shared" si="3"/>
        <v>52102</v>
      </c>
      <c r="Z42" t="s">
        <v>18</v>
      </c>
      <c r="AA42">
        <v>108570</v>
      </c>
      <c r="AB42" t="s">
        <v>2</v>
      </c>
      <c r="AC42">
        <v>2015</v>
      </c>
    </row>
    <row r="43" spans="1:29" x14ac:dyDescent="0.2">
      <c r="A43" t="s">
        <v>19</v>
      </c>
      <c r="B43" t="s">
        <v>18</v>
      </c>
      <c r="C43">
        <v>108570</v>
      </c>
      <c r="D43" t="s">
        <v>2</v>
      </c>
      <c r="E43">
        <v>2015</v>
      </c>
      <c r="K43" t="s">
        <v>16</v>
      </c>
      <c r="L43">
        <v>57779</v>
      </c>
      <c r="M43" t="s">
        <v>5</v>
      </c>
      <c r="N43">
        <v>2020</v>
      </c>
      <c r="P43" t="s">
        <v>19</v>
      </c>
      <c r="Q43">
        <v>311490</v>
      </c>
      <c r="R43" t="s">
        <v>2</v>
      </c>
      <c r="S43">
        <v>2019</v>
      </c>
      <c r="T43" t="str">
        <f t="shared" si="4"/>
        <v>Q3</v>
      </c>
      <c r="U43">
        <f t="shared" si="5"/>
        <v>2019</v>
      </c>
      <c r="V43">
        <f t="shared" si="3"/>
        <v>22513</v>
      </c>
      <c r="Z43" t="s">
        <v>19</v>
      </c>
      <c r="AA43">
        <v>311490</v>
      </c>
      <c r="AB43" t="s">
        <v>2</v>
      </c>
      <c r="AC43">
        <v>2019</v>
      </c>
    </row>
    <row r="44" spans="1:29" x14ac:dyDescent="0.2">
      <c r="A44" t="s">
        <v>20</v>
      </c>
      <c r="B44" t="s">
        <v>19</v>
      </c>
      <c r="C44">
        <v>311490</v>
      </c>
      <c r="D44" t="s">
        <v>2</v>
      </c>
      <c r="E44">
        <v>2019</v>
      </c>
      <c r="K44" t="s">
        <v>17</v>
      </c>
      <c r="L44">
        <v>285765</v>
      </c>
      <c r="M44" t="s">
        <v>5</v>
      </c>
      <c r="N44">
        <v>2020</v>
      </c>
      <c r="P44" t="s">
        <v>20</v>
      </c>
      <c r="Q44">
        <v>1072</v>
      </c>
      <c r="R44" t="s">
        <v>3</v>
      </c>
      <c r="S44">
        <v>2018</v>
      </c>
      <c r="T44" t="str">
        <f t="shared" si="4"/>
        <v>Q4</v>
      </c>
      <c r="U44">
        <f t="shared" si="5"/>
        <v>2019</v>
      </c>
      <c r="V44">
        <f t="shared" si="3"/>
        <v>28528</v>
      </c>
      <c r="Z44" t="s">
        <v>20</v>
      </c>
      <c r="AA44">
        <v>1072</v>
      </c>
      <c r="AB44" t="s">
        <v>3</v>
      </c>
      <c r="AC44">
        <v>2018</v>
      </c>
    </row>
    <row r="45" spans="1:29" x14ac:dyDescent="0.2">
      <c r="A45" t="s">
        <v>20</v>
      </c>
      <c r="B45" t="s">
        <v>20</v>
      </c>
      <c r="C45">
        <v>1072</v>
      </c>
      <c r="D45" t="s">
        <v>3</v>
      </c>
      <c r="E45">
        <v>2018</v>
      </c>
      <c r="K45" t="s">
        <v>17</v>
      </c>
      <c r="L45">
        <v>2286</v>
      </c>
      <c r="M45" t="s">
        <v>5</v>
      </c>
      <c r="N45">
        <v>2018</v>
      </c>
      <c r="P45" t="s">
        <v>20</v>
      </c>
      <c r="Q45">
        <v>6</v>
      </c>
      <c r="R45" t="s">
        <v>5</v>
      </c>
      <c r="S45">
        <v>2018</v>
      </c>
      <c r="T45" t="str">
        <f t="shared" si="4"/>
        <v>Q1</v>
      </c>
      <c r="U45">
        <f t="shared" si="5"/>
        <v>2020</v>
      </c>
      <c r="V45">
        <f t="shared" si="3"/>
        <v>3110</v>
      </c>
      <c r="Z45" t="s">
        <v>20</v>
      </c>
      <c r="AA45">
        <v>6</v>
      </c>
      <c r="AB45" t="s">
        <v>5</v>
      </c>
      <c r="AC45">
        <v>2018</v>
      </c>
    </row>
    <row r="46" spans="1:29" x14ac:dyDescent="0.2">
      <c r="A46" t="s">
        <v>20</v>
      </c>
      <c r="B46" t="s">
        <v>20</v>
      </c>
      <c r="C46">
        <v>6</v>
      </c>
      <c r="D46" t="s">
        <v>5</v>
      </c>
      <c r="E46">
        <v>2018</v>
      </c>
      <c r="K46" t="s">
        <v>18</v>
      </c>
      <c r="L46">
        <v>312068</v>
      </c>
      <c r="M46" t="s">
        <v>4</v>
      </c>
      <c r="N46">
        <v>2020</v>
      </c>
      <c r="P46" t="s">
        <v>20</v>
      </c>
      <c r="Q46">
        <v>3264</v>
      </c>
      <c r="R46" t="s">
        <v>2</v>
      </c>
      <c r="S46">
        <v>2018</v>
      </c>
      <c r="T46" t="str">
        <f t="shared" si="4"/>
        <v>Q2</v>
      </c>
      <c r="U46">
        <f t="shared" si="5"/>
        <v>2020</v>
      </c>
      <c r="V46">
        <f t="shared" si="3"/>
        <v>312068</v>
      </c>
      <c r="Z46" t="s">
        <v>20</v>
      </c>
      <c r="AA46">
        <v>3264</v>
      </c>
      <c r="AB46" t="s">
        <v>2</v>
      </c>
      <c r="AC46">
        <v>2018</v>
      </c>
    </row>
    <row r="47" spans="1:29" x14ac:dyDescent="0.2">
      <c r="A47" t="s">
        <v>21</v>
      </c>
      <c r="B47" t="s">
        <v>20</v>
      </c>
      <c r="C47">
        <v>3264</v>
      </c>
      <c r="D47" t="s">
        <v>2</v>
      </c>
      <c r="E47">
        <v>2018</v>
      </c>
      <c r="K47" t="s">
        <v>18</v>
      </c>
      <c r="L47">
        <v>3110</v>
      </c>
      <c r="M47" t="s">
        <v>2</v>
      </c>
      <c r="N47">
        <v>2020</v>
      </c>
      <c r="P47" t="s">
        <v>21</v>
      </c>
      <c r="Q47">
        <v>1868961</v>
      </c>
      <c r="R47" t="s">
        <v>3</v>
      </c>
      <c r="S47">
        <v>2018</v>
      </c>
      <c r="T47" t="str">
        <f t="shared" si="4"/>
        <v>Q3</v>
      </c>
      <c r="U47">
        <f t="shared" si="5"/>
        <v>2020</v>
      </c>
      <c r="V47">
        <f t="shared" si="3"/>
        <v>379533</v>
      </c>
      <c r="Z47" t="s">
        <v>21</v>
      </c>
      <c r="AA47">
        <v>1868961</v>
      </c>
      <c r="AB47" t="s">
        <v>3</v>
      </c>
      <c r="AC47">
        <v>2018</v>
      </c>
    </row>
    <row r="48" spans="1:29" x14ac:dyDescent="0.2">
      <c r="A48" t="s">
        <v>22</v>
      </c>
      <c r="B48" t="s">
        <v>21</v>
      </c>
      <c r="C48">
        <v>1868961</v>
      </c>
      <c r="D48" t="s">
        <v>3</v>
      </c>
      <c r="E48">
        <v>2018</v>
      </c>
      <c r="K48" t="s">
        <v>18</v>
      </c>
      <c r="L48">
        <v>4974</v>
      </c>
      <c r="M48" t="s">
        <v>5</v>
      </c>
      <c r="N48">
        <v>2018</v>
      </c>
      <c r="P48" t="s">
        <v>22</v>
      </c>
      <c r="Q48">
        <v>2956456</v>
      </c>
      <c r="R48" t="s">
        <v>3</v>
      </c>
      <c r="S48">
        <v>2017</v>
      </c>
      <c r="T48" t="str">
        <f t="shared" si="4"/>
        <v>Q4</v>
      </c>
      <c r="U48">
        <f t="shared" si="5"/>
        <v>2020</v>
      </c>
      <c r="V48">
        <f t="shared" si="3"/>
        <v>3908976</v>
      </c>
      <c r="Z48" t="s">
        <v>22</v>
      </c>
      <c r="AA48">
        <v>2956456</v>
      </c>
      <c r="AB48" t="s">
        <v>3</v>
      </c>
      <c r="AC48">
        <v>2017</v>
      </c>
    </row>
    <row r="49" spans="1:29" x14ac:dyDescent="0.2">
      <c r="A49" t="s">
        <v>22</v>
      </c>
      <c r="B49" t="s">
        <v>22</v>
      </c>
      <c r="C49">
        <v>2956456</v>
      </c>
      <c r="D49" t="s">
        <v>3</v>
      </c>
      <c r="E49">
        <v>2017</v>
      </c>
      <c r="K49" t="s">
        <v>18</v>
      </c>
      <c r="L49">
        <v>8406</v>
      </c>
      <c r="M49" t="s">
        <v>4</v>
      </c>
      <c r="N49">
        <v>2018</v>
      </c>
      <c r="P49" t="s">
        <v>22</v>
      </c>
      <c r="Q49">
        <v>66198</v>
      </c>
      <c r="R49" t="s">
        <v>3</v>
      </c>
      <c r="S49">
        <v>2016</v>
      </c>
      <c r="T49" t="str">
        <f t="shared" si="4"/>
        <v>Q1</v>
      </c>
      <c r="U49">
        <f t="shared" si="5"/>
        <v>2021</v>
      </c>
      <c r="V49">
        <f t="shared" si="3"/>
        <v>275034</v>
      </c>
      <c r="Z49" t="s">
        <v>22</v>
      </c>
      <c r="AA49">
        <v>66198</v>
      </c>
      <c r="AB49" t="s">
        <v>3</v>
      </c>
      <c r="AC49">
        <v>2016</v>
      </c>
    </row>
    <row r="50" spans="1:29" x14ac:dyDescent="0.2">
      <c r="A50" t="s">
        <v>23</v>
      </c>
      <c r="B50" t="s">
        <v>22</v>
      </c>
      <c r="C50">
        <v>66198</v>
      </c>
      <c r="D50" t="s">
        <v>3</v>
      </c>
      <c r="E50">
        <v>2016</v>
      </c>
      <c r="K50" t="s">
        <v>18</v>
      </c>
      <c r="L50">
        <v>10449</v>
      </c>
      <c r="M50" t="s">
        <v>2</v>
      </c>
      <c r="N50">
        <v>2018</v>
      </c>
      <c r="P50" t="s">
        <v>23</v>
      </c>
      <c r="Q50">
        <v>1275779</v>
      </c>
      <c r="R50" t="s">
        <v>5</v>
      </c>
      <c r="S50">
        <v>2017</v>
      </c>
      <c r="T50" t="str">
        <f t="shared" si="4"/>
        <v>Q2</v>
      </c>
      <c r="U50">
        <f t="shared" si="5"/>
        <v>2021</v>
      </c>
      <c r="V50">
        <f t="shared" si="3"/>
        <v>2969824</v>
      </c>
      <c r="Z50" t="s">
        <v>23</v>
      </c>
      <c r="AA50">
        <v>1275779</v>
      </c>
      <c r="AB50" t="s">
        <v>5</v>
      </c>
      <c r="AC50">
        <v>2017</v>
      </c>
    </row>
    <row r="51" spans="1:29" x14ac:dyDescent="0.2">
      <c r="A51" t="s">
        <v>23</v>
      </c>
      <c r="B51" t="s">
        <v>23</v>
      </c>
      <c r="C51">
        <v>1275779</v>
      </c>
      <c r="D51" t="s">
        <v>5</v>
      </c>
      <c r="E51">
        <v>2017</v>
      </c>
      <c r="K51" t="s">
        <v>18</v>
      </c>
      <c r="L51">
        <v>13277</v>
      </c>
      <c r="M51" t="s">
        <v>5</v>
      </c>
      <c r="N51">
        <v>2016</v>
      </c>
      <c r="P51" t="s">
        <v>23</v>
      </c>
      <c r="Q51">
        <v>1174</v>
      </c>
      <c r="R51" t="s">
        <v>4</v>
      </c>
      <c r="S51">
        <v>2016</v>
      </c>
      <c r="T51" t="str">
        <f t="shared" si="4"/>
        <v>Q3</v>
      </c>
      <c r="U51">
        <f t="shared" si="5"/>
        <v>2021</v>
      </c>
      <c r="V51">
        <f t="shared" si="3"/>
        <v>2218251</v>
      </c>
      <c r="Z51" t="s">
        <v>23</v>
      </c>
      <c r="AA51">
        <v>1174</v>
      </c>
      <c r="AB51" t="s">
        <v>4</v>
      </c>
      <c r="AC51">
        <v>2016</v>
      </c>
    </row>
    <row r="52" spans="1:29" x14ac:dyDescent="0.2">
      <c r="A52" t="s">
        <v>24</v>
      </c>
      <c r="B52" t="s">
        <v>23</v>
      </c>
      <c r="C52">
        <v>1174</v>
      </c>
      <c r="D52" t="s">
        <v>4</v>
      </c>
      <c r="E52">
        <v>2016</v>
      </c>
      <c r="K52" t="s">
        <v>18</v>
      </c>
      <c r="L52">
        <v>108570</v>
      </c>
      <c r="M52" t="s">
        <v>2</v>
      </c>
      <c r="N52">
        <v>2015</v>
      </c>
      <c r="P52" t="s">
        <v>24</v>
      </c>
      <c r="Q52">
        <v>888132</v>
      </c>
      <c r="R52" t="s">
        <v>5</v>
      </c>
      <c r="S52">
        <v>2016</v>
      </c>
      <c r="T52" t="str">
        <f t="shared" si="4"/>
        <v>Q4</v>
      </c>
      <c r="U52">
        <f t="shared" si="5"/>
        <v>2021</v>
      </c>
      <c r="V52">
        <f t="shared" si="3"/>
        <v>1950819</v>
      </c>
      <c r="Z52" t="s">
        <v>24</v>
      </c>
      <c r="AA52">
        <v>888132</v>
      </c>
      <c r="AB52" t="s">
        <v>5</v>
      </c>
      <c r="AC52">
        <v>2016</v>
      </c>
    </row>
    <row r="53" spans="1:29" x14ac:dyDescent="0.2">
      <c r="A53" t="s">
        <v>25</v>
      </c>
      <c r="B53" t="s">
        <v>24</v>
      </c>
      <c r="C53">
        <v>888132</v>
      </c>
      <c r="D53" t="s">
        <v>5</v>
      </c>
      <c r="E53">
        <v>2016</v>
      </c>
      <c r="K53" t="s">
        <v>19</v>
      </c>
      <c r="L53">
        <v>311490</v>
      </c>
      <c r="M53" t="s">
        <v>2</v>
      </c>
      <c r="N53">
        <v>2019</v>
      </c>
      <c r="P53" t="s">
        <v>25</v>
      </c>
      <c r="Q53">
        <v>849744</v>
      </c>
      <c r="R53" t="s">
        <v>5</v>
      </c>
      <c r="S53">
        <v>2015</v>
      </c>
      <c r="T53" t="str">
        <f t="shared" si="4"/>
        <v>Q1</v>
      </c>
      <c r="U53">
        <f t="shared" si="5"/>
        <v>2022</v>
      </c>
      <c r="V53">
        <f t="shared" si="3"/>
        <v>60942</v>
      </c>
      <c r="Z53" t="s">
        <v>25</v>
      </c>
      <c r="AA53">
        <v>849744</v>
      </c>
      <c r="AB53" t="s">
        <v>5</v>
      </c>
      <c r="AC53">
        <v>2015</v>
      </c>
    </row>
    <row r="54" spans="1:29" x14ac:dyDescent="0.2">
      <c r="A54" t="s">
        <v>25</v>
      </c>
      <c r="B54" t="s">
        <v>25</v>
      </c>
      <c r="C54">
        <v>849744</v>
      </c>
      <c r="D54" t="s">
        <v>5</v>
      </c>
      <c r="E54">
        <v>2015</v>
      </c>
      <c r="K54" t="s">
        <v>20</v>
      </c>
      <c r="L54">
        <v>1072</v>
      </c>
      <c r="M54" t="s">
        <v>3</v>
      </c>
      <c r="N54">
        <v>2018</v>
      </c>
      <c r="P54" t="s">
        <v>25</v>
      </c>
      <c r="Q54">
        <v>10302</v>
      </c>
      <c r="R54" t="s">
        <v>5</v>
      </c>
      <c r="S54">
        <v>2015</v>
      </c>
      <c r="T54" t="str">
        <f t="shared" si="4"/>
        <v>Q2</v>
      </c>
      <c r="U54">
        <f t="shared" si="5"/>
        <v>2022</v>
      </c>
      <c r="V54">
        <f t="shared" si="3"/>
        <v>0</v>
      </c>
      <c r="Z54" t="s">
        <v>25</v>
      </c>
      <c r="AA54">
        <v>10302</v>
      </c>
      <c r="AB54" t="s">
        <v>5</v>
      </c>
      <c r="AC54">
        <v>2015</v>
      </c>
    </row>
    <row r="55" spans="1:29" x14ac:dyDescent="0.2">
      <c r="A55" t="s">
        <v>25</v>
      </c>
      <c r="B55" t="s">
        <v>25</v>
      </c>
      <c r="C55">
        <v>10302</v>
      </c>
      <c r="D55" t="s">
        <v>5</v>
      </c>
      <c r="E55">
        <v>2015</v>
      </c>
      <c r="K55" t="s">
        <v>20</v>
      </c>
      <c r="L55">
        <v>6</v>
      </c>
      <c r="M55" t="s">
        <v>5</v>
      </c>
      <c r="N55">
        <v>2018</v>
      </c>
      <c r="P55" t="s">
        <v>25</v>
      </c>
      <c r="Q55">
        <v>59506</v>
      </c>
      <c r="R55" t="s">
        <v>4</v>
      </c>
      <c r="S55">
        <v>2015</v>
      </c>
      <c r="T55" t="str">
        <f t="shared" si="4"/>
        <v>Q3</v>
      </c>
      <c r="U55">
        <f t="shared" si="5"/>
        <v>2022</v>
      </c>
      <c r="V55">
        <f t="shared" si="3"/>
        <v>0</v>
      </c>
      <c r="Z55" t="s">
        <v>25</v>
      </c>
      <c r="AA55">
        <v>59506</v>
      </c>
      <c r="AB55" t="s">
        <v>4</v>
      </c>
      <c r="AC55">
        <v>2015</v>
      </c>
    </row>
    <row r="56" spans="1:29" x14ac:dyDescent="0.2">
      <c r="A56" t="s">
        <v>25</v>
      </c>
      <c r="B56" t="s">
        <v>25</v>
      </c>
      <c r="C56">
        <v>59506</v>
      </c>
      <c r="D56" t="s">
        <v>4</v>
      </c>
      <c r="E56">
        <v>2015</v>
      </c>
      <c r="K56" t="s">
        <v>20</v>
      </c>
      <c r="L56">
        <v>3264</v>
      </c>
      <c r="M56" t="s">
        <v>2</v>
      </c>
      <c r="N56">
        <v>2018</v>
      </c>
      <c r="P56" t="s">
        <v>25</v>
      </c>
      <c r="Q56">
        <v>13236</v>
      </c>
      <c r="R56" t="s">
        <v>4</v>
      </c>
      <c r="S56">
        <v>2015</v>
      </c>
      <c r="Z56" t="s">
        <v>25</v>
      </c>
      <c r="AA56">
        <v>13236</v>
      </c>
      <c r="AB56" t="s">
        <v>4</v>
      </c>
      <c r="AC56">
        <v>2015</v>
      </c>
    </row>
    <row r="57" spans="1:29" x14ac:dyDescent="0.2">
      <c r="A57" t="s">
        <v>26</v>
      </c>
      <c r="B57" t="s">
        <v>25</v>
      </c>
      <c r="C57">
        <v>13236</v>
      </c>
      <c r="D57" t="s">
        <v>4</v>
      </c>
      <c r="E57">
        <v>2015</v>
      </c>
      <c r="K57" t="s">
        <v>21</v>
      </c>
      <c r="L57">
        <v>1868961</v>
      </c>
      <c r="M57" t="s">
        <v>3</v>
      </c>
      <c r="N57">
        <v>2018</v>
      </c>
      <c r="P57" t="s">
        <v>26</v>
      </c>
      <c r="Q57">
        <v>7546692</v>
      </c>
      <c r="R57" t="s">
        <v>5</v>
      </c>
      <c r="S57">
        <v>2015</v>
      </c>
      <c r="Z57" t="s">
        <v>26</v>
      </c>
      <c r="AA57">
        <v>7546692</v>
      </c>
      <c r="AB57" t="s">
        <v>5</v>
      </c>
      <c r="AC57">
        <v>2015</v>
      </c>
    </row>
    <row r="58" spans="1:29" x14ac:dyDescent="0.2">
      <c r="A58" t="s">
        <v>27</v>
      </c>
      <c r="B58" t="s">
        <v>26</v>
      </c>
      <c r="C58">
        <v>7546692</v>
      </c>
      <c r="D58" t="s">
        <v>5</v>
      </c>
      <c r="E58">
        <v>2015</v>
      </c>
      <c r="K58" t="s">
        <v>22</v>
      </c>
      <c r="L58">
        <v>2956456</v>
      </c>
      <c r="M58" t="s">
        <v>3</v>
      </c>
      <c r="N58">
        <v>2017</v>
      </c>
      <c r="P58" t="s">
        <v>27</v>
      </c>
      <c r="Q58">
        <v>1932607</v>
      </c>
      <c r="R58" t="s">
        <v>5</v>
      </c>
      <c r="S58">
        <v>2015</v>
      </c>
      <c r="Z58" t="s">
        <v>27</v>
      </c>
      <c r="AA58">
        <v>1932607</v>
      </c>
      <c r="AB58" t="s">
        <v>5</v>
      </c>
      <c r="AC58">
        <v>2015</v>
      </c>
    </row>
    <row r="59" spans="1:29" x14ac:dyDescent="0.2">
      <c r="A59" t="s">
        <v>28</v>
      </c>
      <c r="B59" t="s">
        <v>27</v>
      </c>
      <c r="C59">
        <v>1932607</v>
      </c>
      <c r="D59" t="s">
        <v>5</v>
      </c>
      <c r="E59">
        <v>2015</v>
      </c>
      <c r="K59" t="s">
        <v>22</v>
      </c>
      <c r="L59">
        <v>66198</v>
      </c>
      <c r="M59" t="s">
        <v>3</v>
      </c>
      <c r="N59">
        <v>2016</v>
      </c>
      <c r="P59" t="s">
        <v>28</v>
      </c>
      <c r="Q59">
        <v>3489533</v>
      </c>
      <c r="R59" t="s">
        <v>5</v>
      </c>
      <c r="S59">
        <v>2015</v>
      </c>
      <c r="Z59" t="s">
        <v>28</v>
      </c>
      <c r="AA59">
        <v>3489533</v>
      </c>
      <c r="AB59" t="s">
        <v>5</v>
      </c>
      <c r="AC59">
        <v>2015</v>
      </c>
    </row>
    <row r="60" spans="1:29" x14ac:dyDescent="0.2">
      <c r="A60" t="s">
        <v>29</v>
      </c>
      <c r="B60" t="s">
        <v>28</v>
      </c>
      <c r="C60">
        <v>3489533</v>
      </c>
      <c r="D60" t="s">
        <v>5</v>
      </c>
      <c r="E60">
        <v>2015</v>
      </c>
      <c r="K60" t="s">
        <v>23</v>
      </c>
      <c r="L60">
        <v>1275779</v>
      </c>
      <c r="M60" t="s">
        <v>5</v>
      </c>
      <c r="N60">
        <v>2017</v>
      </c>
      <c r="P60" t="s">
        <v>29</v>
      </c>
      <c r="Q60">
        <v>2857667</v>
      </c>
      <c r="R60" t="s">
        <v>5</v>
      </c>
      <c r="S60">
        <v>2015</v>
      </c>
      <c r="Z60" t="s">
        <v>29</v>
      </c>
      <c r="AA60">
        <v>2857667</v>
      </c>
      <c r="AB60" t="s">
        <v>5</v>
      </c>
      <c r="AC60">
        <v>2015</v>
      </c>
    </row>
    <row r="61" spans="1:29" x14ac:dyDescent="0.2">
      <c r="A61" t="s">
        <v>30</v>
      </c>
      <c r="B61" t="s">
        <v>29</v>
      </c>
      <c r="C61">
        <v>2857667</v>
      </c>
      <c r="D61" t="s">
        <v>5</v>
      </c>
      <c r="E61">
        <v>2015</v>
      </c>
      <c r="K61" t="s">
        <v>23</v>
      </c>
      <c r="L61">
        <v>1174</v>
      </c>
      <c r="M61" t="s">
        <v>4</v>
      </c>
      <c r="N61">
        <v>2016</v>
      </c>
      <c r="P61" t="s">
        <v>30</v>
      </c>
      <c r="Q61">
        <v>1077499</v>
      </c>
      <c r="R61" t="s">
        <v>5</v>
      </c>
      <c r="S61">
        <v>2015</v>
      </c>
      <c r="Z61" t="s">
        <v>30</v>
      </c>
      <c r="AA61">
        <v>1077499</v>
      </c>
      <c r="AB61" t="s">
        <v>5</v>
      </c>
      <c r="AC61">
        <v>2015</v>
      </c>
    </row>
    <row r="62" spans="1:29" x14ac:dyDescent="0.2">
      <c r="A62" t="s">
        <v>31</v>
      </c>
      <c r="B62" t="s">
        <v>30</v>
      </c>
      <c r="C62">
        <v>1077499</v>
      </c>
      <c r="D62" t="s">
        <v>5</v>
      </c>
      <c r="E62">
        <v>2015</v>
      </c>
      <c r="K62" t="s">
        <v>24</v>
      </c>
      <c r="L62">
        <v>888132</v>
      </c>
      <c r="M62" t="s">
        <v>5</v>
      </c>
      <c r="N62">
        <v>2016</v>
      </c>
      <c r="P62" t="s">
        <v>31</v>
      </c>
      <c r="Q62">
        <v>3489533</v>
      </c>
      <c r="R62" t="s">
        <v>4</v>
      </c>
      <c r="S62">
        <v>2015</v>
      </c>
      <c r="Z62" t="s">
        <v>31</v>
      </c>
      <c r="AA62">
        <v>3489533</v>
      </c>
      <c r="AB62" t="s">
        <v>4</v>
      </c>
      <c r="AC62">
        <v>2015</v>
      </c>
    </row>
    <row r="63" spans="1:29" x14ac:dyDescent="0.2">
      <c r="A63" t="s">
        <v>32</v>
      </c>
      <c r="B63" t="s">
        <v>31</v>
      </c>
      <c r="C63">
        <v>3489533</v>
      </c>
      <c r="D63" t="s">
        <v>4</v>
      </c>
      <c r="E63">
        <v>2015</v>
      </c>
      <c r="K63" t="s">
        <v>25</v>
      </c>
      <c r="L63">
        <v>849744</v>
      </c>
      <c r="M63" t="s">
        <v>5</v>
      </c>
      <c r="N63">
        <v>2015</v>
      </c>
      <c r="P63" t="s">
        <v>32</v>
      </c>
      <c r="Q63">
        <v>1798906</v>
      </c>
      <c r="R63" t="s">
        <v>2</v>
      </c>
      <c r="S63">
        <v>2015</v>
      </c>
      <c r="Z63" t="s">
        <v>32</v>
      </c>
      <c r="AA63">
        <v>1798906</v>
      </c>
      <c r="AB63" t="s">
        <v>2</v>
      </c>
      <c r="AC63">
        <v>2015</v>
      </c>
    </row>
    <row r="64" spans="1:29" x14ac:dyDescent="0.2">
      <c r="A64" t="s">
        <v>32</v>
      </c>
      <c r="B64" t="s">
        <v>32</v>
      </c>
      <c r="C64">
        <v>1798906</v>
      </c>
      <c r="D64" t="s">
        <v>2</v>
      </c>
      <c r="E64">
        <v>2015</v>
      </c>
      <c r="K64" t="s">
        <v>25</v>
      </c>
      <c r="L64">
        <v>10302</v>
      </c>
      <c r="M64" t="s">
        <v>5</v>
      </c>
      <c r="N64">
        <v>2015</v>
      </c>
      <c r="P64" t="s">
        <v>32</v>
      </c>
      <c r="Q64">
        <v>11830</v>
      </c>
      <c r="R64" t="s">
        <v>2</v>
      </c>
      <c r="S64">
        <v>2015</v>
      </c>
      <c r="Z64" t="s">
        <v>32</v>
      </c>
      <c r="AA64">
        <v>11830</v>
      </c>
      <c r="AB64" t="s">
        <v>2</v>
      </c>
      <c r="AC64">
        <v>2015</v>
      </c>
    </row>
    <row r="65" spans="1:29" x14ac:dyDescent="0.2">
      <c r="A65" t="s">
        <v>32</v>
      </c>
      <c r="B65" t="s">
        <v>32</v>
      </c>
      <c r="C65">
        <v>11830</v>
      </c>
      <c r="D65" t="s">
        <v>2</v>
      </c>
      <c r="E65">
        <v>2015</v>
      </c>
      <c r="K65" t="s">
        <v>25</v>
      </c>
      <c r="L65">
        <v>59506</v>
      </c>
      <c r="M65" t="s">
        <v>4</v>
      </c>
      <c r="N65">
        <v>2015</v>
      </c>
      <c r="P65" t="s">
        <v>32</v>
      </c>
      <c r="Q65">
        <v>106222</v>
      </c>
      <c r="R65" t="s">
        <v>3</v>
      </c>
      <c r="S65">
        <v>2014</v>
      </c>
      <c r="Z65" t="s">
        <v>32</v>
      </c>
      <c r="AA65">
        <v>106222</v>
      </c>
      <c r="AB65" t="s">
        <v>3</v>
      </c>
      <c r="AC65">
        <v>2014</v>
      </c>
    </row>
    <row r="66" spans="1:29" x14ac:dyDescent="0.2">
      <c r="A66" t="s">
        <v>32</v>
      </c>
      <c r="B66" t="s">
        <v>32</v>
      </c>
      <c r="C66">
        <v>106222</v>
      </c>
      <c r="D66" t="s">
        <v>3</v>
      </c>
      <c r="E66">
        <v>2014</v>
      </c>
      <c r="K66" t="s">
        <v>25</v>
      </c>
      <c r="L66">
        <v>13236</v>
      </c>
      <c r="M66" t="s">
        <v>4</v>
      </c>
      <c r="N66">
        <v>2015</v>
      </c>
      <c r="P66" t="s">
        <v>32</v>
      </c>
      <c r="Q66">
        <v>11408</v>
      </c>
      <c r="R66" t="s">
        <v>3</v>
      </c>
      <c r="S66">
        <v>2014</v>
      </c>
      <c r="Z66" t="s">
        <v>32</v>
      </c>
      <c r="AA66">
        <v>11408</v>
      </c>
      <c r="AB66" t="s">
        <v>3</v>
      </c>
      <c r="AC66">
        <v>2014</v>
      </c>
    </row>
    <row r="67" spans="1:29" x14ac:dyDescent="0.2">
      <c r="A67" t="s">
        <v>32</v>
      </c>
      <c r="B67" t="s">
        <v>32</v>
      </c>
      <c r="C67">
        <v>11408</v>
      </c>
      <c r="D67" t="s">
        <v>3</v>
      </c>
      <c r="E67">
        <v>2014</v>
      </c>
      <c r="K67" t="s">
        <v>26</v>
      </c>
      <c r="L67">
        <v>7546692</v>
      </c>
      <c r="M67" t="s">
        <v>5</v>
      </c>
      <c r="N67">
        <v>2015</v>
      </c>
      <c r="P67" t="s">
        <v>32</v>
      </c>
      <c r="Q67">
        <v>118910</v>
      </c>
      <c r="R67" t="s">
        <v>5</v>
      </c>
      <c r="S67">
        <v>2014</v>
      </c>
      <c r="Z67" t="s">
        <v>32</v>
      </c>
      <c r="AA67">
        <v>118910</v>
      </c>
      <c r="AB67" t="s">
        <v>5</v>
      </c>
      <c r="AC67">
        <v>2014</v>
      </c>
    </row>
    <row r="68" spans="1:29" x14ac:dyDescent="0.2">
      <c r="A68" t="s">
        <v>32</v>
      </c>
      <c r="B68" t="s">
        <v>32</v>
      </c>
      <c r="C68">
        <v>118910</v>
      </c>
      <c r="D68" t="s">
        <v>5</v>
      </c>
      <c r="E68">
        <v>2014</v>
      </c>
      <c r="K68" t="s">
        <v>27</v>
      </c>
      <c r="L68">
        <v>1932607</v>
      </c>
      <c r="M68" t="s">
        <v>5</v>
      </c>
      <c r="N68">
        <v>2015</v>
      </c>
      <c r="P68" t="s">
        <v>32</v>
      </c>
      <c r="Q68">
        <v>9897</v>
      </c>
      <c r="R68" t="s">
        <v>5</v>
      </c>
      <c r="S68">
        <v>2014</v>
      </c>
      <c r="Z68" t="s">
        <v>32</v>
      </c>
      <c r="AA68">
        <v>9897</v>
      </c>
      <c r="AB68" t="s">
        <v>5</v>
      </c>
      <c r="AC68">
        <v>2014</v>
      </c>
    </row>
    <row r="69" spans="1:29" x14ac:dyDescent="0.2">
      <c r="A69" t="s">
        <v>32</v>
      </c>
      <c r="B69" t="s">
        <v>32</v>
      </c>
      <c r="C69">
        <v>9897</v>
      </c>
      <c r="D69" t="s">
        <v>5</v>
      </c>
      <c r="E69">
        <v>2014</v>
      </c>
      <c r="K69" t="s">
        <v>28</v>
      </c>
      <c r="L69">
        <v>3489533</v>
      </c>
      <c r="M69" t="s">
        <v>5</v>
      </c>
      <c r="N69">
        <v>2015</v>
      </c>
      <c r="P69" t="s">
        <v>32</v>
      </c>
      <c r="Q69">
        <v>129234</v>
      </c>
      <c r="R69" t="s">
        <v>4</v>
      </c>
      <c r="S69">
        <v>2014</v>
      </c>
      <c r="Z69" t="s">
        <v>32</v>
      </c>
      <c r="AA69">
        <v>129234</v>
      </c>
      <c r="AB69" t="s">
        <v>4</v>
      </c>
      <c r="AC69">
        <v>2014</v>
      </c>
    </row>
    <row r="70" spans="1:29" x14ac:dyDescent="0.2">
      <c r="A70" t="s">
        <v>32</v>
      </c>
      <c r="B70" t="s">
        <v>32</v>
      </c>
      <c r="C70">
        <v>129234</v>
      </c>
      <c r="D70" t="s">
        <v>4</v>
      </c>
      <c r="E70">
        <v>2014</v>
      </c>
      <c r="K70" t="s">
        <v>29</v>
      </c>
      <c r="L70">
        <v>2857667</v>
      </c>
      <c r="M70" t="s">
        <v>5</v>
      </c>
      <c r="N70">
        <v>2015</v>
      </c>
      <c r="P70" t="s">
        <v>32</v>
      </c>
      <c r="Q70">
        <v>10757</v>
      </c>
      <c r="R70" t="s">
        <v>4</v>
      </c>
      <c r="S70">
        <v>2014</v>
      </c>
      <c r="Z70" t="s">
        <v>32</v>
      </c>
      <c r="AA70">
        <v>10757</v>
      </c>
      <c r="AB70" t="s">
        <v>4</v>
      </c>
      <c r="AC70">
        <v>2014</v>
      </c>
    </row>
    <row r="71" spans="1:29" x14ac:dyDescent="0.2">
      <c r="A71" t="s">
        <v>1</v>
      </c>
      <c r="B71" t="s">
        <v>32</v>
      </c>
      <c r="C71">
        <v>10757</v>
      </c>
      <c r="D71" t="s">
        <v>4</v>
      </c>
      <c r="E71">
        <v>2014</v>
      </c>
      <c r="K71" t="s">
        <v>30</v>
      </c>
      <c r="L71">
        <v>1077499</v>
      </c>
      <c r="M71" t="s">
        <v>5</v>
      </c>
      <c r="N71">
        <v>2015</v>
      </c>
    </row>
    <row r="72" spans="1:29" x14ac:dyDescent="0.2">
      <c r="A72" t="s">
        <v>1</v>
      </c>
      <c r="B72">
        <v>918154</v>
      </c>
      <c r="C72" t="s">
        <v>3</v>
      </c>
      <c r="D72">
        <v>2021</v>
      </c>
      <c r="K72" t="s">
        <v>31</v>
      </c>
      <c r="L72">
        <v>3489533</v>
      </c>
      <c r="M72" t="s">
        <v>4</v>
      </c>
      <c r="N72">
        <v>2015</v>
      </c>
    </row>
    <row r="73" spans="1:29" x14ac:dyDescent="0.2">
      <c r="A73" t="s">
        <v>1</v>
      </c>
      <c r="B73">
        <v>1436456</v>
      </c>
      <c r="C73" t="s">
        <v>5</v>
      </c>
      <c r="D73">
        <v>2021</v>
      </c>
      <c r="K73" t="s">
        <v>32</v>
      </c>
      <c r="L73">
        <v>1798906</v>
      </c>
      <c r="M73" t="s">
        <v>2</v>
      </c>
      <c r="N73">
        <v>2015</v>
      </c>
    </row>
    <row r="74" spans="1:29" x14ac:dyDescent="0.2">
      <c r="A74" t="s">
        <v>1</v>
      </c>
      <c r="B74">
        <v>1915274</v>
      </c>
      <c r="C74" t="s">
        <v>4</v>
      </c>
      <c r="D74">
        <v>2021</v>
      </c>
      <c r="K74" t="s">
        <v>32</v>
      </c>
      <c r="L74">
        <v>11830</v>
      </c>
      <c r="M74" t="s">
        <v>2</v>
      </c>
      <c r="N74">
        <v>2015</v>
      </c>
    </row>
    <row r="75" spans="1:29" x14ac:dyDescent="0.2">
      <c r="A75" t="s">
        <v>6</v>
      </c>
      <c r="B75">
        <v>1581031</v>
      </c>
      <c r="C75" t="s">
        <v>3</v>
      </c>
      <c r="D75">
        <v>2021</v>
      </c>
      <c r="K75" t="s">
        <v>32</v>
      </c>
      <c r="L75">
        <v>106222</v>
      </c>
      <c r="M75" t="s">
        <v>3</v>
      </c>
      <c r="N75">
        <v>2014</v>
      </c>
    </row>
    <row r="76" spans="1:29" x14ac:dyDescent="0.2">
      <c r="A76" t="s">
        <v>7</v>
      </c>
      <c r="B76">
        <v>1290978</v>
      </c>
      <c r="C76" t="s">
        <v>2</v>
      </c>
      <c r="D76">
        <v>2022</v>
      </c>
      <c r="K76" t="s">
        <v>32</v>
      </c>
      <c r="L76">
        <v>11408</v>
      </c>
      <c r="M76" t="s">
        <v>3</v>
      </c>
      <c r="N76">
        <v>2014</v>
      </c>
    </row>
    <row r="77" spans="1:29" x14ac:dyDescent="0.2">
      <c r="A77" t="s">
        <v>7</v>
      </c>
      <c r="B77">
        <v>1941118</v>
      </c>
      <c r="C77" t="s">
        <v>3</v>
      </c>
      <c r="D77">
        <v>2021</v>
      </c>
      <c r="K77" t="s">
        <v>32</v>
      </c>
      <c r="L77">
        <v>118910</v>
      </c>
      <c r="M77" t="s">
        <v>5</v>
      </c>
      <c r="N77">
        <v>2014</v>
      </c>
    </row>
    <row r="78" spans="1:29" x14ac:dyDescent="0.2">
      <c r="A78" t="s">
        <v>8</v>
      </c>
      <c r="B78">
        <v>1824542</v>
      </c>
      <c r="C78" t="s">
        <v>3</v>
      </c>
      <c r="D78">
        <v>2021</v>
      </c>
      <c r="K78" t="s">
        <v>32</v>
      </c>
      <c r="L78">
        <v>9897</v>
      </c>
      <c r="M78" t="s">
        <v>5</v>
      </c>
      <c r="N78">
        <v>2014</v>
      </c>
    </row>
    <row r="79" spans="1:29" x14ac:dyDescent="0.2">
      <c r="A79" t="s">
        <v>9</v>
      </c>
      <c r="B79">
        <v>449951</v>
      </c>
      <c r="C79" t="s">
        <v>5</v>
      </c>
      <c r="D79">
        <v>2021</v>
      </c>
      <c r="K79" t="s">
        <v>32</v>
      </c>
      <c r="L79">
        <v>129234</v>
      </c>
      <c r="M79" t="s">
        <v>4</v>
      </c>
      <c r="N79">
        <v>2014</v>
      </c>
    </row>
    <row r="80" spans="1:29" x14ac:dyDescent="0.2">
      <c r="A80" t="s">
        <v>9</v>
      </c>
      <c r="B80">
        <v>542143</v>
      </c>
      <c r="C80" t="s">
        <v>5</v>
      </c>
      <c r="D80">
        <v>2019</v>
      </c>
      <c r="K80" t="s">
        <v>32</v>
      </c>
      <c r="L80">
        <v>10757</v>
      </c>
      <c r="M80" t="s">
        <v>4</v>
      </c>
      <c r="N80">
        <v>2014</v>
      </c>
    </row>
    <row r="81" spans="1:4" x14ac:dyDescent="0.2">
      <c r="A81" t="s">
        <v>9</v>
      </c>
      <c r="B81">
        <v>918337</v>
      </c>
      <c r="C81" t="s">
        <v>4</v>
      </c>
      <c r="D81">
        <v>2019</v>
      </c>
    </row>
    <row r="82" spans="1:4" x14ac:dyDescent="0.2">
      <c r="A82" t="s">
        <v>9</v>
      </c>
      <c r="B82">
        <v>1238198</v>
      </c>
      <c r="C82" t="s">
        <v>2</v>
      </c>
      <c r="D82">
        <v>2019</v>
      </c>
    </row>
    <row r="83" spans="1:4" x14ac:dyDescent="0.2">
      <c r="A83" t="s">
        <v>9</v>
      </c>
      <c r="B83">
        <v>1287227</v>
      </c>
      <c r="C83" t="s">
        <v>3</v>
      </c>
      <c r="D83">
        <v>2018</v>
      </c>
    </row>
    <row r="84" spans="1:4" x14ac:dyDescent="0.2">
      <c r="A84" t="s">
        <v>9</v>
      </c>
      <c r="B84">
        <v>1716303</v>
      </c>
      <c r="C84" t="s">
        <v>5</v>
      </c>
      <c r="D84">
        <v>2018</v>
      </c>
    </row>
    <row r="85" spans="1:4" x14ac:dyDescent="0.2">
      <c r="A85" t="s">
        <v>10</v>
      </c>
      <c r="B85">
        <v>1694017</v>
      </c>
      <c r="C85" t="s">
        <v>5</v>
      </c>
      <c r="D85">
        <v>2021</v>
      </c>
    </row>
    <row r="86" spans="1:4" x14ac:dyDescent="0.2">
      <c r="A86" t="s">
        <v>10</v>
      </c>
      <c r="B86">
        <v>1695969</v>
      </c>
      <c r="C86" t="s">
        <v>5</v>
      </c>
      <c r="D86">
        <v>2020</v>
      </c>
    </row>
    <row r="87" spans="1:4" x14ac:dyDescent="0.2">
      <c r="A87" t="s">
        <v>11</v>
      </c>
      <c r="B87">
        <v>14541</v>
      </c>
      <c r="C87" t="s">
        <v>5</v>
      </c>
      <c r="D87">
        <v>2021</v>
      </c>
    </row>
    <row r="88" spans="1:4" x14ac:dyDescent="0.2">
      <c r="A88" t="s">
        <v>12</v>
      </c>
      <c r="B88">
        <v>2911677</v>
      </c>
      <c r="C88" t="s">
        <v>4</v>
      </c>
      <c r="D88">
        <v>2021</v>
      </c>
    </row>
    <row r="89" spans="1:4" x14ac:dyDescent="0.2">
      <c r="A89" t="s">
        <v>13</v>
      </c>
      <c r="B89">
        <v>275034</v>
      </c>
      <c r="C89" t="s">
        <v>2</v>
      </c>
      <c r="D89">
        <v>2021</v>
      </c>
    </row>
    <row r="90" spans="1:4" x14ac:dyDescent="0.2">
      <c r="A90" t="s">
        <v>13</v>
      </c>
      <c r="B90">
        <v>1191676</v>
      </c>
      <c r="C90" t="s">
        <v>3</v>
      </c>
      <c r="D90">
        <v>2020</v>
      </c>
    </row>
    <row r="91" spans="1:4" x14ac:dyDescent="0.2">
      <c r="A91" t="s">
        <v>13</v>
      </c>
      <c r="B91">
        <v>1236123</v>
      </c>
      <c r="C91" t="s">
        <v>5</v>
      </c>
      <c r="D91">
        <v>2020</v>
      </c>
    </row>
    <row r="92" spans="1:4" x14ac:dyDescent="0.2">
      <c r="A92" t="s">
        <v>13</v>
      </c>
      <c r="B92">
        <v>1417204</v>
      </c>
      <c r="C92" t="s">
        <v>3</v>
      </c>
      <c r="D92">
        <v>2019</v>
      </c>
    </row>
    <row r="93" spans="1:4" x14ac:dyDescent="0.2">
      <c r="A93" t="s">
        <v>13</v>
      </c>
      <c r="B93">
        <v>1930704</v>
      </c>
      <c r="C93" t="s">
        <v>4</v>
      </c>
      <c r="D93">
        <v>2019</v>
      </c>
    </row>
    <row r="94" spans="1:4" x14ac:dyDescent="0.2">
      <c r="A94" t="s">
        <v>13</v>
      </c>
      <c r="B94">
        <v>2736027</v>
      </c>
      <c r="C94" t="s">
        <v>3</v>
      </c>
      <c r="D94">
        <v>2018</v>
      </c>
    </row>
    <row r="95" spans="1:4" x14ac:dyDescent="0.2">
      <c r="A95" t="s">
        <v>14</v>
      </c>
      <c r="B95">
        <v>510142</v>
      </c>
      <c r="C95" t="s">
        <v>3</v>
      </c>
      <c r="D95">
        <v>2020</v>
      </c>
    </row>
    <row r="96" spans="1:4" x14ac:dyDescent="0.2">
      <c r="A96" t="s">
        <v>14</v>
      </c>
      <c r="B96">
        <v>6631832</v>
      </c>
      <c r="C96" t="s">
        <v>5</v>
      </c>
      <c r="D96">
        <v>2019</v>
      </c>
    </row>
    <row r="97" spans="1:4" x14ac:dyDescent="0.2">
      <c r="A97" t="s">
        <v>14</v>
      </c>
      <c r="B97">
        <v>7546692</v>
      </c>
      <c r="C97" t="s">
        <v>4</v>
      </c>
      <c r="D97">
        <v>2018</v>
      </c>
    </row>
    <row r="98" spans="1:4" x14ac:dyDescent="0.2">
      <c r="A98" t="s">
        <v>15</v>
      </c>
      <c r="B98">
        <v>1719576</v>
      </c>
      <c r="C98" t="s">
        <v>3</v>
      </c>
      <c r="D98">
        <v>2020</v>
      </c>
    </row>
    <row r="99" spans="1:4" x14ac:dyDescent="0.2">
      <c r="A99" t="s">
        <v>15</v>
      </c>
      <c r="B99">
        <v>1831548</v>
      </c>
      <c r="C99" t="s">
        <v>2</v>
      </c>
      <c r="D99">
        <v>2019</v>
      </c>
    </row>
    <row r="100" spans="1:4" x14ac:dyDescent="0.2">
      <c r="A100" t="s">
        <v>15</v>
      </c>
      <c r="B100">
        <v>2548202</v>
      </c>
      <c r="C100" t="s">
        <v>3</v>
      </c>
      <c r="D100">
        <v>2018</v>
      </c>
    </row>
    <row r="101" spans="1:4" x14ac:dyDescent="0.2">
      <c r="A101" t="s">
        <v>15</v>
      </c>
      <c r="B101">
        <v>2579490</v>
      </c>
      <c r="C101" t="s">
        <v>5</v>
      </c>
      <c r="D101">
        <v>2018</v>
      </c>
    </row>
    <row r="102" spans="1:4" x14ac:dyDescent="0.2">
      <c r="A102" t="s">
        <v>16</v>
      </c>
      <c r="B102">
        <v>1662646</v>
      </c>
      <c r="C102" t="s">
        <v>3</v>
      </c>
      <c r="D102">
        <v>2020</v>
      </c>
    </row>
    <row r="103" spans="1:4" x14ac:dyDescent="0.2">
      <c r="A103" t="s">
        <v>16</v>
      </c>
      <c r="B103">
        <v>1949330</v>
      </c>
      <c r="C103" t="s">
        <v>5</v>
      </c>
      <c r="D103">
        <v>2020</v>
      </c>
    </row>
    <row r="104" spans="1:4" x14ac:dyDescent="0.2">
      <c r="A104" t="s">
        <v>17</v>
      </c>
      <c r="B104">
        <v>285765</v>
      </c>
      <c r="C104" t="s">
        <v>5</v>
      </c>
      <c r="D104">
        <v>2020</v>
      </c>
    </row>
    <row r="105" spans="1:4" x14ac:dyDescent="0.2">
      <c r="A105" t="s">
        <v>17</v>
      </c>
      <c r="B105">
        <v>2857667</v>
      </c>
      <c r="C105" t="s">
        <v>5</v>
      </c>
      <c r="D105">
        <v>2018</v>
      </c>
    </row>
    <row r="106" spans="1:4" x14ac:dyDescent="0.2">
      <c r="A106" t="s">
        <v>18</v>
      </c>
      <c r="B106">
        <v>312068</v>
      </c>
      <c r="C106" t="s">
        <v>4</v>
      </c>
      <c r="D106">
        <v>2020</v>
      </c>
    </row>
    <row r="107" spans="1:4" x14ac:dyDescent="0.2">
      <c r="A107" t="s">
        <v>18</v>
      </c>
      <c r="B107">
        <v>628236</v>
      </c>
      <c r="C107" t="s">
        <v>2</v>
      </c>
      <c r="D107">
        <v>2020</v>
      </c>
    </row>
    <row r="108" spans="1:4" x14ac:dyDescent="0.2">
      <c r="A108" t="s">
        <v>18</v>
      </c>
      <c r="B108">
        <v>722936</v>
      </c>
      <c r="C108" t="s">
        <v>5</v>
      </c>
      <c r="D108">
        <v>2018</v>
      </c>
    </row>
    <row r="109" spans="1:4" x14ac:dyDescent="0.2">
      <c r="A109" t="s">
        <v>18</v>
      </c>
      <c r="B109">
        <v>1245270</v>
      </c>
      <c r="C109" t="s">
        <v>4</v>
      </c>
      <c r="D109">
        <v>2018</v>
      </c>
    </row>
    <row r="110" spans="1:4" x14ac:dyDescent="0.2">
      <c r="A110" t="s">
        <v>18</v>
      </c>
      <c r="B110">
        <v>1605207</v>
      </c>
      <c r="C110" t="s">
        <v>2</v>
      </c>
      <c r="D110">
        <v>2018</v>
      </c>
    </row>
    <row r="111" spans="1:4" x14ac:dyDescent="0.2">
      <c r="A111" t="s">
        <v>18</v>
      </c>
      <c r="B111">
        <v>1932607</v>
      </c>
      <c r="C111" t="s">
        <v>5</v>
      </c>
      <c r="D111">
        <v>2016</v>
      </c>
    </row>
    <row r="112" spans="1:4" x14ac:dyDescent="0.2">
      <c r="A112" t="s">
        <v>18</v>
      </c>
      <c r="B112">
        <v>2585607</v>
      </c>
      <c r="C112" t="s">
        <v>2</v>
      </c>
      <c r="D112">
        <v>2015</v>
      </c>
    </row>
    <row r="113" spans="1:4" x14ac:dyDescent="0.2">
      <c r="A113" t="s">
        <v>19</v>
      </c>
      <c r="B113">
        <v>311490</v>
      </c>
      <c r="C113" t="s">
        <v>2</v>
      </c>
      <c r="D113">
        <v>2019</v>
      </c>
    </row>
    <row r="114" spans="1:4" x14ac:dyDescent="0.2">
      <c r="A114" t="s">
        <v>20</v>
      </c>
      <c r="B114">
        <v>1072</v>
      </c>
      <c r="C114" t="s">
        <v>3</v>
      </c>
      <c r="D114">
        <v>2018</v>
      </c>
    </row>
    <row r="115" spans="1:4" x14ac:dyDescent="0.2">
      <c r="A115" t="s">
        <v>20</v>
      </c>
      <c r="B115">
        <v>150064</v>
      </c>
      <c r="C115" t="s">
        <v>5</v>
      </c>
      <c r="D115">
        <v>2018</v>
      </c>
    </row>
    <row r="116" spans="1:4" x14ac:dyDescent="0.2">
      <c r="A116" t="s">
        <v>20</v>
      </c>
      <c r="B116">
        <v>2250958</v>
      </c>
      <c r="C116" t="s">
        <v>2</v>
      </c>
      <c r="D116">
        <v>2018</v>
      </c>
    </row>
    <row r="117" spans="1:4" x14ac:dyDescent="0.2">
      <c r="A117" t="s">
        <v>21</v>
      </c>
      <c r="B117">
        <v>1868961</v>
      </c>
      <c r="C117" t="s">
        <v>3</v>
      </c>
      <c r="D117">
        <v>2018</v>
      </c>
    </row>
    <row r="118" spans="1:4" x14ac:dyDescent="0.2">
      <c r="A118" t="s">
        <v>22</v>
      </c>
      <c r="B118">
        <v>2956456</v>
      </c>
      <c r="C118" t="s">
        <v>3</v>
      </c>
      <c r="D118">
        <v>2017</v>
      </c>
    </row>
    <row r="119" spans="1:4" x14ac:dyDescent="0.2">
      <c r="A119" t="s">
        <v>22</v>
      </c>
      <c r="B119">
        <v>3489533</v>
      </c>
      <c r="C119" t="s">
        <v>3</v>
      </c>
      <c r="D119">
        <v>2016</v>
      </c>
    </row>
    <row r="120" spans="1:4" x14ac:dyDescent="0.2">
      <c r="A120" t="s">
        <v>23</v>
      </c>
      <c r="B120">
        <v>1275779</v>
      </c>
      <c r="C120" t="s">
        <v>5</v>
      </c>
      <c r="D120">
        <v>2017</v>
      </c>
    </row>
    <row r="121" spans="1:4" x14ac:dyDescent="0.2">
      <c r="A121" t="s">
        <v>23</v>
      </c>
      <c r="B121">
        <v>1077499</v>
      </c>
      <c r="C121" t="s">
        <v>4</v>
      </c>
      <c r="D121">
        <v>2016</v>
      </c>
    </row>
    <row r="122" spans="1:4" x14ac:dyDescent="0.2">
      <c r="A122" t="s">
        <v>24</v>
      </c>
      <c r="B122">
        <v>888132</v>
      </c>
      <c r="C122" t="s">
        <v>5</v>
      </c>
      <c r="D122">
        <v>2016</v>
      </c>
    </row>
    <row r="123" spans="1:4" x14ac:dyDescent="0.2">
      <c r="A123" t="s">
        <v>25</v>
      </c>
      <c r="B123">
        <v>849744</v>
      </c>
      <c r="C123" t="s">
        <v>5</v>
      </c>
      <c r="D123">
        <v>2015</v>
      </c>
    </row>
    <row r="124" spans="1:4" x14ac:dyDescent="0.2">
      <c r="A124" t="s">
        <v>25</v>
      </c>
      <c r="B124">
        <v>254237</v>
      </c>
      <c r="C124" t="s">
        <v>5</v>
      </c>
      <c r="D124">
        <v>2015</v>
      </c>
    </row>
    <row r="125" spans="1:4" x14ac:dyDescent="0.2">
      <c r="A125" t="s">
        <v>25</v>
      </c>
      <c r="B125">
        <v>1143019</v>
      </c>
      <c r="C125" t="s">
        <v>4</v>
      </c>
      <c r="D125">
        <v>2015</v>
      </c>
    </row>
    <row r="126" spans="1:4" x14ac:dyDescent="0.2">
      <c r="A126" t="s">
        <v>25</v>
      </c>
      <c r="B126">
        <v>254237</v>
      </c>
      <c r="C126" t="s">
        <v>4</v>
      </c>
      <c r="D126">
        <v>2015</v>
      </c>
    </row>
    <row r="127" spans="1:4" x14ac:dyDescent="0.2">
      <c r="A127" t="s">
        <v>26</v>
      </c>
      <c r="B127">
        <v>7546692</v>
      </c>
      <c r="C127" t="s">
        <v>5</v>
      </c>
      <c r="D127">
        <v>2015</v>
      </c>
    </row>
    <row r="128" spans="1:4" x14ac:dyDescent="0.2">
      <c r="A128" t="s">
        <v>27</v>
      </c>
      <c r="B128">
        <v>1932607</v>
      </c>
      <c r="C128" t="s">
        <v>5</v>
      </c>
      <c r="D128">
        <v>2015</v>
      </c>
    </row>
    <row r="129" spans="1:14" x14ac:dyDescent="0.2">
      <c r="A129" t="s">
        <v>28</v>
      </c>
      <c r="B129">
        <v>3489533</v>
      </c>
      <c r="C129" t="s">
        <v>5</v>
      </c>
      <c r="D129">
        <v>2015</v>
      </c>
    </row>
    <row r="130" spans="1:14" x14ac:dyDescent="0.2">
      <c r="A130" t="s">
        <v>29</v>
      </c>
      <c r="B130">
        <v>2857667</v>
      </c>
      <c r="C130" t="s">
        <v>5</v>
      </c>
      <c r="D130">
        <v>2015</v>
      </c>
    </row>
    <row r="131" spans="1:14" x14ac:dyDescent="0.2">
      <c r="A131" t="s">
        <v>30</v>
      </c>
      <c r="B131">
        <v>1077499</v>
      </c>
      <c r="C131" t="s">
        <v>5</v>
      </c>
      <c r="D131">
        <v>2015</v>
      </c>
    </row>
    <row r="132" spans="1:14" x14ac:dyDescent="0.2">
      <c r="A132" t="s">
        <v>31</v>
      </c>
      <c r="B132">
        <v>3489533</v>
      </c>
      <c r="C132" t="s">
        <v>4</v>
      </c>
      <c r="D132">
        <v>2015</v>
      </c>
    </row>
    <row r="133" spans="1:14" x14ac:dyDescent="0.2">
      <c r="A133" t="s">
        <v>32</v>
      </c>
      <c r="B133">
        <v>1798906</v>
      </c>
      <c r="C133" t="s">
        <v>2</v>
      </c>
      <c r="D133">
        <v>2015</v>
      </c>
    </row>
    <row r="134" spans="1:14" x14ac:dyDescent="0.2">
      <c r="A134" t="s">
        <v>32</v>
      </c>
      <c r="B134">
        <v>254237</v>
      </c>
      <c r="C134" t="s">
        <v>2</v>
      </c>
      <c r="D134">
        <v>2015</v>
      </c>
    </row>
    <row r="135" spans="1:14" x14ac:dyDescent="0.2">
      <c r="A135" t="s">
        <v>32</v>
      </c>
      <c r="B135">
        <v>2367338</v>
      </c>
      <c r="C135" t="s">
        <v>3</v>
      </c>
      <c r="D135">
        <v>2014</v>
      </c>
    </row>
    <row r="136" spans="1:14" x14ac:dyDescent="0.2">
      <c r="A136" t="s">
        <v>32</v>
      </c>
      <c r="B136">
        <v>254237</v>
      </c>
      <c r="C136" t="s">
        <v>3</v>
      </c>
      <c r="D136">
        <v>2014</v>
      </c>
    </row>
    <row r="137" spans="1:14" x14ac:dyDescent="0.2">
      <c r="A137" t="s">
        <v>32</v>
      </c>
      <c r="B137">
        <v>3054458</v>
      </c>
      <c r="C137" t="s">
        <v>5</v>
      </c>
      <c r="D137">
        <v>2014</v>
      </c>
    </row>
    <row r="138" spans="1:14" x14ac:dyDescent="0.2">
      <c r="A138" t="s">
        <v>32</v>
      </c>
      <c r="B138">
        <v>254237</v>
      </c>
      <c r="C138" t="s">
        <v>5</v>
      </c>
      <c r="D138">
        <v>2014</v>
      </c>
    </row>
    <row r="139" spans="1:14" x14ac:dyDescent="0.2">
      <c r="A139" t="s">
        <v>32</v>
      </c>
      <c r="B139">
        <v>3054458</v>
      </c>
      <c r="C139" t="s">
        <v>4</v>
      </c>
      <c r="D139">
        <v>2014</v>
      </c>
    </row>
    <row r="140" spans="1:14" x14ac:dyDescent="0.2">
      <c r="A140" t="s">
        <v>32</v>
      </c>
      <c r="B140">
        <v>254237</v>
      </c>
      <c r="C140" t="s">
        <v>4</v>
      </c>
      <c r="D140">
        <v>2014</v>
      </c>
    </row>
    <row r="141" spans="1:14" x14ac:dyDescent="0.2">
      <c r="K141" t="s">
        <v>1</v>
      </c>
      <c r="L141">
        <v>917218</v>
      </c>
      <c r="M141" t="s">
        <v>2</v>
      </c>
      <c r="N141">
        <v>2022</v>
      </c>
    </row>
    <row r="142" spans="1:14" x14ac:dyDescent="0.2">
      <c r="K142" t="s">
        <v>1</v>
      </c>
      <c r="L142">
        <v>918154</v>
      </c>
      <c r="M142" t="s">
        <v>3</v>
      </c>
      <c r="N142">
        <v>2021</v>
      </c>
    </row>
    <row r="143" spans="1:14" x14ac:dyDescent="0.2">
      <c r="K143" t="s">
        <v>1</v>
      </c>
      <c r="L143">
        <v>1436456</v>
      </c>
      <c r="M143" t="s">
        <v>5</v>
      </c>
      <c r="N143">
        <v>2021</v>
      </c>
    </row>
    <row r="144" spans="1:14" x14ac:dyDescent="0.2">
      <c r="K144" t="s">
        <v>1</v>
      </c>
      <c r="L144">
        <v>1915274</v>
      </c>
      <c r="M144" t="s">
        <v>4</v>
      </c>
      <c r="N144">
        <v>2021</v>
      </c>
    </row>
    <row r="145" spans="11:14" x14ac:dyDescent="0.2">
      <c r="K145" t="s">
        <v>6</v>
      </c>
      <c r="L145">
        <v>1581031</v>
      </c>
      <c r="M145" t="s">
        <v>3</v>
      </c>
      <c r="N145">
        <v>2021</v>
      </c>
    </row>
    <row r="146" spans="11:14" x14ac:dyDescent="0.2">
      <c r="K146" t="s">
        <v>7</v>
      </c>
      <c r="L146">
        <v>1290978</v>
      </c>
      <c r="M146" t="s">
        <v>2</v>
      </c>
      <c r="N146">
        <v>2022</v>
      </c>
    </row>
    <row r="147" spans="11:14" x14ac:dyDescent="0.2">
      <c r="K147" t="s">
        <v>7</v>
      </c>
      <c r="L147">
        <v>1941118</v>
      </c>
      <c r="M147" t="s">
        <v>3</v>
      </c>
      <c r="N147">
        <v>2021</v>
      </c>
    </row>
    <row r="148" spans="11:14" x14ac:dyDescent="0.2">
      <c r="K148" t="s">
        <v>8</v>
      </c>
      <c r="L148">
        <v>1824542</v>
      </c>
      <c r="M148" t="s">
        <v>3</v>
      </c>
      <c r="N148">
        <v>2021</v>
      </c>
    </row>
    <row r="149" spans="11:14" x14ac:dyDescent="0.2">
      <c r="K149" t="s">
        <v>9</v>
      </c>
      <c r="L149">
        <v>449951</v>
      </c>
      <c r="M149" t="s">
        <v>5</v>
      </c>
      <c r="N149">
        <v>2021</v>
      </c>
    </row>
    <row r="150" spans="11:14" x14ac:dyDescent="0.2">
      <c r="K150" t="s">
        <v>9</v>
      </c>
      <c r="L150">
        <v>542143</v>
      </c>
      <c r="M150" t="s">
        <v>5</v>
      </c>
      <c r="N150">
        <v>2019</v>
      </c>
    </row>
    <row r="151" spans="11:14" x14ac:dyDescent="0.2">
      <c r="K151" t="s">
        <v>9</v>
      </c>
      <c r="L151">
        <v>918337</v>
      </c>
      <c r="M151" t="s">
        <v>4</v>
      </c>
      <c r="N151">
        <v>2019</v>
      </c>
    </row>
    <row r="152" spans="11:14" x14ac:dyDescent="0.2">
      <c r="K152" t="s">
        <v>9</v>
      </c>
      <c r="L152">
        <v>1238198</v>
      </c>
      <c r="M152" t="s">
        <v>2</v>
      </c>
      <c r="N152">
        <v>2019</v>
      </c>
    </row>
    <row r="153" spans="11:14" x14ac:dyDescent="0.2">
      <c r="K153" t="s">
        <v>9</v>
      </c>
      <c r="L153">
        <v>1287227</v>
      </c>
      <c r="M153" t="s">
        <v>3</v>
      </c>
      <c r="N153">
        <v>2018</v>
      </c>
    </row>
    <row r="154" spans="11:14" x14ac:dyDescent="0.2">
      <c r="K154" t="s">
        <v>9</v>
      </c>
      <c r="L154">
        <v>1716303</v>
      </c>
      <c r="M154" t="s">
        <v>5</v>
      </c>
      <c r="N154">
        <v>2018</v>
      </c>
    </row>
    <row r="155" spans="11:14" x14ac:dyDescent="0.2">
      <c r="K155" t="s">
        <v>10</v>
      </c>
      <c r="L155">
        <v>1694017</v>
      </c>
      <c r="M155" t="s">
        <v>5</v>
      </c>
      <c r="N155">
        <v>2021</v>
      </c>
    </row>
    <row r="156" spans="11:14" x14ac:dyDescent="0.2">
      <c r="K156" t="s">
        <v>10</v>
      </c>
      <c r="L156">
        <v>1695969</v>
      </c>
      <c r="M156" t="s">
        <v>5</v>
      </c>
      <c r="N156">
        <v>2020</v>
      </c>
    </row>
    <row r="157" spans="11:14" x14ac:dyDescent="0.2">
      <c r="K157" t="s">
        <v>11</v>
      </c>
      <c r="L157">
        <v>14541</v>
      </c>
      <c r="M157" t="s">
        <v>5</v>
      </c>
      <c r="N157">
        <v>2021</v>
      </c>
    </row>
    <row r="158" spans="11:14" x14ac:dyDescent="0.2">
      <c r="K158" t="s">
        <v>12</v>
      </c>
      <c r="L158">
        <v>2911677</v>
      </c>
      <c r="M158" t="s">
        <v>4</v>
      </c>
      <c r="N158">
        <v>2021</v>
      </c>
    </row>
    <row r="159" spans="11:14" x14ac:dyDescent="0.2">
      <c r="K159" t="s">
        <v>13</v>
      </c>
      <c r="L159">
        <v>275034</v>
      </c>
      <c r="M159" t="s">
        <v>2</v>
      </c>
      <c r="N159">
        <v>2021</v>
      </c>
    </row>
    <row r="160" spans="11:14" x14ac:dyDescent="0.2">
      <c r="K160" t="s">
        <v>13</v>
      </c>
      <c r="L160">
        <v>1191676</v>
      </c>
      <c r="M160" t="s">
        <v>3</v>
      </c>
      <c r="N160">
        <v>2020</v>
      </c>
    </row>
    <row r="161" spans="11:14" x14ac:dyDescent="0.2">
      <c r="K161" t="s">
        <v>13</v>
      </c>
      <c r="L161">
        <v>1236123</v>
      </c>
      <c r="M161" t="s">
        <v>5</v>
      </c>
      <c r="N161">
        <v>2020</v>
      </c>
    </row>
    <row r="162" spans="11:14" x14ac:dyDescent="0.2">
      <c r="K162" t="s">
        <v>13</v>
      </c>
      <c r="L162">
        <v>1417204</v>
      </c>
      <c r="M162" t="s">
        <v>3</v>
      </c>
      <c r="N162">
        <v>2019</v>
      </c>
    </row>
    <row r="163" spans="11:14" x14ac:dyDescent="0.2">
      <c r="K163" t="s">
        <v>13</v>
      </c>
      <c r="L163">
        <v>1930704</v>
      </c>
      <c r="M163" t="s">
        <v>4</v>
      </c>
      <c r="N163">
        <v>2019</v>
      </c>
    </row>
    <row r="164" spans="11:14" x14ac:dyDescent="0.2">
      <c r="K164" t="s">
        <v>13</v>
      </c>
      <c r="L164">
        <v>2736027</v>
      </c>
      <c r="M164" t="s">
        <v>3</v>
      </c>
      <c r="N164">
        <v>2018</v>
      </c>
    </row>
    <row r="165" spans="11:14" x14ac:dyDescent="0.2">
      <c r="K165" t="s">
        <v>14</v>
      </c>
      <c r="L165">
        <v>510142</v>
      </c>
      <c r="M165" t="s">
        <v>3</v>
      </c>
      <c r="N165">
        <v>2020</v>
      </c>
    </row>
    <row r="166" spans="11:14" x14ac:dyDescent="0.2">
      <c r="K166" t="s">
        <v>14</v>
      </c>
      <c r="L166">
        <v>6631832</v>
      </c>
      <c r="M166" t="s">
        <v>5</v>
      </c>
      <c r="N166">
        <v>2019</v>
      </c>
    </row>
    <row r="167" spans="11:14" x14ac:dyDescent="0.2">
      <c r="K167" t="s">
        <v>14</v>
      </c>
      <c r="L167">
        <v>7546692</v>
      </c>
      <c r="M167" t="s">
        <v>4</v>
      </c>
      <c r="N167">
        <v>2018</v>
      </c>
    </row>
    <row r="168" spans="11:14" x14ac:dyDescent="0.2">
      <c r="K168" t="s">
        <v>15</v>
      </c>
      <c r="L168">
        <v>1719576</v>
      </c>
      <c r="M168" t="s">
        <v>3</v>
      </c>
      <c r="N168">
        <v>2020</v>
      </c>
    </row>
    <row r="169" spans="11:14" x14ac:dyDescent="0.2">
      <c r="K169" t="s">
        <v>15</v>
      </c>
      <c r="L169">
        <v>1831548</v>
      </c>
      <c r="M169" t="s">
        <v>2</v>
      </c>
      <c r="N169">
        <v>2019</v>
      </c>
    </row>
    <row r="170" spans="11:14" x14ac:dyDescent="0.2">
      <c r="K170" t="s">
        <v>15</v>
      </c>
      <c r="L170">
        <v>2548202</v>
      </c>
      <c r="M170" t="s">
        <v>3</v>
      </c>
      <c r="N170">
        <v>2018</v>
      </c>
    </row>
    <row r="171" spans="11:14" x14ac:dyDescent="0.2">
      <c r="K171" t="s">
        <v>15</v>
      </c>
      <c r="L171">
        <v>2579490</v>
      </c>
      <c r="M171" t="s">
        <v>5</v>
      </c>
      <c r="N171">
        <v>2018</v>
      </c>
    </row>
    <row r="172" spans="11:14" x14ac:dyDescent="0.2">
      <c r="K172" t="s">
        <v>16</v>
      </c>
      <c r="L172">
        <v>1662646</v>
      </c>
      <c r="M172" t="s">
        <v>3</v>
      </c>
      <c r="N172">
        <v>2020</v>
      </c>
    </row>
    <row r="173" spans="11:14" x14ac:dyDescent="0.2">
      <c r="K173" t="s">
        <v>16</v>
      </c>
      <c r="L173">
        <v>1949330</v>
      </c>
      <c r="M173" t="s">
        <v>5</v>
      </c>
      <c r="N173">
        <v>2020</v>
      </c>
    </row>
    <row r="174" spans="11:14" x14ac:dyDescent="0.2">
      <c r="K174" t="s">
        <v>17</v>
      </c>
      <c r="L174">
        <v>285765</v>
      </c>
      <c r="M174" t="s">
        <v>5</v>
      </c>
      <c r="N174">
        <v>2020</v>
      </c>
    </row>
    <row r="175" spans="11:14" x14ac:dyDescent="0.2">
      <c r="K175" t="s">
        <v>17</v>
      </c>
      <c r="L175">
        <v>2857667</v>
      </c>
      <c r="M175" t="s">
        <v>5</v>
      </c>
      <c r="N175">
        <v>2018</v>
      </c>
    </row>
    <row r="176" spans="11:14" x14ac:dyDescent="0.2">
      <c r="K176" t="s">
        <v>18</v>
      </c>
      <c r="L176">
        <v>312068</v>
      </c>
      <c r="M176" t="s">
        <v>4</v>
      </c>
      <c r="N176">
        <v>2020</v>
      </c>
    </row>
    <row r="177" spans="11:14" x14ac:dyDescent="0.2">
      <c r="K177" t="s">
        <v>18</v>
      </c>
      <c r="L177">
        <v>628236</v>
      </c>
      <c r="M177" t="s">
        <v>2</v>
      </c>
      <c r="N177">
        <v>2020</v>
      </c>
    </row>
    <row r="178" spans="11:14" x14ac:dyDescent="0.2">
      <c r="K178" t="s">
        <v>18</v>
      </c>
      <c r="L178">
        <v>722936</v>
      </c>
      <c r="M178" t="s">
        <v>5</v>
      </c>
      <c r="N178">
        <v>2018</v>
      </c>
    </row>
    <row r="179" spans="11:14" x14ac:dyDescent="0.2">
      <c r="K179" t="s">
        <v>18</v>
      </c>
      <c r="L179">
        <v>1245270</v>
      </c>
      <c r="M179" t="s">
        <v>4</v>
      </c>
      <c r="N179">
        <v>2018</v>
      </c>
    </row>
    <row r="180" spans="11:14" x14ac:dyDescent="0.2">
      <c r="K180" t="s">
        <v>18</v>
      </c>
      <c r="L180">
        <v>1605207</v>
      </c>
      <c r="M180" t="s">
        <v>2</v>
      </c>
      <c r="N180">
        <v>2018</v>
      </c>
    </row>
    <row r="181" spans="11:14" x14ac:dyDescent="0.2">
      <c r="K181" t="s">
        <v>18</v>
      </c>
      <c r="L181">
        <v>1932607</v>
      </c>
      <c r="M181" t="s">
        <v>5</v>
      </c>
      <c r="N181">
        <v>2016</v>
      </c>
    </row>
    <row r="182" spans="11:14" x14ac:dyDescent="0.2">
      <c r="K182" t="s">
        <v>18</v>
      </c>
      <c r="L182">
        <v>2585607</v>
      </c>
      <c r="M182" t="s">
        <v>2</v>
      </c>
      <c r="N182">
        <v>2015</v>
      </c>
    </row>
    <row r="183" spans="11:14" x14ac:dyDescent="0.2">
      <c r="K183" t="s">
        <v>19</v>
      </c>
      <c r="L183">
        <v>311490</v>
      </c>
      <c r="M183" t="s">
        <v>2</v>
      </c>
      <c r="N183">
        <v>2019</v>
      </c>
    </row>
    <row r="184" spans="11:14" x14ac:dyDescent="0.2">
      <c r="K184" t="s">
        <v>20</v>
      </c>
      <c r="L184">
        <v>1072</v>
      </c>
      <c r="M184" t="s">
        <v>3</v>
      </c>
      <c r="N184">
        <v>2018</v>
      </c>
    </row>
    <row r="185" spans="11:14" x14ac:dyDescent="0.2">
      <c r="K185" t="s">
        <v>20</v>
      </c>
      <c r="L185">
        <v>150064</v>
      </c>
      <c r="M185" t="s">
        <v>5</v>
      </c>
      <c r="N185">
        <v>2018</v>
      </c>
    </row>
    <row r="186" spans="11:14" x14ac:dyDescent="0.2">
      <c r="K186" t="s">
        <v>20</v>
      </c>
      <c r="L186">
        <v>2250958</v>
      </c>
      <c r="M186" t="s">
        <v>2</v>
      </c>
      <c r="N186">
        <v>2018</v>
      </c>
    </row>
    <row r="187" spans="11:14" x14ac:dyDescent="0.2">
      <c r="K187" t="s">
        <v>21</v>
      </c>
      <c r="L187">
        <v>1868961</v>
      </c>
      <c r="M187" t="s">
        <v>3</v>
      </c>
      <c r="N187">
        <v>2018</v>
      </c>
    </row>
    <row r="188" spans="11:14" x14ac:dyDescent="0.2">
      <c r="K188" t="s">
        <v>22</v>
      </c>
      <c r="L188">
        <v>2956456</v>
      </c>
      <c r="M188" t="s">
        <v>3</v>
      </c>
      <c r="N188">
        <v>2017</v>
      </c>
    </row>
    <row r="189" spans="11:14" x14ac:dyDescent="0.2">
      <c r="K189" t="s">
        <v>22</v>
      </c>
      <c r="L189">
        <v>3489533</v>
      </c>
      <c r="M189" t="s">
        <v>3</v>
      </c>
      <c r="N189">
        <v>2016</v>
      </c>
    </row>
    <row r="190" spans="11:14" x14ac:dyDescent="0.2">
      <c r="K190" t="s">
        <v>23</v>
      </c>
      <c r="L190">
        <v>1275779</v>
      </c>
      <c r="M190" t="s">
        <v>5</v>
      </c>
      <c r="N190">
        <v>2017</v>
      </c>
    </row>
    <row r="191" spans="11:14" x14ac:dyDescent="0.2">
      <c r="K191" t="s">
        <v>23</v>
      </c>
      <c r="L191">
        <v>1077499</v>
      </c>
      <c r="M191" t="s">
        <v>4</v>
      </c>
      <c r="N191">
        <v>2016</v>
      </c>
    </row>
    <row r="192" spans="11:14" x14ac:dyDescent="0.2">
      <c r="K192" t="s">
        <v>24</v>
      </c>
      <c r="L192">
        <v>888132</v>
      </c>
      <c r="M192" t="s">
        <v>5</v>
      </c>
      <c r="N192">
        <v>2016</v>
      </c>
    </row>
    <row r="193" spans="11:14" x14ac:dyDescent="0.2">
      <c r="K193" t="s">
        <v>25</v>
      </c>
      <c r="L193">
        <v>849744</v>
      </c>
      <c r="M193" t="s">
        <v>5</v>
      </c>
      <c r="N193">
        <v>2015</v>
      </c>
    </row>
    <row r="194" spans="11:14" x14ac:dyDescent="0.2">
      <c r="K194" t="s">
        <v>25</v>
      </c>
      <c r="L194">
        <v>254237</v>
      </c>
      <c r="M194" t="s">
        <v>5</v>
      </c>
      <c r="N194">
        <v>2015</v>
      </c>
    </row>
    <row r="195" spans="11:14" x14ac:dyDescent="0.2">
      <c r="K195" t="s">
        <v>25</v>
      </c>
      <c r="L195">
        <v>1143019</v>
      </c>
      <c r="M195" t="s">
        <v>4</v>
      </c>
      <c r="N195">
        <v>2015</v>
      </c>
    </row>
    <row r="196" spans="11:14" x14ac:dyDescent="0.2">
      <c r="K196" t="s">
        <v>25</v>
      </c>
      <c r="L196">
        <v>254237</v>
      </c>
      <c r="M196" t="s">
        <v>4</v>
      </c>
      <c r="N196">
        <v>2015</v>
      </c>
    </row>
    <row r="197" spans="11:14" x14ac:dyDescent="0.2">
      <c r="K197" t="s">
        <v>26</v>
      </c>
      <c r="L197">
        <v>7546692</v>
      </c>
      <c r="M197" t="s">
        <v>5</v>
      </c>
      <c r="N197">
        <v>2015</v>
      </c>
    </row>
    <row r="198" spans="11:14" x14ac:dyDescent="0.2">
      <c r="K198" t="s">
        <v>27</v>
      </c>
      <c r="L198">
        <v>1932607</v>
      </c>
      <c r="M198" t="s">
        <v>5</v>
      </c>
      <c r="N198">
        <v>2015</v>
      </c>
    </row>
    <row r="199" spans="11:14" x14ac:dyDescent="0.2">
      <c r="K199" t="s">
        <v>28</v>
      </c>
      <c r="L199">
        <v>3489533</v>
      </c>
      <c r="M199" t="s">
        <v>5</v>
      </c>
      <c r="N199">
        <v>2015</v>
      </c>
    </row>
    <row r="200" spans="11:14" x14ac:dyDescent="0.2">
      <c r="K200" t="s">
        <v>29</v>
      </c>
      <c r="L200">
        <v>2857667</v>
      </c>
      <c r="M200" t="s">
        <v>5</v>
      </c>
      <c r="N200">
        <v>2015</v>
      </c>
    </row>
    <row r="201" spans="11:14" x14ac:dyDescent="0.2">
      <c r="K201" t="s">
        <v>30</v>
      </c>
      <c r="L201">
        <v>1077499</v>
      </c>
      <c r="M201" t="s">
        <v>5</v>
      </c>
      <c r="N201">
        <v>2015</v>
      </c>
    </row>
    <row r="202" spans="11:14" x14ac:dyDescent="0.2">
      <c r="K202" t="s">
        <v>31</v>
      </c>
      <c r="L202">
        <v>3489533</v>
      </c>
      <c r="M202" t="s">
        <v>4</v>
      </c>
      <c r="N202">
        <v>2015</v>
      </c>
    </row>
    <row r="203" spans="11:14" x14ac:dyDescent="0.2">
      <c r="K203" t="s">
        <v>32</v>
      </c>
      <c r="L203">
        <v>1798906</v>
      </c>
      <c r="M203" t="s">
        <v>2</v>
      </c>
      <c r="N203">
        <v>2015</v>
      </c>
    </row>
    <row r="204" spans="11:14" x14ac:dyDescent="0.2">
      <c r="K204" t="s">
        <v>32</v>
      </c>
      <c r="L204">
        <v>254237</v>
      </c>
      <c r="M204" t="s">
        <v>2</v>
      </c>
      <c r="N204">
        <v>2015</v>
      </c>
    </row>
    <row r="205" spans="11:14" x14ac:dyDescent="0.2">
      <c r="K205" t="s">
        <v>32</v>
      </c>
      <c r="L205">
        <v>2367338</v>
      </c>
      <c r="M205" t="s">
        <v>3</v>
      </c>
      <c r="N205">
        <v>2014</v>
      </c>
    </row>
    <row r="206" spans="11:14" x14ac:dyDescent="0.2">
      <c r="K206" t="s">
        <v>32</v>
      </c>
      <c r="L206">
        <v>254237</v>
      </c>
      <c r="M206" t="s">
        <v>3</v>
      </c>
      <c r="N206">
        <v>2014</v>
      </c>
    </row>
    <row r="207" spans="11:14" x14ac:dyDescent="0.2">
      <c r="K207" t="s">
        <v>32</v>
      </c>
      <c r="L207">
        <v>3054458</v>
      </c>
      <c r="M207" t="s">
        <v>5</v>
      </c>
      <c r="N207">
        <v>2014</v>
      </c>
    </row>
    <row r="208" spans="11:14" x14ac:dyDescent="0.2">
      <c r="K208" t="s">
        <v>32</v>
      </c>
      <c r="L208">
        <v>254237</v>
      </c>
      <c r="M208" t="s">
        <v>5</v>
      </c>
      <c r="N208">
        <v>2014</v>
      </c>
    </row>
    <row r="209" spans="11:14" x14ac:dyDescent="0.2">
      <c r="K209" t="s">
        <v>32</v>
      </c>
      <c r="L209">
        <v>3054458</v>
      </c>
      <c r="M209" t="s">
        <v>4</v>
      </c>
      <c r="N209">
        <v>2014</v>
      </c>
    </row>
    <row r="210" spans="11:14" x14ac:dyDescent="0.2">
      <c r="K210" t="s">
        <v>32</v>
      </c>
      <c r="L210">
        <v>254237</v>
      </c>
      <c r="M210" t="s">
        <v>4</v>
      </c>
      <c r="N210">
        <v>2014</v>
      </c>
    </row>
    <row r="211" spans="11:14" x14ac:dyDescent="0.2">
      <c r="K211" t="s">
        <v>1</v>
      </c>
      <c r="L211">
        <v>917218</v>
      </c>
      <c r="M211" t="s">
        <v>2</v>
      </c>
      <c r="N211">
        <v>2022</v>
      </c>
    </row>
    <row r="212" spans="11:14" x14ac:dyDescent="0.2">
      <c r="K212" t="s">
        <v>1</v>
      </c>
      <c r="L212">
        <v>918154</v>
      </c>
      <c r="M212" t="s">
        <v>3</v>
      </c>
      <c r="N212">
        <v>2021</v>
      </c>
    </row>
    <row r="213" spans="11:14" x14ac:dyDescent="0.2">
      <c r="K213" t="s">
        <v>1</v>
      </c>
      <c r="L213">
        <v>1436456</v>
      </c>
      <c r="M213" t="s">
        <v>5</v>
      </c>
      <c r="N213">
        <v>2021</v>
      </c>
    </row>
    <row r="214" spans="11:14" x14ac:dyDescent="0.2">
      <c r="K214" t="s">
        <v>1</v>
      </c>
      <c r="L214">
        <v>1915274</v>
      </c>
      <c r="M214" t="s">
        <v>4</v>
      </c>
      <c r="N214">
        <v>2021</v>
      </c>
    </row>
    <row r="215" spans="11:14" x14ac:dyDescent="0.2">
      <c r="K215" t="s">
        <v>6</v>
      </c>
      <c r="L215">
        <v>1581031</v>
      </c>
      <c r="M215" t="s">
        <v>3</v>
      </c>
      <c r="N215">
        <v>2021</v>
      </c>
    </row>
    <row r="216" spans="11:14" x14ac:dyDescent="0.2">
      <c r="K216" t="s">
        <v>7</v>
      </c>
      <c r="L216">
        <v>1290978</v>
      </c>
      <c r="M216" t="s">
        <v>2</v>
      </c>
      <c r="N216">
        <v>2022</v>
      </c>
    </row>
    <row r="217" spans="11:14" x14ac:dyDescent="0.2">
      <c r="K217" t="s">
        <v>7</v>
      </c>
      <c r="L217">
        <v>1941118</v>
      </c>
      <c r="M217" t="s">
        <v>3</v>
      </c>
      <c r="N217">
        <v>2021</v>
      </c>
    </row>
    <row r="218" spans="11:14" x14ac:dyDescent="0.2">
      <c r="K218" t="s">
        <v>8</v>
      </c>
      <c r="L218">
        <v>1824542</v>
      </c>
      <c r="M218" t="s">
        <v>3</v>
      </c>
      <c r="N218">
        <v>2021</v>
      </c>
    </row>
    <row r="219" spans="11:14" x14ac:dyDescent="0.2">
      <c r="K219" t="s">
        <v>9</v>
      </c>
      <c r="L219">
        <v>449951</v>
      </c>
      <c r="M219" t="s">
        <v>5</v>
      </c>
      <c r="N219">
        <v>2021</v>
      </c>
    </row>
    <row r="220" spans="11:14" x14ac:dyDescent="0.2">
      <c r="K220" t="s">
        <v>9</v>
      </c>
      <c r="L220">
        <v>542143</v>
      </c>
      <c r="M220" t="s">
        <v>5</v>
      </c>
      <c r="N220">
        <v>2019</v>
      </c>
    </row>
    <row r="221" spans="11:14" x14ac:dyDescent="0.2">
      <c r="K221" t="s">
        <v>9</v>
      </c>
      <c r="L221">
        <v>918337</v>
      </c>
      <c r="M221" t="s">
        <v>4</v>
      </c>
      <c r="N221">
        <v>2019</v>
      </c>
    </row>
    <row r="222" spans="11:14" x14ac:dyDescent="0.2">
      <c r="K222" t="s">
        <v>9</v>
      </c>
      <c r="L222">
        <v>1238198</v>
      </c>
      <c r="M222" t="s">
        <v>2</v>
      </c>
      <c r="N222">
        <v>2019</v>
      </c>
    </row>
    <row r="223" spans="11:14" x14ac:dyDescent="0.2">
      <c r="K223" t="s">
        <v>9</v>
      </c>
      <c r="L223">
        <v>1287227</v>
      </c>
      <c r="M223" t="s">
        <v>3</v>
      </c>
      <c r="N223">
        <v>2018</v>
      </c>
    </row>
    <row r="224" spans="11:14" x14ac:dyDescent="0.2">
      <c r="K224" t="s">
        <v>9</v>
      </c>
      <c r="L224">
        <v>1716303</v>
      </c>
      <c r="M224" t="s">
        <v>5</v>
      </c>
      <c r="N224">
        <v>2018</v>
      </c>
    </row>
    <row r="225" spans="11:14" x14ac:dyDescent="0.2">
      <c r="K225" t="s">
        <v>10</v>
      </c>
      <c r="L225">
        <v>1694017</v>
      </c>
      <c r="M225" t="s">
        <v>5</v>
      </c>
      <c r="N225">
        <v>2021</v>
      </c>
    </row>
    <row r="226" spans="11:14" x14ac:dyDescent="0.2">
      <c r="K226" t="s">
        <v>10</v>
      </c>
      <c r="L226">
        <v>1695969</v>
      </c>
      <c r="M226" t="s">
        <v>5</v>
      </c>
      <c r="N226">
        <v>2020</v>
      </c>
    </row>
    <row r="227" spans="11:14" x14ac:dyDescent="0.2">
      <c r="K227" t="s">
        <v>11</v>
      </c>
      <c r="L227">
        <v>14541</v>
      </c>
      <c r="M227" t="s">
        <v>5</v>
      </c>
      <c r="N227">
        <v>2021</v>
      </c>
    </row>
    <row r="228" spans="11:14" x14ac:dyDescent="0.2">
      <c r="K228" t="s">
        <v>12</v>
      </c>
      <c r="L228">
        <v>2911677</v>
      </c>
      <c r="M228" t="s">
        <v>4</v>
      </c>
      <c r="N228">
        <v>2021</v>
      </c>
    </row>
    <row r="229" spans="11:14" x14ac:dyDescent="0.2">
      <c r="K229" t="s">
        <v>13</v>
      </c>
      <c r="L229">
        <v>275034</v>
      </c>
      <c r="M229" t="s">
        <v>2</v>
      </c>
      <c r="N229">
        <v>2021</v>
      </c>
    </row>
    <row r="230" spans="11:14" x14ac:dyDescent="0.2">
      <c r="K230" t="s">
        <v>13</v>
      </c>
      <c r="L230">
        <v>1191676</v>
      </c>
      <c r="M230" t="s">
        <v>3</v>
      </c>
      <c r="N230">
        <v>2020</v>
      </c>
    </row>
    <row r="231" spans="11:14" x14ac:dyDescent="0.2">
      <c r="K231" t="s">
        <v>13</v>
      </c>
      <c r="L231">
        <v>1236123</v>
      </c>
      <c r="M231" t="s">
        <v>5</v>
      </c>
      <c r="N231">
        <v>2020</v>
      </c>
    </row>
    <row r="232" spans="11:14" x14ac:dyDescent="0.2">
      <c r="K232" t="s">
        <v>13</v>
      </c>
      <c r="L232">
        <v>1417204</v>
      </c>
      <c r="M232" t="s">
        <v>3</v>
      </c>
      <c r="N232">
        <v>2019</v>
      </c>
    </row>
    <row r="233" spans="11:14" x14ac:dyDescent="0.2">
      <c r="K233" t="s">
        <v>13</v>
      </c>
      <c r="L233">
        <v>1930704</v>
      </c>
      <c r="M233" t="s">
        <v>4</v>
      </c>
      <c r="N233">
        <v>2019</v>
      </c>
    </row>
    <row r="234" spans="11:14" x14ac:dyDescent="0.2">
      <c r="K234" t="s">
        <v>13</v>
      </c>
      <c r="L234">
        <v>2736027</v>
      </c>
      <c r="M234" t="s">
        <v>3</v>
      </c>
      <c r="N234">
        <v>2018</v>
      </c>
    </row>
    <row r="235" spans="11:14" x14ac:dyDescent="0.2">
      <c r="K235" t="s">
        <v>14</v>
      </c>
      <c r="L235">
        <v>510142</v>
      </c>
      <c r="M235" t="s">
        <v>3</v>
      </c>
      <c r="N235">
        <v>2020</v>
      </c>
    </row>
    <row r="236" spans="11:14" x14ac:dyDescent="0.2">
      <c r="K236" t="s">
        <v>14</v>
      </c>
      <c r="L236">
        <v>6631832</v>
      </c>
      <c r="M236" t="s">
        <v>5</v>
      </c>
      <c r="N236">
        <v>2019</v>
      </c>
    </row>
    <row r="237" spans="11:14" x14ac:dyDescent="0.2">
      <c r="K237" t="s">
        <v>14</v>
      </c>
      <c r="L237">
        <v>7546692</v>
      </c>
      <c r="M237" t="s">
        <v>4</v>
      </c>
      <c r="N237">
        <v>2018</v>
      </c>
    </row>
    <row r="238" spans="11:14" x14ac:dyDescent="0.2">
      <c r="K238" t="s">
        <v>15</v>
      </c>
      <c r="L238">
        <v>1719576</v>
      </c>
      <c r="M238" t="s">
        <v>3</v>
      </c>
      <c r="N238">
        <v>2020</v>
      </c>
    </row>
    <row r="239" spans="11:14" x14ac:dyDescent="0.2">
      <c r="K239" t="s">
        <v>15</v>
      </c>
      <c r="L239">
        <v>1831548</v>
      </c>
      <c r="M239" t="s">
        <v>2</v>
      </c>
      <c r="N239">
        <v>2019</v>
      </c>
    </row>
    <row r="240" spans="11:14" x14ac:dyDescent="0.2">
      <c r="K240" t="s">
        <v>15</v>
      </c>
      <c r="L240">
        <v>2548202</v>
      </c>
      <c r="M240" t="s">
        <v>3</v>
      </c>
      <c r="N240">
        <v>2018</v>
      </c>
    </row>
    <row r="241" spans="11:14" x14ac:dyDescent="0.2">
      <c r="K241" t="s">
        <v>15</v>
      </c>
      <c r="L241">
        <v>2579490</v>
      </c>
      <c r="M241" t="s">
        <v>5</v>
      </c>
      <c r="N241">
        <v>2018</v>
      </c>
    </row>
    <row r="242" spans="11:14" x14ac:dyDescent="0.2">
      <c r="K242" t="s">
        <v>16</v>
      </c>
      <c r="L242">
        <v>1662646</v>
      </c>
      <c r="M242" t="s">
        <v>3</v>
      </c>
      <c r="N242">
        <v>2020</v>
      </c>
    </row>
    <row r="243" spans="11:14" x14ac:dyDescent="0.2">
      <c r="K243" t="s">
        <v>16</v>
      </c>
      <c r="L243">
        <v>1949330</v>
      </c>
      <c r="M243" t="s">
        <v>5</v>
      </c>
      <c r="N243">
        <v>2020</v>
      </c>
    </row>
    <row r="244" spans="11:14" x14ac:dyDescent="0.2">
      <c r="K244" t="s">
        <v>17</v>
      </c>
      <c r="L244">
        <v>285765</v>
      </c>
      <c r="M244" t="s">
        <v>5</v>
      </c>
      <c r="N244">
        <v>2020</v>
      </c>
    </row>
    <row r="245" spans="11:14" x14ac:dyDescent="0.2">
      <c r="K245" t="s">
        <v>17</v>
      </c>
      <c r="L245">
        <v>2857667</v>
      </c>
      <c r="M245" t="s">
        <v>5</v>
      </c>
      <c r="N245">
        <v>2018</v>
      </c>
    </row>
    <row r="246" spans="11:14" x14ac:dyDescent="0.2">
      <c r="K246" t="s">
        <v>18</v>
      </c>
      <c r="L246">
        <v>312068</v>
      </c>
      <c r="M246" t="s">
        <v>4</v>
      </c>
      <c r="N246">
        <v>2020</v>
      </c>
    </row>
    <row r="247" spans="11:14" x14ac:dyDescent="0.2">
      <c r="K247" t="s">
        <v>18</v>
      </c>
      <c r="L247">
        <v>628236</v>
      </c>
      <c r="M247" t="s">
        <v>2</v>
      </c>
      <c r="N247">
        <v>2020</v>
      </c>
    </row>
    <row r="248" spans="11:14" x14ac:dyDescent="0.2">
      <c r="K248" t="s">
        <v>18</v>
      </c>
      <c r="L248">
        <v>722936</v>
      </c>
      <c r="M248" t="s">
        <v>5</v>
      </c>
      <c r="N248">
        <v>2018</v>
      </c>
    </row>
    <row r="249" spans="11:14" x14ac:dyDescent="0.2">
      <c r="K249" t="s">
        <v>18</v>
      </c>
      <c r="L249">
        <v>1245270</v>
      </c>
      <c r="M249" t="s">
        <v>4</v>
      </c>
      <c r="N249">
        <v>2018</v>
      </c>
    </row>
    <row r="250" spans="11:14" x14ac:dyDescent="0.2">
      <c r="K250" t="s">
        <v>18</v>
      </c>
      <c r="L250">
        <v>1605207</v>
      </c>
      <c r="M250" t="s">
        <v>2</v>
      </c>
      <c r="N250">
        <v>2018</v>
      </c>
    </row>
    <row r="251" spans="11:14" x14ac:dyDescent="0.2">
      <c r="K251" t="s">
        <v>18</v>
      </c>
      <c r="L251">
        <v>1932607</v>
      </c>
      <c r="M251" t="s">
        <v>5</v>
      </c>
      <c r="N251">
        <v>2016</v>
      </c>
    </row>
    <row r="252" spans="11:14" x14ac:dyDescent="0.2">
      <c r="K252" t="s">
        <v>18</v>
      </c>
      <c r="L252">
        <v>2585607</v>
      </c>
      <c r="M252" t="s">
        <v>2</v>
      </c>
      <c r="N252">
        <v>2015</v>
      </c>
    </row>
    <row r="253" spans="11:14" x14ac:dyDescent="0.2">
      <c r="K253" t="s">
        <v>19</v>
      </c>
      <c r="L253">
        <v>311490</v>
      </c>
      <c r="M253" t="s">
        <v>2</v>
      </c>
      <c r="N253">
        <v>2019</v>
      </c>
    </row>
    <row r="254" spans="11:14" x14ac:dyDescent="0.2">
      <c r="K254" t="s">
        <v>20</v>
      </c>
      <c r="L254">
        <v>1072</v>
      </c>
      <c r="M254" t="s">
        <v>3</v>
      </c>
      <c r="N254">
        <v>2018</v>
      </c>
    </row>
    <row r="255" spans="11:14" x14ac:dyDescent="0.2">
      <c r="K255" t="s">
        <v>20</v>
      </c>
      <c r="L255">
        <v>150064</v>
      </c>
      <c r="M255" t="s">
        <v>5</v>
      </c>
      <c r="N255">
        <v>2018</v>
      </c>
    </row>
    <row r="256" spans="11:14" x14ac:dyDescent="0.2">
      <c r="K256" t="s">
        <v>20</v>
      </c>
      <c r="L256">
        <v>2250958</v>
      </c>
      <c r="M256" t="s">
        <v>2</v>
      </c>
      <c r="N256">
        <v>2018</v>
      </c>
    </row>
    <row r="257" spans="11:14" x14ac:dyDescent="0.2">
      <c r="K257" t="s">
        <v>21</v>
      </c>
      <c r="L257">
        <v>1868961</v>
      </c>
      <c r="M257" t="s">
        <v>3</v>
      </c>
      <c r="N257">
        <v>2018</v>
      </c>
    </row>
    <row r="258" spans="11:14" x14ac:dyDescent="0.2">
      <c r="K258" t="s">
        <v>22</v>
      </c>
      <c r="L258">
        <v>2956456</v>
      </c>
      <c r="M258" t="s">
        <v>3</v>
      </c>
      <c r="N258">
        <v>2017</v>
      </c>
    </row>
    <row r="259" spans="11:14" x14ac:dyDescent="0.2">
      <c r="K259" t="s">
        <v>22</v>
      </c>
      <c r="L259">
        <v>3489533</v>
      </c>
      <c r="M259" t="s">
        <v>3</v>
      </c>
      <c r="N259">
        <v>2016</v>
      </c>
    </row>
    <row r="260" spans="11:14" x14ac:dyDescent="0.2">
      <c r="K260" t="s">
        <v>23</v>
      </c>
      <c r="L260">
        <v>1275779</v>
      </c>
      <c r="M260" t="s">
        <v>5</v>
      </c>
      <c r="N260">
        <v>2017</v>
      </c>
    </row>
    <row r="261" spans="11:14" x14ac:dyDescent="0.2">
      <c r="K261" t="s">
        <v>23</v>
      </c>
      <c r="L261">
        <v>1077499</v>
      </c>
      <c r="M261" t="s">
        <v>4</v>
      </c>
      <c r="N261">
        <v>2016</v>
      </c>
    </row>
    <row r="262" spans="11:14" x14ac:dyDescent="0.2">
      <c r="K262" t="s">
        <v>24</v>
      </c>
      <c r="L262">
        <v>888132</v>
      </c>
      <c r="M262" t="s">
        <v>5</v>
      </c>
      <c r="N262">
        <v>2016</v>
      </c>
    </row>
    <row r="263" spans="11:14" x14ac:dyDescent="0.2">
      <c r="K263" t="s">
        <v>25</v>
      </c>
      <c r="L263">
        <v>849744</v>
      </c>
      <c r="M263" t="s">
        <v>5</v>
      </c>
      <c r="N263">
        <v>2015</v>
      </c>
    </row>
    <row r="264" spans="11:14" x14ac:dyDescent="0.2">
      <c r="K264" t="s">
        <v>25</v>
      </c>
      <c r="L264">
        <v>254237</v>
      </c>
      <c r="M264" t="s">
        <v>5</v>
      </c>
      <c r="N264">
        <v>2015</v>
      </c>
    </row>
    <row r="265" spans="11:14" x14ac:dyDescent="0.2">
      <c r="K265" t="s">
        <v>25</v>
      </c>
      <c r="L265">
        <v>1143019</v>
      </c>
      <c r="M265" t="s">
        <v>4</v>
      </c>
      <c r="N265">
        <v>2015</v>
      </c>
    </row>
    <row r="266" spans="11:14" x14ac:dyDescent="0.2">
      <c r="K266" t="s">
        <v>25</v>
      </c>
      <c r="L266">
        <v>254237</v>
      </c>
      <c r="M266" t="s">
        <v>4</v>
      </c>
      <c r="N266">
        <v>2015</v>
      </c>
    </row>
    <row r="267" spans="11:14" x14ac:dyDescent="0.2">
      <c r="K267" t="s">
        <v>26</v>
      </c>
      <c r="L267">
        <v>7546692</v>
      </c>
      <c r="M267" t="s">
        <v>5</v>
      </c>
      <c r="N267">
        <v>2015</v>
      </c>
    </row>
    <row r="268" spans="11:14" x14ac:dyDescent="0.2">
      <c r="K268" t="s">
        <v>27</v>
      </c>
      <c r="L268">
        <v>1932607</v>
      </c>
      <c r="M268" t="s">
        <v>5</v>
      </c>
      <c r="N268">
        <v>2015</v>
      </c>
    </row>
    <row r="269" spans="11:14" x14ac:dyDescent="0.2">
      <c r="K269" t="s">
        <v>28</v>
      </c>
      <c r="L269">
        <v>3489533</v>
      </c>
      <c r="M269" t="s">
        <v>5</v>
      </c>
      <c r="N269">
        <v>2015</v>
      </c>
    </row>
    <row r="270" spans="11:14" x14ac:dyDescent="0.2">
      <c r="K270" t="s">
        <v>29</v>
      </c>
      <c r="L270">
        <v>2857667</v>
      </c>
      <c r="M270" t="s">
        <v>5</v>
      </c>
      <c r="N270">
        <v>2015</v>
      </c>
    </row>
    <row r="271" spans="11:14" x14ac:dyDescent="0.2">
      <c r="K271" t="s">
        <v>30</v>
      </c>
      <c r="L271">
        <v>1077499</v>
      </c>
      <c r="M271" t="s">
        <v>5</v>
      </c>
      <c r="N271">
        <v>2015</v>
      </c>
    </row>
    <row r="272" spans="11:14" x14ac:dyDescent="0.2">
      <c r="K272" t="s">
        <v>31</v>
      </c>
      <c r="L272">
        <v>3489533</v>
      </c>
      <c r="M272" t="s">
        <v>4</v>
      </c>
      <c r="N272">
        <v>2015</v>
      </c>
    </row>
    <row r="273" spans="11:14" x14ac:dyDescent="0.2">
      <c r="K273" t="s">
        <v>32</v>
      </c>
      <c r="L273">
        <v>1798906</v>
      </c>
      <c r="M273" t="s">
        <v>2</v>
      </c>
      <c r="N273">
        <v>2015</v>
      </c>
    </row>
    <row r="274" spans="11:14" x14ac:dyDescent="0.2">
      <c r="K274" t="s">
        <v>32</v>
      </c>
      <c r="L274">
        <v>254237</v>
      </c>
      <c r="M274" t="s">
        <v>2</v>
      </c>
      <c r="N274">
        <v>2015</v>
      </c>
    </row>
    <row r="275" spans="11:14" x14ac:dyDescent="0.2">
      <c r="K275" t="s">
        <v>32</v>
      </c>
      <c r="L275">
        <v>2367338</v>
      </c>
      <c r="M275" t="s">
        <v>3</v>
      </c>
      <c r="N275">
        <v>2014</v>
      </c>
    </row>
    <row r="276" spans="11:14" x14ac:dyDescent="0.2">
      <c r="K276" t="s">
        <v>32</v>
      </c>
      <c r="L276">
        <v>254237</v>
      </c>
      <c r="M276" t="s">
        <v>3</v>
      </c>
      <c r="N276">
        <v>2014</v>
      </c>
    </row>
    <row r="277" spans="11:14" x14ac:dyDescent="0.2">
      <c r="K277" t="s">
        <v>32</v>
      </c>
      <c r="L277">
        <v>3054458</v>
      </c>
      <c r="M277" t="s">
        <v>5</v>
      </c>
      <c r="N277">
        <v>2014</v>
      </c>
    </row>
    <row r="278" spans="11:14" x14ac:dyDescent="0.2">
      <c r="K278" t="s">
        <v>32</v>
      </c>
      <c r="L278">
        <v>254237</v>
      </c>
      <c r="M278" t="s">
        <v>5</v>
      </c>
      <c r="N278">
        <v>2014</v>
      </c>
    </row>
    <row r="279" spans="11:14" x14ac:dyDescent="0.2">
      <c r="K279" t="s">
        <v>32</v>
      </c>
      <c r="L279">
        <v>3054458</v>
      </c>
      <c r="M279" t="s">
        <v>4</v>
      </c>
      <c r="N279">
        <v>2014</v>
      </c>
    </row>
    <row r="280" spans="11:14" x14ac:dyDescent="0.2">
      <c r="K280" t="s">
        <v>32</v>
      </c>
      <c r="L280">
        <v>254237</v>
      </c>
      <c r="M280" t="s">
        <v>4</v>
      </c>
      <c r="N280">
        <v>2014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Master_SV1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Garcia</dc:creator>
  <cp:lastModifiedBy>Lucas Garcia</cp:lastModifiedBy>
  <dcterms:created xsi:type="dcterms:W3CDTF">2024-05-07T17:28:44Z</dcterms:created>
  <dcterms:modified xsi:type="dcterms:W3CDTF">2024-05-07T23:27:43Z</dcterms:modified>
</cp:coreProperties>
</file>