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lucasg17/Documents/GitHub/Health-Innovation/"/>
    </mc:Choice>
  </mc:AlternateContent>
  <xr:revisionPtr revIDLastSave="0" documentId="13_ncr:1_{6C5C68B5-A19E-3D4E-8564-E027CF46AEF3}" xr6:coauthVersionLast="47" xr6:coauthVersionMax="47" xr10:uidLastSave="{00000000-0000-0000-0000-000000000000}"/>
  <bookViews>
    <workbookView xWindow="0" yWindow="760" windowWidth="34560" windowHeight="20280" xr2:uid="{00000000-000D-0000-FFFF-FFFF00000000}"/>
  </bookViews>
  <sheets>
    <sheet name="Master_SV" sheetId="1" r:id="rId1"/>
    <sheet name="Master_RA" sheetId="2" r:id="rId2"/>
    <sheet name="Shee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1" i="1"/>
  <c r="AH45" i="1"/>
  <c r="AI45" i="1"/>
  <c r="AH46" i="1"/>
  <c r="AI46" i="1"/>
  <c r="AH47" i="1"/>
  <c r="AH51" i="1" s="1"/>
  <c r="AH55" i="1" s="1"/>
  <c r="AI47" i="1"/>
  <c r="AI51" i="1" s="1"/>
  <c r="AI55" i="1" s="1"/>
  <c r="AH48" i="1"/>
  <c r="AH52" i="1" s="1"/>
  <c r="AI48" i="1"/>
  <c r="AI52" i="1" s="1"/>
  <c r="AH49" i="1"/>
  <c r="AH53" i="1" s="1"/>
  <c r="AI49" i="1"/>
  <c r="AI53" i="1" s="1"/>
  <c r="AH50" i="1"/>
  <c r="AH54" i="1" s="1"/>
  <c r="AI50" i="1"/>
  <c r="AI54" i="1" s="1"/>
  <c r="AH9" i="1"/>
  <c r="AI9" i="1"/>
  <c r="AH10" i="1"/>
  <c r="AI10" i="1"/>
  <c r="AH11" i="1"/>
  <c r="AH15" i="1" s="1"/>
  <c r="AH19" i="1" s="1"/>
  <c r="AH23" i="1" s="1"/>
  <c r="AH27" i="1" s="1"/>
  <c r="AH31" i="1" s="1"/>
  <c r="AH35" i="1" s="1"/>
  <c r="AH39" i="1" s="1"/>
  <c r="AH43" i="1" s="1"/>
  <c r="AI11" i="1"/>
  <c r="AI15" i="1" s="1"/>
  <c r="AI19" i="1" s="1"/>
  <c r="AI23" i="1" s="1"/>
  <c r="AI27" i="1" s="1"/>
  <c r="AI31" i="1" s="1"/>
  <c r="AI35" i="1" s="1"/>
  <c r="AI39" i="1" s="1"/>
  <c r="AI43" i="1" s="1"/>
  <c r="AH12" i="1"/>
  <c r="AH16" i="1" s="1"/>
  <c r="AH20" i="1" s="1"/>
  <c r="AH24" i="1" s="1"/>
  <c r="AH28" i="1" s="1"/>
  <c r="AH32" i="1" s="1"/>
  <c r="AH36" i="1" s="1"/>
  <c r="AH40" i="1" s="1"/>
  <c r="AH44" i="1" s="1"/>
  <c r="AI12" i="1"/>
  <c r="AI16" i="1" s="1"/>
  <c r="AI20" i="1" s="1"/>
  <c r="AI24" i="1" s="1"/>
  <c r="AI28" i="1" s="1"/>
  <c r="AI32" i="1" s="1"/>
  <c r="AI36" i="1" s="1"/>
  <c r="AI40" i="1" s="1"/>
  <c r="AI44" i="1" s="1"/>
  <c r="AH13" i="1"/>
  <c r="AH17" i="1" s="1"/>
  <c r="AH21" i="1" s="1"/>
  <c r="AH25" i="1" s="1"/>
  <c r="AH29" i="1" s="1"/>
  <c r="AH33" i="1" s="1"/>
  <c r="AH37" i="1" s="1"/>
  <c r="AH41" i="1" s="1"/>
  <c r="AI13" i="1"/>
  <c r="AI17" i="1" s="1"/>
  <c r="AI21" i="1" s="1"/>
  <c r="AI25" i="1" s="1"/>
  <c r="AI29" i="1" s="1"/>
  <c r="AI33" i="1" s="1"/>
  <c r="AI37" i="1" s="1"/>
  <c r="AI41" i="1" s="1"/>
  <c r="AH14" i="1"/>
  <c r="AH18" i="1" s="1"/>
  <c r="AH22" i="1" s="1"/>
  <c r="AH26" i="1" s="1"/>
  <c r="AH30" i="1" s="1"/>
  <c r="AH34" i="1" s="1"/>
  <c r="AH38" i="1" s="1"/>
  <c r="AH42" i="1" s="1"/>
  <c r="AI14" i="1"/>
  <c r="AI18" i="1" s="1"/>
  <c r="AI22" i="1" s="1"/>
  <c r="AI26" i="1" s="1"/>
  <c r="AI30" i="1" s="1"/>
  <c r="AI34" i="1" s="1"/>
  <c r="AI38" i="1" s="1"/>
  <c r="AI42" i="1" s="1"/>
  <c r="AI6" i="1"/>
  <c r="AI7" i="1"/>
  <c r="AI8" i="1"/>
  <c r="AI5" i="1"/>
  <c r="AH6" i="1"/>
  <c r="AH7" i="1"/>
  <c r="AH8" i="1"/>
  <c r="AH5" i="1"/>
</calcChain>
</file>

<file path=xl/sharedStrings.xml><?xml version="1.0" encoding="utf-8"?>
<sst xmlns="http://schemas.openxmlformats.org/spreadsheetml/2006/main" count="2962" uniqueCount="357">
  <si>
    <t>BICYCLE THERAPEUTICS PLC</t>
  </si>
  <si>
    <t>Q1</t>
  </si>
  <si>
    <t>Q4</t>
  </si>
  <si>
    <t>Q3</t>
  </si>
  <si>
    <t>Q2</t>
  </si>
  <si>
    <t>BIOVENTUS, INC</t>
  </si>
  <si>
    <t>ADAPTHEALTH CORP</t>
  </si>
  <si>
    <t>SUTRO BIOPHARMA INC</t>
  </si>
  <si>
    <t>DECIPHERA PHARMACEUTICALS INC</t>
  </si>
  <si>
    <t>MISONIX, INC.</t>
  </si>
  <si>
    <t>Repligen Corporation</t>
  </si>
  <si>
    <t>ADAPTHEALTH CORP.</t>
  </si>
  <si>
    <t>AVROBIO INC</t>
  </si>
  <si>
    <t>TRANSENTERIX INC</t>
  </si>
  <si>
    <t>KALVISTA PHARMACEUTICALS INC</t>
  </si>
  <si>
    <t>AMERICAN WELL CORP</t>
  </si>
  <si>
    <t>CATABASIS PHARMACEUTICALS IN</t>
  </si>
  <si>
    <t>OCULAR THERAPEUTIX INC</t>
  </si>
  <si>
    <t>X4 Pharmaceuticals</t>
  </si>
  <si>
    <t>RESHAPE LIFE SCIENCES INC</t>
  </si>
  <si>
    <t>ARSANIS INC</t>
  </si>
  <si>
    <t>ENTELLUS MED INC</t>
  </si>
  <si>
    <t>LOMBARD MED INC</t>
  </si>
  <si>
    <t>RAPTOR PHARMACEUTICAL CORP</t>
  </si>
  <si>
    <t>OPHTHOTECH CORPORATION</t>
  </si>
  <si>
    <t>TRANSENTERIX, INC.</t>
  </si>
  <si>
    <t>OCULAR THERAPEUTIX, INC.</t>
  </si>
  <si>
    <t>ENTELLUS MEDICAL, INC.</t>
  </si>
  <si>
    <t>CATABASIS PHARMACEUTICALS, INC.</t>
  </si>
  <si>
    <t>LOMBARD MEDICAL, INC.</t>
  </si>
  <si>
    <t>ENTELLUS MEDICAL INC</t>
  </si>
  <si>
    <t>OPHTHOTECH CORP</t>
  </si>
  <si>
    <t>ACHILLES THERAPEUTICS PLC</t>
  </si>
  <si>
    <t>AKERO THERAPEUTICS INC</t>
  </si>
  <si>
    <t>ARYA SCIENCES ACQUISITN CORP</t>
  </si>
  <si>
    <t>ATHIRA PHARMA INC</t>
  </si>
  <si>
    <t>CONCERT PHARMACEUTICALS INC</t>
  </si>
  <si>
    <t>CVRX INC</t>
  </si>
  <si>
    <t>DA32 LIFE SCNCE</t>
  </si>
  <si>
    <t>DBV TECHNOLOGIES S A</t>
  </si>
  <si>
    <t>HEALTH SCIENCES ACQ CORP 2</t>
  </si>
  <si>
    <t>IMARA INC</t>
  </si>
  <si>
    <t>IMMUNIC INC</t>
  </si>
  <si>
    <t>IO BIOTECH INC</t>
  </si>
  <si>
    <t>SCPHARMACEUTICALS INC</t>
  </si>
  <si>
    <t>TRAVERE THERAPEUTICS INC</t>
  </si>
  <si>
    <t>5 01 ACQUISITION CORP</t>
  </si>
  <si>
    <t>ADICET BIO INC</t>
  </si>
  <si>
    <t>AEGLEA BIOTHERAPEUTICS INC</t>
  </si>
  <si>
    <t>APTINYX INC</t>
  </si>
  <si>
    <t>BCLS ACQUISITION CORP</t>
  </si>
  <si>
    <t>BOLT BIOTHERAPEUTICS INC</t>
  </si>
  <si>
    <t>ENANTA PHARMACEUTICALS INC</t>
  </si>
  <si>
    <t>FORMA THERAPEUTICS HLDGS INC</t>
  </si>
  <si>
    <t>FRAZIER LIFESCIENCES ACQU CO</t>
  </si>
  <si>
    <t>INSTIL BIO INC</t>
  </si>
  <si>
    <t>MAGENTA THERAPEUTICS INC</t>
  </si>
  <si>
    <t>MILESTONE PHARMACEUTICALS IN</t>
  </si>
  <si>
    <t>PARDES BIOSCIENCES INC</t>
  </si>
  <si>
    <t>PMV PHARMACEUTICALS INC</t>
  </si>
  <si>
    <t>PYXIS ONCOLOGY INC</t>
  </si>
  <si>
    <t>RELAY THERAPEUTICS INC</t>
  </si>
  <si>
    <t>RELMADA THERAPEUTICS INC</t>
  </si>
  <si>
    <t>SENSEI BIOTHERAPEUTICS</t>
  </si>
  <si>
    <t>SYNLOGIC INC</t>
  </si>
  <si>
    <t>VERA THERAPEUTICS INC</t>
  </si>
  <si>
    <t>ADVERUM BIOTECHNOLOGIES INC</t>
  </si>
  <si>
    <t>ARYA SCIENCES ACQUISITN</t>
  </si>
  <si>
    <t>ASTRIA THERAPEUTICS INC</t>
  </si>
  <si>
    <t>BIOATLA INC</t>
  </si>
  <si>
    <t>BIOMEA FUSION INC</t>
  </si>
  <si>
    <t>CALADRIUS BIOSCIENCES</t>
  </si>
  <si>
    <t>CENTURY THERAPEUTICS INC</t>
  </si>
  <si>
    <t>DYNE THERAPEUTICS INC</t>
  </si>
  <si>
    <t>GUARDANT HEALTH INC</t>
  </si>
  <si>
    <t>LARIMAR THERAPEUTICS INC</t>
  </si>
  <si>
    <t>LIANBIO</t>
  </si>
  <si>
    <t>NATERA INC</t>
  </si>
  <si>
    <t>OLEMA PHARMACEUTICALS INC</t>
  </si>
  <si>
    <t>ORCHARD THERAPEUTICS PLC</t>
  </si>
  <si>
    <t>OTONOMY INC</t>
  </si>
  <si>
    <t>POINT BIOPHARMA GLOBAL INC</t>
  </si>
  <si>
    <t>STANDARD BIOTOOLS INC</t>
  </si>
  <si>
    <t>TERNS PHARMACEUTICALS INC</t>
  </si>
  <si>
    <t>VERU INC</t>
  </si>
  <si>
    <t>XILIO THERAPEUTICS INC</t>
  </si>
  <si>
    <t>AKOUOS INC</t>
  </si>
  <si>
    <t>ALLOVIR INC</t>
  </si>
  <si>
    <t>CENTESSA PHARMACEUTICALS PLC</t>
  </si>
  <si>
    <t>CHEMOCENTRYX INC</t>
  </si>
  <si>
    <t>CHINOOK THERAPEUTICS INC</t>
  </si>
  <si>
    <t>COMPASS THERAPEUTICS INC</t>
  </si>
  <si>
    <t>CUE HEALTH INC</t>
  </si>
  <si>
    <t>CULLINAN ONCOLOGY INC</t>
  </si>
  <si>
    <t>CYTEIR THERAPEUTICS INC</t>
  </si>
  <si>
    <t>DA32 LIFE SCNCE TEC ACQSTN C</t>
  </si>
  <si>
    <t>EDGEWISE THERAPEUTICS INC</t>
  </si>
  <si>
    <t>GRAPHITE BIO INC</t>
  </si>
  <si>
    <t>KALA PHARMACEUTICALS INC</t>
  </si>
  <si>
    <t>MIRATI THERAPEUTICS INC</t>
  </si>
  <si>
    <t>MORPHIC HLDG INC</t>
  </si>
  <si>
    <t>NOVAVAX INC</t>
  </si>
  <si>
    <t>PHASEBIO PHARMACEUTICALS INC</t>
  </si>
  <si>
    <t>TANGO THERAPEUTICS INC</t>
  </si>
  <si>
    <t>TSCAN THERAPEUTICS INC</t>
  </si>
  <si>
    <t>VERVE THERAPEUTICS INC</t>
  </si>
  <si>
    <t>ADAGIO THERAPEUTICS INC</t>
  </si>
  <si>
    <t>BLACK DIAMOND THERAPEUTICS INC</t>
  </si>
  <si>
    <t>C4 THERAPEUTICS INC</t>
  </si>
  <si>
    <t>DAY ONE BIOPHARMACEUTICALS</t>
  </si>
  <si>
    <t>EYEPOINT PHARMACEUTICALS</t>
  </si>
  <si>
    <t>FORMA THERAPEUTICS</t>
  </si>
  <si>
    <t>IKENA ONCOLOGY INC</t>
  </si>
  <si>
    <t>NAUTILUS</t>
  </si>
  <si>
    <t>PHATHOM PHARMACEUTICALS INC</t>
  </si>
  <si>
    <t>RELMADA THERAPEUTICS</t>
  </si>
  <si>
    <t>SCPHARMACEUTICALS</t>
  </si>
  <si>
    <t>SILVERBACK THERAPEUTICS INC</t>
  </si>
  <si>
    <t>SYROS PHARMACEUTICALS INC</t>
  </si>
  <si>
    <t>TG THERAPEUTICS INC</t>
  </si>
  <si>
    <t>ZOGENIX INC</t>
  </si>
  <si>
    <t>CHINOOK THERAPEUTICS</t>
  </si>
  <si>
    <t>AADI BIOSCIENCES INC</t>
  </si>
  <si>
    <t>ATEA PHARMACEUTICALS INC</t>
  </si>
  <si>
    <t>CYTOMX THERAPEUTICS INC</t>
  </si>
  <si>
    <t>FRAZIER LIFESCIENCES ACQUISITION CO</t>
  </si>
  <si>
    <t>FS DEVELOPMENT CORP II</t>
  </si>
  <si>
    <t>HELIX ACQUISITION CORP</t>
  </si>
  <si>
    <t>MILESTONE PHARMACEUTICALS INC</t>
  </si>
  <si>
    <t>NAUTILUS BIOTECHNOLOGY INC</t>
  </si>
  <si>
    <t>POINT BIOPHARMA GLOBAL</t>
  </si>
  <si>
    <t>RENEO PHARMACEUTICALS INC</t>
  </si>
  <si>
    <t>ROCKET PHARMACEUTICALS INC COM</t>
  </si>
  <si>
    <t>ARDELYX INC</t>
  </si>
  <si>
    <t>AERPIO PHARMACEUTICALS INC</t>
  </si>
  <si>
    <t>ARYA SCIENCES ACQU CORP IV</t>
  </si>
  <si>
    <t>BCTG ACQUISITION CORP</t>
  </si>
  <si>
    <t>CEREVEL THERAPEUTICS HLDNG INC</t>
  </si>
  <si>
    <t>CURIS INC</t>
  </si>
  <si>
    <t>INOZYME PHARMA INC</t>
  </si>
  <si>
    <t>SERES THERAPEUTICS INC</t>
  </si>
  <si>
    <t>INTELLIA THERAPEUTICS INC</t>
  </si>
  <si>
    <t>ORIC PHARMACEUTICALS INC</t>
  </si>
  <si>
    <t>THERAPEUTICS ACQUISITION COR</t>
  </si>
  <si>
    <t>TRILLIUM THERAPEUTICS INC</t>
  </si>
  <si>
    <t>THERAPEUTICSMD INC</t>
  </si>
  <si>
    <t>ARYA SCIENCES ACQUISITION CO</t>
  </si>
  <si>
    <t>CULLINAN ONCOLOGY INC COM</t>
  </si>
  <si>
    <t>CONSTELLATION PHARMCETICLS INC</t>
  </si>
  <si>
    <t>PROQR THERAPEUTICS N V</t>
  </si>
  <si>
    <t>REPARE THERAPEUTICS INC</t>
  </si>
  <si>
    <t>SYNDAX PHARMACEUTICALS INC</t>
  </si>
  <si>
    <t>X4 PHARMACEUTICALS INC</t>
  </si>
  <si>
    <t>ADAPTIMMUNE THERAPEUTICS PLC</t>
  </si>
  <si>
    <t>ALECTOR INC</t>
  </si>
  <si>
    <t>ARCUTIS BIOTHERAPEUTICS INC</t>
  </si>
  <si>
    <t>ARVINAS INC</t>
  </si>
  <si>
    <t>ASCENDIS PHARMA A S</t>
  </si>
  <si>
    <t>CARDIFF ONCOLOGY INC</t>
  </si>
  <si>
    <t>CRINETICS PHARMACEUTICALS INC</t>
  </si>
  <si>
    <t>FIVE PRIME THERAPEUTICS INC</t>
  </si>
  <si>
    <t>KEROS THERAPEUTICS INC</t>
  </si>
  <si>
    <t>LYRA THERAPEUTICS INC</t>
  </si>
  <si>
    <t>MIRAGEN THERAPEUTICS INC</t>
  </si>
  <si>
    <t>MARINUS PHARMACEUTICALS INC</t>
  </si>
  <si>
    <t>OVID THERAPEUTICS INC</t>
  </si>
  <si>
    <t>PACIFIC BIOSCIENCES OF CALIFORNIA INC</t>
  </si>
  <si>
    <t>PANDION THERAPEUTICS INC</t>
  </si>
  <si>
    <t>PASSAGE BIO INC</t>
  </si>
  <si>
    <t>PROFOUND MEDICAL CORP</t>
  </si>
  <si>
    <t>VAXART INC</t>
  </si>
  <si>
    <t>ARYA SCIENCES ACQUISITION CORP</t>
  </si>
  <si>
    <t>EIDOS THERAPEUTICS INC</t>
  </si>
  <si>
    <t>ESSA PHARMA INC</t>
  </si>
  <si>
    <t>FS DEV CORP</t>
  </si>
  <si>
    <t>GALERA THERAPEUTICS INC</t>
  </si>
  <si>
    <t>PREVAIL THERAPEUTICS INC</t>
  </si>
  <si>
    <t>RETROPHIN INC</t>
  </si>
  <si>
    <t>VERASTEM INC</t>
  </si>
  <si>
    <t>AVADEL PHARMACEUTICALS PLC</t>
  </si>
  <si>
    <t>INSMED INC</t>
  </si>
  <si>
    <t>MOMENTA PHARMACEUTICALS INC</t>
  </si>
  <si>
    <t>SELECTA BIOSCIENCES INC</t>
  </si>
  <si>
    <t>STOKE THERAPEUTICS INC</t>
  </si>
  <si>
    <t>COMPUGEN LTD</t>
  </si>
  <si>
    <t>EXELIXIS INC</t>
  </si>
  <si>
    <t>GILEAD SCIENCES INC</t>
  </si>
  <si>
    <t>NOVOCURE LTD</t>
  </si>
  <si>
    <t>PORTOLA PHARMACEUTICALS INC</t>
  </si>
  <si>
    <t>UNIQURE NV</t>
  </si>
  <si>
    <t>RA PHARMACEUTICALS INC</t>
  </si>
  <si>
    <t>VERICEL CORP</t>
  </si>
  <si>
    <t>AUDENTES THERAPEUTICS INC</t>
  </si>
  <si>
    <t>DYNAVAX TECHNOLOGIES CORP</t>
  </si>
  <si>
    <t>FORTY SEVEN INC</t>
  </si>
  <si>
    <t>SYNTHORX INC</t>
  </si>
  <si>
    <t>DICERNA PHARMACEUTICALS INC</t>
  </si>
  <si>
    <t>PRECISION BIOSCIENCES INC</t>
  </si>
  <si>
    <t>KODIAK SCIENCES INC</t>
  </si>
  <si>
    <t>MYOVANT SCIENCES LTD</t>
  </si>
  <si>
    <t>ODONATE THERAPEUTICS INC</t>
  </si>
  <si>
    <t>SENSEONICS HLDGS INC</t>
  </si>
  <si>
    <t>G1 THERAPEUTICS INC</t>
  </si>
  <si>
    <t>SHOCKWAVE MED INC</t>
  </si>
  <si>
    <t>BIOCRYST PHARMACEUTICALS</t>
  </si>
  <si>
    <t>EIGER BIOPHARMACEUTICALS INC</t>
  </si>
  <si>
    <t>INFLARX NV</t>
  </si>
  <si>
    <t>IOVANCE BIOTHERAPEUTICS INC</t>
  </si>
  <si>
    <t>MODERNA INC</t>
  </si>
  <si>
    <t>SAGE THERAPEUTICS INC</t>
  </si>
  <si>
    <t>IMMUNOMEDICS INC</t>
  </si>
  <si>
    <t>PROTEON THERAPEUTICS INC</t>
  </si>
  <si>
    <t>APELLIS PHARMACEUTICALS INC</t>
  </si>
  <si>
    <t>ENDOCYTE INC</t>
  </si>
  <si>
    <t>GLYCOMIMETICS INC</t>
  </si>
  <si>
    <t>PROGENICS PHARMACEUTICALS INC</t>
  </si>
  <si>
    <t>AVEO PHARMACEUTICALS INC</t>
  </si>
  <si>
    <t>CLEARSIDE BIOMEDICAL INC</t>
  </si>
  <si>
    <t>SPERO THERAPEUTICS INC</t>
  </si>
  <si>
    <t>AVEXIS INC</t>
  </si>
  <si>
    <t>BIOHAVEN PHARMACTL HLDG CO LTD</t>
  </si>
  <si>
    <t>CATALYST BIOSCIENCES INC</t>
  </si>
  <si>
    <t>CTI BIOPHARMA CORP</t>
  </si>
  <si>
    <t>EDGE THERAPEUTICS INC</t>
  </si>
  <si>
    <t>KRYSTAL BIOTECH INC</t>
  </si>
  <si>
    <t>SUNESIS PHARMACEUTICALS INC</t>
  </si>
  <si>
    <t>VIKING THERAPEUTICS INC</t>
  </si>
  <si>
    <t>ACHILLION PHARMACEUTICALS INC</t>
  </si>
  <si>
    <t>ARGENX SE</t>
  </si>
  <si>
    <t>CHIASMA INC</t>
  </si>
  <si>
    <t>CLEMENTIA PHARMACEUTICALS INC COM NPV</t>
  </si>
  <si>
    <t>KADMON HLDGS INC</t>
  </si>
  <si>
    <t>ACORDA THERAPEUTICS INC</t>
  </si>
  <si>
    <t>AQUINOX PHARMACEUTICALS INC</t>
  </si>
  <si>
    <t>IGNYTA INC</t>
  </si>
  <si>
    <t>SANGAMO THERAPEUTICS INC</t>
  </si>
  <si>
    <t>VANDA PHARMACEUTICALS INC</t>
  </si>
  <si>
    <t>AKEBIA THERAPEUTICS INC</t>
  </si>
  <si>
    <t>ESPERION THERAPEUTICS INC</t>
  </si>
  <si>
    <t>RADIUS HEALTH INC</t>
  </si>
  <si>
    <t>BEIGENE LTD</t>
  </si>
  <si>
    <t>CALITHERA BIOSCIENCES INC</t>
  </si>
  <si>
    <t>FOAMIX PHARMACEUTICALS LTD</t>
  </si>
  <si>
    <t>LOXO ONCOLOGY INC</t>
  </si>
  <si>
    <t>MEDICINES CO</t>
  </si>
  <si>
    <t>PROTAGONIST THERAPEUTICS INC</t>
  </si>
  <si>
    <t>ABEONA THERAPEUTICS INC</t>
  </si>
  <si>
    <t>AIMMUNE THERAPEUTICS INC</t>
  </si>
  <si>
    <t>AKARI THERAPEUTICS PLC</t>
  </si>
  <si>
    <t>ARCA BIOPHARMA INC</t>
  </si>
  <si>
    <t>DIMENSION THERAPEUTICS INC</t>
  </si>
  <si>
    <t>IDERA PHARMACEUTICALS INC</t>
  </si>
  <si>
    <t>STRONGBRIDGE BIOPHARMA PLC</t>
  </si>
  <si>
    <t>TENAX THERAPEUTICS INC</t>
  </si>
  <si>
    <t>ACCELERON PHARMA INC</t>
  </si>
  <si>
    <t>ALCOBRA LTD</t>
  </si>
  <si>
    <t>ARROWHEAD PHARMACEUTICALS INC</t>
  </si>
  <si>
    <t>AXOVANT SCIENCES LTD</t>
  </si>
  <si>
    <t>MERUS N V</t>
  </si>
  <si>
    <t>SANGAMO BIOSCIENCES INC</t>
  </si>
  <si>
    <t>WAVE LIFE SCIENCES PTE LTD</t>
  </si>
  <si>
    <t>AGILE THERAPEUTICS INC</t>
  </si>
  <si>
    <t>CIDARA THERAPEUTICS INC</t>
  </si>
  <si>
    <t>PRONAI THERAPEUTICS INC</t>
  </si>
  <si>
    <t>VITAE PHARMACEUTICALS INC</t>
  </si>
  <si>
    <t>ZYNERBA PHARMACEUTICALS INC</t>
  </si>
  <si>
    <t>AMPLIPHI BIOSCIENCES CORP</t>
  </si>
  <si>
    <t>APPLIED GENETIC TECHNOL CORP</t>
  </si>
  <si>
    <t>ARENA PHARMACEUTICAL S INC</t>
  </si>
  <si>
    <t>BLUEPRINT MEDICINES CORP</t>
  </si>
  <si>
    <t>CELATOR PHARMACEUTICALS INC</t>
  </si>
  <si>
    <t>COHERUS BIOSCIENCES INC</t>
  </si>
  <si>
    <t>COLLEGIUM PHARMACEUTICAL INC</t>
  </si>
  <si>
    <t>DERMA SCIENCES INC</t>
  </si>
  <si>
    <t>NEURODERM LTD</t>
  </si>
  <si>
    <t>NIVALIS THERAPEUTICS INC</t>
  </si>
  <si>
    <t>REGULUS THERAPEUTICS INC</t>
  </si>
  <si>
    <t>DYAX CORP</t>
  </si>
  <si>
    <t>GLOBAL BLOOD THERAPEUTICS INC</t>
  </si>
  <si>
    <t>ALNYLAM PHARMACEUTICALS INC</t>
  </si>
  <si>
    <t>AURIS MED HLDG AG</t>
  </si>
  <si>
    <t>BELLICUM PHARMACEUTICALS INC</t>
  </si>
  <si>
    <t>BENITEC BIOPHARMA LTD</t>
  </si>
  <si>
    <t>BLUEBIRD BIO INC</t>
  </si>
  <si>
    <t>DURECT CORP</t>
  </si>
  <si>
    <t>EPIZYME INC</t>
  </si>
  <si>
    <t>INTRA CELLULAR THERAPIES INC</t>
  </si>
  <si>
    <t>ULTRAGENYX PHARMACEUTICAL INC</t>
  </si>
  <si>
    <t>VICAL INC</t>
  </si>
  <si>
    <t>WAFERGEN BIO-SYSTEMS INC</t>
  </si>
  <si>
    <t>XENCOR INC</t>
  </si>
  <si>
    <t>ACADIA PHARMACEUTICALS INC</t>
  </si>
  <si>
    <t>AGENUS INC</t>
  </si>
  <si>
    <t>AGIOS PHARMACEUTICALS INC</t>
  </si>
  <si>
    <t>ALKERMES PLC</t>
  </si>
  <si>
    <t>AMGEN INC</t>
  </si>
  <si>
    <t>ARRAY BIOPHARMA INC</t>
  </si>
  <si>
    <t>AURINIA PHARMACEUTICALS INC</t>
  </si>
  <si>
    <t>BIOTA PHARMACEUTIALS INC</t>
  </si>
  <si>
    <t>CELGENE CORP</t>
  </si>
  <si>
    <t>CLOVIS ONCOLOGY INC</t>
  </si>
  <si>
    <t>INCYTE CORP</t>
  </si>
  <si>
    <t>JUNO THERAPEUTICS INC</t>
  </si>
  <si>
    <t>KERYX BIOPHARMACEUTICALS INC</t>
  </si>
  <si>
    <t>MERRIMACK PHARMACEUTICALS IN</t>
  </si>
  <si>
    <t>NEUROCRINE BIOSCIENCES INC</t>
  </si>
  <si>
    <t>NEWLINK GENETICS CORP</t>
  </si>
  <si>
    <t>OMEROS CORP</t>
  </si>
  <si>
    <t>PTC THERAPEUTICS INC</t>
  </si>
  <si>
    <t>PUMA BIOTECHNOLOGY INC</t>
  </si>
  <si>
    <t>REGENERON PHARMACEUTICALS</t>
  </si>
  <si>
    <t>SUCAMPO PHARMACEUTICALS INC</t>
  </si>
  <si>
    <t>T2 BIOSYSTEMS INC</t>
  </si>
  <si>
    <t>TESARO INC</t>
  </si>
  <si>
    <t>TREVENA INC</t>
  </si>
  <si>
    <t>CELLADON CORP</t>
  </si>
  <si>
    <t>OCERA THERAPEUTICS INC</t>
  </si>
  <si>
    <t>ONCOTHYREON INC</t>
  </si>
  <si>
    <t>OREXIGEN THERAPEUTICS INC</t>
  </si>
  <si>
    <t>REPLIGEN CORP</t>
  </si>
  <si>
    <t>ROCKWELL MED INC</t>
  </si>
  <si>
    <t>SCYNEXIS INC</t>
  </si>
  <si>
    <t>TEKMIRA PHARMACEUTICALS CORP</t>
  </si>
  <si>
    <t>TROVAGENE INC</t>
  </si>
  <si>
    <t>VERSARTIS INC</t>
  </si>
  <si>
    <t>ZAFGEN INC</t>
  </si>
  <si>
    <t>ZS PHARMA INC</t>
  </si>
  <si>
    <t>ACHILLION PHARMACEUTICALS IN</t>
  </si>
  <si>
    <t>BIOGEN IDEC INC</t>
  </si>
  <si>
    <t>FORWARD PHARMA A/S</t>
  </si>
  <si>
    <t>KYTHERA BIOPHARMACEUTICALS</t>
  </si>
  <si>
    <t>MERRIMACK PHARMACEUTICALS INC</t>
  </si>
  <si>
    <t>ALIMERA SCIENCES INC</t>
  </si>
  <si>
    <t>AVANIR PHARMACEUTICALS INC</t>
  </si>
  <si>
    <t>CODEXIS INC</t>
  </si>
  <si>
    <t>VERTEX PHARMACEUTICALS INC</t>
  </si>
  <si>
    <t>ARROWHEAD RESH CORP</t>
  </si>
  <si>
    <t>OXYGEN BIOTHERAPEUTICS INC</t>
  </si>
  <si>
    <t>PRANA BIOTECHNOLOGY LTD</t>
  </si>
  <si>
    <t>PSIVIDA CORP</t>
  </si>
  <si>
    <t>REPROS THERAPEUTICS INC</t>
  </si>
  <si>
    <t>FLEXION THERAPEUTICS INC</t>
  </si>
  <si>
    <t>INTERMUNE INC</t>
  </si>
  <si>
    <t>MEI PHARMA INC</t>
  </si>
  <si>
    <t>PROTHENA CORP PLC</t>
  </si>
  <si>
    <t>CHELSEA THERAPEUTICS INTL LT</t>
  </si>
  <si>
    <t>CORONADO BIOSCIENCES INC</t>
  </si>
  <si>
    <t>ENZO BIOCHEM INC</t>
  </si>
  <si>
    <t>AMPIO PHARMACEUTICALS INC</t>
  </si>
  <si>
    <t>HYPERION THERAPEUTICS INC</t>
  </si>
  <si>
    <t>MYRIAD GENETICS INC</t>
  </si>
  <si>
    <t>ONCOGENEX PHARMACEUTICALS IN</t>
  </si>
  <si>
    <t>SAVIENT PHARMACEUTICALS INC</t>
  </si>
  <si>
    <t>XOMA CORP DEL</t>
  </si>
  <si>
    <t>RECEPTOS INC</t>
  </si>
  <si>
    <t>SENOMYX INC</t>
  </si>
  <si>
    <t>TRANZYME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</si>
</sst>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20"/>
  <sheetViews>
    <sheetView tabSelected="1" topLeftCell="I1" workbookViewId="0">
      <selection activeCell="AI5" sqref="AI5"/>
    </sheetView>
  </sheetViews>
  <sheetFormatPr baseColWidth="10" defaultColWidth="8.83203125" defaultRowHeight="15" x14ac:dyDescent="0.2"/>
  <sheetData>
    <row r="1" spans="29:36" x14ac:dyDescent="0.2">
      <c r="AC1" t="s">
        <v>0</v>
      </c>
      <c r="AD1">
        <v>917218</v>
      </c>
      <c r="AE1" t="s">
        <v>1</v>
      </c>
      <c r="AF1">
        <v>2022</v>
      </c>
      <c r="AH1" t="s">
        <v>1</v>
      </c>
      <c r="AI1">
        <v>2009</v>
      </c>
      <c r="AJ1">
        <f>SUMIFS($AD:$AD,$AE:$AE,$AH1,$AF:$AF,$AI1)</f>
        <v>0</v>
      </c>
    </row>
    <row r="2" spans="29:36" x14ac:dyDescent="0.2">
      <c r="AC2" t="s">
        <v>0</v>
      </c>
      <c r="AD2">
        <v>918154</v>
      </c>
      <c r="AE2" t="s">
        <v>2</v>
      </c>
      <c r="AF2">
        <v>2021</v>
      </c>
      <c r="AH2" t="s">
        <v>4</v>
      </c>
      <c r="AI2">
        <v>2009</v>
      </c>
      <c r="AJ2">
        <f t="shared" ref="AJ2:AJ55" si="0">SUMIFS($AD:$AD,$AE:$AE,$AH2,$AF:$AF,$AI2)</f>
        <v>0</v>
      </c>
    </row>
    <row r="3" spans="29:36" x14ac:dyDescent="0.2">
      <c r="AC3" t="s">
        <v>0</v>
      </c>
      <c r="AD3">
        <v>1436456</v>
      </c>
      <c r="AE3" t="s">
        <v>3</v>
      </c>
      <c r="AF3">
        <v>2021</v>
      </c>
      <c r="AH3" t="s">
        <v>3</v>
      </c>
      <c r="AI3">
        <v>2009</v>
      </c>
      <c r="AJ3">
        <f t="shared" si="0"/>
        <v>0</v>
      </c>
    </row>
    <row r="4" spans="29:36" x14ac:dyDescent="0.2">
      <c r="AC4" t="s">
        <v>0</v>
      </c>
      <c r="AD4">
        <v>1915274</v>
      </c>
      <c r="AE4" t="s">
        <v>4</v>
      </c>
      <c r="AF4">
        <v>2021</v>
      </c>
      <c r="AH4" t="s">
        <v>2</v>
      </c>
      <c r="AI4">
        <v>2009</v>
      </c>
      <c r="AJ4">
        <f t="shared" si="0"/>
        <v>0</v>
      </c>
    </row>
    <row r="5" spans="29:36" x14ac:dyDescent="0.2">
      <c r="AC5" t="s">
        <v>5</v>
      </c>
      <c r="AD5">
        <v>1581031</v>
      </c>
      <c r="AE5" t="s">
        <v>2</v>
      </c>
      <c r="AF5">
        <v>2021</v>
      </c>
      <c r="AH5" t="str">
        <f>AH1</f>
        <v>Q1</v>
      </c>
      <c r="AI5">
        <f>AI1+1</f>
        <v>2010</v>
      </c>
      <c r="AJ5">
        <f t="shared" si="0"/>
        <v>0</v>
      </c>
    </row>
    <row r="6" spans="29:36" x14ac:dyDescent="0.2">
      <c r="AC6" t="s">
        <v>6</v>
      </c>
      <c r="AD6">
        <v>1290978</v>
      </c>
      <c r="AE6" t="s">
        <v>1</v>
      </c>
      <c r="AF6">
        <v>2022</v>
      </c>
      <c r="AH6" t="str">
        <f t="shared" ref="AH6:AH55" si="1">AH2</f>
        <v>Q2</v>
      </c>
      <c r="AI6">
        <f t="shared" ref="AI6:AI55" si="2">AI2+1</f>
        <v>2010</v>
      </c>
      <c r="AJ6">
        <f t="shared" si="0"/>
        <v>0</v>
      </c>
    </row>
    <row r="7" spans="29:36" x14ac:dyDescent="0.2">
      <c r="AC7" t="s">
        <v>6</v>
      </c>
      <c r="AD7">
        <v>1941118</v>
      </c>
      <c r="AE7" t="s">
        <v>2</v>
      </c>
      <c r="AF7">
        <v>2021</v>
      </c>
      <c r="AH7" t="str">
        <f t="shared" si="1"/>
        <v>Q3</v>
      </c>
      <c r="AI7">
        <f t="shared" si="2"/>
        <v>2010</v>
      </c>
      <c r="AJ7">
        <f t="shared" si="0"/>
        <v>0</v>
      </c>
    </row>
    <row r="8" spans="29:36" x14ac:dyDescent="0.2">
      <c r="AC8" t="s">
        <v>7</v>
      </c>
      <c r="AD8">
        <v>1824542</v>
      </c>
      <c r="AE8" t="s">
        <v>2</v>
      </c>
      <c r="AF8">
        <v>2021</v>
      </c>
      <c r="AH8" t="str">
        <f t="shared" si="1"/>
        <v>Q4</v>
      </c>
      <c r="AI8">
        <f t="shared" si="2"/>
        <v>2010</v>
      </c>
      <c r="AJ8">
        <f t="shared" si="0"/>
        <v>0</v>
      </c>
    </row>
    <row r="9" spans="29:36" x14ac:dyDescent="0.2">
      <c r="AC9" t="s">
        <v>8</v>
      </c>
      <c r="AD9">
        <v>449951</v>
      </c>
      <c r="AE9" t="s">
        <v>3</v>
      </c>
      <c r="AF9">
        <v>2021</v>
      </c>
      <c r="AH9" t="str">
        <f t="shared" si="1"/>
        <v>Q1</v>
      </c>
      <c r="AI9">
        <f t="shared" si="2"/>
        <v>2011</v>
      </c>
      <c r="AJ9">
        <f t="shared" si="0"/>
        <v>0</v>
      </c>
    </row>
    <row r="10" spans="29:36" x14ac:dyDescent="0.2">
      <c r="AC10" t="s">
        <v>8</v>
      </c>
      <c r="AD10">
        <v>542143</v>
      </c>
      <c r="AE10" t="s">
        <v>3</v>
      </c>
      <c r="AF10">
        <v>2019</v>
      </c>
      <c r="AH10" t="str">
        <f t="shared" si="1"/>
        <v>Q2</v>
      </c>
      <c r="AI10">
        <f t="shared" si="2"/>
        <v>2011</v>
      </c>
      <c r="AJ10">
        <f t="shared" si="0"/>
        <v>0</v>
      </c>
    </row>
    <row r="11" spans="29:36" x14ac:dyDescent="0.2">
      <c r="AC11" t="s">
        <v>8</v>
      </c>
      <c r="AD11">
        <v>918337</v>
      </c>
      <c r="AE11" t="s">
        <v>4</v>
      </c>
      <c r="AF11">
        <v>2019</v>
      </c>
      <c r="AH11" t="str">
        <f t="shared" si="1"/>
        <v>Q3</v>
      </c>
      <c r="AI11">
        <f t="shared" si="2"/>
        <v>2011</v>
      </c>
      <c r="AJ11">
        <f t="shared" si="0"/>
        <v>0</v>
      </c>
    </row>
    <row r="12" spans="29:36" x14ac:dyDescent="0.2">
      <c r="AC12" t="s">
        <v>8</v>
      </c>
      <c r="AD12">
        <v>1238198</v>
      </c>
      <c r="AE12" t="s">
        <v>1</v>
      </c>
      <c r="AF12">
        <v>2019</v>
      </c>
      <c r="AH12" t="str">
        <f t="shared" si="1"/>
        <v>Q4</v>
      </c>
      <c r="AI12">
        <f t="shared" si="2"/>
        <v>2011</v>
      </c>
      <c r="AJ12">
        <f t="shared" si="0"/>
        <v>0</v>
      </c>
    </row>
    <row r="13" spans="29:36" x14ac:dyDescent="0.2">
      <c r="AC13" t="s">
        <v>8</v>
      </c>
      <c r="AD13">
        <v>1287227</v>
      </c>
      <c r="AE13" t="s">
        <v>2</v>
      </c>
      <c r="AF13">
        <v>2018</v>
      </c>
      <c r="AH13" t="str">
        <f t="shared" si="1"/>
        <v>Q1</v>
      </c>
      <c r="AI13">
        <f t="shared" si="2"/>
        <v>2012</v>
      </c>
      <c r="AJ13">
        <f t="shared" si="0"/>
        <v>0</v>
      </c>
    </row>
    <row r="14" spans="29:36" x14ac:dyDescent="0.2">
      <c r="AC14" t="s">
        <v>8</v>
      </c>
      <c r="AD14">
        <v>1716303</v>
      </c>
      <c r="AE14" t="s">
        <v>3</v>
      </c>
      <c r="AF14">
        <v>2018</v>
      </c>
      <c r="AH14" t="str">
        <f t="shared" si="1"/>
        <v>Q2</v>
      </c>
      <c r="AI14">
        <f t="shared" si="2"/>
        <v>2012</v>
      </c>
      <c r="AJ14">
        <f t="shared" si="0"/>
        <v>0</v>
      </c>
    </row>
    <row r="15" spans="29:36" x14ac:dyDescent="0.2">
      <c r="AC15" t="s">
        <v>9</v>
      </c>
      <c r="AD15">
        <v>1694017</v>
      </c>
      <c r="AE15" t="s">
        <v>3</v>
      </c>
      <c r="AF15">
        <v>2021</v>
      </c>
      <c r="AH15" t="str">
        <f t="shared" si="1"/>
        <v>Q3</v>
      </c>
      <c r="AI15">
        <f t="shared" si="2"/>
        <v>2012</v>
      </c>
      <c r="AJ15">
        <f t="shared" si="0"/>
        <v>0</v>
      </c>
    </row>
    <row r="16" spans="29:36" x14ac:dyDescent="0.2">
      <c r="AC16" t="s">
        <v>9</v>
      </c>
      <c r="AD16">
        <v>1695969</v>
      </c>
      <c r="AE16" t="s">
        <v>3</v>
      </c>
      <c r="AF16">
        <v>2020</v>
      </c>
      <c r="AH16" t="str">
        <f t="shared" si="1"/>
        <v>Q4</v>
      </c>
      <c r="AI16">
        <f t="shared" si="2"/>
        <v>2012</v>
      </c>
      <c r="AJ16">
        <f t="shared" si="0"/>
        <v>0</v>
      </c>
    </row>
    <row r="17" spans="29:36" x14ac:dyDescent="0.2">
      <c r="AC17" t="s">
        <v>10</v>
      </c>
      <c r="AD17">
        <v>14541</v>
      </c>
      <c r="AE17" t="s">
        <v>3</v>
      </c>
      <c r="AF17">
        <v>2021</v>
      </c>
      <c r="AH17" t="str">
        <f t="shared" si="1"/>
        <v>Q1</v>
      </c>
      <c r="AI17">
        <f t="shared" si="2"/>
        <v>2013</v>
      </c>
      <c r="AJ17">
        <f t="shared" si="0"/>
        <v>0</v>
      </c>
    </row>
    <row r="18" spans="29:36" x14ac:dyDescent="0.2">
      <c r="AC18" t="s">
        <v>11</v>
      </c>
      <c r="AD18">
        <v>2911677</v>
      </c>
      <c r="AE18" t="s">
        <v>4</v>
      </c>
      <c r="AF18">
        <v>2021</v>
      </c>
      <c r="AH18" t="str">
        <f t="shared" si="1"/>
        <v>Q2</v>
      </c>
      <c r="AI18">
        <f t="shared" si="2"/>
        <v>2013</v>
      </c>
      <c r="AJ18">
        <f t="shared" si="0"/>
        <v>0</v>
      </c>
    </row>
    <row r="19" spans="29:36" x14ac:dyDescent="0.2">
      <c r="AC19" t="s">
        <v>12</v>
      </c>
      <c r="AD19">
        <v>275034</v>
      </c>
      <c r="AE19" t="s">
        <v>1</v>
      </c>
      <c r="AF19">
        <v>2021</v>
      </c>
      <c r="AH19" t="str">
        <f t="shared" si="1"/>
        <v>Q3</v>
      </c>
      <c r="AI19">
        <f t="shared" si="2"/>
        <v>2013</v>
      </c>
      <c r="AJ19">
        <f t="shared" si="0"/>
        <v>0</v>
      </c>
    </row>
    <row r="20" spans="29:36" x14ac:dyDescent="0.2">
      <c r="AC20" t="s">
        <v>12</v>
      </c>
      <c r="AD20">
        <v>1191676</v>
      </c>
      <c r="AE20" t="s">
        <v>2</v>
      </c>
      <c r="AF20">
        <v>2020</v>
      </c>
      <c r="AH20" t="str">
        <f t="shared" si="1"/>
        <v>Q4</v>
      </c>
      <c r="AI20">
        <f t="shared" si="2"/>
        <v>2013</v>
      </c>
      <c r="AJ20">
        <f t="shared" si="0"/>
        <v>0</v>
      </c>
    </row>
    <row r="21" spans="29:36" x14ac:dyDescent="0.2">
      <c r="AC21" t="s">
        <v>12</v>
      </c>
      <c r="AD21">
        <v>1236123</v>
      </c>
      <c r="AE21" t="s">
        <v>3</v>
      </c>
      <c r="AF21">
        <v>2020</v>
      </c>
      <c r="AH21" t="str">
        <f t="shared" si="1"/>
        <v>Q1</v>
      </c>
      <c r="AI21">
        <f t="shared" si="2"/>
        <v>2014</v>
      </c>
      <c r="AJ21">
        <f t="shared" si="0"/>
        <v>0</v>
      </c>
    </row>
    <row r="22" spans="29:36" x14ac:dyDescent="0.2">
      <c r="AC22" t="s">
        <v>12</v>
      </c>
      <c r="AD22">
        <v>1417204</v>
      </c>
      <c r="AE22" t="s">
        <v>2</v>
      </c>
      <c r="AF22">
        <v>2019</v>
      </c>
      <c r="AH22" t="str">
        <f t="shared" si="1"/>
        <v>Q2</v>
      </c>
      <c r="AI22">
        <f t="shared" si="2"/>
        <v>2014</v>
      </c>
      <c r="AJ22">
        <f t="shared" si="0"/>
        <v>3308695</v>
      </c>
    </row>
    <row r="23" spans="29:36" x14ac:dyDescent="0.2">
      <c r="AC23" t="s">
        <v>12</v>
      </c>
      <c r="AD23">
        <v>1930704</v>
      </c>
      <c r="AE23" t="s">
        <v>4</v>
      </c>
      <c r="AF23">
        <v>2019</v>
      </c>
      <c r="AH23" t="str">
        <f t="shared" si="1"/>
        <v>Q3</v>
      </c>
      <c r="AI23">
        <f t="shared" si="2"/>
        <v>2014</v>
      </c>
      <c r="AJ23">
        <f t="shared" si="0"/>
        <v>3308695</v>
      </c>
    </row>
    <row r="24" spans="29:36" x14ac:dyDescent="0.2">
      <c r="AC24" t="s">
        <v>12</v>
      </c>
      <c r="AD24">
        <v>2736027</v>
      </c>
      <c r="AE24" t="s">
        <v>2</v>
      </c>
      <c r="AF24">
        <v>2018</v>
      </c>
      <c r="AH24" t="str">
        <f t="shared" si="1"/>
        <v>Q4</v>
      </c>
      <c r="AI24">
        <f t="shared" si="2"/>
        <v>2014</v>
      </c>
      <c r="AJ24">
        <f t="shared" si="0"/>
        <v>2621575</v>
      </c>
    </row>
    <row r="25" spans="29:36" x14ac:dyDescent="0.2">
      <c r="AC25" t="s">
        <v>13</v>
      </c>
      <c r="AD25">
        <v>510142</v>
      </c>
      <c r="AE25" t="s">
        <v>2</v>
      </c>
      <c r="AF25">
        <v>2020</v>
      </c>
      <c r="AH25" t="str">
        <f t="shared" si="1"/>
        <v>Q1</v>
      </c>
      <c r="AI25">
        <f t="shared" si="2"/>
        <v>2015</v>
      </c>
      <c r="AJ25">
        <f t="shared" si="0"/>
        <v>4638750</v>
      </c>
    </row>
    <row r="26" spans="29:36" x14ac:dyDescent="0.2">
      <c r="AC26" t="s">
        <v>13</v>
      </c>
      <c r="AD26">
        <v>6631832</v>
      </c>
      <c r="AE26" t="s">
        <v>3</v>
      </c>
      <c r="AF26">
        <v>2019</v>
      </c>
      <c r="AH26" t="str">
        <f t="shared" si="1"/>
        <v>Q2</v>
      </c>
      <c r="AI26">
        <f t="shared" si="2"/>
        <v>2015</v>
      </c>
      <c r="AJ26">
        <f t="shared" si="0"/>
        <v>4886789</v>
      </c>
    </row>
    <row r="27" spans="29:36" x14ac:dyDescent="0.2">
      <c r="AC27" t="s">
        <v>13</v>
      </c>
      <c r="AD27">
        <v>7546692</v>
      </c>
      <c r="AE27" t="s">
        <v>4</v>
      </c>
      <c r="AF27">
        <v>2018</v>
      </c>
      <c r="AH27" t="str">
        <f t="shared" si="1"/>
        <v>Q3</v>
      </c>
      <c r="AI27">
        <f t="shared" si="2"/>
        <v>2015</v>
      </c>
      <c r="AJ27">
        <f t="shared" si="0"/>
        <v>18007979</v>
      </c>
    </row>
    <row r="28" spans="29:36" x14ac:dyDescent="0.2">
      <c r="AC28" t="s">
        <v>14</v>
      </c>
      <c r="AD28">
        <v>1719576</v>
      </c>
      <c r="AE28" t="s">
        <v>2</v>
      </c>
      <c r="AF28">
        <v>2020</v>
      </c>
      <c r="AH28" t="str">
        <f t="shared" si="1"/>
        <v>Q4</v>
      </c>
      <c r="AI28">
        <f t="shared" si="2"/>
        <v>2015</v>
      </c>
      <c r="AJ28">
        <f t="shared" si="0"/>
        <v>0</v>
      </c>
    </row>
    <row r="29" spans="29:36" x14ac:dyDescent="0.2">
      <c r="AC29" t="s">
        <v>14</v>
      </c>
      <c r="AD29">
        <v>1831548</v>
      </c>
      <c r="AE29" t="s">
        <v>1</v>
      </c>
      <c r="AF29">
        <v>2019</v>
      </c>
      <c r="AH29" t="str">
        <f t="shared" si="1"/>
        <v>Q1</v>
      </c>
      <c r="AI29">
        <f t="shared" si="2"/>
        <v>2016</v>
      </c>
      <c r="AJ29">
        <f t="shared" si="0"/>
        <v>0</v>
      </c>
    </row>
    <row r="30" spans="29:36" x14ac:dyDescent="0.2">
      <c r="AC30" t="s">
        <v>14</v>
      </c>
      <c r="AD30">
        <v>2548202</v>
      </c>
      <c r="AE30" t="s">
        <v>2</v>
      </c>
      <c r="AF30">
        <v>2018</v>
      </c>
      <c r="AH30" t="str">
        <f t="shared" si="1"/>
        <v>Q2</v>
      </c>
      <c r="AI30">
        <f t="shared" si="2"/>
        <v>2016</v>
      </c>
      <c r="AJ30">
        <f t="shared" si="0"/>
        <v>1077499</v>
      </c>
    </row>
    <row r="31" spans="29:36" x14ac:dyDescent="0.2">
      <c r="AC31" t="s">
        <v>14</v>
      </c>
      <c r="AD31">
        <v>2579490</v>
      </c>
      <c r="AE31" t="s">
        <v>3</v>
      </c>
      <c r="AF31">
        <v>2018</v>
      </c>
      <c r="AH31" t="str">
        <f t="shared" si="1"/>
        <v>Q3</v>
      </c>
      <c r="AI31">
        <f t="shared" si="2"/>
        <v>2016</v>
      </c>
      <c r="AJ31">
        <f t="shared" si="0"/>
        <v>2820739</v>
      </c>
    </row>
    <row r="32" spans="29:36" x14ac:dyDescent="0.2">
      <c r="AC32" t="s">
        <v>15</v>
      </c>
      <c r="AD32">
        <v>1662646</v>
      </c>
      <c r="AE32" t="s">
        <v>2</v>
      </c>
      <c r="AF32">
        <v>2020</v>
      </c>
      <c r="AH32" t="str">
        <f t="shared" si="1"/>
        <v>Q4</v>
      </c>
      <c r="AI32">
        <f t="shared" si="2"/>
        <v>2016</v>
      </c>
      <c r="AJ32">
        <f t="shared" si="0"/>
        <v>3489533</v>
      </c>
    </row>
    <row r="33" spans="29:36" x14ac:dyDescent="0.2">
      <c r="AC33" t="s">
        <v>15</v>
      </c>
      <c r="AD33">
        <v>1949330</v>
      </c>
      <c r="AE33" t="s">
        <v>3</v>
      </c>
      <c r="AF33">
        <v>2020</v>
      </c>
      <c r="AH33" t="str">
        <f t="shared" si="1"/>
        <v>Q1</v>
      </c>
      <c r="AI33">
        <f t="shared" si="2"/>
        <v>2017</v>
      </c>
      <c r="AJ33">
        <f t="shared" si="0"/>
        <v>0</v>
      </c>
    </row>
    <row r="34" spans="29:36" x14ac:dyDescent="0.2">
      <c r="AC34" t="s">
        <v>16</v>
      </c>
      <c r="AD34">
        <v>285765</v>
      </c>
      <c r="AE34" t="s">
        <v>3</v>
      </c>
      <c r="AF34">
        <v>2020</v>
      </c>
      <c r="AH34" t="str">
        <f t="shared" si="1"/>
        <v>Q2</v>
      </c>
      <c r="AI34">
        <f t="shared" si="2"/>
        <v>2017</v>
      </c>
      <c r="AJ34">
        <f t="shared" si="0"/>
        <v>0</v>
      </c>
    </row>
    <row r="35" spans="29:36" x14ac:dyDescent="0.2">
      <c r="AC35" t="s">
        <v>16</v>
      </c>
      <c r="AD35">
        <v>2857667</v>
      </c>
      <c r="AE35" t="s">
        <v>3</v>
      </c>
      <c r="AF35">
        <v>2018</v>
      </c>
      <c r="AH35" t="str">
        <f t="shared" si="1"/>
        <v>Q3</v>
      </c>
      <c r="AI35">
        <f t="shared" si="2"/>
        <v>2017</v>
      </c>
      <c r="AJ35">
        <f t="shared" si="0"/>
        <v>1275779</v>
      </c>
    </row>
    <row r="36" spans="29:36" x14ac:dyDescent="0.2">
      <c r="AC36" t="s">
        <v>17</v>
      </c>
      <c r="AD36">
        <v>312068</v>
      </c>
      <c r="AE36" t="s">
        <v>4</v>
      </c>
      <c r="AF36">
        <v>2020</v>
      </c>
      <c r="AH36" t="str">
        <f t="shared" si="1"/>
        <v>Q4</v>
      </c>
      <c r="AI36">
        <f t="shared" si="2"/>
        <v>2017</v>
      </c>
      <c r="AJ36">
        <f t="shared" si="0"/>
        <v>2956456</v>
      </c>
    </row>
    <row r="37" spans="29:36" x14ac:dyDescent="0.2">
      <c r="AC37" t="s">
        <v>17</v>
      </c>
      <c r="AD37">
        <v>628236</v>
      </c>
      <c r="AE37" t="s">
        <v>1</v>
      </c>
      <c r="AF37">
        <v>2020</v>
      </c>
      <c r="AH37" t="str">
        <f t="shared" si="1"/>
        <v>Q1</v>
      </c>
      <c r="AI37">
        <f t="shared" si="2"/>
        <v>2018</v>
      </c>
      <c r="AJ37">
        <f t="shared" si="0"/>
        <v>3856165</v>
      </c>
    </row>
    <row r="38" spans="29:36" x14ac:dyDescent="0.2">
      <c r="AC38" t="s">
        <v>17</v>
      </c>
      <c r="AD38">
        <v>722936</v>
      </c>
      <c r="AE38" t="s">
        <v>3</v>
      </c>
      <c r="AF38">
        <v>2018</v>
      </c>
      <c r="AH38" t="str">
        <f t="shared" si="1"/>
        <v>Q2</v>
      </c>
      <c r="AI38">
        <f t="shared" si="2"/>
        <v>2018</v>
      </c>
      <c r="AJ38">
        <f t="shared" si="0"/>
        <v>8791962</v>
      </c>
    </row>
    <row r="39" spans="29:36" x14ac:dyDescent="0.2">
      <c r="AC39" t="s">
        <v>17</v>
      </c>
      <c r="AD39">
        <v>1245270</v>
      </c>
      <c r="AE39" t="s">
        <v>4</v>
      </c>
      <c r="AF39">
        <v>2018</v>
      </c>
      <c r="AH39" t="str">
        <f t="shared" si="1"/>
        <v>Q3</v>
      </c>
      <c r="AI39">
        <f t="shared" si="2"/>
        <v>2018</v>
      </c>
      <c r="AJ39">
        <f t="shared" si="0"/>
        <v>8026460</v>
      </c>
    </row>
    <row r="40" spans="29:36" x14ac:dyDescent="0.2">
      <c r="AC40" t="s">
        <v>17</v>
      </c>
      <c r="AD40">
        <v>1605207</v>
      </c>
      <c r="AE40" t="s">
        <v>1</v>
      </c>
      <c r="AF40">
        <v>2018</v>
      </c>
      <c r="AH40" t="str">
        <f t="shared" si="1"/>
        <v>Q4</v>
      </c>
      <c r="AI40">
        <f t="shared" si="2"/>
        <v>2018</v>
      </c>
      <c r="AJ40">
        <f t="shared" si="0"/>
        <v>8441489</v>
      </c>
    </row>
    <row r="41" spans="29:36" x14ac:dyDescent="0.2">
      <c r="AC41" t="s">
        <v>17</v>
      </c>
      <c r="AD41">
        <v>1932607</v>
      </c>
      <c r="AE41" t="s">
        <v>3</v>
      </c>
      <c r="AF41">
        <v>2016</v>
      </c>
      <c r="AH41" t="str">
        <f t="shared" si="1"/>
        <v>Q1</v>
      </c>
      <c r="AI41">
        <f t="shared" si="2"/>
        <v>2019</v>
      </c>
      <c r="AJ41">
        <f t="shared" si="0"/>
        <v>3381236</v>
      </c>
    </row>
    <row r="42" spans="29:36" x14ac:dyDescent="0.2">
      <c r="AC42" t="s">
        <v>17</v>
      </c>
      <c r="AD42">
        <v>2585607</v>
      </c>
      <c r="AE42" t="s">
        <v>1</v>
      </c>
      <c r="AF42">
        <v>2015</v>
      </c>
      <c r="AH42" t="str">
        <f t="shared" si="1"/>
        <v>Q2</v>
      </c>
      <c r="AI42">
        <f t="shared" si="2"/>
        <v>2019</v>
      </c>
      <c r="AJ42">
        <f t="shared" si="0"/>
        <v>2849041</v>
      </c>
    </row>
    <row r="43" spans="29:36" x14ac:dyDescent="0.2">
      <c r="AC43" t="s">
        <v>18</v>
      </c>
      <c r="AD43">
        <v>311490</v>
      </c>
      <c r="AE43" t="s">
        <v>1</v>
      </c>
      <c r="AF43">
        <v>2019</v>
      </c>
      <c r="AH43" t="str">
        <f t="shared" si="1"/>
        <v>Q3</v>
      </c>
      <c r="AI43">
        <f t="shared" si="2"/>
        <v>2019</v>
      </c>
      <c r="AJ43">
        <f t="shared" si="0"/>
        <v>7173975</v>
      </c>
    </row>
    <row r="44" spans="29:36" x14ac:dyDescent="0.2">
      <c r="AC44" t="s">
        <v>19</v>
      </c>
      <c r="AD44">
        <v>1072</v>
      </c>
      <c r="AE44" t="s">
        <v>2</v>
      </c>
      <c r="AF44">
        <v>2018</v>
      </c>
      <c r="AH44" t="str">
        <f t="shared" si="1"/>
        <v>Q4</v>
      </c>
      <c r="AI44">
        <f t="shared" si="2"/>
        <v>2019</v>
      </c>
      <c r="AJ44">
        <f t="shared" si="0"/>
        <v>1417204</v>
      </c>
    </row>
    <row r="45" spans="29:36" x14ac:dyDescent="0.2">
      <c r="AC45" t="s">
        <v>19</v>
      </c>
      <c r="AD45">
        <v>150064</v>
      </c>
      <c r="AE45" t="s">
        <v>3</v>
      </c>
      <c r="AF45">
        <v>2018</v>
      </c>
      <c r="AH45" t="str">
        <f t="shared" si="1"/>
        <v>Q1</v>
      </c>
      <c r="AI45">
        <f t="shared" si="2"/>
        <v>2020</v>
      </c>
      <c r="AJ45">
        <f t="shared" si="0"/>
        <v>628236</v>
      </c>
    </row>
    <row r="46" spans="29:36" x14ac:dyDescent="0.2">
      <c r="AC46" t="s">
        <v>19</v>
      </c>
      <c r="AD46">
        <v>2250958</v>
      </c>
      <c r="AE46" t="s">
        <v>1</v>
      </c>
      <c r="AF46">
        <v>2018</v>
      </c>
      <c r="AH46" t="str">
        <f t="shared" si="1"/>
        <v>Q2</v>
      </c>
      <c r="AI46">
        <f t="shared" si="2"/>
        <v>2020</v>
      </c>
      <c r="AJ46">
        <f t="shared" si="0"/>
        <v>312068</v>
      </c>
    </row>
    <row r="47" spans="29:36" x14ac:dyDescent="0.2">
      <c r="AC47" t="s">
        <v>20</v>
      </c>
      <c r="AD47">
        <v>1868961</v>
      </c>
      <c r="AE47" t="s">
        <v>2</v>
      </c>
      <c r="AF47">
        <v>2018</v>
      </c>
      <c r="AH47" t="str">
        <f t="shared" si="1"/>
        <v>Q3</v>
      </c>
      <c r="AI47">
        <f t="shared" si="2"/>
        <v>2020</v>
      </c>
      <c r="AJ47">
        <f t="shared" si="0"/>
        <v>5167187</v>
      </c>
    </row>
    <row r="48" spans="29:36" x14ac:dyDescent="0.2">
      <c r="AC48" t="s">
        <v>21</v>
      </c>
      <c r="AD48">
        <v>2956456</v>
      </c>
      <c r="AE48" t="s">
        <v>2</v>
      </c>
      <c r="AF48">
        <v>2017</v>
      </c>
      <c r="AH48" t="str">
        <f t="shared" si="1"/>
        <v>Q4</v>
      </c>
      <c r="AI48">
        <f t="shared" si="2"/>
        <v>2020</v>
      </c>
      <c r="AJ48">
        <f t="shared" si="0"/>
        <v>5084040</v>
      </c>
    </row>
    <row r="49" spans="29:36" x14ac:dyDescent="0.2">
      <c r="AC49" t="s">
        <v>21</v>
      </c>
      <c r="AD49">
        <v>3489533</v>
      </c>
      <c r="AE49" t="s">
        <v>2</v>
      </c>
      <c r="AF49">
        <v>2016</v>
      </c>
      <c r="AH49" t="str">
        <f t="shared" si="1"/>
        <v>Q1</v>
      </c>
      <c r="AI49">
        <f t="shared" si="2"/>
        <v>2021</v>
      </c>
      <c r="AJ49">
        <f t="shared" si="0"/>
        <v>275034</v>
      </c>
    </row>
    <row r="50" spans="29:36" x14ac:dyDescent="0.2">
      <c r="AC50" t="s">
        <v>22</v>
      </c>
      <c r="AD50">
        <v>1275779</v>
      </c>
      <c r="AE50" t="s">
        <v>3</v>
      </c>
      <c r="AF50">
        <v>2017</v>
      </c>
      <c r="AH50" t="str">
        <f t="shared" si="1"/>
        <v>Q2</v>
      </c>
      <c r="AI50">
        <f t="shared" si="2"/>
        <v>2021</v>
      </c>
      <c r="AJ50">
        <f t="shared" si="0"/>
        <v>4826951</v>
      </c>
    </row>
    <row r="51" spans="29:36" x14ac:dyDescent="0.2">
      <c r="AC51" t="s">
        <v>22</v>
      </c>
      <c r="AD51">
        <v>1077499</v>
      </c>
      <c r="AE51" t="s">
        <v>4</v>
      </c>
      <c r="AF51">
        <v>2016</v>
      </c>
      <c r="AH51" t="str">
        <f t="shared" si="1"/>
        <v>Q3</v>
      </c>
      <c r="AI51">
        <f t="shared" si="2"/>
        <v>2021</v>
      </c>
      <c r="AJ51">
        <f t="shared" si="0"/>
        <v>3594965</v>
      </c>
    </row>
    <row r="52" spans="29:36" x14ac:dyDescent="0.2">
      <c r="AC52" t="s">
        <v>23</v>
      </c>
      <c r="AD52">
        <v>888132</v>
      </c>
      <c r="AE52" t="s">
        <v>3</v>
      </c>
      <c r="AF52">
        <v>2016</v>
      </c>
      <c r="AH52" t="str">
        <f t="shared" si="1"/>
        <v>Q4</v>
      </c>
      <c r="AI52">
        <f t="shared" si="2"/>
        <v>2021</v>
      </c>
      <c r="AJ52">
        <f t="shared" si="0"/>
        <v>6264845</v>
      </c>
    </row>
    <row r="53" spans="29:36" x14ac:dyDescent="0.2">
      <c r="AC53" t="s">
        <v>24</v>
      </c>
      <c r="AD53">
        <v>849744</v>
      </c>
      <c r="AE53" t="s">
        <v>3</v>
      </c>
      <c r="AF53">
        <v>2015</v>
      </c>
      <c r="AH53" t="str">
        <f t="shared" si="1"/>
        <v>Q1</v>
      </c>
      <c r="AI53">
        <f t="shared" si="2"/>
        <v>2022</v>
      </c>
      <c r="AJ53">
        <f t="shared" si="0"/>
        <v>2208196</v>
      </c>
    </row>
    <row r="54" spans="29:36" x14ac:dyDescent="0.2">
      <c r="AC54" t="s">
        <v>24</v>
      </c>
      <c r="AD54">
        <v>254237</v>
      </c>
      <c r="AE54" t="s">
        <v>3</v>
      </c>
      <c r="AF54">
        <v>2015</v>
      </c>
      <c r="AH54" t="str">
        <f t="shared" si="1"/>
        <v>Q2</v>
      </c>
      <c r="AI54">
        <f t="shared" si="2"/>
        <v>2022</v>
      </c>
      <c r="AJ54">
        <f t="shared" si="0"/>
        <v>0</v>
      </c>
    </row>
    <row r="55" spans="29:36" x14ac:dyDescent="0.2">
      <c r="AC55" t="s">
        <v>24</v>
      </c>
      <c r="AD55">
        <v>1143019</v>
      </c>
      <c r="AE55" t="s">
        <v>4</v>
      </c>
      <c r="AF55">
        <v>2015</v>
      </c>
      <c r="AH55" t="str">
        <f t="shared" si="1"/>
        <v>Q3</v>
      </c>
      <c r="AI55">
        <f t="shared" si="2"/>
        <v>2022</v>
      </c>
      <c r="AJ55">
        <f t="shared" si="0"/>
        <v>0</v>
      </c>
    </row>
    <row r="56" spans="29:36" x14ac:dyDescent="0.2">
      <c r="AC56" t="s">
        <v>24</v>
      </c>
      <c r="AD56">
        <v>254237</v>
      </c>
      <c r="AE56" t="s">
        <v>4</v>
      </c>
      <c r="AF56">
        <v>2015</v>
      </c>
    </row>
    <row r="57" spans="29:36" x14ac:dyDescent="0.2">
      <c r="AC57" t="s">
        <v>25</v>
      </c>
      <c r="AD57">
        <v>7546692</v>
      </c>
      <c r="AE57" t="s">
        <v>3</v>
      </c>
      <c r="AF57">
        <v>2015</v>
      </c>
    </row>
    <row r="58" spans="29:36" x14ac:dyDescent="0.2">
      <c r="AC58" t="s">
        <v>26</v>
      </c>
      <c r="AD58">
        <v>1932607</v>
      </c>
      <c r="AE58" t="s">
        <v>3</v>
      </c>
      <c r="AF58">
        <v>2015</v>
      </c>
    </row>
    <row r="59" spans="29:36" x14ac:dyDescent="0.2">
      <c r="AC59" t="s">
        <v>27</v>
      </c>
      <c r="AD59">
        <v>3489533</v>
      </c>
      <c r="AE59" t="s">
        <v>3</v>
      </c>
      <c r="AF59">
        <v>2015</v>
      </c>
    </row>
    <row r="60" spans="29:36" x14ac:dyDescent="0.2">
      <c r="AC60" t="s">
        <v>28</v>
      </c>
      <c r="AD60">
        <v>2857667</v>
      </c>
      <c r="AE60" t="s">
        <v>3</v>
      </c>
      <c r="AF60">
        <v>2015</v>
      </c>
    </row>
    <row r="61" spans="29:36" x14ac:dyDescent="0.2">
      <c r="AC61" t="s">
        <v>29</v>
      </c>
      <c r="AD61">
        <v>1077499</v>
      </c>
      <c r="AE61" t="s">
        <v>3</v>
      </c>
      <c r="AF61">
        <v>2015</v>
      </c>
    </row>
    <row r="62" spans="29:36" x14ac:dyDescent="0.2">
      <c r="AC62" t="s">
        <v>30</v>
      </c>
      <c r="AD62">
        <v>3489533</v>
      </c>
      <c r="AE62" t="s">
        <v>4</v>
      </c>
      <c r="AF62">
        <v>2015</v>
      </c>
    </row>
    <row r="63" spans="29:36" x14ac:dyDescent="0.2">
      <c r="AC63" t="s">
        <v>31</v>
      </c>
      <c r="AD63">
        <v>1798906</v>
      </c>
      <c r="AE63" t="s">
        <v>1</v>
      </c>
      <c r="AF63">
        <v>2015</v>
      </c>
    </row>
    <row r="64" spans="29:36" x14ac:dyDescent="0.2">
      <c r="AC64" t="s">
        <v>31</v>
      </c>
      <c r="AD64">
        <v>254237</v>
      </c>
      <c r="AE64" t="s">
        <v>1</v>
      </c>
      <c r="AF64">
        <v>2015</v>
      </c>
    </row>
    <row r="65" spans="1:32" x14ac:dyDescent="0.2">
      <c r="AC65" t="s">
        <v>31</v>
      </c>
      <c r="AD65">
        <v>2367338</v>
      </c>
      <c r="AE65" t="s">
        <v>2</v>
      </c>
      <c r="AF65">
        <v>2014</v>
      </c>
    </row>
    <row r="66" spans="1:32" x14ac:dyDescent="0.2">
      <c r="AC66" t="s">
        <v>31</v>
      </c>
      <c r="AD66">
        <v>254237</v>
      </c>
      <c r="AE66" t="s">
        <v>2</v>
      </c>
      <c r="AF66">
        <v>2014</v>
      </c>
    </row>
    <row r="67" spans="1:32" x14ac:dyDescent="0.2">
      <c r="AC67" t="s">
        <v>31</v>
      </c>
      <c r="AD67">
        <v>3054458</v>
      </c>
      <c r="AE67" t="s">
        <v>3</v>
      </c>
      <c r="AF67">
        <v>2014</v>
      </c>
    </row>
    <row r="68" spans="1:32" x14ac:dyDescent="0.2">
      <c r="AC68" t="s">
        <v>31</v>
      </c>
      <c r="AD68">
        <v>254237</v>
      </c>
      <c r="AE68" t="s">
        <v>3</v>
      </c>
      <c r="AF68">
        <v>2014</v>
      </c>
    </row>
    <row r="69" spans="1:32" x14ac:dyDescent="0.2">
      <c r="AC69" t="s">
        <v>31</v>
      </c>
      <c r="AD69">
        <v>3054458</v>
      </c>
      <c r="AE69" t="s">
        <v>4</v>
      </c>
      <c r="AF69">
        <v>2014</v>
      </c>
    </row>
    <row r="70" spans="1:32" x14ac:dyDescent="0.2">
      <c r="AC70" t="s">
        <v>31</v>
      </c>
      <c r="AD70">
        <v>254237</v>
      </c>
      <c r="AE70" t="s">
        <v>4</v>
      </c>
      <c r="AF70">
        <v>2014</v>
      </c>
    </row>
    <row r="71" spans="1:32" x14ac:dyDescent="0.2">
      <c r="A71" t="s">
        <v>0</v>
      </c>
      <c r="B71">
        <v>917218</v>
      </c>
      <c r="C71" t="s">
        <v>1</v>
      </c>
      <c r="D71">
        <v>2022</v>
      </c>
    </row>
    <row r="72" spans="1:32" x14ac:dyDescent="0.2">
      <c r="A72" t="s">
        <v>0</v>
      </c>
      <c r="B72">
        <v>918154</v>
      </c>
      <c r="C72" t="s">
        <v>2</v>
      </c>
      <c r="D72">
        <v>2021</v>
      </c>
    </row>
    <row r="73" spans="1:32" x14ac:dyDescent="0.2">
      <c r="A73" t="s">
        <v>0</v>
      </c>
      <c r="B73">
        <v>1436456</v>
      </c>
      <c r="C73" t="s">
        <v>3</v>
      </c>
      <c r="D73">
        <v>2021</v>
      </c>
    </row>
    <row r="74" spans="1:32" x14ac:dyDescent="0.2">
      <c r="A74" t="s">
        <v>0</v>
      </c>
      <c r="B74">
        <v>1915274</v>
      </c>
      <c r="C74" t="s">
        <v>4</v>
      </c>
      <c r="D74">
        <v>2021</v>
      </c>
    </row>
    <row r="75" spans="1:32" x14ac:dyDescent="0.2">
      <c r="A75" t="s">
        <v>5</v>
      </c>
      <c r="B75">
        <v>1581031</v>
      </c>
      <c r="C75" t="s">
        <v>2</v>
      </c>
      <c r="D75">
        <v>2021</v>
      </c>
    </row>
    <row r="76" spans="1:32" x14ac:dyDescent="0.2">
      <c r="A76" t="s">
        <v>6</v>
      </c>
      <c r="B76">
        <v>1290978</v>
      </c>
      <c r="C76" t="s">
        <v>1</v>
      </c>
      <c r="D76">
        <v>2022</v>
      </c>
    </row>
    <row r="77" spans="1:32" x14ac:dyDescent="0.2">
      <c r="A77" t="s">
        <v>6</v>
      </c>
      <c r="B77">
        <v>1941118</v>
      </c>
      <c r="C77" t="s">
        <v>2</v>
      </c>
      <c r="D77">
        <v>2021</v>
      </c>
    </row>
    <row r="78" spans="1:32" x14ac:dyDescent="0.2">
      <c r="A78" t="s">
        <v>7</v>
      </c>
      <c r="B78">
        <v>1824542</v>
      </c>
      <c r="C78" t="s">
        <v>2</v>
      </c>
      <c r="D78">
        <v>2021</v>
      </c>
    </row>
    <row r="79" spans="1:32" x14ac:dyDescent="0.2">
      <c r="A79" t="s">
        <v>8</v>
      </c>
      <c r="B79">
        <v>449951</v>
      </c>
      <c r="C79" t="s">
        <v>3</v>
      </c>
      <c r="D79">
        <v>2021</v>
      </c>
    </row>
    <row r="80" spans="1:32" x14ac:dyDescent="0.2">
      <c r="A80" t="s">
        <v>8</v>
      </c>
      <c r="B80">
        <v>542143</v>
      </c>
      <c r="C80" t="s">
        <v>3</v>
      </c>
      <c r="D80">
        <v>2019</v>
      </c>
    </row>
    <row r="81" spans="1:4" x14ac:dyDescent="0.2">
      <c r="A81" t="s">
        <v>8</v>
      </c>
      <c r="B81">
        <v>918337</v>
      </c>
      <c r="C81" t="s">
        <v>4</v>
      </c>
      <c r="D81">
        <v>2019</v>
      </c>
    </row>
    <row r="82" spans="1:4" x14ac:dyDescent="0.2">
      <c r="A82" t="s">
        <v>8</v>
      </c>
      <c r="B82">
        <v>1238198</v>
      </c>
      <c r="C82" t="s">
        <v>1</v>
      </c>
      <c r="D82">
        <v>2019</v>
      </c>
    </row>
    <row r="83" spans="1:4" x14ac:dyDescent="0.2">
      <c r="A83" t="s">
        <v>8</v>
      </c>
      <c r="B83">
        <v>1287227</v>
      </c>
      <c r="C83" t="s">
        <v>2</v>
      </c>
      <c r="D83">
        <v>2018</v>
      </c>
    </row>
    <row r="84" spans="1:4" x14ac:dyDescent="0.2">
      <c r="A84" t="s">
        <v>8</v>
      </c>
      <c r="B84">
        <v>1716303</v>
      </c>
      <c r="C84" t="s">
        <v>3</v>
      </c>
      <c r="D84">
        <v>2018</v>
      </c>
    </row>
    <row r="85" spans="1:4" x14ac:dyDescent="0.2">
      <c r="A85" t="s">
        <v>9</v>
      </c>
      <c r="B85">
        <v>1694017</v>
      </c>
      <c r="C85" t="s">
        <v>3</v>
      </c>
      <c r="D85">
        <v>2021</v>
      </c>
    </row>
    <row r="86" spans="1:4" x14ac:dyDescent="0.2">
      <c r="A86" t="s">
        <v>9</v>
      </c>
      <c r="B86">
        <v>1695969</v>
      </c>
      <c r="C86" t="s">
        <v>3</v>
      </c>
      <c r="D86">
        <v>2020</v>
      </c>
    </row>
    <row r="87" spans="1:4" x14ac:dyDescent="0.2">
      <c r="A87" t="s">
        <v>10</v>
      </c>
      <c r="B87">
        <v>14541</v>
      </c>
      <c r="C87" t="s">
        <v>3</v>
      </c>
      <c r="D87">
        <v>2021</v>
      </c>
    </row>
    <row r="88" spans="1:4" x14ac:dyDescent="0.2">
      <c r="A88" t="s">
        <v>11</v>
      </c>
      <c r="B88">
        <v>2911677</v>
      </c>
      <c r="C88" t="s">
        <v>4</v>
      </c>
      <c r="D88">
        <v>2021</v>
      </c>
    </row>
    <row r="89" spans="1:4" x14ac:dyDescent="0.2">
      <c r="A89" t="s">
        <v>12</v>
      </c>
      <c r="B89">
        <v>275034</v>
      </c>
      <c r="C89" t="s">
        <v>1</v>
      </c>
      <c r="D89">
        <v>2021</v>
      </c>
    </row>
    <row r="90" spans="1:4" x14ac:dyDescent="0.2">
      <c r="A90" t="s">
        <v>12</v>
      </c>
      <c r="B90">
        <v>1191676</v>
      </c>
      <c r="C90" t="s">
        <v>2</v>
      </c>
      <c r="D90">
        <v>2020</v>
      </c>
    </row>
    <row r="91" spans="1:4" x14ac:dyDescent="0.2">
      <c r="A91" t="s">
        <v>12</v>
      </c>
      <c r="B91">
        <v>1236123</v>
      </c>
      <c r="C91" t="s">
        <v>3</v>
      </c>
      <c r="D91">
        <v>2020</v>
      </c>
    </row>
    <row r="92" spans="1:4" x14ac:dyDescent="0.2">
      <c r="A92" t="s">
        <v>12</v>
      </c>
      <c r="B92">
        <v>1417204</v>
      </c>
      <c r="C92" t="s">
        <v>2</v>
      </c>
      <c r="D92">
        <v>2019</v>
      </c>
    </row>
    <row r="93" spans="1:4" x14ac:dyDescent="0.2">
      <c r="A93" t="s">
        <v>12</v>
      </c>
      <c r="B93">
        <v>1930704</v>
      </c>
      <c r="C93" t="s">
        <v>4</v>
      </c>
      <c r="D93">
        <v>2019</v>
      </c>
    </row>
    <row r="94" spans="1:4" x14ac:dyDescent="0.2">
      <c r="A94" t="s">
        <v>12</v>
      </c>
      <c r="B94">
        <v>2736027</v>
      </c>
      <c r="C94" t="s">
        <v>2</v>
      </c>
      <c r="D94">
        <v>2018</v>
      </c>
    </row>
    <row r="95" spans="1:4" x14ac:dyDescent="0.2">
      <c r="A95" t="s">
        <v>13</v>
      </c>
      <c r="B95">
        <v>510142</v>
      </c>
      <c r="C95" t="s">
        <v>2</v>
      </c>
      <c r="D95">
        <v>2020</v>
      </c>
    </row>
    <row r="96" spans="1:4" x14ac:dyDescent="0.2">
      <c r="A96" t="s">
        <v>13</v>
      </c>
      <c r="B96">
        <v>6631832</v>
      </c>
      <c r="C96" t="s">
        <v>3</v>
      </c>
      <c r="D96">
        <v>2019</v>
      </c>
    </row>
    <row r="97" spans="1:4" x14ac:dyDescent="0.2">
      <c r="A97" t="s">
        <v>13</v>
      </c>
      <c r="B97">
        <v>7546692</v>
      </c>
      <c r="C97" t="s">
        <v>4</v>
      </c>
      <c r="D97">
        <v>2018</v>
      </c>
    </row>
    <row r="98" spans="1:4" x14ac:dyDescent="0.2">
      <c r="A98" t="s">
        <v>14</v>
      </c>
      <c r="B98">
        <v>1719576</v>
      </c>
      <c r="C98" t="s">
        <v>2</v>
      </c>
      <c r="D98">
        <v>2020</v>
      </c>
    </row>
    <row r="99" spans="1:4" x14ac:dyDescent="0.2">
      <c r="A99" t="s">
        <v>14</v>
      </c>
      <c r="B99">
        <v>1831548</v>
      </c>
      <c r="C99" t="s">
        <v>1</v>
      </c>
      <c r="D99">
        <v>2019</v>
      </c>
    </row>
    <row r="100" spans="1:4" x14ac:dyDescent="0.2">
      <c r="A100" t="s">
        <v>14</v>
      </c>
      <c r="B100">
        <v>2548202</v>
      </c>
      <c r="C100" t="s">
        <v>2</v>
      </c>
      <c r="D100">
        <v>2018</v>
      </c>
    </row>
    <row r="101" spans="1:4" x14ac:dyDescent="0.2">
      <c r="A101" t="s">
        <v>14</v>
      </c>
      <c r="B101">
        <v>2579490</v>
      </c>
      <c r="C101" t="s">
        <v>3</v>
      </c>
      <c r="D101">
        <v>2018</v>
      </c>
    </row>
    <row r="102" spans="1:4" x14ac:dyDescent="0.2">
      <c r="A102" t="s">
        <v>15</v>
      </c>
      <c r="B102">
        <v>1662646</v>
      </c>
      <c r="C102" t="s">
        <v>2</v>
      </c>
      <c r="D102">
        <v>2020</v>
      </c>
    </row>
    <row r="103" spans="1:4" x14ac:dyDescent="0.2">
      <c r="A103" t="s">
        <v>15</v>
      </c>
      <c r="B103">
        <v>1949330</v>
      </c>
      <c r="C103" t="s">
        <v>3</v>
      </c>
      <c r="D103">
        <v>2020</v>
      </c>
    </row>
    <row r="104" spans="1:4" x14ac:dyDescent="0.2">
      <c r="A104" t="s">
        <v>16</v>
      </c>
      <c r="B104">
        <v>285765</v>
      </c>
      <c r="C104" t="s">
        <v>3</v>
      </c>
      <c r="D104">
        <v>2020</v>
      </c>
    </row>
    <row r="105" spans="1:4" x14ac:dyDescent="0.2">
      <c r="A105" t="s">
        <v>16</v>
      </c>
      <c r="B105">
        <v>2857667</v>
      </c>
      <c r="C105" t="s">
        <v>3</v>
      </c>
      <c r="D105">
        <v>2018</v>
      </c>
    </row>
    <row r="106" spans="1:4" x14ac:dyDescent="0.2">
      <c r="A106" t="s">
        <v>17</v>
      </c>
      <c r="B106">
        <v>312068</v>
      </c>
      <c r="C106" t="s">
        <v>4</v>
      </c>
      <c r="D106">
        <v>2020</v>
      </c>
    </row>
    <row r="107" spans="1:4" x14ac:dyDescent="0.2">
      <c r="A107" t="s">
        <v>17</v>
      </c>
      <c r="B107">
        <v>628236</v>
      </c>
      <c r="C107" t="s">
        <v>1</v>
      </c>
      <c r="D107">
        <v>2020</v>
      </c>
    </row>
    <row r="108" spans="1:4" x14ac:dyDescent="0.2">
      <c r="A108" t="s">
        <v>17</v>
      </c>
      <c r="B108">
        <v>722936</v>
      </c>
      <c r="C108" t="s">
        <v>3</v>
      </c>
      <c r="D108">
        <v>2018</v>
      </c>
    </row>
    <row r="109" spans="1:4" x14ac:dyDescent="0.2">
      <c r="A109" t="s">
        <v>17</v>
      </c>
      <c r="B109">
        <v>1245270</v>
      </c>
      <c r="C109" t="s">
        <v>4</v>
      </c>
      <c r="D109">
        <v>2018</v>
      </c>
    </row>
    <row r="110" spans="1:4" x14ac:dyDescent="0.2">
      <c r="A110" t="s">
        <v>17</v>
      </c>
      <c r="B110">
        <v>1605207</v>
      </c>
      <c r="C110" t="s">
        <v>1</v>
      </c>
      <c r="D110">
        <v>2018</v>
      </c>
    </row>
    <row r="111" spans="1:4" x14ac:dyDescent="0.2">
      <c r="A111" t="s">
        <v>17</v>
      </c>
      <c r="B111">
        <v>1932607</v>
      </c>
      <c r="C111" t="s">
        <v>3</v>
      </c>
      <c r="D111">
        <v>2016</v>
      </c>
    </row>
    <row r="112" spans="1:4" x14ac:dyDescent="0.2">
      <c r="A112" t="s">
        <v>17</v>
      </c>
      <c r="B112">
        <v>2585607</v>
      </c>
      <c r="C112" t="s">
        <v>1</v>
      </c>
      <c r="D112">
        <v>2015</v>
      </c>
    </row>
    <row r="113" spans="1:4" x14ac:dyDescent="0.2">
      <c r="A113" t="s">
        <v>18</v>
      </c>
      <c r="B113">
        <v>311490</v>
      </c>
      <c r="C113" t="s">
        <v>1</v>
      </c>
      <c r="D113">
        <v>2019</v>
      </c>
    </row>
    <row r="114" spans="1:4" x14ac:dyDescent="0.2">
      <c r="A114" t="s">
        <v>19</v>
      </c>
      <c r="B114">
        <v>1072</v>
      </c>
      <c r="C114" t="s">
        <v>2</v>
      </c>
      <c r="D114">
        <v>2018</v>
      </c>
    </row>
    <row r="115" spans="1:4" x14ac:dyDescent="0.2">
      <c r="A115" t="s">
        <v>19</v>
      </c>
      <c r="B115">
        <v>150064</v>
      </c>
      <c r="C115" t="s">
        <v>3</v>
      </c>
      <c r="D115">
        <v>2018</v>
      </c>
    </row>
    <row r="116" spans="1:4" x14ac:dyDescent="0.2">
      <c r="A116" t="s">
        <v>19</v>
      </c>
      <c r="B116">
        <v>2250958</v>
      </c>
      <c r="C116" t="s">
        <v>1</v>
      </c>
      <c r="D116">
        <v>2018</v>
      </c>
    </row>
    <row r="117" spans="1:4" x14ac:dyDescent="0.2">
      <c r="A117" t="s">
        <v>20</v>
      </c>
      <c r="B117">
        <v>1868961</v>
      </c>
      <c r="C117" t="s">
        <v>2</v>
      </c>
      <c r="D117">
        <v>2018</v>
      </c>
    </row>
    <row r="118" spans="1:4" x14ac:dyDescent="0.2">
      <c r="A118" t="s">
        <v>21</v>
      </c>
      <c r="B118">
        <v>2956456</v>
      </c>
      <c r="C118" t="s">
        <v>2</v>
      </c>
      <c r="D118">
        <v>2017</v>
      </c>
    </row>
    <row r="119" spans="1:4" x14ac:dyDescent="0.2">
      <c r="A119" t="s">
        <v>21</v>
      </c>
      <c r="B119">
        <v>3489533</v>
      </c>
      <c r="C119" t="s">
        <v>2</v>
      </c>
      <c r="D119">
        <v>2016</v>
      </c>
    </row>
    <row r="120" spans="1:4" x14ac:dyDescent="0.2">
      <c r="A120" t="s">
        <v>22</v>
      </c>
      <c r="B120">
        <v>1275779</v>
      </c>
      <c r="C120" t="s">
        <v>3</v>
      </c>
      <c r="D120">
        <v>2017</v>
      </c>
    </row>
    <row r="121" spans="1:4" x14ac:dyDescent="0.2">
      <c r="A121" t="s">
        <v>22</v>
      </c>
      <c r="B121">
        <v>1077499</v>
      </c>
      <c r="C121" t="s">
        <v>4</v>
      </c>
      <c r="D121">
        <v>2016</v>
      </c>
    </row>
    <row r="122" spans="1:4" x14ac:dyDescent="0.2">
      <c r="A122" t="s">
        <v>23</v>
      </c>
      <c r="B122">
        <v>888132</v>
      </c>
      <c r="C122" t="s">
        <v>3</v>
      </c>
      <c r="D122">
        <v>2016</v>
      </c>
    </row>
    <row r="123" spans="1:4" x14ac:dyDescent="0.2">
      <c r="A123" t="s">
        <v>24</v>
      </c>
      <c r="B123">
        <v>849744</v>
      </c>
      <c r="C123" t="s">
        <v>3</v>
      </c>
      <c r="D123">
        <v>2015</v>
      </c>
    </row>
    <row r="124" spans="1:4" x14ac:dyDescent="0.2">
      <c r="A124" t="s">
        <v>24</v>
      </c>
      <c r="B124">
        <v>254237</v>
      </c>
      <c r="C124" t="s">
        <v>3</v>
      </c>
      <c r="D124">
        <v>2015</v>
      </c>
    </row>
    <row r="125" spans="1:4" x14ac:dyDescent="0.2">
      <c r="A125" t="s">
        <v>24</v>
      </c>
      <c r="B125">
        <v>1143019</v>
      </c>
      <c r="C125" t="s">
        <v>4</v>
      </c>
      <c r="D125">
        <v>2015</v>
      </c>
    </row>
    <row r="126" spans="1:4" x14ac:dyDescent="0.2">
      <c r="A126" t="s">
        <v>24</v>
      </c>
      <c r="B126">
        <v>254237</v>
      </c>
      <c r="C126" t="s">
        <v>4</v>
      </c>
      <c r="D126">
        <v>2015</v>
      </c>
    </row>
    <row r="127" spans="1:4" x14ac:dyDescent="0.2">
      <c r="A127" t="s">
        <v>25</v>
      </c>
      <c r="B127">
        <v>7546692</v>
      </c>
      <c r="C127" t="s">
        <v>3</v>
      </c>
      <c r="D127">
        <v>2015</v>
      </c>
    </row>
    <row r="128" spans="1:4" x14ac:dyDescent="0.2">
      <c r="A128" t="s">
        <v>26</v>
      </c>
      <c r="B128">
        <v>1932607</v>
      </c>
      <c r="C128" t="s">
        <v>3</v>
      </c>
      <c r="D128">
        <v>2015</v>
      </c>
    </row>
    <row r="129" spans="1:19" x14ac:dyDescent="0.2">
      <c r="A129" t="s">
        <v>27</v>
      </c>
      <c r="B129">
        <v>3489533</v>
      </c>
      <c r="C129" t="s">
        <v>3</v>
      </c>
      <c r="D129">
        <v>2015</v>
      </c>
    </row>
    <row r="130" spans="1:19" x14ac:dyDescent="0.2">
      <c r="A130" t="s">
        <v>28</v>
      </c>
      <c r="B130">
        <v>2857667</v>
      </c>
      <c r="C130" t="s">
        <v>3</v>
      </c>
      <c r="D130">
        <v>2015</v>
      </c>
    </row>
    <row r="131" spans="1:19" x14ac:dyDescent="0.2">
      <c r="A131" t="s">
        <v>29</v>
      </c>
      <c r="B131">
        <v>1077499</v>
      </c>
      <c r="C131" t="s">
        <v>3</v>
      </c>
      <c r="D131">
        <v>2015</v>
      </c>
    </row>
    <row r="132" spans="1:19" x14ac:dyDescent="0.2">
      <c r="A132" t="s">
        <v>30</v>
      </c>
      <c r="B132">
        <v>3489533</v>
      </c>
      <c r="C132" t="s">
        <v>4</v>
      </c>
      <c r="D132">
        <v>2015</v>
      </c>
    </row>
    <row r="133" spans="1:19" x14ac:dyDescent="0.2">
      <c r="A133" t="s">
        <v>31</v>
      </c>
      <c r="B133">
        <v>1798906</v>
      </c>
      <c r="C133" t="s">
        <v>1</v>
      </c>
      <c r="D133">
        <v>2015</v>
      </c>
    </row>
    <row r="134" spans="1:19" x14ac:dyDescent="0.2">
      <c r="A134" t="s">
        <v>31</v>
      </c>
      <c r="B134">
        <v>254237</v>
      </c>
      <c r="C134" t="s">
        <v>1</v>
      </c>
      <c r="D134">
        <v>2015</v>
      </c>
    </row>
    <row r="135" spans="1:19" x14ac:dyDescent="0.2">
      <c r="A135" t="s">
        <v>31</v>
      </c>
      <c r="B135">
        <v>2367338</v>
      </c>
      <c r="C135" t="s">
        <v>2</v>
      </c>
      <c r="D135">
        <v>2014</v>
      </c>
    </row>
    <row r="136" spans="1:19" x14ac:dyDescent="0.2">
      <c r="A136" t="s">
        <v>31</v>
      </c>
      <c r="B136">
        <v>254237</v>
      </c>
      <c r="C136" t="s">
        <v>2</v>
      </c>
      <c r="D136">
        <v>2014</v>
      </c>
    </row>
    <row r="137" spans="1:19" x14ac:dyDescent="0.2">
      <c r="A137" t="s">
        <v>31</v>
      </c>
      <c r="B137">
        <v>3054458</v>
      </c>
      <c r="C137" t="s">
        <v>3</v>
      </c>
      <c r="D137">
        <v>2014</v>
      </c>
    </row>
    <row r="138" spans="1:19" x14ac:dyDescent="0.2">
      <c r="A138" t="s">
        <v>31</v>
      </c>
      <c r="B138">
        <v>254237</v>
      </c>
      <c r="C138" t="s">
        <v>3</v>
      </c>
      <c r="D138">
        <v>2014</v>
      </c>
    </row>
    <row r="139" spans="1:19" x14ac:dyDescent="0.2">
      <c r="A139" t="s">
        <v>31</v>
      </c>
      <c r="B139">
        <v>3054458</v>
      </c>
      <c r="C139" t="s">
        <v>4</v>
      </c>
      <c r="D139">
        <v>2014</v>
      </c>
    </row>
    <row r="140" spans="1:19" x14ac:dyDescent="0.2">
      <c r="A140" t="s">
        <v>31</v>
      </c>
      <c r="B140">
        <v>254237</v>
      </c>
      <c r="C140" t="s">
        <v>4</v>
      </c>
      <c r="D140">
        <v>2014</v>
      </c>
    </row>
    <row r="141" spans="1:19" x14ac:dyDescent="0.2">
      <c r="P141" t="s">
        <v>0</v>
      </c>
      <c r="Q141">
        <v>917218</v>
      </c>
      <c r="R141" t="s">
        <v>1</v>
      </c>
      <c r="S141">
        <v>2022</v>
      </c>
    </row>
    <row r="142" spans="1:19" x14ac:dyDescent="0.2">
      <c r="P142" t="s">
        <v>0</v>
      </c>
      <c r="Q142">
        <v>918154</v>
      </c>
      <c r="R142" t="s">
        <v>2</v>
      </c>
      <c r="S142">
        <v>2021</v>
      </c>
    </row>
    <row r="143" spans="1:19" x14ac:dyDescent="0.2">
      <c r="P143" t="s">
        <v>0</v>
      </c>
      <c r="Q143">
        <v>1436456</v>
      </c>
      <c r="R143" t="s">
        <v>3</v>
      </c>
      <c r="S143">
        <v>2021</v>
      </c>
    </row>
    <row r="144" spans="1:19" x14ac:dyDescent="0.2">
      <c r="P144" t="s">
        <v>0</v>
      </c>
      <c r="Q144">
        <v>1915274</v>
      </c>
      <c r="R144" t="s">
        <v>4</v>
      </c>
      <c r="S144">
        <v>2021</v>
      </c>
    </row>
    <row r="145" spans="16:19" x14ac:dyDescent="0.2">
      <c r="P145" t="s">
        <v>5</v>
      </c>
      <c r="Q145">
        <v>1581031</v>
      </c>
      <c r="R145" t="s">
        <v>2</v>
      </c>
      <c r="S145">
        <v>2021</v>
      </c>
    </row>
    <row r="146" spans="16:19" x14ac:dyDescent="0.2">
      <c r="P146" t="s">
        <v>6</v>
      </c>
      <c r="Q146">
        <v>1290978</v>
      </c>
      <c r="R146" t="s">
        <v>1</v>
      </c>
      <c r="S146">
        <v>2022</v>
      </c>
    </row>
    <row r="147" spans="16:19" x14ac:dyDescent="0.2">
      <c r="P147" t="s">
        <v>6</v>
      </c>
      <c r="Q147">
        <v>1941118</v>
      </c>
      <c r="R147" t="s">
        <v>2</v>
      </c>
      <c r="S147">
        <v>2021</v>
      </c>
    </row>
    <row r="148" spans="16:19" x14ac:dyDescent="0.2">
      <c r="P148" t="s">
        <v>7</v>
      </c>
      <c r="Q148">
        <v>1824542</v>
      </c>
      <c r="R148" t="s">
        <v>2</v>
      </c>
      <c r="S148">
        <v>2021</v>
      </c>
    </row>
    <row r="149" spans="16:19" x14ac:dyDescent="0.2">
      <c r="P149" t="s">
        <v>8</v>
      </c>
      <c r="Q149">
        <v>449951</v>
      </c>
      <c r="R149" t="s">
        <v>3</v>
      </c>
      <c r="S149">
        <v>2021</v>
      </c>
    </row>
    <row r="150" spans="16:19" x14ac:dyDescent="0.2">
      <c r="P150" t="s">
        <v>8</v>
      </c>
      <c r="Q150">
        <v>542143</v>
      </c>
      <c r="R150" t="s">
        <v>3</v>
      </c>
      <c r="S150">
        <v>2019</v>
      </c>
    </row>
    <row r="151" spans="16:19" x14ac:dyDescent="0.2">
      <c r="P151" t="s">
        <v>8</v>
      </c>
      <c r="Q151">
        <v>918337</v>
      </c>
      <c r="R151" t="s">
        <v>4</v>
      </c>
      <c r="S151">
        <v>2019</v>
      </c>
    </row>
    <row r="152" spans="16:19" x14ac:dyDescent="0.2">
      <c r="P152" t="s">
        <v>8</v>
      </c>
      <c r="Q152">
        <v>1238198</v>
      </c>
      <c r="R152" t="s">
        <v>1</v>
      </c>
      <c r="S152">
        <v>2019</v>
      </c>
    </row>
    <row r="153" spans="16:19" x14ac:dyDescent="0.2">
      <c r="P153" t="s">
        <v>8</v>
      </c>
      <c r="Q153">
        <v>1287227</v>
      </c>
      <c r="R153" t="s">
        <v>2</v>
      </c>
      <c r="S153">
        <v>2018</v>
      </c>
    </row>
    <row r="154" spans="16:19" x14ac:dyDescent="0.2">
      <c r="P154" t="s">
        <v>8</v>
      </c>
      <c r="Q154">
        <v>1716303</v>
      </c>
      <c r="R154" t="s">
        <v>3</v>
      </c>
      <c r="S154">
        <v>2018</v>
      </c>
    </row>
    <row r="155" spans="16:19" x14ac:dyDescent="0.2">
      <c r="P155" t="s">
        <v>9</v>
      </c>
      <c r="Q155">
        <v>1694017</v>
      </c>
      <c r="R155" t="s">
        <v>3</v>
      </c>
      <c r="S155">
        <v>2021</v>
      </c>
    </row>
    <row r="156" spans="16:19" x14ac:dyDescent="0.2">
      <c r="P156" t="s">
        <v>9</v>
      </c>
      <c r="Q156">
        <v>1695969</v>
      </c>
      <c r="R156" t="s">
        <v>3</v>
      </c>
      <c r="S156">
        <v>2020</v>
      </c>
    </row>
    <row r="157" spans="16:19" x14ac:dyDescent="0.2">
      <c r="P157" t="s">
        <v>10</v>
      </c>
      <c r="Q157">
        <v>14541</v>
      </c>
      <c r="R157" t="s">
        <v>3</v>
      </c>
      <c r="S157">
        <v>2021</v>
      </c>
    </row>
    <row r="158" spans="16:19" x14ac:dyDescent="0.2">
      <c r="P158" t="s">
        <v>11</v>
      </c>
      <c r="Q158">
        <v>2911677</v>
      </c>
      <c r="R158" t="s">
        <v>4</v>
      </c>
      <c r="S158">
        <v>2021</v>
      </c>
    </row>
    <row r="159" spans="16:19" x14ac:dyDescent="0.2">
      <c r="P159" t="s">
        <v>12</v>
      </c>
      <c r="Q159">
        <v>275034</v>
      </c>
      <c r="R159" t="s">
        <v>1</v>
      </c>
      <c r="S159">
        <v>2021</v>
      </c>
    </row>
    <row r="160" spans="16:19" x14ac:dyDescent="0.2">
      <c r="P160" t="s">
        <v>12</v>
      </c>
      <c r="Q160">
        <v>1191676</v>
      </c>
      <c r="R160" t="s">
        <v>2</v>
      </c>
      <c r="S160">
        <v>2020</v>
      </c>
    </row>
    <row r="161" spans="16:19" x14ac:dyDescent="0.2">
      <c r="P161" t="s">
        <v>12</v>
      </c>
      <c r="Q161">
        <v>1236123</v>
      </c>
      <c r="R161" t="s">
        <v>3</v>
      </c>
      <c r="S161">
        <v>2020</v>
      </c>
    </row>
    <row r="162" spans="16:19" x14ac:dyDescent="0.2">
      <c r="P162" t="s">
        <v>12</v>
      </c>
      <c r="Q162">
        <v>1417204</v>
      </c>
      <c r="R162" t="s">
        <v>2</v>
      </c>
      <c r="S162">
        <v>2019</v>
      </c>
    </row>
    <row r="163" spans="16:19" x14ac:dyDescent="0.2">
      <c r="P163" t="s">
        <v>12</v>
      </c>
      <c r="Q163">
        <v>1930704</v>
      </c>
      <c r="R163" t="s">
        <v>4</v>
      </c>
      <c r="S163">
        <v>2019</v>
      </c>
    </row>
    <row r="164" spans="16:19" x14ac:dyDescent="0.2">
      <c r="P164" t="s">
        <v>12</v>
      </c>
      <c r="Q164">
        <v>2736027</v>
      </c>
      <c r="R164" t="s">
        <v>2</v>
      </c>
      <c r="S164">
        <v>2018</v>
      </c>
    </row>
    <row r="165" spans="16:19" x14ac:dyDescent="0.2">
      <c r="P165" t="s">
        <v>13</v>
      </c>
      <c r="Q165">
        <v>510142</v>
      </c>
      <c r="R165" t="s">
        <v>2</v>
      </c>
      <c r="S165">
        <v>2020</v>
      </c>
    </row>
    <row r="166" spans="16:19" x14ac:dyDescent="0.2">
      <c r="P166" t="s">
        <v>13</v>
      </c>
      <c r="Q166">
        <v>6631832</v>
      </c>
      <c r="R166" t="s">
        <v>3</v>
      </c>
      <c r="S166">
        <v>2019</v>
      </c>
    </row>
    <row r="167" spans="16:19" x14ac:dyDescent="0.2">
      <c r="P167" t="s">
        <v>13</v>
      </c>
      <c r="Q167">
        <v>7546692</v>
      </c>
      <c r="R167" t="s">
        <v>4</v>
      </c>
      <c r="S167">
        <v>2018</v>
      </c>
    </row>
    <row r="168" spans="16:19" x14ac:dyDescent="0.2">
      <c r="P168" t="s">
        <v>14</v>
      </c>
      <c r="Q168">
        <v>1719576</v>
      </c>
      <c r="R168" t="s">
        <v>2</v>
      </c>
      <c r="S168">
        <v>2020</v>
      </c>
    </row>
    <row r="169" spans="16:19" x14ac:dyDescent="0.2">
      <c r="P169" t="s">
        <v>14</v>
      </c>
      <c r="Q169">
        <v>1831548</v>
      </c>
      <c r="R169" t="s">
        <v>1</v>
      </c>
      <c r="S169">
        <v>2019</v>
      </c>
    </row>
    <row r="170" spans="16:19" x14ac:dyDescent="0.2">
      <c r="P170" t="s">
        <v>14</v>
      </c>
      <c r="Q170">
        <v>2548202</v>
      </c>
      <c r="R170" t="s">
        <v>2</v>
      </c>
      <c r="S170">
        <v>2018</v>
      </c>
    </row>
    <row r="171" spans="16:19" x14ac:dyDescent="0.2">
      <c r="P171" t="s">
        <v>14</v>
      </c>
      <c r="Q171">
        <v>2579490</v>
      </c>
      <c r="R171" t="s">
        <v>3</v>
      </c>
      <c r="S171">
        <v>2018</v>
      </c>
    </row>
    <row r="172" spans="16:19" x14ac:dyDescent="0.2">
      <c r="P172" t="s">
        <v>15</v>
      </c>
      <c r="Q172">
        <v>1662646</v>
      </c>
      <c r="R172" t="s">
        <v>2</v>
      </c>
      <c r="S172">
        <v>2020</v>
      </c>
    </row>
    <row r="173" spans="16:19" x14ac:dyDescent="0.2">
      <c r="P173" t="s">
        <v>15</v>
      </c>
      <c r="Q173">
        <v>1949330</v>
      </c>
      <c r="R173" t="s">
        <v>3</v>
      </c>
      <c r="S173">
        <v>2020</v>
      </c>
    </row>
    <row r="174" spans="16:19" x14ac:dyDescent="0.2">
      <c r="P174" t="s">
        <v>16</v>
      </c>
      <c r="Q174">
        <v>285765</v>
      </c>
      <c r="R174" t="s">
        <v>3</v>
      </c>
      <c r="S174">
        <v>2020</v>
      </c>
    </row>
    <row r="175" spans="16:19" x14ac:dyDescent="0.2">
      <c r="P175" t="s">
        <v>16</v>
      </c>
      <c r="Q175">
        <v>2857667</v>
      </c>
      <c r="R175" t="s">
        <v>3</v>
      </c>
      <c r="S175">
        <v>2018</v>
      </c>
    </row>
    <row r="176" spans="16:19" x14ac:dyDescent="0.2">
      <c r="P176" t="s">
        <v>17</v>
      </c>
      <c r="Q176">
        <v>312068</v>
      </c>
      <c r="R176" t="s">
        <v>4</v>
      </c>
      <c r="S176">
        <v>2020</v>
      </c>
    </row>
    <row r="177" spans="16:19" x14ac:dyDescent="0.2">
      <c r="P177" t="s">
        <v>17</v>
      </c>
      <c r="Q177">
        <v>628236</v>
      </c>
      <c r="R177" t="s">
        <v>1</v>
      </c>
      <c r="S177">
        <v>2020</v>
      </c>
    </row>
    <row r="178" spans="16:19" x14ac:dyDescent="0.2">
      <c r="P178" t="s">
        <v>17</v>
      </c>
      <c r="Q178">
        <v>722936</v>
      </c>
      <c r="R178" t="s">
        <v>3</v>
      </c>
      <c r="S178">
        <v>2018</v>
      </c>
    </row>
    <row r="179" spans="16:19" x14ac:dyDescent="0.2">
      <c r="P179" t="s">
        <v>17</v>
      </c>
      <c r="Q179">
        <v>1245270</v>
      </c>
      <c r="R179" t="s">
        <v>4</v>
      </c>
      <c r="S179">
        <v>2018</v>
      </c>
    </row>
    <row r="180" spans="16:19" x14ac:dyDescent="0.2">
      <c r="P180" t="s">
        <v>17</v>
      </c>
      <c r="Q180">
        <v>1605207</v>
      </c>
      <c r="R180" t="s">
        <v>1</v>
      </c>
      <c r="S180">
        <v>2018</v>
      </c>
    </row>
    <row r="181" spans="16:19" x14ac:dyDescent="0.2">
      <c r="P181" t="s">
        <v>17</v>
      </c>
      <c r="Q181">
        <v>1932607</v>
      </c>
      <c r="R181" t="s">
        <v>3</v>
      </c>
      <c r="S181">
        <v>2016</v>
      </c>
    </row>
    <row r="182" spans="16:19" x14ac:dyDescent="0.2">
      <c r="P182" t="s">
        <v>17</v>
      </c>
      <c r="Q182">
        <v>2585607</v>
      </c>
      <c r="R182" t="s">
        <v>1</v>
      </c>
      <c r="S182">
        <v>2015</v>
      </c>
    </row>
    <row r="183" spans="16:19" x14ac:dyDescent="0.2">
      <c r="P183" t="s">
        <v>18</v>
      </c>
      <c r="Q183">
        <v>311490</v>
      </c>
      <c r="R183" t="s">
        <v>1</v>
      </c>
      <c r="S183">
        <v>2019</v>
      </c>
    </row>
    <row r="184" spans="16:19" x14ac:dyDescent="0.2">
      <c r="P184" t="s">
        <v>19</v>
      </c>
      <c r="Q184">
        <v>1072</v>
      </c>
      <c r="R184" t="s">
        <v>2</v>
      </c>
      <c r="S184">
        <v>2018</v>
      </c>
    </row>
    <row r="185" spans="16:19" x14ac:dyDescent="0.2">
      <c r="P185" t="s">
        <v>19</v>
      </c>
      <c r="Q185">
        <v>150064</v>
      </c>
      <c r="R185" t="s">
        <v>3</v>
      </c>
      <c r="S185">
        <v>2018</v>
      </c>
    </row>
    <row r="186" spans="16:19" x14ac:dyDescent="0.2">
      <c r="P186" t="s">
        <v>19</v>
      </c>
      <c r="Q186">
        <v>2250958</v>
      </c>
      <c r="R186" t="s">
        <v>1</v>
      </c>
      <c r="S186">
        <v>2018</v>
      </c>
    </row>
    <row r="187" spans="16:19" x14ac:dyDescent="0.2">
      <c r="P187" t="s">
        <v>20</v>
      </c>
      <c r="Q187">
        <v>1868961</v>
      </c>
      <c r="R187" t="s">
        <v>2</v>
      </c>
      <c r="S187">
        <v>2018</v>
      </c>
    </row>
    <row r="188" spans="16:19" x14ac:dyDescent="0.2">
      <c r="P188" t="s">
        <v>21</v>
      </c>
      <c r="Q188">
        <v>2956456</v>
      </c>
      <c r="R188" t="s">
        <v>2</v>
      </c>
      <c r="S188">
        <v>2017</v>
      </c>
    </row>
    <row r="189" spans="16:19" x14ac:dyDescent="0.2">
      <c r="P189" t="s">
        <v>21</v>
      </c>
      <c r="Q189">
        <v>3489533</v>
      </c>
      <c r="R189" t="s">
        <v>2</v>
      </c>
      <c r="S189">
        <v>2016</v>
      </c>
    </row>
    <row r="190" spans="16:19" x14ac:dyDescent="0.2">
      <c r="P190" t="s">
        <v>22</v>
      </c>
      <c r="Q190">
        <v>1275779</v>
      </c>
      <c r="R190" t="s">
        <v>3</v>
      </c>
      <c r="S190">
        <v>2017</v>
      </c>
    </row>
    <row r="191" spans="16:19" x14ac:dyDescent="0.2">
      <c r="P191" t="s">
        <v>22</v>
      </c>
      <c r="Q191">
        <v>1077499</v>
      </c>
      <c r="R191" t="s">
        <v>4</v>
      </c>
      <c r="S191">
        <v>2016</v>
      </c>
    </row>
    <row r="192" spans="16:19" x14ac:dyDescent="0.2">
      <c r="P192" t="s">
        <v>23</v>
      </c>
      <c r="Q192">
        <v>888132</v>
      </c>
      <c r="R192" t="s">
        <v>3</v>
      </c>
      <c r="S192">
        <v>2016</v>
      </c>
    </row>
    <row r="193" spans="16:19" x14ac:dyDescent="0.2">
      <c r="P193" t="s">
        <v>24</v>
      </c>
      <c r="Q193">
        <v>849744</v>
      </c>
      <c r="R193" t="s">
        <v>3</v>
      </c>
      <c r="S193">
        <v>2015</v>
      </c>
    </row>
    <row r="194" spans="16:19" x14ac:dyDescent="0.2">
      <c r="P194" t="s">
        <v>24</v>
      </c>
      <c r="Q194">
        <v>254237</v>
      </c>
      <c r="R194" t="s">
        <v>3</v>
      </c>
      <c r="S194">
        <v>2015</v>
      </c>
    </row>
    <row r="195" spans="16:19" x14ac:dyDescent="0.2">
      <c r="P195" t="s">
        <v>24</v>
      </c>
      <c r="Q195">
        <v>1143019</v>
      </c>
      <c r="R195" t="s">
        <v>4</v>
      </c>
      <c r="S195">
        <v>2015</v>
      </c>
    </row>
    <row r="196" spans="16:19" x14ac:dyDescent="0.2">
      <c r="P196" t="s">
        <v>24</v>
      </c>
      <c r="Q196">
        <v>254237</v>
      </c>
      <c r="R196" t="s">
        <v>4</v>
      </c>
      <c r="S196">
        <v>2015</v>
      </c>
    </row>
    <row r="197" spans="16:19" x14ac:dyDescent="0.2">
      <c r="P197" t="s">
        <v>25</v>
      </c>
      <c r="Q197">
        <v>7546692</v>
      </c>
      <c r="R197" t="s">
        <v>3</v>
      </c>
      <c r="S197">
        <v>2015</v>
      </c>
    </row>
    <row r="198" spans="16:19" x14ac:dyDescent="0.2">
      <c r="P198" t="s">
        <v>26</v>
      </c>
      <c r="Q198">
        <v>1932607</v>
      </c>
      <c r="R198" t="s">
        <v>3</v>
      </c>
      <c r="S198">
        <v>2015</v>
      </c>
    </row>
    <row r="199" spans="16:19" x14ac:dyDescent="0.2">
      <c r="P199" t="s">
        <v>27</v>
      </c>
      <c r="Q199">
        <v>3489533</v>
      </c>
      <c r="R199" t="s">
        <v>3</v>
      </c>
      <c r="S199">
        <v>2015</v>
      </c>
    </row>
    <row r="200" spans="16:19" x14ac:dyDescent="0.2">
      <c r="P200" t="s">
        <v>28</v>
      </c>
      <c r="Q200">
        <v>2857667</v>
      </c>
      <c r="R200" t="s">
        <v>3</v>
      </c>
      <c r="S200">
        <v>2015</v>
      </c>
    </row>
    <row r="201" spans="16:19" x14ac:dyDescent="0.2">
      <c r="P201" t="s">
        <v>29</v>
      </c>
      <c r="Q201">
        <v>1077499</v>
      </c>
      <c r="R201" t="s">
        <v>3</v>
      </c>
      <c r="S201">
        <v>2015</v>
      </c>
    </row>
    <row r="202" spans="16:19" x14ac:dyDescent="0.2">
      <c r="P202" t="s">
        <v>30</v>
      </c>
      <c r="Q202">
        <v>3489533</v>
      </c>
      <c r="R202" t="s">
        <v>4</v>
      </c>
      <c r="S202">
        <v>2015</v>
      </c>
    </row>
    <row r="203" spans="16:19" x14ac:dyDescent="0.2">
      <c r="P203" t="s">
        <v>31</v>
      </c>
      <c r="Q203">
        <v>1798906</v>
      </c>
      <c r="R203" t="s">
        <v>1</v>
      </c>
      <c r="S203">
        <v>2015</v>
      </c>
    </row>
    <row r="204" spans="16:19" x14ac:dyDescent="0.2">
      <c r="P204" t="s">
        <v>31</v>
      </c>
      <c r="Q204">
        <v>254237</v>
      </c>
      <c r="R204" t="s">
        <v>1</v>
      </c>
      <c r="S204">
        <v>2015</v>
      </c>
    </row>
    <row r="205" spans="16:19" x14ac:dyDescent="0.2">
      <c r="P205" t="s">
        <v>31</v>
      </c>
      <c r="Q205">
        <v>2367338</v>
      </c>
      <c r="R205" t="s">
        <v>2</v>
      </c>
      <c r="S205">
        <v>2014</v>
      </c>
    </row>
    <row r="206" spans="16:19" x14ac:dyDescent="0.2">
      <c r="P206" t="s">
        <v>31</v>
      </c>
      <c r="Q206">
        <v>254237</v>
      </c>
      <c r="R206" t="s">
        <v>2</v>
      </c>
      <c r="S206">
        <v>2014</v>
      </c>
    </row>
    <row r="207" spans="16:19" x14ac:dyDescent="0.2">
      <c r="P207" t="s">
        <v>31</v>
      </c>
      <c r="Q207">
        <v>3054458</v>
      </c>
      <c r="R207" t="s">
        <v>3</v>
      </c>
      <c r="S207">
        <v>2014</v>
      </c>
    </row>
    <row r="208" spans="16:19" x14ac:dyDescent="0.2">
      <c r="P208" t="s">
        <v>31</v>
      </c>
      <c r="Q208">
        <v>254237</v>
      </c>
      <c r="R208" t="s">
        <v>3</v>
      </c>
      <c r="S208">
        <v>2014</v>
      </c>
    </row>
    <row r="209" spans="16:19" x14ac:dyDescent="0.2">
      <c r="P209" t="s">
        <v>31</v>
      </c>
      <c r="Q209">
        <v>3054458</v>
      </c>
      <c r="R209" t="s">
        <v>4</v>
      </c>
      <c r="S209">
        <v>2014</v>
      </c>
    </row>
    <row r="210" spans="16:19" x14ac:dyDescent="0.2">
      <c r="P210" t="s">
        <v>31</v>
      </c>
      <c r="Q210">
        <v>254237</v>
      </c>
      <c r="R210" t="s">
        <v>4</v>
      </c>
      <c r="S210">
        <v>2014</v>
      </c>
    </row>
    <row r="211" spans="16:19" x14ac:dyDescent="0.2">
      <c r="P211" t="s">
        <v>0</v>
      </c>
      <c r="Q211">
        <v>917218</v>
      </c>
      <c r="R211" t="s">
        <v>1</v>
      </c>
      <c r="S211">
        <v>2022</v>
      </c>
    </row>
    <row r="212" spans="16:19" x14ac:dyDescent="0.2">
      <c r="P212" t="s">
        <v>0</v>
      </c>
      <c r="Q212">
        <v>918154</v>
      </c>
      <c r="R212" t="s">
        <v>2</v>
      </c>
      <c r="S212">
        <v>2021</v>
      </c>
    </row>
    <row r="213" spans="16:19" x14ac:dyDescent="0.2">
      <c r="P213" t="s">
        <v>0</v>
      </c>
      <c r="Q213">
        <v>1436456</v>
      </c>
      <c r="R213" t="s">
        <v>3</v>
      </c>
      <c r="S213">
        <v>2021</v>
      </c>
    </row>
    <row r="214" spans="16:19" x14ac:dyDescent="0.2">
      <c r="P214" t="s">
        <v>0</v>
      </c>
      <c r="Q214">
        <v>1915274</v>
      </c>
      <c r="R214" t="s">
        <v>4</v>
      </c>
      <c r="S214">
        <v>2021</v>
      </c>
    </row>
    <row r="215" spans="16:19" x14ac:dyDescent="0.2">
      <c r="P215" t="s">
        <v>5</v>
      </c>
      <c r="Q215">
        <v>1581031</v>
      </c>
      <c r="R215" t="s">
        <v>2</v>
      </c>
      <c r="S215">
        <v>2021</v>
      </c>
    </row>
    <row r="216" spans="16:19" x14ac:dyDescent="0.2">
      <c r="P216" t="s">
        <v>6</v>
      </c>
      <c r="Q216">
        <v>1290978</v>
      </c>
      <c r="R216" t="s">
        <v>1</v>
      </c>
      <c r="S216">
        <v>2022</v>
      </c>
    </row>
    <row r="217" spans="16:19" x14ac:dyDescent="0.2">
      <c r="P217" t="s">
        <v>6</v>
      </c>
      <c r="Q217">
        <v>1941118</v>
      </c>
      <c r="R217" t="s">
        <v>2</v>
      </c>
      <c r="S217">
        <v>2021</v>
      </c>
    </row>
    <row r="218" spans="16:19" x14ac:dyDescent="0.2">
      <c r="P218" t="s">
        <v>7</v>
      </c>
      <c r="Q218">
        <v>1824542</v>
      </c>
      <c r="R218" t="s">
        <v>2</v>
      </c>
      <c r="S218">
        <v>2021</v>
      </c>
    </row>
    <row r="219" spans="16:19" x14ac:dyDescent="0.2">
      <c r="P219" t="s">
        <v>8</v>
      </c>
      <c r="Q219">
        <v>449951</v>
      </c>
      <c r="R219" t="s">
        <v>3</v>
      </c>
      <c r="S219">
        <v>2021</v>
      </c>
    </row>
    <row r="220" spans="16:19" x14ac:dyDescent="0.2">
      <c r="P220" t="s">
        <v>8</v>
      </c>
      <c r="Q220">
        <v>542143</v>
      </c>
      <c r="R220" t="s">
        <v>3</v>
      </c>
      <c r="S220">
        <v>2019</v>
      </c>
    </row>
    <row r="221" spans="16:19" x14ac:dyDescent="0.2">
      <c r="P221" t="s">
        <v>8</v>
      </c>
      <c r="Q221">
        <v>918337</v>
      </c>
      <c r="R221" t="s">
        <v>4</v>
      </c>
      <c r="S221">
        <v>2019</v>
      </c>
    </row>
    <row r="222" spans="16:19" x14ac:dyDescent="0.2">
      <c r="P222" t="s">
        <v>8</v>
      </c>
      <c r="Q222">
        <v>1238198</v>
      </c>
      <c r="R222" t="s">
        <v>1</v>
      </c>
      <c r="S222">
        <v>2019</v>
      </c>
    </row>
    <row r="223" spans="16:19" x14ac:dyDescent="0.2">
      <c r="P223" t="s">
        <v>8</v>
      </c>
      <c r="Q223">
        <v>1287227</v>
      </c>
      <c r="R223" t="s">
        <v>2</v>
      </c>
      <c r="S223">
        <v>2018</v>
      </c>
    </row>
    <row r="224" spans="16:19" x14ac:dyDescent="0.2">
      <c r="P224" t="s">
        <v>8</v>
      </c>
      <c r="Q224">
        <v>1716303</v>
      </c>
      <c r="R224" t="s">
        <v>3</v>
      </c>
      <c r="S224">
        <v>2018</v>
      </c>
    </row>
    <row r="225" spans="16:19" x14ac:dyDescent="0.2">
      <c r="P225" t="s">
        <v>9</v>
      </c>
      <c r="Q225">
        <v>1694017</v>
      </c>
      <c r="R225" t="s">
        <v>3</v>
      </c>
      <c r="S225">
        <v>2021</v>
      </c>
    </row>
    <row r="226" spans="16:19" x14ac:dyDescent="0.2">
      <c r="P226" t="s">
        <v>9</v>
      </c>
      <c r="Q226">
        <v>1695969</v>
      </c>
      <c r="R226" t="s">
        <v>3</v>
      </c>
      <c r="S226">
        <v>2020</v>
      </c>
    </row>
    <row r="227" spans="16:19" x14ac:dyDescent="0.2">
      <c r="P227" t="s">
        <v>10</v>
      </c>
      <c r="Q227">
        <v>14541</v>
      </c>
      <c r="R227" t="s">
        <v>3</v>
      </c>
      <c r="S227">
        <v>2021</v>
      </c>
    </row>
    <row r="228" spans="16:19" x14ac:dyDescent="0.2">
      <c r="P228" t="s">
        <v>11</v>
      </c>
      <c r="Q228">
        <v>2911677</v>
      </c>
      <c r="R228" t="s">
        <v>4</v>
      </c>
      <c r="S228">
        <v>2021</v>
      </c>
    </row>
    <row r="229" spans="16:19" x14ac:dyDescent="0.2">
      <c r="P229" t="s">
        <v>12</v>
      </c>
      <c r="Q229">
        <v>275034</v>
      </c>
      <c r="R229" t="s">
        <v>1</v>
      </c>
      <c r="S229">
        <v>2021</v>
      </c>
    </row>
    <row r="230" spans="16:19" x14ac:dyDescent="0.2">
      <c r="P230" t="s">
        <v>12</v>
      </c>
      <c r="Q230">
        <v>1191676</v>
      </c>
      <c r="R230" t="s">
        <v>2</v>
      </c>
      <c r="S230">
        <v>2020</v>
      </c>
    </row>
    <row r="231" spans="16:19" x14ac:dyDescent="0.2">
      <c r="P231" t="s">
        <v>12</v>
      </c>
      <c r="Q231">
        <v>1236123</v>
      </c>
      <c r="R231" t="s">
        <v>3</v>
      </c>
      <c r="S231">
        <v>2020</v>
      </c>
    </row>
    <row r="232" spans="16:19" x14ac:dyDescent="0.2">
      <c r="P232" t="s">
        <v>12</v>
      </c>
      <c r="Q232">
        <v>1417204</v>
      </c>
      <c r="R232" t="s">
        <v>2</v>
      </c>
      <c r="S232">
        <v>2019</v>
      </c>
    </row>
    <row r="233" spans="16:19" x14ac:dyDescent="0.2">
      <c r="P233" t="s">
        <v>12</v>
      </c>
      <c r="Q233">
        <v>1930704</v>
      </c>
      <c r="R233" t="s">
        <v>4</v>
      </c>
      <c r="S233">
        <v>2019</v>
      </c>
    </row>
    <row r="234" spans="16:19" x14ac:dyDescent="0.2">
      <c r="P234" t="s">
        <v>12</v>
      </c>
      <c r="Q234">
        <v>2736027</v>
      </c>
      <c r="R234" t="s">
        <v>2</v>
      </c>
      <c r="S234">
        <v>2018</v>
      </c>
    </row>
    <row r="235" spans="16:19" x14ac:dyDescent="0.2">
      <c r="P235" t="s">
        <v>13</v>
      </c>
      <c r="Q235">
        <v>510142</v>
      </c>
      <c r="R235" t="s">
        <v>2</v>
      </c>
      <c r="S235">
        <v>2020</v>
      </c>
    </row>
    <row r="236" spans="16:19" x14ac:dyDescent="0.2">
      <c r="P236" t="s">
        <v>13</v>
      </c>
      <c r="Q236">
        <v>6631832</v>
      </c>
      <c r="R236" t="s">
        <v>3</v>
      </c>
      <c r="S236">
        <v>2019</v>
      </c>
    </row>
    <row r="237" spans="16:19" x14ac:dyDescent="0.2">
      <c r="P237" t="s">
        <v>13</v>
      </c>
      <c r="Q237">
        <v>7546692</v>
      </c>
      <c r="R237" t="s">
        <v>4</v>
      </c>
      <c r="S237">
        <v>2018</v>
      </c>
    </row>
    <row r="238" spans="16:19" x14ac:dyDescent="0.2">
      <c r="P238" t="s">
        <v>14</v>
      </c>
      <c r="Q238">
        <v>1719576</v>
      </c>
      <c r="R238" t="s">
        <v>2</v>
      </c>
      <c r="S238">
        <v>2020</v>
      </c>
    </row>
    <row r="239" spans="16:19" x14ac:dyDescent="0.2">
      <c r="P239" t="s">
        <v>14</v>
      </c>
      <c r="Q239">
        <v>1831548</v>
      </c>
      <c r="R239" t="s">
        <v>1</v>
      </c>
      <c r="S239">
        <v>2019</v>
      </c>
    </row>
    <row r="240" spans="16:19" x14ac:dyDescent="0.2">
      <c r="P240" t="s">
        <v>14</v>
      </c>
      <c r="Q240">
        <v>2548202</v>
      </c>
      <c r="R240" t="s">
        <v>2</v>
      </c>
      <c r="S240">
        <v>2018</v>
      </c>
    </row>
    <row r="241" spans="16:19" x14ac:dyDescent="0.2">
      <c r="P241" t="s">
        <v>14</v>
      </c>
      <c r="Q241">
        <v>2579490</v>
      </c>
      <c r="R241" t="s">
        <v>3</v>
      </c>
      <c r="S241">
        <v>2018</v>
      </c>
    </row>
    <row r="242" spans="16:19" x14ac:dyDescent="0.2">
      <c r="P242" t="s">
        <v>15</v>
      </c>
      <c r="Q242">
        <v>1662646</v>
      </c>
      <c r="R242" t="s">
        <v>2</v>
      </c>
      <c r="S242">
        <v>2020</v>
      </c>
    </row>
    <row r="243" spans="16:19" x14ac:dyDescent="0.2">
      <c r="P243" t="s">
        <v>15</v>
      </c>
      <c r="Q243">
        <v>1949330</v>
      </c>
      <c r="R243" t="s">
        <v>3</v>
      </c>
      <c r="S243">
        <v>2020</v>
      </c>
    </row>
    <row r="244" spans="16:19" x14ac:dyDescent="0.2">
      <c r="P244" t="s">
        <v>16</v>
      </c>
      <c r="Q244">
        <v>285765</v>
      </c>
      <c r="R244" t="s">
        <v>3</v>
      </c>
      <c r="S244">
        <v>2020</v>
      </c>
    </row>
    <row r="245" spans="16:19" x14ac:dyDescent="0.2">
      <c r="P245" t="s">
        <v>16</v>
      </c>
      <c r="Q245">
        <v>2857667</v>
      </c>
      <c r="R245" t="s">
        <v>3</v>
      </c>
      <c r="S245">
        <v>2018</v>
      </c>
    </row>
    <row r="246" spans="16:19" x14ac:dyDescent="0.2">
      <c r="P246" t="s">
        <v>17</v>
      </c>
      <c r="Q246">
        <v>312068</v>
      </c>
      <c r="R246" t="s">
        <v>4</v>
      </c>
      <c r="S246">
        <v>2020</v>
      </c>
    </row>
    <row r="247" spans="16:19" x14ac:dyDescent="0.2">
      <c r="P247" t="s">
        <v>17</v>
      </c>
      <c r="Q247">
        <v>628236</v>
      </c>
      <c r="R247" t="s">
        <v>1</v>
      </c>
      <c r="S247">
        <v>2020</v>
      </c>
    </row>
    <row r="248" spans="16:19" x14ac:dyDescent="0.2">
      <c r="P248" t="s">
        <v>17</v>
      </c>
      <c r="Q248">
        <v>722936</v>
      </c>
      <c r="R248" t="s">
        <v>3</v>
      </c>
      <c r="S248">
        <v>2018</v>
      </c>
    </row>
    <row r="249" spans="16:19" x14ac:dyDescent="0.2">
      <c r="P249" t="s">
        <v>17</v>
      </c>
      <c r="Q249">
        <v>1245270</v>
      </c>
      <c r="R249" t="s">
        <v>4</v>
      </c>
      <c r="S249">
        <v>2018</v>
      </c>
    </row>
    <row r="250" spans="16:19" x14ac:dyDescent="0.2">
      <c r="P250" t="s">
        <v>17</v>
      </c>
      <c r="Q250">
        <v>1605207</v>
      </c>
      <c r="R250" t="s">
        <v>1</v>
      </c>
      <c r="S250">
        <v>2018</v>
      </c>
    </row>
    <row r="251" spans="16:19" x14ac:dyDescent="0.2">
      <c r="P251" t="s">
        <v>17</v>
      </c>
      <c r="Q251">
        <v>1932607</v>
      </c>
      <c r="R251" t="s">
        <v>3</v>
      </c>
      <c r="S251">
        <v>2016</v>
      </c>
    </row>
    <row r="252" spans="16:19" x14ac:dyDescent="0.2">
      <c r="P252" t="s">
        <v>17</v>
      </c>
      <c r="Q252">
        <v>2585607</v>
      </c>
      <c r="R252" t="s">
        <v>1</v>
      </c>
      <c r="S252">
        <v>2015</v>
      </c>
    </row>
    <row r="253" spans="16:19" x14ac:dyDescent="0.2">
      <c r="P253" t="s">
        <v>18</v>
      </c>
      <c r="Q253">
        <v>311490</v>
      </c>
      <c r="R253" t="s">
        <v>1</v>
      </c>
      <c r="S253">
        <v>2019</v>
      </c>
    </row>
    <row r="254" spans="16:19" x14ac:dyDescent="0.2">
      <c r="P254" t="s">
        <v>19</v>
      </c>
      <c r="Q254">
        <v>1072</v>
      </c>
      <c r="R254" t="s">
        <v>2</v>
      </c>
      <c r="S254">
        <v>2018</v>
      </c>
    </row>
    <row r="255" spans="16:19" x14ac:dyDescent="0.2">
      <c r="P255" t="s">
        <v>19</v>
      </c>
      <c r="Q255">
        <v>150064</v>
      </c>
      <c r="R255" t="s">
        <v>3</v>
      </c>
      <c r="S255">
        <v>2018</v>
      </c>
    </row>
    <row r="256" spans="16:19" x14ac:dyDescent="0.2">
      <c r="P256" t="s">
        <v>19</v>
      </c>
      <c r="Q256">
        <v>2250958</v>
      </c>
      <c r="R256" t="s">
        <v>1</v>
      </c>
      <c r="S256">
        <v>2018</v>
      </c>
    </row>
    <row r="257" spans="16:19" x14ac:dyDescent="0.2">
      <c r="P257" t="s">
        <v>20</v>
      </c>
      <c r="Q257">
        <v>1868961</v>
      </c>
      <c r="R257" t="s">
        <v>2</v>
      </c>
      <c r="S257">
        <v>2018</v>
      </c>
    </row>
    <row r="258" spans="16:19" x14ac:dyDescent="0.2">
      <c r="P258" t="s">
        <v>21</v>
      </c>
      <c r="Q258">
        <v>2956456</v>
      </c>
      <c r="R258" t="s">
        <v>2</v>
      </c>
      <c r="S258">
        <v>2017</v>
      </c>
    </row>
    <row r="259" spans="16:19" x14ac:dyDescent="0.2">
      <c r="P259" t="s">
        <v>21</v>
      </c>
      <c r="Q259">
        <v>3489533</v>
      </c>
      <c r="R259" t="s">
        <v>2</v>
      </c>
      <c r="S259">
        <v>2016</v>
      </c>
    </row>
    <row r="260" spans="16:19" x14ac:dyDescent="0.2">
      <c r="P260" t="s">
        <v>22</v>
      </c>
      <c r="Q260">
        <v>1275779</v>
      </c>
      <c r="R260" t="s">
        <v>3</v>
      </c>
      <c r="S260">
        <v>2017</v>
      </c>
    </row>
    <row r="261" spans="16:19" x14ac:dyDescent="0.2">
      <c r="P261" t="s">
        <v>22</v>
      </c>
      <c r="Q261">
        <v>1077499</v>
      </c>
      <c r="R261" t="s">
        <v>4</v>
      </c>
      <c r="S261">
        <v>2016</v>
      </c>
    </row>
    <row r="262" spans="16:19" x14ac:dyDescent="0.2">
      <c r="P262" t="s">
        <v>23</v>
      </c>
      <c r="Q262">
        <v>888132</v>
      </c>
      <c r="R262" t="s">
        <v>3</v>
      </c>
      <c r="S262">
        <v>2016</v>
      </c>
    </row>
    <row r="263" spans="16:19" x14ac:dyDescent="0.2">
      <c r="P263" t="s">
        <v>24</v>
      </c>
      <c r="Q263">
        <v>849744</v>
      </c>
      <c r="R263" t="s">
        <v>3</v>
      </c>
      <c r="S263">
        <v>2015</v>
      </c>
    </row>
    <row r="264" spans="16:19" x14ac:dyDescent="0.2">
      <c r="P264" t="s">
        <v>24</v>
      </c>
      <c r="Q264">
        <v>254237</v>
      </c>
      <c r="R264" t="s">
        <v>3</v>
      </c>
      <c r="S264">
        <v>2015</v>
      </c>
    </row>
    <row r="265" spans="16:19" x14ac:dyDescent="0.2">
      <c r="P265" t="s">
        <v>24</v>
      </c>
      <c r="Q265">
        <v>1143019</v>
      </c>
      <c r="R265" t="s">
        <v>4</v>
      </c>
      <c r="S265">
        <v>2015</v>
      </c>
    </row>
    <row r="266" spans="16:19" x14ac:dyDescent="0.2">
      <c r="P266" t="s">
        <v>24</v>
      </c>
      <c r="Q266">
        <v>254237</v>
      </c>
      <c r="R266" t="s">
        <v>4</v>
      </c>
      <c r="S266">
        <v>2015</v>
      </c>
    </row>
    <row r="267" spans="16:19" x14ac:dyDescent="0.2">
      <c r="P267" t="s">
        <v>25</v>
      </c>
      <c r="Q267">
        <v>7546692</v>
      </c>
      <c r="R267" t="s">
        <v>3</v>
      </c>
      <c r="S267">
        <v>2015</v>
      </c>
    </row>
    <row r="268" spans="16:19" x14ac:dyDescent="0.2">
      <c r="P268" t="s">
        <v>26</v>
      </c>
      <c r="Q268">
        <v>1932607</v>
      </c>
      <c r="R268" t="s">
        <v>3</v>
      </c>
      <c r="S268">
        <v>2015</v>
      </c>
    </row>
    <row r="269" spans="16:19" x14ac:dyDescent="0.2">
      <c r="P269" t="s">
        <v>27</v>
      </c>
      <c r="Q269">
        <v>3489533</v>
      </c>
      <c r="R269" t="s">
        <v>3</v>
      </c>
      <c r="S269">
        <v>2015</v>
      </c>
    </row>
    <row r="270" spans="16:19" x14ac:dyDescent="0.2">
      <c r="P270" t="s">
        <v>28</v>
      </c>
      <c r="Q270">
        <v>2857667</v>
      </c>
      <c r="R270" t="s">
        <v>3</v>
      </c>
      <c r="S270">
        <v>2015</v>
      </c>
    </row>
    <row r="271" spans="16:19" x14ac:dyDescent="0.2">
      <c r="P271" t="s">
        <v>29</v>
      </c>
      <c r="Q271">
        <v>1077499</v>
      </c>
      <c r="R271" t="s">
        <v>3</v>
      </c>
      <c r="S271">
        <v>2015</v>
      </c>
    </row>
    <row r="272" spans="16:19" x14ac:dyDescent="0.2">
      <c r="P272" t="s">
        <v>30</v>
      </c>
      <c r="Q272">
        <v>3489533</v>
      </c>
      <c r="R272" t="s">
        <v>4</v>
      </c>
      <c r="S272">
        <v>2015</v>
      </c>
    </row>
    <row r="273" spans="1:19" x14ac:dyDescent="0.2">
      <c r="P273" t="s">
        <v>31</v>
      </c>
      <c r="Q273">
        <v>1798906</v>
      </c>
      <c r="R273" t="s">
        <v>1</v>
      </c>
      <c r="S273">
        <v>2015</v>
      </c>
    </row>
    <row r="274" spans="1:19" x14ac:dyDescent="0.2">
      <c r="P274" t="s">
        <v>31</v>
      </c>
      <c r="Q274">
        <v>254237</v>
      </c>
      <c r="R274" t="s">
        <v>1</v>
      </c>
      <c r="S274">
        <v>2015</v>
      </c>
    </row>
    <row r="275" spans="1:19" x14ac:dyDescent="0.2">
      <c r="P275" t="s">
        <v>31</v>
      </c>
      <c r="Q275">
        <v>2367338</v>
      </c>
      <c r="R275" t="s">
        <v>2</v>
      </c>
      <c r="S275">
        <v>2014</v>
      </c>
    </row>
    <row r="276" spans="1:19" x14ac:dyDescent="0.2">
      <c r="P276" t="s">
        <v>31</v>
      </c>
      <c r="Q276">
        <v>254237</v>
      </c>
      <c r="R276" t="s">
        <v>2</v>
      </c>
      <c r="S276">
        <v>2014</v>
      </c>
    </row>
    <row r="277" spans="1:19" x14ac:dyDescent="0.2">
      <c r="P277" t="s">
        <v>31</v>
      </c>
      <c r="Q277">
        <v>3054458</v>
      </c>
      <c r="R277" t="s">
        <v>3</v>
      </c>
      <c r="S277">
        <v>2014</v>
      </c>
    </row>
    <row r="278" spans="1:19" x14ac:dyDescent="0.2">
      <c r="P278" t="s">
        <v>31</v>
      </c>
      <c r="Q278">
        <v>254237</v>
      </c>
      <c r="R278" t="s">
        <v>3</v>
      </c>
      <c r="S278">
        <v>2014</v>
      </c>
    </row>
    <row r="279" spans="1:19" x14ac:dyDescent="0.2">
      <c r="P279" t="s">
        <v>31</v>
      </c>
      <c r="Q279">
        <v>3054458</v>
      </c>
      <c r="R279" t="s">
        <v>4</v>
      </c>
      <c r="S279">
        <v>2014</v>
      </c>
    </row>
    <row r="280" spans="1:19" x14ac:dyDescent="0.2">
      <c r="P280" t="s">
        <v>31</v>
      </c>
      <c r="Q280">
        <v>254237</v>
      </c>
      <c r="R280" t="s">
        <v>4</v>
      </c>
      <c r="S280">
        <v>2014</v>
      </c>
    </row>
    <row r="281" spans="1:19" x14ac:dyDescent="0.2">
      <c r="A281" t="s">
        <v>0</v>
      </c>
      <c r="B281">
        <v>917218</v>
      </c>
      <c r="C281" t="s">
        <v>1</v>
      </c>
      <c r="D281">
        <v>2022</v>
      </c>
    </row>
    <row r="282" spans="1:19" x14ac:dyDescent="0.2">
      <c r="A282" t="s">
        <v>0</v>
      </c>
      <c r="B282">
        <v>918154</v>
      </c>
      <c r="C282" t="s">
        <v>2</v>
      </c>
      <c r="D282">
        <v>2021</v>
      </c>
    </row>
    <row r="283" spans="1:19" x14ac:dyDescent="0.2">
      <c r="A283" t="s">
        <v>0</v>
      </c>
      <c r="B283">
        <v>1436456</v>
      </c>
      <c r="C283" t="s">
        <v>3</v>
      </c>
      <c r="D283">
        <v>2021</v>
      </c>
    </row>
    <row r="284" spans="1:19" x14ac:dyDescent="0.2">
      <c r="A284" t="s">
        <v>0</v>
      </c>
      <c r="B284">
        <v>1915274</v>
      </c>
      <c r="C284" t="s">
        <v>4</v>
      </c>
      <c r="D284">
        <v>2021</v>
      </c>
    </row>
    <row r="285" spans="1:19" x14ac:dyDescent="0.2">
      <c r="A285" t="s">
        <v>5</v>
      </c>
      <c r="B285">
        <v>1581031</v>
      </c>
      <c r="C285" t="s">
        <v>2</v>
      </c>
      <c r="D285">
        <v>2021</v>
      </c>
    </row>
    <row r="286" spans="1:19" x14ac:dyDescent="0.2">
      <c r="A286" t="s">
        <v>6</v>
      </c>
      <c r="B286">
        <v>1290978</v>
      </c>
      <c r="C286" t="s">
        <v>1</v>
      </c>
      <c r="D286">
        <v>2022</v>
      </c>
    </row>
    <row r="287" spans="1:19" x14ac:dyDescent="0.2">
      <c r="A287" t="s">
        <v>6</v>
      </c>
      <c r="B287">
        <v>1941118</v>
      </c>
      <c r="C287" t="s">
        <v>2</v>
      </c>
      <c r="D287">
        <v>2021</v>
      </c>
    </row>
    <row r="288" spans="1:19" x14ac:dyDescent="0.2">
      <c r="A288" t="s">
        <v>7</v>
      </c>
      <c r="B288">
        <v>1824542</v>
      </c>
      <c r="C288" t="s">
        <v>2</v>
      </c>
      <c r="D288">
        <v>2021</v>
      </c>
    </row>
    <row r="289" spans="1:4" x14ac:dyDescent="0.2">
      <c r="A289" t="s">
        <v>8</v>
      </c>
      <c r="B289">
        <v>449951</v>
      </c>
      <c r="C289" t="s">
        <v>3</v>
      </c>
      <c r="D289">
        <v>2021</v>
      </c>
    </row>
    <row r="290" spans="1:4" x14ac:dyDescent="0.2">
      <c r="A290" t="s">
        <v>8</v>
      </c>
      <c r="B290">
        <v>542143</v>
      </c>
      <c r="C290" t="s">
        <v>3</v>
      </c>
      <c r="D290">
        <v>2019</v>
      </c>
    </row>
    <row r="291" spans="1:4" x14ac:dyDescent="0.2">
      <c r="A291" t="s">
        <v>8</v>
      </c>
      <c r="B291">
        <v>918337</v>
      </c>
      <c r="C291" t="s">
        <v>4</v>
      </c>
      <c r="D291">
        <v>2019</v>
      </c>
    </row>
    <row r="292" spans="1:4" x14ac:dyDescent="0.2">
      <c r="A292" t="s">
        <v>8</v>
      </c>
      <c r="B292">
        <v>1238198</v>
      </c>
      <c r="C292" t="s">
        <v>1</v>
      </c>
      <c r="D292">
        <v>2019</v>
      </c>
    </row>
    <row r="293" spans="1:4" x14ac:dyDescent="0.2">
      <c r="A293" t="s">
        <v>8</v>
      </c>
      <c r="B293">
        <v>1287227</v>
      </c>
      <c r="C293" t="s">
        <v>2</v>
      </c>
      <c r="D293">
        <v>2018</v>
      </c>
    </row>
    <row r="294" spans="1:4" x14ac:dyDescent="0.2">
      <c r="A294" t="s">
        <v>8</v>
      </c>
      <c r="B294">
        <v>1716303</v>
      </c>
      <c r="C294" t="s">
        <v>3</v>
      </c>
      <c r="D294">
        <v>2018</v>
      </c>
    </row>
    <row r="295" spans="1:4" x14ac:dyDescent="0.2">
      <c r="A295" t="s">
        <v>9</v>
      </c>
      <c r="B295">
        <v>1694017</v>
      </c>
      <c r="C295" t="s">
        <v>3</v>
      </c>
      <c r="D295">
        <v>2021</v>
      </c>
    </row>
    <row r="296" spans="1:4" x14ac:dyDescent="0.2">
      <c r="A296" t="s">
        <v>9</v>
      </c>
      <c r="B296">
        <v>1695969</v>
      </c>
      <c r="C296" t="s">
        <v>3</v>
      </c>
      <c r="D296">
        <v>2020</v>
      </c>
    </row>
    <row r="297" spans="1:4" x14ac:dyDescent="0.2">
      <c r="A297" t="s">
        <v>10</v>
      </c>
      <c r="B297">
        <v>14541</v>
      </c>
      <c r="C297" t="s">
        <v>3</v>
      </c>
      <c r="D297">
        <v>2021</v>
      </c>
    </row>
    <row r="298" spans="1:4" x14ac:dyDescent="0.2">
      <c r="A298" t="s">
        <v>11</v>
      </c>
      <c r="B298">
        <v>2911677</v>
      </c>
      <c r="C298" t="s">
        <v>4</v>
      </c>
      <c r="D298">
        <v>2021</v>
      </c>
    </row>
    <row r="299" spans="1:4" x14ac:dyDescent="0.2">
      <c r="A299" t="s">
        <v>12</v>
      </c>
      <c r="B299">
        <v>275034</v>
      </c>
      <c r="C299" t="s">
        <v>1</v>
      </c>
      <c r="D299">
        <v>2021</v>
      </c>
    </row>
    <row r="300" spans="1:4" x14ac:dyDescent="0.2">
      <c r="A300" t="s">
        <v>12</v>
      </c>
      <c r="B300">
        <v>1191676</v>
      </c>
      <c r="C300" t="s">
        <v>2</v>
      </c>
      <c r="D300">
        <v>2020</v>
      </c>
    </row>
    <row r="301" spans="1:4" x14ac:dyDescent="0.2">
      <c r="A301" t="s">
        <v>12</v>
      </c>
      <c r="B301">
        <v>1236123</v>
      </c>
      <c r="C301" t="s">
        <v>3</v>
      </c>
      <c r="D301">
        <v>2020</v>
      </c>
    </row>
    <row r="302" spans="1:4" x14ac:dyDescent="0.2">
      <c r="A302" t="s">
        <v>12</v>
      </c>
      <c r="B302">
        <v>1417204</v>
      </c>
      <c r="C302" t="s">
        <v>2</v>
      </c>
      <c r="D302">
        <v>2019</v>
      </c>
    </row>
    <row r="303" spans="1:4" x14ac:dyDescent="0.2">
      <c r="A303" t="s">
        <v>12</v>
      </c>
      <c r="B303">
        <v>1930704</v>
      </c>
      <c r="C303" t="s">
        <v>4</v>
      </c>
      <c r="D303">
        <v>2019</v>
      </c>
    </row>
    <row r="304" spans="1:4" x14ac:dyDescent="0.2">
      <c r="A304" t="s">
        <v>12</v>
      </c>
      <c r="B304">
        <v>2736027</v>
      </c>
      <c r="C304" t="s">
        <v>2</v>
      </c>
      <c r="D304">
        <v>2018</v>
      </c>
    </row>
    <row r="305" spans="1:4" x14ac:dyDescent="0.2">
      <c r="A305" t="s">
        <v>13</v>
      </c>
      <c r="B305">
        <v>510142</v>
      </c>
      <c r="C305" t="s">
        <v>2</v>
      </c>
      <c r="D305">
        <v>2020</v>
      </c>
    </row>
    <row r="306" spans="1:4" x14ac:dyDescent="0.2">
      <c r="A306" t="s">
        <v>13</v>
      </c>
      <c r="B306">
        <v>6631832</v>
      </c>
      <c r="C306" t="s">
        <v>3</v>
      </c>
      <c r="D306">
        <v>2019</v>
      </c>
    </row>
    <row r="307" spans="1:4" x14ac:dyDescent="0.2">
      <c r="A307" t="s">
        <v>13</v>
      </c>
      <c r="B307">
        <v>7546692</v>
      </c>
      <c r="C307" t="s">
        <v>4</v>
      </c>
      <c r="D307">
        <v>2018</v>
      </c>
    </row>
    <row r="308" spans="1:4" x14ac:dyDescent="0.2">
      <c r="A308" t="s">
        <v>14</v>
      </c>
      <c r="B308">
        <v>1719576</v>
      </c>
      <c r="C308" t="s">
        <v>2</v>
      </c>
      <c r="D308">
        <v>2020</v>
      </c>
    </row>
    <row r="309" spans="1:4" x14ac:dyDescent="0.2">
      <c r="A309" t="s">
        <v>14</v>
      </c>
      <c r="B309">
        <v>1831548</v>
      </c>
      <c r="C309" t="s">
        <v>1</v>
      </c>
      <c r="D309">
        <v>2019</v>
      </c>
    </row>
    <row r="310" spans="1:4" x14ac:dyDescent="0.2">
      <c r="A310" t="s">
        <v>14</v>
      </c>
      <c r="B310">
        <v>2548202</v>
      </c>
      <c r="C310" t="s">
        <v>2</v>
      </c>
      <c r="D310">
        <v>2018</v>
      </c>
    </row>
    <row r="311" spans="1:4" x14ac:dyDescent="0.2">
      <c r="A311" t="s">
        <v>14</v>
      </c>
      <c r="B311">
        <v>2579490</v>
      </c>
      <c r="C311" t="s">
        <v>3</v>
      </c>
      <c r="D311">
        <v>2018</v>
      </c>
    </row>
    <row r="312" spans="1:4" x14ac:dyDescent="0.2">
      <c r="A312" t="s">
        <v>15</v>
      </c>
      <c r="B312">
        <v>1662646</v>
      </c>
      <c r="C312" t="s">
        <v>2</v>
      </c>
      <c r="D312">
        <v>2020</v>
      </c>
    </row>
    <row r="313" spans="1:4" x14ac:dyDescent="0.2">
      <c r="A313" t="s">
        <v>15</v>
      </c>
      <c r="B313">
        <v>1949330</v>
      </c>
      <c r="C313" t="s">
        <v>3</v>
      </c>
      <c r="D313">
        <v>2020</v>
      </c>
    </row>
    <row r="314" spans="1:4" x14ac:dyDescent="0.2">
      <c r="A314" t="s">
        <v>16</v>
      </c>
      <c r="B314">
        <v>285765</v>
      </c>
      <c r="C314" t="s">
        <v>3</v>
      </c>
      <c r="D314">
        <v>2020</v>
      </c>
    </row>
    <row r="315" spans="1:4" x14ac:dyDescent="0.2">
      <c r="A315" t="s">
        <v>16</v>
      </c>
      <c r="B315">
        <v>2857667</v>
      </c>
      <c r="C315" t="s">
        <v>3</v>
      </c>
      <c r="D315">
        <v>2018</v>
      </c>
    </row>
    <row r="316" spans="1:4" x14ac:dyDescent="0.2">
      <c r="A316" t="s">
        <v>17</v>
      </c>
      <c r="B316">
        <v>312068</v>
      </c>
      <c r="C316" t="s">
        <v>4</v>
      </c>
      <c r="D316">
        <v>2020</v>
      </c>
    </row>
    <row r="317" spans="1:4" x14ac:dyDescent="0.2">
      <c r="A317" t="s">
        <v>17</v>
      </c>
      <c r="B317">
        <v>628236</v>
      </c>
      <c r="C317" t="s">
        <v>1</v>
      </c>
      <c r="D317">
        <v>2020</v>
      </c>
    </row>
    <row r="318" spans="1:4" x14ac:dyDescent="0.2">
      <c r="A318" t="s">
        <v>17</v>
      </c>
      <c r="B318">
        <v>722936</v>
      </c>
      <c r="C318" t="s">
        <v>3</v>
      </c>
      <c r="D318">
        <v>2018</v>
      </c>
    </row>
    <row r="319" spans="1:4" x14ac:dyDescent="0.2">
      <c r="A319" t="s">
        <v>17</v>
      </c>
      <c r="B319">
        <v>1245270</v>
      </c>
      <c r="C319" t="s">
        <v>4</v>
      </c>
      <c r="D319">
        <v>2018</v>
      </c>
    </row>
    <row r="320" spans="1:4" x14ac:dyDescent="0.2">
      <c r="A320" t="s">
        <v>17</v>
      </c>
      <c r="B320">
        <v>1605207</v>
      </c>
      <c r="C320" t="s">
        <v>1</v>
      </c>
      <c r="D320">
        <v>2018</v>
      </c>
    </row>
    <row r="321" spans="1:4" x14ac:dyDescent="0.2">
      <c r="A321" t="s">
        <v>17</v>
      </c>
      <c r="B321">
        <v>1932607</v>
      </c>
      <c r="C321" t="s">
        <v>3</v>
      </c>
      <c r="D321">
        <v>2016</v>
      </c>
    </row>
    <row r="322" spans="1:4" x14ac:dyDescent="0.2">
      <c r="A322" t="s">
        <v>17</v>
      </c>
      <c r="B322">
        <v>2585607</v>
      </c>
      <c r="C322" t="s">
        <v>1</v>
      </c>
      <c r="D322">
        <v>2015</v>
      </c>
    </row>
    <row r="323" spans="1:4" x14ac:dyDescent="0.2">
      <c r="A323" t="s">
        <v>18</v>
      </c>
      <c r="B323">
        <v>311490</v>
      </c>
      <c r="C323" t="s">
        <v>1</v>
      </c>
      <c r="D323">
        <v>2019</v>
      </c>
    </row>
    <row r="324" spans="1:4" x14ac:dyDescent="0.2">
      <c r="A324" t="s">
        <v>19</v>
      </c>
      <c r="B324">
        <v>1072</v>
      </c>
      <c r="C324" t="s">
        <v>2</v>
      </c>
      <c r="D324">
        <v>2018</v>
      </c>
    </row>
    <row r="325" spans="1:4" x14ac:dyDescent="0.2">
      <c r="A325" t="s">
        <v>19</v>
      </c>
      <c r="B325">
        <v>150064</v>
      </c>
      <c r="C325" t="s">
        <v>3</v>
      </c>
      <c r="D325">
        <v>2018</v>
      </c>
    </row>
    <row r="326" spans="1:4" x14ac:dyDescent="0.2">
      <c r="A326" t="s">
        <v>19</v>
      </c>
      <c r="B326">
        <v>2250958</v>
      </c>
      <c r="C326" t="s">
        <v>1</v>
      </c>
      <c r="D326">
        <v>2018</v>
      </c>
    </row>
    <row r="327" spans="1:4" x14ac:dyDescent="0.2">
      <c r="A327" t="s">
        <v>20</v>
      </c>
      <c r="B327">
        <v>1868961</v>
      </c>
      <c r="C327" t="s">
        <v>2</v>
      </c>
      <c r="D327">
        <v>2018</v>
      </c>
    </row>
    <row r="328" spans="1:4" x14ac:dyDescent="0.2">
      <c r="A328" t="s">
        <v>21</v>
      </c>
      <c r="B328">
        <v>2956456</v>
      </c>
      <c r="C328" t="s">
        <v>2</v>
      </c>
      <c r="D328">
        <v>2017</v>
      </c>
    </row>
    <row r="329" spans="1:4" x14ac:dyDescent="0.2">
      <c r="A329" t="s">
        <v>21</v>
      </c>
      <c r="B329">
        <v>3489533</v>
      </c>
      <c r="C329" t="s">
        <v>2</v>
      </c>
      <c r="D329">
        <v>2016</v>
      </c>
    </row>
    <row r="330" spans="1:4" x14ac:dyDescent="0.2">
      <c r="A330" t="s">
        <v>22</v>
      </c>
      <c r="B330">
        <v>1275779</v>
      </c>
      <c r="C330" t="s">
        <v>3</v>
      </c>
      <c r="D330">
        <v>2017</v>
      </c>
    </row>
    <row r="331" spans="1:4" x14ac:dyDescent="0.2">
      <c r="A331" t="s">
        <v>22</v>
      </c>
      <c r="B331">
        <v>1077499</v>
      </c>
      <c r="C331" t="s">
        <v>4</v>
      </c>
      <c r="D331">
        <v>2016</v>
      </c>
    </row>
    <row r="332" spans="1:4" x14ac:dyDescent="0.2">
      <c r="A332" t="s">
        <v>23</v>
      </c>
      <c r="B332">
        <v>888132</v>
      </c>
      <c r="C332" t="s">
        <v>3</v>
      </c>
      <c r="D332">
        <v>2016</v>
      </c>
    </row>
    <row r="333" spans="1:4" x14ac:dyDescent="0.2">
      <c r="A333" t="s">
        <v>24</v>
      </c>
      <c r="B333">
        <v>849744</v>
      </c>
      <c r="C333" t="s">
        <v>3</v>
      </c>
      <c r="D333">
        <v>2015</v>
      </c>
    </row>
    <row r="334" spans="1:4" x14ac:dyDescent="0.2">
      <c r="A334" t="s">
        <v>24</v>
      </c>
      <c r="B334">
        <v>254237</v>
      </c>
      <c r="C334" t="s">
        <v>3</v>
      </c>
      <c r="D334">
        <v>2015</v>
      </c>
    </row>
    <row r="335" spans="1:4" x14ac:dyDescent="0.2">
      <c r="A335" t="s">
        <v>24</v>
      </c>
      <c r="B335">
        <v>1143019</v>
      </c>
      <c r="C335" t="s">
        <v>4</v>
      </c>
      <c r="D335">
        <v>2015</v>
      </c>
    </row>
    <row r="336" spans="1:4" x14ac:dyDescent="0.2">
      <c r="A336" t="s">
        <v>24</v>
      </c>
      <c r="B336">
        <v>254237</v>
      </c>
      <c r="C336" t="s">
        <v>4</v>
      </c>
      <c r="D336">
        <v>2015</v>
      </c>
    </row>
    <row r="337" spans="1:4" x14ac:dyDescent="0.2">
      <c r="A337" t="s">
        <v>25</v>
      </c>
      <c r="B337">
        <v>7546692</v>
      </c>
      <c r="C337" t="s">
        <v>3</v>
      </c>
      <c r="D337">
        <v>2015</v>
      </c>
    </row>
    <row r="338" spans="1:4" x14ac:dyDescent="0.2">
      <c r="A338" t="s">
        <v>26</v>
      </c>
      <c r="B338">
        <v>1932607</v>
      </c>
      <c r="C338" t="s">
        <v>3</v>
      </c>
      <c r="D338">
        <v>2015</v>
      </c>
    </row>
    <row r="339" spans="1:4" x14ac:dyDescent="0.2">
      <c r="A339" t="s">
        <v>27</v>
      </c>
      <c r="B339">
        <v>3489533</v>
      </c>
      <c r="C339" t="s">
        <v>3</v>
      </c>
      <c r="D339">
        <v>2015</v>
      </c>
    </row>
    <row r="340" spans="1:4" x14ac:dyDescent="0.2">
      <c r="A340" t="s">
        <v>28</v>
      </c>
      <c r="B340">
        <v>2857667</v>
      </c>
      <c r="C340" t="s">
        <v>3</v>
      </c>
      <c r="D340">
        <v>2015</v>
      </c>
    </row>
    <row r="341" spans="1:4" x14ac:dyDescent="0.2">
      <c r="A341" t="s">
        <v>29</v>
      </c>
      <c r="B341">
        <v>1077499</v>
      </c>
      <c r="C341" t="s">
        <v>3</v>
      </c>
      <c r="D341">
        <v>2015</v>
      </c>
    </row>
    <row r="342" spans="1:4" x14ac:dyDescent="0.2">
      <c r="A342" t="s">
        <v>30</v>
      </c>
      <c r="B342">
        <v>3489533</v>
      </c>
      <c r="C342" t="s">
        <v>4</v>
      </c>
      <c r="D342">
        <v>2015</v>
      </c>
    </row>
    <row r="343" spans="1:4" x14ac:dyDescent="0.2">
      <c r="A343" t="s">
        <v>31</v>
      </c>
      <c r="B343">
        <v>1798906</v>
      </c>
      <c r="C343" t="s">
        <v>1</v>
      </c>
      <c r="D343">
        <v>2015</v>
      </c>
    </row>
    <row r="344" spans="1:4" x14ac:dyDescent="0.2">
      <c r="A344" t="s">
        <v>31</v>
      </c>
      <c r="B344">
        <v>254237</v>
      </c>
      <c r="C344" t="s">
        <v>1</v>
      </c>
      <c r="D344">
        <v>2015</v>
      </c>
    </row>
    <row r="345" spans="1:4" x14ac:dyDescent="0.2">
      <c r="A345" t="s">
        <v>31</v>
      </c>
      <c r="B345">
        <v>2367338</v>
      </c>
      <c r="C345" t="s">
        <v>2</v>
      </c>
      <c r="D345">
        <v>2014</v>
      </c>
    </row>
    <row r="346" spans="1:4" x14ac:dyDescent="0.2">
      <c r="A346" t="s">
        <v>31</v>
      </c>
      <c r="B346">
        <v>254237</v>
      </c>
      <c r="C346" t="s">
        <v>2</v>
      </c>
      <c r="D346">
        <v>2014</v>
      </c>
    </row>
    <row r="347" spans="1:4" x14ac:dyDescent="0.2">
      <c r="A347" t="s">
        <v>31</v>
      </c>
      <c r="B347">
        <v>3054458</v>
      </c>
      <c r="C347" t="s">
        <v>3</v>
      </c>
      <c r="D347">
        <v>2014</v>
      </c>
    </row>
    <row r="348" spans="1:4" x14ac:dyDescent="0.2">
      <c r="A348" t="s">
        <v>31</v>
      </c>
      <c r="B348">
        <v>254237</v>
      </c>
      <c r="C348" t="s">
        <v>3</v>
      </c>
      <c r="D348">
        <v>2014</v>
      </c>
    </row>
    <row r="349" spans="1:4" x14ac:dyDescent="0.2">
      <c r="A349" t="s">
        <v>31</v>
      </c>
      <c r="B349">
        <v>3054458</v>
      </c>
      <c r="C349" t="s">
        <v>4</v>
      </c>
      <c r="D349">
        <v>2014</v>
      </c>
    </row>
    <row r="350" spans="1:4" x14ac:dyDescent="0.2">
      <c r="A350" t="s">
        <v>31</v>
      </c>
      <c r="B350">
        <v>254237</v>
      </c>
      <c r="C350" t="s">
        <v>4</v>
      </c>
      <c r="D350">
        <v>2014</v>
      </c>
    </row>
    <row r="351" spans="1:4" x14ac:dyDescent="0.2">
      <c r="A351" t="s">
        <v>0</v>
      </c>
      <c r="B351">
        <v>917218</v>
      </c>
      <c r="C351" t="s">
        <v>1</v>
      </c>
      <c r="D351">
        <v>2022</v>
      </c>
    </row>
    <row r="352" spans="1:4" x14ac:dyDescent="0.2">
      <c r="A352" t="s">
        <v>0</v>
      </c>
      <c r="B352">
        <v>918154</v>
      </c>
      <c r="C352" t="s">
        <v>2</v>
      </c>
      <c r="D352">
        <v>2021</v>
      </c>
    </row>
    <row r="353" spans="1:4" x14ac:dyDescent="0.2">
      <c r="A353" t="s">
        <v>0</v>
      </c>
      <c r="B353">
        <v>1436456</v>
      </c>
      <c r="C353" t="s">
        <v>3</v>
      </c>
      <c r="D353">
        <v>2021</v>
      </c>
    </row>
    <row r="354" spans="1:4" x14ac:dyDescent="0.2">
      <c r="A354" t="s">
        <v>0</v>
      </c>
      <c r="B354">
        <v>1915274</v>
      </c>
      <c r="C354" t="s">
        <v>4</v>
      </c>
      <c r="D354">
        <v>2021</v>
      </c>
    </row>
    <row r="355" spans="1:4" x14ac:dyDescent="0.2">
      <c r="A355" t="s">
        <v>5</v>
      </c>
      <c r="B355">
        <v>1581031</v>
      </c>
      <c r="C355" t="s">
        <v>2</v>
      </c>
      <c r="D355">
        <v>2021</v>
      </c>
    </row>
    <row r="356" spans="1:4" x14ac:dyDescent="0.2">
      <c r="A356" t="s">
        <v>6</v>
      </c>
      <c r="B356">
        <v>1290978</v>
      </c>
      <c r="C356" t="s">
        <v>1</v>
      </c>
      <c r="D356">
        <v>2022</v>
      </c>
    </row>
    <row r="357" spans="1:4" x14ac:dyDescent="0.2">
      <c r="A357" t="s">
        <v>6</v>
      </c>
      <c r="B357">
        <v>1941118</v>
      </c>
      <c r="C357" t="s">
        <v>2</v>
      </c>
      <c r="D357">
        <v>2021</v>
      </c>
    </row>
    <row r="358" spans="1:4" x14ac:dyDescent="0.2">
      <c r="A358" t="s">
        <v>7</v>
      </c>
      <c r="B358">
        <v>1824542</v>
      </c>
      <c r="C358" t="s">
        <v>2</v>
      </c>
      <c r="D358">
        <v>2021</v>
      </c>
    </row>
    <row r="359" spans="1:4" x14ac:dyDescent="0.2">
      <c r="A359" t="s">
        <v>8</v>
      </c>
      <c r="B359">
        <v>449951</v>
      </c>
      <c r="C359" t="s">
        <v>3</v>
      </c>
      <c r="D359">
        <v>2021</v>
      </c>
    </row>
    <row r="360" spans="1:4" x14ac:dyDescent="0.2">
      <c r="A360" t="s">
        <v>8</v>
      </c>
      <c r="B360">
        <v>542143</v>
      </c>
      <c r="C360" t="s">
        <v>3</v>
      </c>
      <c r="D360">
        <v>2019</v>
      </c>
    </row>
    <row r="361" spans="1:4" x14ac:dyDescent="0.2">
      <c r="A361" t="s">
        <v>8</v>
      </c>
      <c r="B361">
        <v>918337</v>
      </c>
      <c r="C361" t="s">
        <v>4</v>
      </c>
      <c r="D361">
        <v>2019</v>
      </c>
    </row>
    <row r="362" spans="1:4" x14ac:dyDescent="0.2">
      <c r="A362" t="s">
        <v>8</v>
      </c>
      <c r="B362">
        <v>1238198</v>
      </c>
      <c r="C362" t="s">
        <v>1</v>
      </c>
      <c r="D362">
        <v>2019</v>
      </c>
    </row>
    <row r="363" spans="1:4" x14ac:dyDescent="0.2">
      <c r="A363" t="s">
        <v>8</v>
      </c>
      <c r="B363">
        <v>1287227</v>
      </c>
      <c r="C363" t="s">
        <v>2</v>
      </c>
      <c r="D363">
        <v>2018</v>
      </c>
    </row>
    <row r="364" spans="1:4" x14ac:dyDescent="0.2">
      <c r="A364" t="s">
        <v>8</v>
      </c>
      <c r="B364">
        <v>1716303</v>
      </c>
      <c r="C364" t="s">
        <v>3</v>
      </c>
      <c r="D364">
        <v>2018</v>
      </c>
    </row>
    <row r="365" spans="1:4" x14ac:dyDescent="0.2">
      <c r="A365" t="s">
        <v>9</v>
      </c>
      <c r="B365">
        <v>1694017</v>
      </c>
      <c r="C365" t="s">
        <v>3</v>
      </c>
      <c r="D365">
        <v>2021</v>
      </c>
    </row>
    <row r="366" spans="1:4" x14ac:dyDescent="0.2">
      <c r="A366" t="s">
        <v>9</v>
      </c>
      <c r="B366">
        <v>1695969</v>
      </c>
      <c r="C366" t="s">
        <v>3</v>
      </c>
      <c r="D366">
        <v>2020</v>
      </c>
    </row>
    <row r="367" spans="1:4" x14ac:dyDescent="0.2">
      <c r="A367" t="s">
        <v>10</v>
      </c>
      <c r="B367">
        <v>14541</v>
      </c>
      <c r="C367" t="s">
        <v>3</v>
      </c>
      <c r="D367">
        <v>2021</v>
      </c>
    </row>
    <row r="368" spans="1:4" x14ac:dyDescent="0.2">
      <c r="A368" t="s">
        <v>11</v>
      </c>
      <c r="B368">
        <v>2911677</v>
      </c>
      <c r="C368" t="s">
        <v>4</v>
      </c>
      <c r="D368">
        <v>2021</v>
      </c>
    </row>
    <row r="369" spans="1:4" x14ac:dyDescent="0.2">
      <c r="A369" t="s">
        <v>12</v>
      </c>
      <c r="B369">
        <v>275034</v>
      </c>
      <c r="C369" t="s">
        <v>1</v>
      </c>
      <c r="D369">
        <v>2021</v>
      </c>
    </row>
    <row r="370" spans="1:4" x14ac:dyDescent="0.2">
      <c r="A370" t="s">
        <v>12</v>
      </c>
      <c r="B370">
        <v>1191676</v>
      </c>
      <c r="C370" t="s">
        <v>2</v>
      </c>
      <c r="D370">
        <v>2020</v>
      </c>
    </row>
    <row r="371" spans="1:4" x14ac:dyDescent="0.2">
      <c r="A371" t="s">
        <v>12</v>
      </c>
      <c r="B371">
        <v>1236123</v>
      </c>
      <c r="C371" t="s">
        <v>3</v>
      </c>
      <c r="D371">
        <v>2020</v>
      </c>
    </row>
    <row r="372" spans="1:4" x14ac:dyDescent="0.2">
      <c r="A372" t="s">
        <v>12</v>
      </c>
      <c r="B372">
        <v>1417204</v>
      </c>
      <c r="C372" t="s">
        <v>2</v>
      </c>
      <c r="D372">
        <v>2019</v>
      </c>
    </row>
    <row r="373" spans="1:4" x14ac:dyDescent="0.2">
      <c r="A373" t="s">
        <v>12</v>
      </c>
      <c r="B373">
        <v>1930704</v>
      </c>
      <c r="C373" t="s">
        <v>4</v>
      </c>
      <c r="D373">
        <v>2019</v>
      </c>
    </row>
    <row r="374" spans="1:4" x14ac:dyDescent="0.2">
      <c r="A374" t="s">
        <v>12</v>
      </c>
      <c r="B374">
        <v>2736027</v>
      </c>
      <c r="C374" t="s">
        <v>2</v>
      </c>
      <c r="D374">
        <v>2018</v>
      </c>
    </row>
    <row r="375" spans="1:4" x14ac:dyDescent="0.2">
      <c r="A375" t="s">
        <v>13</v>
      </c>
      <c r="B375">
        <v>510142</v>
      </c>
      <c r="C375" t="s">
        <v>2</v>
      </c>
      <c r="D375">
        <v>2020</v>
      </c>
    </row>
    <row r="376" spans="1:4" x14ac:dyDescent="0.2">
      <c r="A376" t="s">
        <v>13</v>
      </c>
      <c r="B376">
        <v>6631832</v>
      </c>
      <c r="C376" t="s">
        <v>3</v>
      </c>
      <c r="D376">
        <v>2019</v>
      </c>
    </row>
    <row r="377" spans="1:4" x14ac:dyDescent="0.2">
      <c r="A377" t="s">
        <v>13</v>
      </c>
      <c r="B377">
        <v>7546692</v>
      </c>
      <c r="C377" t="s">
        <v>4</v>
      </c>
      <c r="D377">
        <v>2018</v>
      </c>
    </row>
    <row r="378" spans="1:4" x14ac:dyDescent="0.2">
      <c r="A378" t="s">
        <v>14</v>
      </c>
      <c r="B378">
        <v>1719576</v>
      </c>
      <c r="C378" t="s">
        <v>2</v>
      </c>
      <c r="D378">
        <v>2020</v>
      </c>
    </row>
    <row r="379" spans="1:4" x14ac:dyDescent="0.2">
      <c r="A379" t="s">
        <v>14</v>
      </c>
      <c r="B379">
        <v>1831548</v>
      </c>
      <c r="C379" t="s">
        <v>1</v>
      </c>
      <c r="D379">
        <v>2019</v>
      </c>
    </row>
    <row r="380" spans="1:4" x14ac:dyDescent="0.2">
      <c r="A380" t="s">
        <v>14</v>
      </c>
      <c r="B380">
        <v>2548202</v>
      </c>
      <c r="C380" t="s">
        <v>2</v>
      </c>
      <c r="D380">
        <v>2018</v>
      </c>
    </row>
    <row r="381" spans="1:4" x14ac:dyDescent="0.2">
      <c r="A381" t="s">
        <v>14</v>
      </c>
      <c r="B381">
        <v>2579490</v>
      </c>
      <c r="C381" t="s">
        <v>3</v>
      </c>
      <c r="D381">
        <v>2018</v>
      </c>
    </row>
    <row r="382" spans="1:4" x14ac:dyDescent="0.2">
      <c r="A382" t="s">
        <v>15</v>
      </c>
      <c r="B382">
        <v>1662646</v>
      </c>
      <c r="C382" t="s">
        <v>2</v>
      </c>
      <c r="D382">
        <v>2020</v>
      </c>
    </row>
    <row r="383" spans="1:4" x14ac:dyDescent="0.2">
      <c r="A383" t="s">
        <v>15</v>
      </c>
      <c r="B383">
        <v>1949330</v>
      </c>
      <c r="C383" t="s">
        <v>3</v>
      </c>
      <c r="D383">
        <v>2020</v>
      </c>
    </row>
    <row r="384" spans="1:4" x14ac:dyDescent="0.2">
      <c r="A384" t="s">
        <v>16</v>
      </c>
      <c r="B384">
        <v>285765</v>
      </c>
      <c r="C384" t="s">
        <v>3</v>
      </c>
      <c r="D384">
        <v>2020</v>
      </c>
    </row>
    <row r="385" spans="1:4" x14ac:dyDescent="0.2">
      <c r="A385" t="s">
        <v>16</v>
      </c>
      <c r="B385">
        <v>2857667</v>
      </c>
      <c r="C385" t="s">
        <v>3</v>
      </c>
      <c r="D385">
        <v>2018</v>
      </c>
    </row>
    <row r="386" spans="1:4" x14ac:dyDescent="0.2">
      <c r="A386" t="s">
        <v>17</v>
      </c>
      <c r="B386">
        <v>312068</v>
      </c>
      <c r="C386" t="s">
        <v>4</v>
      </c>
      <c r="D386">
        <v>2020</v>
      </c>
    </row>
    <row r="387" spans="1:4" x14ac:dyDescent="0.2">
      <c r="A387" t="s">
        <v>17</v>
      </c>
      <c r="B387">
        <v>628236</v>
      </c>
      <c r="C387" t="s">
        <v>1</v>
      </c>
      <c r="D387">
        <v>2020</v>
      </c>
    </row>
    <row r="388" spans="1:4" x14ac:dyDescent="0.2">
      <c r="A388" t="s">
        <v>17</v>
      </c>
      <c r="B388">
        <v>722936</v>
      </c>
      <c r="C388" t="s">
        <v>3</v>
      </c>
      <c r="D388">
        <v>2018</v>
      </c>
    </row>
    <row r="389" spans="1:4" x14ac:dyDescent="0.2">
      <c r="A389" t="s">
        <v>17</v>
      </c>
      <c r="B389">
        <v>1245270</v>
      </c>
      <c r="C389" t="s">
        <v>4</v>
      </c>
      <c r="D389">
        <v>2018</v>
      </c>
    </row>
    <row r="390" spans="1:4" x14ac:dyDescent="0.2">
      <c r="A390" t="s">
        <v>17</v>
      </c>
      <c r="B390">
        <v>1605207</v>
      </c>
      <c r="C390" t="s">
        <v>1</v>
      </c>
      <c r="D390">
        <v>2018</v>
      </c>
    </row>
    <row r="391" spans="1:4" x14ac:dyDescent="0.2">
      <c r="A391" t="s">
        <v>17</v>
      </c>
      <c r="B391">
        <v>1932607</v>
      </c>
      <c r="C391" t="s">
        <v>3</v>
      </c>
      <c r="D391">
        <v>2016</v>
      </c>
    </row>
    <row r="392" spans="1:4" x14ac:dyDescent="0.2">
      <c r="A392" t="s">
        <v>17</v>
      </c>
      <c r="B392">
        <v>2585607</v>
      </c>
      <c r="C392" t="s">
        <v>1</v>
      </c>
      <c r="D392">
        <v>2015</v>
      </c>
    </row>
    <row r="393" spans="1:4" x14ac:dyDescent="0.2">
      <c r="A393" t="s">
        <v>18</v>
      </c>
      <c r="B393">
        <v>311490</v>
      </c>
      <c r="C393" t="s">
        <v>1</v>
      </c>
      <c r="D393">
        <v>2019</v>
      </c>
    </row>
    <row r="394" spans="1:4" x14ac:dyDescent="0.2">
      <c r="A394" t="s">
        <v>19</v>
      </c>
      <c r="B394">
        <v>1072</v>
      </c>
      <c r="C394" t="s">
        <v>2</v>
      </c>
      <c r="D394">
        <v>2018</v>
      </c>
    </row>
    <row r="395" spans="1:4" x14ac:dyDescent="0.2">
      <c r="A395" t="s">
        <v>19</v>
      </c>
      <c r="B395">
        <v>150064</v>
      </c>
      <c r="C395" t="s">
        <v>3</v>
      </c>
      <c r="D395">
        <v>2018</v>
      </c>
    </row>
    <row r="396" spans="1:4" x14ac:dyDescent="0.2">
      <c r="A396" t="s">
        <v>19</v>
      </c>
      <c r="B396">
        <v>2250958</v>
      </c>
      <c r="C396" t="s">
        <v>1</v>
      </c>
      <c r="D396">
        <v>2018</v>
      </c>
    </row>
    <row r="397" spans="1:4" x14ac:dyDescent="0.2">
      <c r="A397" t="s">
        <v>20</v>
      </c>
      <c r="B397">
        <v>1868961</v>
      </c>
      <c r="C397" t="s">
        <v>2</v>
      </c>
      <c r="D397">
        <v>2018</v>
      </c>
    </row>
    <row r="398" spans="1:4" x14ac:dyDescent="0.2">
      <c r="A398" t="s">
        <v>21</v>
      </c>
      <c r="B398">
        <v>2956456</v>
      </c>
      <c r="C398" t="s">
        <v>2</v>
      </c>
      <c r="D398">
        <v>2017</v>
      </c>
    </row>
    <row r="399" spans="1:4" x14ac:dyDescent="0.2">
      <c r="A399" t="s">
        <v>21</v>
      </c>
      <c r="B399">
        <v>3489533</v>
      </c>
      <c r="C399" t="s">
        <v>2</v>
      </c>
      <c r="D399">
        <v>2016</v>
      </c>
    </row>
    <row r="400" spans="1:4" x14ac:dyDescent="0.2">
      <c r="A400" t="s">
        <v>22</v>
      </c>
      <c r="B400">
        <v>1275779</v>
      </c>
      <c r="C400" t="s">
        <v>3</v>
      </c>
      <c r="D400">
        <v>2017</v>
      </c>
    </row>
    <row r="401" spans="1:4" x14ac:dyDescent="0.2">
      <c r="A401" t="s">
        <v>22</v>
      </c>
      <c r="B401">
        <v>1077499</v>
      </c>
      <c r="C401" t="s">
        <v>4</v>
      </c>
      <c r="D401">
        <v>2016</v>
      </c>
    </row>
    <row r="402" spans="1:4" x14ac:dyDescent="0.2">
      <c r="A402" t="s">
        <v>23</v>
      </c>
      <c r="B402">
        <v>888132</v>
      </c>
      <c r="C402" t="s">
        <v>3</v>
      </c>
      <c r="D402">
        <v>2016</v>
      </c>
    </row>
    <row r="403" spans="1:4" x14ac:dyDescent="0.2">
      <c r="A403" t="s">
        <v>24</v>
      </c>
      <c r="B403">
        <v>849744</v>
      </c>
      <c r="C403" t="s">
        <v>3</v>
      </c>
      <c r="D403">
        <v>2015</v>
      </c>
    </row>
    <row r="404" spans="1:4" x14ac:dyDescent="0.2">
      <c r="A404" t="s">
        <v>24</v>
      </c>
      <c r="B404">
        <v>254237</v>
      </c>
      <c r="C404" t="s">
        <v>3</v>
      </c>
      <c r="D404">
        <v>2015</v>
      </c>
    </row>
    <row r="405" spans="1:4" x14ac:dyDescent="0.2">
      <c r="A405" t="s">
        <v>24</v>
      </c>
      <c r="B405">
        <v>1143019</v>
      </c>
      <c r="C405" t="s">
        <v>4</v>
      </c>
      <c r="D405">
        <v>2015</v>
      </c>
    </row>
    <row r="406" spans="1:4" x14ac:dyDescent="0.2">
      <c r="A406" t="s">
        <v>24</v>
      </c>
      <c r="B406">
        <v>254237</v>
      </c>
      <c r="C406" t="s">
        <v>4</v>
      </c>
      <c r="D406">
        <v>2015</v>
      </c>
    </row>
    <row r="407" spans="1:4" x14ac:dyDescent="0.2">
      <c r="A407" t="s">
        <v>25</v>
      </c>
      <c r="B407">
        <v>7546692</v>
      </c>
      <c r="C407" t="s">
        <v>3</v>
      </c>
      <c r="D407">
        <v>2015</v>
      </c>
    </row>
    <row r="408" spans="1:4" x14ac:dyDescent="0.2">
      <c r="A408" t="s">
        <v>26</v>
      </c>
      <c r="B408">
        <v>1932607</v>
      </c>
      <c r="C408" t="s">
        <v>3</v>
      </c>
      <c r="D408">
        <v>2015</v>
      </c>
    </row>
    <row r="409" spans="1:4" x14ac:dyDescent="0.2">
      <c r="A409" t="s">
        <v>27</v>
      </c>
      <c r="B409">
        <v>3489533</v>
      </c>
      <c r="C409" t="s">
        <v>3</v>
      </c>
      <c r="D409">
        <v>2015</v>
      </c>
    </row>
    <row r="410" spans="1:4" x14ac:dyDescent="0.2">
      <c r="A410" t="s">
        <v>28</v>
      </c>
      <c r="B410">
        <v>2857667</v>
      </c>
      <c r="C410" t="s">
        <v>3</v>
      </c>
      <c r="D410">
        <v>2015</v>
      </c>
    </row>
    <row r="411" spans="1:4" x14ac:dyDescent="0.2">
      <c r="A411" t="s">
        <v>29</v>
      </c>
      <c r="B411">
        <v>1077499</v>
      </c>
      <c r="C411" t="s">
        <v>3</v>
      </c>
      <c r="D411">
        <v>2015</v>
      </c>
    </row>
    <row r="412" spans="1:4" x14ac:dyDescent="0.2">
      <c r="A412" t="s">
        <v>30</v>
      </c>
      <c r="B412">
        <v>3489533</v>
      </c>
      <c r="C412" t="s">
        <v>4</v>
      </c>
      <c r="D412">
        <v>2015</v>
      </c>
    </row>
    <row r="413" spans="1:4" x14ac:dyDescent="0.2">
      <c r="A413" t="s">
        <v>31</v>
      </c>
      <c r="B413">
        <v>1798906</v>
      </c>
      <c r="C413" t="s">
        <v>1</v>
      </c>
      <c r="D413">
        <v>2015</v>
      </c>
    </row>
    <row r="414" spans="1:4" x14ac:dyDescent="0.2">
      <c r="A414" t="s">
        <v>31</v>
      </c>
      <c r="B414">
        <v>254237</v>
      </c>
      <c r="C414" t="s">
        <v>1</v>
      </c>
      <c r="D414">
        <v>2015</v>
      </c>
    </row>
    <row r="415" spans="1:4" x14ac:dyDescent="0.2">
      <c r="A415" t="s">
        <v>31</v>
      </c>
      <c r="B415">
        <v>2367338</v>
      </c>
      <c r="C415" t="s">
        <v>2</v>
      </c>
      <c r="D415">
        <v>2014</v>
      </c>
    </row>
    <row r="416" spans="1:4" x14ac:dyDescent="0.2">
      <c r="A416" t="s">
        <v>31</v>
      </c>
      <c r="B416">
        <v>254237</v>
      </c>
      <c r="C416" t="s">
        <v>2</v>
      </c>
      <c r="D416">
        <v>2014</v>
      </c>
    </row>
    <row r="417" spans="1:4" x14ac:dyDescent="0.2">
      <c r="A417" t="s">
        <v>31</v>
      </c>
      <c r="B417">
        <v>3054458</v>
      </c>
      <c r="C417" t="s">
        <v>3</v>
      </c>
      <c r="D417">
        <v>2014</v>
      </c>
    </row>
    <row r="418" spans="1:4" x14ac:dyDescent="0.2">
      <c r="A418" t="s">
        <v>31</v>
      </c>
      <c r="B418">
        <v>254237</v>
      </c>
      <c r="C418" t="s">
        <v>3</v>
      </c>
      <c r="D418">
        <v>2014</v>
      </c>
    </row>
    <row r="419" spans="1:4" x14ac:dyDescent="0.2">
      <c r="A419" t="s">
        <v>31</v>
      </c>
      <c r="B419">
        <v>3054458</v>
      </c>
      <c r="C419" t="s">
        <v>4</v>
      </c>
      <c r="D419">
        <v>2014</v>
      </c>
    </row>
    <row r="420" spans="1:4" x14ac:dyDescent="0.2">
      <c r="A420" t="s">
        <v>31</v>
      </c>
      <c r="B420">
        <v>254237</v>
      </c>
      <c r="C420" t="s">
        <v>4</v>
      </c>
      <c r="D420">
        <v>2014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59"/>
  <sheetViews>
    <sheetView workbookViewId="0"/>
  </sheetViews>
  <sheetFormatPr baseColWidth="10" defaultColWidth="8.83203125" defaultRowHeight="15" x14ac:dyDescent="0.2"/>
  <sheetData>
    <row r="1" spans="1:4" x14ac:dyDescent="0.2">
      <c r="A1" t="s">
        <v>32</v>
      </c>
      <c r="B1">
        <v>1607834</v>
      </c>
      <c r="C1" t="s">
        <v>2</v>
      </c>
      <c r="D1">
        <v>2022</v>
      </c>
    </row>
    <row r="2" spans="1:4" x14ac:dyDescent="0.2">
      <c r="A2" t="s">
        <v>33</v>
      </c>
      <c r="B2">
        <v>958980</v>
      </c>
      <c r="C2" t="s">
        <v>2</v>
      </c>
      <c r="D2">
        <v>2022</v>
      </c>
    </row>
    <row r="3" spans="1:4" x14ac:dyDescent="0.2">
      <c r="A3" t="s">
        <v>34</v>
      </c>
      <c r="B3">
        <v>1000000</v>
      </c>
      <c r="C3" t="s">
        <v>2</v>
      </c>
      <c r="D3">
        <v>2022</v>
      </c>
    </row>
    <row r="4" spans="1:4" x14ac:dyDescent="0.2">
      <c r="A4" t="s">
        <v>35</v>
      </c>
      <c r="B4">
        <v>1881300</v>
      </c>
      <c r="C4" t="s">
        <v>2</v>
      </c>
      <c r="D4">
        <v>2022</v>
      </c>
    </row>
    <row r="5" spans="1:4" x14ac:dyDescent="0.2">
      <c r="A5" t="s">
        <v>36</v>
      </c>
      <c r="B5">
        <v>1088296</v>
      </c>
      <c r="C5" t="s">
        <v>2</v>
      </c>
      <c r="D5">
        <v>2022</v>
      </c>
    </row>
    <row r="6" spans="1:4" x14ac:dyDescent="0.2">
      <c r="A6" t="s">
        <v>37</v>
      </c>
      <c r="B6">
        <v>275000</v>
      </c>
      <c r="C6" t="s">
        <v>2</v>
      </c>
      <c r="D6">
        <v>2022</v>
      </c>
    </row>
    <row r="7" spans="1:4" x14ac:dyDescent="0.2">
      <c r="A7" t="s">
        <v>38</v>
      </c>
      <c r="B7">
        <v>1500000</v>
      </c>
      <c r="C7" t="s">
        <v>2</v>
      </c>
      <c r="D7">
        <v>2022</v>
      </c>
    </row>
    <row r="8" spans="1:4" x14ac:dyDescent="0.2">
      <c r="A8" t="s">
        <v>39</v>
      </c>
      <c r="B8">
        <v>1958957</v>
      </c>
      <c r="C8" t="s">
        <v>2</v>
      </c>
      <c r="D8">
        <v>2022</v>
      </c>
    </row>
    <row r="9" spans="1:4" x14ac:dyDescent="0.2">
      <c r="A9" t="s">
        <v>40</v>
      </c>
      <c r="B9">
        <v>610283</v>
      </c>
      <c r="C9" t="s">
        <v>2</v>
      </c>
      <c r="D9">
        <v>2022</v>
      </c>
    </row>
    <row r="10" spans="1:4" x14ac:dyDescent="0.2">
      <c r="A10" t="s">
        <v>41</v>
      </c>
      <c r="B10">
        <v>3250724</v>
      </c>
      <c r="C10" t="s">
        <v>2</v>
      </c>
      <c r="D10">
        <v>2022</v>
      </c>
    </row>
    <row r="11" spans="1:4" x14ac:dyDescent="0.2">
      <c r="A11" t="s">
        <v>42</v>
      </c>
      <c r="B11">
        <v>632184</v>
      </c>
      <c r="C11" t="s">
        <v>2</v>
      </c>
      <c r="D11">
        <v>2022</v>
      </c>
    </row>
    <row r="12" spans="1:4" x14ac:dyDescent="0.2">
      <c r="A12" t="s">
        <v>43</v>
      </c>
      <c r="B12">
        <v>1127260</v>
      </c>
      <c r="C12" t="s">
        <v>2</v>
      </c>
      <c r="D12">
        <v>2022</v>
      </c>
    </row>
    <row r="13" spans="1:4" x14ac:dyDescent="0.2">
      <c r="A13" t="s">
        <v>44</v>
      </c>
      <c r="B13">
        <v>1856904</v>
      </c>
      <c r="C13" t="s">
        <v>2</v>
      </c>
      <c r="D13">
        <v>2022</v>
      </c>
    </row>
    <row r="14" spans="1:4" x14ac:dyDescent="0.2">
      <c r="A14" t="s">
        <v>45</v>
      </c>
      <c r="B14">
        <v>3984681</v>
      </c>
      <c r="C14" t="s">
        <v>2</v>
      </c>
      <c r="D14">
        <v>2022</v>
      </c>
    </row>
    <row r="15" spans="1:4" x14ac:dyDescent="0.2">
      <c r="A15" t="s">
        <v>46</v>
      </c>
      <c r="B15">
        <v>750000</v>
      </c>
      <c r="C15" t="s">
        <v>3</v>
      </c>
      <c r="D15">
        <v>2022</v>
      </c>
    </row>
    <row r="16" spans="1:4" x14ac:dyDescent="0.2">
      <c r="A16" t="s">
        <v>47</v>
      </c>
      <c r="B16">
        <v>2059372</v>
      </c>
      <c r="C16" t="s">
        <v>3</v>
      </c>
      <c r="D16">
        <v>2022</v>
      </c>
    </row>
    <row r="17" spans="1:4" x14ac:dyDescent="0.2">
      <c r="A17" t="s">
        <v>48</v>
      </c>
      <c r="B17">
        <v>10439</v>
      </c>
      <c r="C17" t="s">
        <v>3</v>
      </c>
      <c r="D17">
        <v>2022</v>
      </c>
    </row>
    <row r="18" spans="1:4" x14ac:dyDescent="0.2">
      <c r="A18" t="s">
        <v>49</v>
      </c>
      <c r="B18">
        <v>1954698</v>
      </c>
      <c r="C18" t="s">
        <v>3</v>
      </c>
      <c r="D18">
        <v>2022</v>
      </c>
    </row>
    <row r="19" spans="1:4" x14ac:dyDescent="0.2">
      <c r="A19" t="s">
        <v>50</v>
      </c>
      <c r="B19">
        <v>1250000</v>
      </c>
      <c r="C19" t="s">
        <v>3</v>
      </c>
      <c r="D19">
        <v>2022</v>
      </c>
    </row>
    <row r="20" spans="1:4" x14ac:dyDescent="0.2">
      <c r="A20" t="s">
        <v>51</v>
      </c>
      <c r="B20">
        <v>533432</v>
      </c>
      <c r="C20" t="s">
        <v>3</v>
      </c>
      <c r="D20">
        <v>2022</v>
      </c>
    </row>
    <row r="21" spans="1:4" x14ac:dyDescent="0.2">
      <c r="A21" t="s">
        <v>52</v>
      </c>
      <c r="B21">
        <v>896724</v>
      </c>
      <c r="C21" t="s">
        <v>3</v>
      </c>
      <c r="D21">
        <v>2022</v>
      </c>
    </row>
    <row r="22" spans="1:4" x14ac:dyDescent="0.2">
      <c r="A22" t="s">
        <v>53</v>
      </c>
      <c r="B22">
        <v>9011651</v>
      </c>
      <c r="C22" t="s">
        <v>3</v>
      </c>
      <c r="D22">
        <v>2022</v>
      </c>
    </row>
    <row r="23" spans="1:4" x14ac:dyDescent="0.2">
      <c r="A23" t="s">
        <v>54</v>
      </c>
      <c r="B23">
        <v>1000000</v>
      </c>
      <c r="C23" t="s">
        <v>3</v>
      </c>
      <c r="D23">
        <v>2022</v>
      </c>
    </row>
    <row r="24" spans="1:4" x14ac:dyDescent="0.2">
      <c r="A24" t="s">
        <v>55</v>
      </c>
      <c r="B24">
        <v>7670793</v>
      </c>
      <c r="C24" t="s">
        <v>3</v>
      </c>
      <c r="D24">
        <v>2022</v>
      </c>
    </row>
    <row r="25" spans="1:4" x14ac:dyDescent="0.2">
      <c r="A25" t="s">
        <v>56</v>
      </c>
      <c r="B25">
        <v>3588081</v>
      </c>
      <c r="C25" t="s">
        <v>3</v>
      </c>
      <c r="D25">
        <v>2022</v>
      </c>
    </row>
    <row r="26" spans="1:4" x14ac:dyDescent="0.2">
      <c r="A26" t="s">
        <v>57</v>
      </c>
      <c r="B26">
        <v>2246503</v>
      </c>
      <c r="C26" t="s">
        <v>3</v>
      </c>
      <c r="D26">
        <v>2022</v>
      </c>
    </row>
    <row r="27" spans="1:4" x14ac:dyDescent="0.2">
      <c r="A27" t="s">
        <v>58</v>
      </c>
      <c r="B27">
        <v>6175038</v>
      </c>
      <c r="C27" t="s">
        <v>3</v>
      </c>
      <c r="D27">
        <v>2022</v>
      </c>
    </row>
    <row r="28" spans="1:4" x14ac:dyDescent="0.2">
      <c r="A28" t="s">
        <v>59</v>
      </c>
      <c r="B28">
        <v>1710265</v>
      </c>
      <c r="C28" t="s">
        <v>3</v>
      </c>
      <c r="D28">
        <v>2022</v>
      </c>
    </row>
    <row r="29" spans="1:4" x14ac:dyDescent="0.2">
      <c r="A29" t="s">
        <v>60</v>
      </c>
      <c r="B29">
        <v>764653</v>
      </c>
      <c r="C29" t="s">
        <v>3</v>
      </c>
      <c r="D29">
        <v>2022</v>
      </c>
    </row>
    <row r="30" spans="1:4" x14ac:dyDescent="0.2">
      <c r="A30" t="s">
        <v>61</v>
      </c>
      <c r="B30">
        <v>717618</v>
      </c>
      <c r="C30" t="s">
        <v>3</v>
      </c>
      <c r="D30">
        <v>2022</v>
      </c>
    </row>
    <row r="31" spans="1:4" x14ac:dyDescent="0.2">
      <c r="A31" t="s">
        <v>62</v>
      </c>
      <c r="B31">
        <v>2000000</v>
      </c>
      <c r="C31" t="s">
        <v>3</v>
      </c>
      <c r="D31">
        <v>2022</v>
      </c>
    </row>
    <row r="32" spans="1:4" x14ac:dyDescent="0.2">
      <c r="A32" t="s">
        <v>63</v>
      </c>
      <c r="B32">
        <v>683529</v>
      </c>
      <c r="C32" t="s">
        <v>3</v>
      </c>
      <c r="D32">
        <v>2022</v>
      </c>
    </row>
    <row r="33" spans="1:4" x14ac:dyDescent="0.2">
      <c r="A33" t="s">
        <v>64</v>
      </c>
      <c r="B33">
        <v>4618415</v>
      </c>
      <c r="C33" t="s">
        <v>3</v>
      </c>
      <c r="D33">
        <v>2022</v>
      </c>
    </row>
    <row r="34" spans="1:4" x14ac:dyDescent="0.2">
      <c r="A34" t="s">
        <v>65</v>
      </c>
      <c r="B34">
        <v>1578820</v>
      </c>
      <c r="C34" t="s">
        <v>3</v>
      </c>
      <c r="D34">
        <v>2022</v>
      </c>
    </row>
    <row r="35" spans="1:4" x14ac:dyDescent="0.2">
      <c r="A35" t="s">
        <v>66</v>
      </c>
      <c r="B35">
        <v>1726019</v>
      </c>
      <c r="C35" t="s">
        <v>4</v>
      </c>
      <c r="D35">
        <v>2022</v>
      </c>
    </row>
    <row r="36" spans="1:4" x14ac:dyDescent="0.2">
      <c r="A36" t="s">
        <v>67</v>
      </c>
      <c r="B36">
        <v>1000000</v>
      </c>
      <c r="C36" t="s">
        <v>4</v>
      </c>
      <c r="D36">
        <v>2022</v>
      </c>
    </row>
    <row r="37" spans="1:4" x14ac:dyDescent="0.2">
      <c r="A37" t="s">
        <v>68</v>
      </c>
      <c r="B37">
        <v>760857</v>
      </c>
      <c r="C37" t="s">
        <v>4</v>
      </c>
      <c r="D37">
        <v>2022</v>
      </c>
    </row>
    <row r="38" spans="1:4" x14ac:dyDescent="0.2">
      <c r="A38" t="s">
        <v>12</v>
      </c>
      <c r="B38">
        <v>559600</v>
      </c>
      <c r="C38" t="s">
        <v>4</v>
      </c>
      <c r="D38">
        <v>2022</v>
      </c>
    </row>
    <row r="39" spans="1:4" x14ac:dyDescent="0.2">
      <c r="A39" t="s">
        <v>12</v>
      </c>
      <c r="B39">
        <v>1191676</v>
      </c>
      <c r="C39" t="s">
        <v>2</v>
      </c>
      <c r="D39">
        <v>2020</v>
      </c>
    </row>
    <row r="40" spans="1:4" x14ac:dyDescent="0.2">
      <c r="A40" t="s">
        <v>12</v>
      </c>
      <c r="B40">
        <v>1236123</v>
      </c>
      <c r="C40" t="s">
        <v>3</v>
      </c>
      <c r="D40">
        <v>2020</v>
      </c>
    </row>
    <row r="41" spans="1:4" x14ac:dyDescent="0.2">
      <c r="A41" t="s">
        <v>12</v>
      </c>
      <c r="B41">
        <v>1417204</v>
      </c>
      <c r="C41" t="s">
        <v>2</v>
      </c>
      <c r="D41">
        <v>2019</v>
      </c>
    </row>
    <row r="42" spans="1:4" x14ac:dyDescent="0.2">
      <c r="A42" t="s">
        <v>12</v>
      </c>
      <c r="B42">
        <v>1930704</v>
      </c>
      <c r="C42" t="s">
        <v>4</v>
      </c>
      <c r="D42">
        <v>2019</v>
      </c>
    </row>
    <row r="43" spans="1:4" x14ac:dyDescent="0.2">
      <c r="A43" t="s">
        <v>12</v>
      </c>
      <c r="B43">
        <v>2736027</v>
      </c>
      <c r="C43" t="s">
        <v>2</v>
      </c>
      <c r="D43">
        <v>2018</v>
      </c>
    </row>
    <row r="44" spans="1:4" x14ac:dyDescent="0.2">
      <c r="A44" t="s">
        <v>69</v>
      </c>
      <c r="B44">
        <v>1031805</v>
      </c>
      <c r="C44" t="s">
        <v>4</v>
      </c>
      <c r="D44">
        <v>2022</v>
      </c>
    </row>
    <row r="45" spans="1:4" x14ac:dyDescent="0.2">
      <c r="A45" t="s">
        <v>70</v>
      </c>
      <c r="B45">
        <v>500000</v>
      </c>
      <c r="C45" t="s">
        <v>4</v>
      </c>
      <c r="D45">
        <v>2022</v>
      </c>
    </row>
    <row r="46" spans="1:4" x14ac:dyDescent="0.2">
      <c r="A46" t="s">
        <v>71</v>
      </c>
      <c r="B46">
        <v>752500</v>
      </c>
      <c r="C46" t="s">
        <v>4</v>
      </c>
      <c r="D46">
        <v>2022</v>
      </c>
    </row>
    <row r="47" spans="1:4" x14ac:dyDescent="0.2">
      <c r="A47" t="s">
        <v>72</v>
      </c>
      <c r="B47">
        <v>756821</v>
      </c>
      <c r="C47" t="s">
        <v>4</v>
      </c>
      <c r="D47">
        <v>2022</v>
      </c>
    </row>
    <row r="48" spans="1:4" x14ac:dyDescent="0.2">
      <c r="A48" t="s">
        <v>73</v>
      </c>
      <c r="B48">
        <v>2805045</v>
      </c>
      <c r="C48" t="s">
        <v>4</v>
      </c>
      <c r="D48">
        <v>2022</v>
      </c>
    </row>
    <row r="49" spans="1:4" x14ac:dyDescent="0.2">
      <c r="A49" t="s">
        <v>74</v>
      </c>
      <c r="B49">
        <v>476380</v>
      </c>
      <c r="C49" t="s">
        <v>4</v>
      </c>
      <c r="D49">
        <v>2022</v>
      </c>
    </row>
    <row r="50" spans="1:4" x14ac:dyDescent="0.2">
      <c r="A50" t="s">
        <v>75</v>
      </c>
      <c r="B50">
        <v>1031482</v>
      </c>
      <c r="C50" t="s">
        <v>4</v>
      </c>
      <c r="D50">
        <v>2022</v>
      </c>
    </row>
    <row r="51" spans="1:4" x14ac:dyDescent="0.2">
      <c r="A51" t="s">
        <v>76</v>
      </c>
      <c r="B51">
        <v>4622574</v>
      </c>
      <c r="C51" t="s">
        <v>4</v>
      </c>
      <c r="D51">
        <v>2022</v>
      </c>
    </row>
    <row r="52" spans="1:4" x14ac:dyDescent="0.2">
      <c r="A52" t="s">
        <v>77</v>
      </c>
      <c r="B52">
        <v>1310289</v>
      </c>
      <c r="C52" t="s">
        <v>4</v>
      </c>
      <c r="D52">
        <v>2022</v>
      </c>
    </row>
    <row r="53" spans="1:4" x14ac:dyDescent="0.2">
      <c r="A53" t="s">
        <v>78</v>
      </c>
      <c r="B53">
        <v>233793</v>
      </c>
      <c r="C53" t="s">
        <v>4</v>
      </c>
      <c r="D53">
        <v>2022</v>
      </c>
    </row>
    <row r="54" spans="1:4" x14ac:dyDescent="0.2">
      <c r="A54" t="s">
        <v>79</v>
      </c>
      <c r="B54">
        <v>3040885</v>
      </c>
      <c r="C54" t="s">
        <v>4</v>
      </c>
      <c r="D54">
        <v>2022</v>
      </c>
    </row>
    <row r="55" spans="1:4" x14ac:dyDescent="0.2">
      <c r="A55" t="s">
        <v>80</v>
      </c>
      <c r="B55">
        <v>5600000</v>
      </c>
      <c r="C55" t="s">
        <v>4</v>
      </c>
      <c r="D55">
        <v>2022</v>
      </c>
    </row>
    <row r="56" spans="1:4" x14ac:dyDescent="0.2">
      <c r="A56" t="s">
        <v>81</v>
      </c>
      <c r="B56">
        <v>9003018</v>
      </c>
      <c r="C56" t="s">
        <v>4</v>
      </c>
      <c r="D56">
        <v>2022</v>
      </c>
    </row>
    <row r="57" spans="1:4" x14ac:dyDescent="0.2">
      <c r="A57" t="s">
        <v>82</v>
      </c>
      <c r="B57">
        <v>1987589</v>
      </c>
      <c r="C57" t="s">
        <v>4</v>
      </c>
      <c r="D57">
        <v>2022</v>
      </c>
    </row>
    <row r="58" spans="1:4" x14ac:dyDescent="0.2">
      <c r="A58" t="s">
        <v>83</v>
      </c>
      <c r="B58">
        <v>1261435</v>
      </c>
      <c r="C58" t="s">
        <v>4</v>
      </c>
      <c r="D58">
        <v>2022</v>
      </c>
    </row>
    <row r="59" spans="1:4" x14ac:dyDescent="0.2">
      <c r="A59" t="s">
        <v>84</v>
      </c>
      <c r="B59">
        <v>7900000</v>
      </c>
      <c r="C59" t="s">
        <v>4</v>
      </c>
      <c r="D59">
        <v>2022</v>
      </c>
    </row>
    <row r="60" spans="1:4" x14ac:dyDescent="0.2">
      <c r="A60" t="s">
        <v>85</v>
      </c>
      <c r="B60">
        <v>1649711</v>
      </c>
      <c r="C60" t="s">
        <v>4</v>
      </c>
      <c r="D60">
        <v>2022</v>
      </c>
    </row>
    <row r="61" spans="1:4" x14ac:dyDescent="0.2">
      <c r="A61" t="s">
        <v>86</v>
      </c>
      <c r="B61">
        <v>2281249</v>
      </c>
      <c r="C61" t="s">
        <v>1</v>
      </c>
      <c r="D61">
        <v>2022</v>
      </c>
    </row>
    <row r="62" spans="1:4" x14ac:dyDescent="0.2">
      <c r="A62" t="s">
        <v>87</v>
      </c>
      <c r="B62">
        <v>1440525</v>
      </c>
      <c r="C62" t="s">
        <v>1</v>
      </c>
      <c r="D62">
        <v>2022</v>
      </c>
    </row>
    <row r="63" spans="1:4" x14ac:dyDescent="0.2">
      <c r="A63" t="s">
        <v>88</v>
      </c>
      <c r="B63">
        <v>3577094</v>
      </c>
      <c r="C63" t="s">
        <v>1</v>
      </c>
      <c r="D63">
        <v>2022</v>
      </c>
    </row>
    <row r="64" spans="1:4" x14ac:dyDescent="0.2">
      <c r="A64" t="s">
        <v>89</v>
      </c>
      <c r="B64">
        <v>1155964</v>
      </c>
      <c r="C64" t="s">
        <v>1</v>
      </c>
      <c r="D64">
        <v>2022</v>
      </c>
    </row>
    <row r="65" spans="1:4" x14ac:dyDescent="0.2">
      <c r="A65" t="s">
        <v>90</v>
      </c>
      <c r="B65">
        <v>1000000</v>
      </c>
      <c r="C65" t="s">
        <v>1</v>
      </c>
      <c r="D65">
        <v>2022</v>
      </c>
    </row>
    <row r="66" spans="1:4" x14ac:dyDescent="0.2">
      <c r="A66" t="s">
        <v>91</v>
      </c>
      <c r="B66">
        <v>532958</v>
      </c>
      <c r="C66" t="s">
        <v>1</v>
      </c>
      <c r="D66">
        <v>2022</v>
      </c>
    </row>
    <row r="67" spans="1:4" x14ac:dyDescent="0.2">
      <c r="A67" t="s">
        <v>92</v>
      </c>
      <c r="B67">
        <v>750000</v>
      </c>
      <c r="C67" t="s">
        <v>1</v>
      </c>
      <c r="D67">
        <v>2022</v>
      </c>
    </row>
    <row r="68" spans="1:4" x14ac:dyDescent="0.2">
      <c r="A68" t="s">
        <v>93</v>
      </c>
      <c r="B68">
        <v>350000</v>
      </c>
      <c r="C68" t="s">
        <v>1</v>
      </c>
      <c r="D68">
        <v>2022</v>
      </c>
    </row>
    <row r="69" spans="1:4" x14ac:dyDescent="0.2">
      <c r="A69" t="s">
        <v>94</v>
      </c>
      <c r="B69">
        <v>3350506</v>
      </c>
      <c r="C69" t="s">
        <v>1</v>
      </c>
      <c r="D69">
        <v>2022</v>
      </c>
    </row>
    <row r="70" spans="1:4" x14ac:dyDescent="0.2">
      <c r="A70" t="s">
        <v>95</v>
      </c>
      <c r="B70">
        <v>1500000</v>
      </c>
      <c r="C70" t="s">
        <v>1</v>
      </c>
      <c r="D70">
        <v>2022</v>
      </c>
    </row>
    <row r="71" spans="1:4" x14ac:dyDescent="0.2">
      <c r="A71" t="s">
        <v>96</v>
      </c>
      <c r="B71">
        <v>2613623</v>
      </c>
      <c r="C71" t="s">
        <v>1</v>
      </c>
      <c r="D71">
        <v>2022</v>
      </c>
    </row>
    <row r="72" spans="1:4" x14ac:dyDescent="0.2">
      <c r="A72" t="s">
        <v>97</v>
      </c>
      <c r="B72">
        <v>2698369</v>
      </c>
      <c r="C72" t="s">
        <v>1</v>
      </c>
      <c r="D72">
        <v>2022</v>
      </c>
    </row>
    <row r="73" spans="1:4" x14ac:dyDescent="0.2">
      <c r="A73" t="s">
        <v>98</v>
      </c>
      <c r="B73">
        <v>10874613</v>
      </c>
      <c r="C73" t="s">
        <v>1</v>
      </c>
      <c r="D73">
        <v>2022</v>
      </c>
    </row>
    <row r="74" spans="1:4" x14ac:dyDescent="0.2">
      <c r="A74" t="s">
        <v>14</v>
      </c>
      <c r="B74">
        <v>1930322</v>
      </c>
      <c r="C74" t="s">
        <v>1</v>
      </c>
      <c r="D74">
        <v>2022</v>
      </c>
    </row>
    <row r="75" spans="1:4" x14ac:dyDescent="0.2">
      <c r="A75" t="s">
        <v>14</v>
      </c>
      <c r="B75">
        <v>1831548</v>
      </c>
      <c r="C75" t="s">
        <v>1</v>
      </c>
      <c r="D75">
        <v>2019</v>
      </c>
    </row>
    <row r="76" spans="1:4" x14ac:dyDescent="0.2">
      <c r="A76" t="s">
        <v>14</v>
      </c>
      <c r="B76">
        <v>2548202</v>
      </c>
      <c r="C76" t="s">
        <v>2</v>
      </c>
      <c r="D76">
        <v>2018</v>
      </c>
    </row>
    <row r="77" spans="1:4" x14ac:dyDescent="0.2">
      <c r="A77" t="s">
        <v>14</v>
      </c>
      <c r="B77">
        <v>2579490</v>
      </c>
      <c r="C77" t="s">
        <v>3</v>
      </c>
      <c r="D77">
        <v>2018</v>
      </c>
    </row>
    <row r="78" spans="1:4" x14ac:dyDescent="0.2">
      <c r="A78" t="s">
        <v>99</v>
      </c>
      <c r="B78">
        <v>734343</v>
      </c>
      <c r="C78" t="s">
        <v>1</v>
      </c>
      <c r="D78">
        <v>2022</v>
      </c>
    </row>
    <row r="79" spans="1:4" x14ac:dyDescent="0.2">
      <c r="A79" t="s">
        <v>100</v>
      </c>
      <c r="B79">
        <v>278874</v>
      </c>
      <c r="C79" t="s">
        <v>1</v>
      </c>
      <c r="D79">
        <v>2022</v>
      </c>
    </row>
    <row r="80" spans="1:4" x14ac:dyDescent="0.2">
      <c r="A80" t="s">
        <v>101</v>
      </c>
      <c r="B80">
        <v>692794</v>
      </c>
      <c r="C80" t="s">
        <v>1</v>
      </c>
      <c r="D80">
        <v>2022</v>
      </c>
    </row>
    <row r="81" spans="1:4" x14ac:dyDescent="0.2">
      <c r="A81" t="s">
        <v>102</v>
      </c>
      <c r="B81">
        <v>2850000</v>
      </c>
      <c r="C81" t="s">
        <v>1</v>
      </c>
      <c r="D81">
        <v>2022</v>
      </c>
    </row>
    <row r="82" spans="1:4" x14ac:dyDescent="0.2">
      <c r="A82" t="s">
        <v>103</v>
      </c>
      <c r="B82">
        <v>2250000</v>
      </c>
      <c r="C82" t="s">
        <v>1</v>
      </c>
      <c r="D82">
        <v>2022</v>
      </c>
    </row>
    <row r="83" spans="1:4" x14ac:dyDescent="0.2">
      <c r="A83" t="s">
        <v>104</v>
      </c>
      <c r="B83">
        <v>1021764</v>
      </c>
      <c r="C83" t="s">
        <v>1</v>
      </c>
      <c r="D83">
        <v>2022</v>
      </c>
    </row>
    <row r="84" spans="1:4" x14ac:dyDescent="0.2">
      <c r="A84" t="s">
        <v>105</v>
      </c>
      <c r="B84">
        <v>310284</v>
      </c>
      <c r="C84" t="s">
        <v>1</v>
      </c>
      <c r="D84">
        <v>2022</v>
      </c>
    </row>
    <row r="85" spans="1:4" x14ac:dyDescent="0.2">
      <c r="A85" t="s">
        <v>106</v>
      </c>
      <c r="B85">
        <v>4995807</v>
      </c>
      <c r="C85" t="s">
        <v>2</v>
      </c>
      <c r="D85">
        <v>2021</v>
      </c>
    </row>
    <row r="86" spans="1:4" x14ac:dyDescent="0.2">
      <c r="A86" t="s">
        <v>107</v>
      </c>
      <c r="B86">
        <v>2589904</v>
      </c>
      <c r="C86" t="s">
        <v>2</v>
      </c>
      <c r="D86">
        <v>2021</v>
      </c>
    </row>
    <row r="87" spans="1:4" x14ac:dyDescent="0.2">
      <c r="A87" t="s">
        <v>108</v>
      </c>
      <c r="B87">
        <v>1377569</v>
      </c>
      <c r="C87" t="s">
        <v>2</v>
      </c>
      <c r="D87">
        <v>2021</v>
      </c>
    </row>
    <row r="88" spans="1:4" x14ac:dyDescent="0.2">
      <c r="A88" t="s">
        <v>109</v>
      </c>
      <c r="B88">
        <v>4965588</v>
      </c>
      <c r="C88" t="s">
        <v>2</v>
      </c>
      <c r="D88">
        <v>2021</v>
      </c>
    </row>
    <row r="89" spans="1:4" x14ac:dyDescent="0.2">
      <c r="A89" t="s">
        <v>110</v>
      </c>
      <c r="B89">
        <v>3370506</v>
      </c>
      <c r="C89" t="s">
        <v>2</v>
      </c>
      <c r="D89">
        <v>2021</v>
      </c>
    </row>
    <row r="90" spans="1:4" x14ac:dyDescent="0.2">
      <c r="A90" t="s">
        <v>111</v>
      </c>
      <c r="B90">
        <v>9011651</v>
      </c>
      <c r="C90" t="s">
        <v>2</v>
      </c>
      <c r="D90">
        <v>2021</v>
      </c>
    </row>
    <row r="91" spans="1:4" x14ac:dyDescent="0.2">
      <c r="A91" t="s">
        <v>112</v>
      </c>
      <c r="B91">
        <v>750000</v>
      </c>
      <c r="C91" t="s">
        <v>2</v>
      </c>
      <c r="D91">
        <v>2021</v>
      </c>
    </row>
    <row r="92" spans="1:4" x14ac:dyDescent="0.2">
      <c r="A92" t="s">
        <v>113</v>
      </c>
      <c r="B92">
        <v>2436430</v>
      </c>
      <c r="C92" t="s">
        <v>2</v>
      </c>
      <c r="D92">
        <v>2021</v>
      </c>
    </row>
    <row r="93" spans="1:4" x14ac:dyDescent="0.2">
      <c r="A93" t="s">
        <v>114</v>
      </c>
      <c r="B93">
        <v>3115008</v>
      </c>
      <c r="C93" t="s">
        <v>2</v>
      </c>
      <c r="D93">
        <v>2021</v>
      </c>
    </row>
    <row r="94" spans="1:4" x14ac:dyDescent="0.2">
      <c r="A94" t="s">
        <v>115</v>
      </c>
      <c r="B94">
        <v>2000000</v>
      </c>
      <c r="C94" t="s">
        <v>2</v>
      </c>
      <c r="D94">
        <v>2021</v>
      </c>
    </row>
    <row r="95" spans="1:4" x14ac:dyDescent="0.2">
      <c r="A95" t="s">
        <v>116</v>
      </c>
      <c r="B95">
        <v>2691770</v>
      </c>
      <c r="C95" t="s">
        <v>2</v>
      </c>
      <c r="D95">
        <v>2021</v>
      </c>
    </row>
    <row r="96" spans="1:4" x14ac:dyDescent="0.2">
      <c r="A96" t="s">
        <v>117</v>
      </c>
      <c r="B96">
        <v>1742186</v>
      </c>
      <c r="C96" t="s">
        <v>2</v>
      </c>
      <c r="D96">
        <v>2021</v>
      </c>
    </row>
    <row r="97" spans="1:4" x14ac:dyDescent="0.2">
      <c r="A97" t="s">
        <v>118</v>
      </c>
      <c r="B97">
        <v>900000</v>
      </c>
      <c r="C97" t="s">
        <v>2</v>
      </c>
      <c r="D97">
        <v>2021</v>
      </c>
    </row>
    <row r="98" spans="1:4" x14ac:dyDescent="0.2">
      <c r="A98" t="s">
        <v>119</v>
      </c>
      <c r="B98">
        <v>2210145</v>
      </c>
      <c r="C98" t="s">
        <v>2</v>
      </c>
      <c r="D98">
        <v>2021</v>
      </c>
    </row>
    <row r="99" spans="1:4" x14ac:dyDescent="0.2">
      <c r="A99" t="s">
        <v>120</v>
      </c>
      <c r="B99">
        <v>3333700</v>
      </c>
      <c r="C99" t="s">
        <v>2</v>
      </c>
      <c r="D99">
        <v>2021</v>
      </c>
    </row>
    <row r="100" spans="1:4" x14ac:dyDescent="0.2">
      <c r="A100" t="s">
        <v>121</v>
      </c>
      <c r="B100">
        <v>1000000</v>
      </c>
      <c r="C100" t="s">
        <v>2</v>
      </c>
      <c r="D100">
        <v>2021</v>
      </c>
    </row>
    <row r="101" spans="1:4" x14ac:dyDescent="0.2">
      <c r="A101" t="s">
        <v>122</v>
      </c>
      <c r="B101">
        <v>347668</v>
      </c>
      <c r="C101" t="s">
        <v>3</v>
      </c>
      <c r="D101">
        <v>2021</v>
      </c>
    </row>
    <row r="102" spans="1:4" x14ac:dyDescent="0.2">
      <c r="A102" t="s">
        <v>123</v>
      </c>
      <c r="B102">
        <v>5427655</v>
      </c>
      <c r="C102" t="s">
        <v>3</v>
      </c>
      <c r="D102">
        <v>2021</v>
      </c>
    </row>
    <row r="103" spans="1:4" x14ac:dyDescent="0.2">
      <c r="A103" t="s">
        <v>124</v>
      </c>
      <c r="B103">
        <v>3500000</v>
      </c>
      <c r="C103" t="s">
        <v>3</v>
      </c>
      <c r="D103">
        <v>2021</v>
      </c>
    </row>
    <row r="104" spans="1:4" x14ac:dyDescent="0.2">
      <c r="A104" t="s">
        <v>125</v>
      </c>
      <c r="B104">
        <v>1000000</v>
      </c>
      <c r="C104" t="s">
        <v>3</v>
      </c>
      <c r="D104">
        <v>2021</v>
      </c>
    </row>
    <row r="105" spans="1:4" x14ac:dyDescent="0.2">
      <c r="A105" t="s">
        <v>126</v>
      </c>
      <c r="B105">
        <v>1000000</v>
      </c>
      <c r="C105" t="s">
        <v>3</v>
      </c>
      <c r="D105">
        <v>2021</v>
      </c>
    </row>
    <row r="106" spans="1:4" x14ac:dyDescent="0.2">
      <c r="A106" t="s">
        <v>127</v>
      </c>
      <c r="B106">
        <v>700000</v>
      </c>
      <c r="C106" t="s">
        <v>3</v>
      </c>
      <c r="D106">
        <v>2021</v>
      </c>
    </row>
    <row r="107" spans="1:4" x14ac:dyDescent="0.2">
      <c r="A107" t="s">
        <v>128</v>
      </c>
      <c r="B107">
        <v>2246503</v>
      </c>
      <c r="C107" t="s">
        <v>3</v>
      </c>
      <c r="D107">
        <v>2021</v>
      </c>
    </row>
    <row r="108" spans="1:4" x14ac:dyDescent="0.2">
      <c r="A108" t="s">
        <v>129</v>
      </c>
      <c r="B108">
        <v>2436430</v>
      </c>
      <c r="C108" t="s">
        <v>3</v>
      </c>
      <c r="D108">
        <v>2021</v>
      </c>
    </row>
    <row r="109" spans="1:4" x14ac:dyDescent="0.2">
      <c r="A109" t="s">
        <v>17</v>
      </c>
      <c r="B109">
        <v>750000</v>
      </c>
      <c r="C109" t="s">
        <v>3</v>
      </c>
      <c r="D109">
        <v>2021</v>
      </c>
    </row>
    <row r="110" spans="1:4" x14ac:dyDescent="0.2">
      <c r="A110" t="s">
        <v>17</v>
      </c>
      <c r="B110">
        <v>628236</v>
      </c>
      <c r="C110" t="s">
        <v>1</v>
      </c>
      <c r="D110">
        <v>2020</v>
      </c>
    </row>
    <row r="111" spans="1:4" x14ac:dyDescent="0.2">
      <c r="A111" t="s">
        <v>17</v>
      </c>
      <c r="B111">
        <v>722936</v>
      </c>
      <c r="C111" t="s">
        <v>3</v>
      </c>
      <c r="D111">
        <v>2018</v>
      </c>
    </row>
    <row r="112" spans="1:4" x14ac:dyDescent="0.2">
      <c r="A112" t="s">
        <v>17</v>
      </c>
      <c r="B112">
        <v>1245270</v>
      </c>
      <c r="C112" t="s">
        <v>4</v>
      </c>
      <c r="D112">
        <v>2018</v>
      </c>
    </row>
    <row r="113" spans="1:4" x14ac:dyDescent="0.2">
      <c r="A113" t="s">
        <v>17</v>
      </c>
      <c r="B113">
        <v>1605207</v>
      </c>
      <c r="C113" t="s">
        <v>1</v>
      </c>
      <c r="D113">
        <v>2018</v>
      </c>
    </row>
    <row r="114" spans="1:4" x14ac:dyDescent="0.2">
      <c r="A114" t="s">
        <v>17</v>
      </c>
      <c r="B114">
        <v>1932607</v>
      </c>
      <c r="C114" t="s">
        <v>3</v>
      </c>
      <c r="D114">
        <v>2016</v>
      </c>
    </row>
    <row r="115" spans="1:4" x14ac:dyDescent="0.2">
      <c r="A115" t="s">
        <v>17</v>
      </c>
      <c r="B115">
        <v>2585607</v>
      </c>
      <c r="C115" t="s">
        <v>1</v>
      </c>
      <c r="D115">
        <v>2015</v>
      </c>
    </row>
    <row r="116" spans="1:4" x14ac:dyDescent="0.2">
      <c r="A116" t="s">
        <v>130</v>
      </c>
      <c r="B116">
        <v>8856018</v>
      </c>
      <c r="C116" t="s">
        <v>3</v>
      </c>
      <c r="D116">
        <v>2021</v>
      </c>
    </row>
    <row r="117" spans="1:4" x14ac:dyDescent="0.2">
      <c r="A117" t="s">
        <v>131</v>
      </c>
      <c r="B117">
        <v>62217</v>
      </c>
      <c r="C117" t="s">
        <v>3</v>
      </c>
      <c r="D117">
        <v>2021</v>
      </c>
    </row>
    <row r="118" spans="1:4" x14ac:dyDescent="0.2">
      <c r="A118" t="s">
        <v>132</v>
      </c>
      <c r="B118">
        <v>2107149</v>
      </c>
      <c r="C118" t="s">
        <v>3</v>
      </c>
      <c r="D118">
        <v>2021</v>
      </c>
    </row>
    <row r="119" spans="1:4" x14ac:dyDescent="0.2">
      <c r="A119" t="s">
        <v>133</v>
      </c>
      <c r="B119">
        <v>6077294</v>
      </c>
      <c r="C119" t="s">
        <v>4</v>
      </c>
      <c r="D119">
        <v>2021</v>
      </c>
    </row>
    <row r="120" spans="1:4" x14ac:dyDescent="0.2">
      <c r="A120" t="s">
        <v>134</v>
      </c>
      <c r="B120">
        <v>2693309</v>
      </c>
      <c r="C120" t="s">
        <v>4</v>
      </c>
      <c r="D120">
        <v>2021</v>
      </c>
    </row>
    <row r="121" spans="1:4" x14ac:dyDescent="0.2">
      <c r="A121" t="s">
        <v>135</v>
      </c>
      <c r="B121">
        <v>1000000</v>
      </c>
      <c r="C121" t="s">
        <v>4</v>
      </c>
      <c r="D121">
        <v>2021</v>
      </c>
    </row>
    <row r="122" spans="1:4" x14ac:dyDescent="0.2">
      <c r="A122" t="s">
        <v>136</v>
      </c>
      <c r="B122">
        <v>1250000</v>
      </c>
      <c r="C122" t="s">
        <v>4</v>
      </c>
      <c r="D122">
        <v>2021</v>
      </c>
    </row>
    <row r="123" spans="1:4" x14ac:dyDescent="0.2">
      <c r="A123" t="s">
        <v>16</v>
      </c>
      <c r="B123">
        <v>5947861</v>
      </c>
      <c r="C123" t="s">
        <v>4</v>
      </c>
      <c r="D123">
        <v>2021</v>
      </c>
    </row>
    <row r="124" spans="1:4" x14ac:dyDescent="0.2">
      <c r="A124" t="s">
        <v>16</v>
      </c>
      <c r="B124">
        <v>2857667</v>
      </c>
      <c r="C124" t="s">
        <v>3</v>
      </c>
      <c r="D124">
        <v>2018</v>
      </c>
    </row>
    <row r="125" spans="1:4" x14ac:dyDescent="0.2">
      <c r="A125" t="s">
        <v>137</v>
      </c>
      <c r="B125">
        <v>2200000</v>
      </c>
      <c r="C125" t="s">
        <v>4</v>
      </c>
      <c r="D125">
        <v>2021</v>
      </c>
    </row>
    <row r="126" spans="1:4" x14ac:dyDescent="0.2">
      <c r="A126" t="s">
        <v>138</v>
      </c>
      <c r="B126">
        <v>7140091</v>
      </c>
      <c r="C126" t="s">
        <v>4</v>
      </c>
      <c r="D126">
        <v>2021</v>
      </c>
    </row>
    <row r="127" spans="1:4" x14ac:dyDescent="0.2">
      <c r="A127" t="s">
        <v>139</v>
      </c>
      <c r="B127">
        <v>2003653</v>
      </c>
      <c r="C127" t="s">
        <v>4</v>
      </c>
      <c r="D127">
        <v>2021</v>
      </c>
    </row>
    <row r="128" spans="1:4" x14ac:dyDescent="0.2">
      <c r="A128" t="s">
        <v>140</v>
      </c>
      <c r="B128">
        <v>5105547</v>
      </c>
      <c r="C128" t="s">
        <v>4</v>
      </c>
      <c r="D128">
        <v>2021</v>
      </c>
    </row>
    <row r="129" spans="1:4" x14ac:dyDescent="0.2">
      <c r="A129" t="s">
        <v>141</v>
      </c>
      <c r="B129">
        <v>15000</v>
      </c>
      <c r="C129" t="s">
        <v>4</v>
      </c>
      <c r="D129">
        <v>2021</v>
      </c>
    </row>
    <row r="130" spans="1:4" x14ac:dyDescent="0.2">
      <c r="A130" t="s">
        <v>142</v>
      </c>
      <c r="B130">
        <v>584000</v>
      </c>
      <c r="C130" t="s">
        <v>4</v>
      </c>
      <c r="D130">
        <v>2021</v>
      </c>
    </row>
    <row r="131" spans="1:4" x14ac:dyDescent="0.2">
      <c r="A131" t="s">
        <v>143</v>
      </c>
      <c r="B131">
        <v>1098318</v>
      </c>
      <c r="C131" t="s">
        <v>4</v>
      </c>
      <c r="D131">
        <v>2021</v>
      </c>
    </row>
    <row r="132" spans="1:4" x14ac:dyDescent="0.2">
      <c r="A132" t="s">
        <v>144</v>
      </c>
      <c r="B132">
        <v>5290481</v>
      </c>
      <c r="C132" t="s">
        <v>4</v>
      </c>
      <c r="D132">
        <v>2021</v>
      </c>
    </row>
    <row r="133" spans="1:4" x14ac:dyDescent="0.2">
      <c r="A133" t="s">
        <v>145</v>
      </c>
      <c r="B133">
        <v>7812500</v>
      </c>
      <c r="C133" t="s">
        <v>4</v>
      </c>
      <c r="D133">
        <v>2021</v>
      </c>
    </row>
    <row r="134" spans="1:4" x14ac:dyDescent="0.2">
      <c r="A134" t="s">
        <v>146</v>
      </c>
      <c r="B134">
        <v>971430</v>
      </c>
      <c r="C134" t="s">
        <v>1</v>
      </c>
      <c r="D134">
        <v>2021</v>
      </c>
    </row>
    <row r="135" spans="1:4" x14ac:dyDescent="0.2">
      <c r="A135" t="s">
        <v>147</v>
      </c>
      <c r="B135">
        <v>350000</v>
      </c>
      <c r="C135" t="s">
        <v>1</v>
      </c>
      <c r="D135">
        <v>2021</v>
      </c>
    </row>
    <row r="136" spans="1:4" x14ac:dyDescent="0.2">
      <c r="A136" t="s">
        <v>148</v>
      </c>
      <c r="B136">
        <v>2238536</v>
      </c>
      <c r="C136" t="s">
        <v>1</v>
      </c>
      <c r="D136">
        <v>2021</v>
      </c>
    </row>
    <row r="137" spans="1:4" x14ac:dyDescent="0.2">
      <c r="A137" t="s">
        <v>149</v>
      </c>
      <c r="B137">
        <v>2117669</v>
      </c>
      <c r="C137" t="s">
        <v>1</v>
      </c>
      <c r="D137">
        <v>2021</v>
      </c>
    </row>
    <row r="138" spans="1:4" x14ac:dyDescent="0.2">
      <c r="A138" t="s">
        <v>150</v>
      </c>
      <c r="B138">
        <v>409000</v>
      </c>
      <c r="C138" t="s">
        <v>1</v>
      </c>
      <c r="D138">
        <v>2021</v>
      </c>
    </row>
    <row r="139" spans="1:4" x14ac:dyDescent="0.2">
      <c r="A139" t="s">
        <v>151</v>
      </c>
      <c r="B139">
        <v>1023067</v>
      </c>
      <c r="C139" t="s">
        <v>1</v>
      </c>
      <c r="D139">
        <v>2021</v>
      </c>
    </row>
    <row r="140" spans="1:4" x14ac:dyDescent="0.2">
      <c r="A140" t="s">
        <v>7</v>
      </c>
      <c r="B140">
        <v>2118212</v>
      </c>
      <c r="C140" t="s">
        <v>1</v>
      </c>
      <c r="D140">
        <v>2021</v>
      </c>
    </row>
    <row r="141" spans="1:4" x14ac:dyDescent="0.2">
      <c r="A141" t="s">
        <v>152</v>
      </c>
      <c r="B141">
        <v>536962</v>
      </c>
      <c r="C141" t="s">
        <v>1</v>
      </c>
      <c r="D141">
        <v>2021</v>
      </c>
    </row>
    <row r="142" spans="1:4" x14ac:dyDescent="0.2">
      <c r="A142" t="s">
        <v>153</v>
      </c>
      <c r="B142">
        <v>2499025</v>
      </c>
      <c r="C142" t="s">
        <v>2</v>
      </c>
      <c r="D142">
        <v>2020</v>
      </c>
    </row>
    <row r="143" spans="1:4" x14ac:dyDescent="0.2">
      <c r="A143" t="s">
        <v>154</v>
      </c>
      <c r="B143">
        <v>1616879</v>
      </c>
      <c r="C143" t="s">
        <v>2</v>
      </c>
      <c r="D143">
        <v>2020</v>
      </c>
    </row>
    <row r="144" spans="1:4" x14ac:dyDescent="0.2">
      <c r="A144" t="s">
        <v>155</v>
      </c>
      <c r="B144">
        <v>1165184</v>
      </c>
      <c r="C144" t="s">
        <v>2</v>
      </c>
      <c r="D144">
        <v>2020</v>
      </c>
    </row>
    <row r="145" spans="1:4" x14ac:dyDescent="0.2">
      <c r="A145" t="s">
        <v>156</v>
      </c>
      <c r="B145">
        <v>3672872</v>
      </c>
      <c r="C145" t="s">
        <v>2</v>
      </c>
      <c r="D145">
        <v>2020</v>
      </c>
    </row>
    <row r="146" spans="1:4" x14ac:dyDescent="0.2">
      <c r="A146" t="s">
        <v>157</v>
      </c>
      <c r="B146">
        <v>5865338</v>
      </c>
      <c r="C146" t="s">
        <v>2</v>
      </c>
      <c r="D146">
        <v>2020</v>
      </c>
    </row>
    <row r="147" spans="1:4" x14ac:dyDescent="0.2">
      <c r="A147" t="s">
        <v>158</v>
      </c>
      <c r="B147">
        <v>3290000</v>
      </c>
      <c r="C147" t="s">
        <v>2</v>
      </c>
      <c r="D147">
        <v>2020</v>
      </c>
    </row>
    <row r="148" spans="1:4" x14ac:dyDescent="0.2">
      <c r="A148" t="s">
        <v>159</v>
      </c>
      <c r="B148">
        <v>564102</v>
      </c>
      <c r="C148" t="s">
        <v>2</v>
      </c>
      <c r="D148">
        <v>2020</v>
      </c>
    </row>
    <row r="149" spans="1:4" x14ac:dyDescent="0.2">
      <c r="A149" t="s">
        <v>160</v>
      </c>
      <c r="B149">
        <v>4285161</v>
      </c>
      <c r="C149" t="s">
        <v>2</v>
      </c>
      <c r="D149">
        <v>2020</v>
      </c>
    </row>
    <row r="150" spans="1:4" x14ac:dyDescent="0.2">
      <c r="A150" t="s">
        <v>161</v>
      </c>
      <c r="B150">
        <v>1875000</v>
      </c>
      <c r="C150" t="s">
        <v>2</v>
      </c>
      <c r="D150">
        <v>2020</v>
      </c>
    </row>
    <row r="151" spans="1:4" x14ac:dyDescent="0.2">
      <c r="A151" t="s">
        <v>162</v>
      </c>
      <c r="B151">
        <v>815849</v>
      </c>
      <c r="C151" t="s">
        <v>2</v>
      </c>
      <c r="D151">
        <v>2020</v>
      </c>
    </row>
    <row r="152" spans="1:4" x14ac:dyDescent="0.2">
      <c r="A152" t="s">
        <v>163</v>
      </c>
      <c r="B152">
        <v>451932</v>
      </c>
      <c r="C152" t="s">
        <v>2</v>
      </c>
      <c r="D152">
        <v>2020</v>
      </c>
    </row>
    <row r="153" spans="1:4" x14ac:dyDescent="0.2">
      <c r="A153" t="s">
        <v>164</v>
      </c>
      <c r="B153">
        <v>1300000</v>
      </c>
      <c r="C153" t="s">
        <v>2</v>
      </c>
      <c r="D153">
        <v>2020</v>
      </c>
    </row>
    <row r="154" spans="1:4" x14ac:dyDescent="0.2">
      <c r="A154" t="s">
        <v>165</v>
      </c>
      <c r="B154">
        <v>285000</v>
      </c>
      <c r="C154" t="s">
        <v>2</v>
      </c>
      <c r="D154">
        <v>2020</v>
      </c>
    </row>
    <row r="155" spans="1:4" x14ac:dyDescent="0.2">
      <c r="A155" t="s">
        <v>166</v>
      </c>
      <c r="B155">
        <v>1987997</v>
      </c>
      <c r="C155" t="s">
        <v>2</v>
      </c>
      <c r="D155">
        <v>2020</v>
      </c>
    </row>
    <row r="156" spans="1:4" x14ac:dyDescent="0.2">
      <c r="A156" t="s">
        <v>167</v>
      </c>
      <c r="B156">
        <v>1770023</v>
      </c>
      <c r="C156" t="s">
        <v>2</v>
      </c>
      <c r="D156">
        <v>2020</v>
      </c>
    </row>
    <row r="157" spans="1:4" x14ac:dyDescent="0.2">
      <c r="A157" t="s">
        <v>168</v>
      </c>
      <c r="B157">
        <v>322630</v>
      </c>
      <c r="C157" t="s">
        <v>2</v>
      </c>
      <c r="D157">
        <v>2020</v>
      </c>
    </row>
    <row r="158" spans="1:4" x14ac:dyDescent="0.2">
      <c r="A158" t="s">
        <v>169</v>
      </c>
      <c r="B158">
        <v>192311</v>
      </c>
      <c r="C158" t="s">
        <v>2</v>
      </c>
      <c r="D158">
        <v>2020</v>
      </c>
    </row>
    <row r="159" spans="1:4" x14ac:dyDescent="0.2">
      <c r="A159" t="s">
        <v>170</v>
      </c>
      <c r="B159">
        <v>2742271</v>
      </c>
      <c r="C159" t="s">
        <v>2</v>
      </c>
      <c r="D159">
        <v>2020</v>
      </c>
    </row>
    <row r="160" spans="1:4" x14ac:dyDescent="0.2">
      <c r="A160" t="s">
        <v>171</v>
      </c>
      <c r="B160">
        <v>700000</v>
      </c>
      <c r="C160" t="s">
        <v>3</v>
      </c>
      <c r="D160">
        <v>2020</v>
      </c>
    </row>
    <row r="161" spans="1:4" x14ac:dyDescent="0.2">
      <c r="A161" t="s">
        <v>172</v>
      </c>
      <c r="B161">
        <v>2163271</v>
      </c>
      <c r="C161" t="s">
        <v>3</v>
      </c>
      <c r="D161">
        <v>2020</v>
      </c>
    </row>
    <row r="162" spans="1:4" x14ac:dyDescent="0.2">
      <c r="A162" t="s">
        <v>173</v>
      </c>
      <c r="B162">
        <v>470428</v>
      </c>
      <c r="C162" t="s">
        <v>3</v>
      </c>
      <c r="D162">
        <v>2020</v>
      </c>
    </row>
    <row r="163" spans="1:4" x14ac:dyDescent="0.2">
      <c r="A163" t="s">
        <v>174</v>
      </c>
      <c r="B163">
        <v>1000000</v>
      </c>
      <c r="C163" t="s">
        <v>3</v>
      </c>
      <c r="D163">
        <v>2020</v>
      </c>
    </row>
    <row r="164" spans="1:4" x14ac:dyDescent="0.2">
      <c r="A164" t="s">
        <v>175</v>
      </c>
      <c r="B164">
        <v>825118</v>
      </c>
      <c r="C164" t="s">
        <v>3</v>
      </c>
      <c r="D164">
        <v>2020</v>
      </c>
    </row>
    <row r="165" spans="1:4" x14ac:dyDescent="0.2">
      <c r="A165" t="s">
        <v>176</v>
      </c>
      <c r="B165">
        <v>1915568</v>
      </c>
      <c r="C165" t="s">
        <v>3</v>
      </c>
      <c r="D165">
        <v>2020</v>
      </c>
    </row>
    <row r="166" spans="1:4" x14ac:dyDescent="0.2">
      <c r="A166" t="s">
        <v>177</v>
      </c>
      <c r="B166">
        <v>4635687</v>
      </c>
      <c r="C166" t="s">
        <v>3</v>
      </c>
      <c r="D166">
        <v>2020</v>
      </c>
    </row>
    <row r="167" spans="1:4" x14ac:dyDescent="0.2">
      <c r="A167" t="s">
        <v>178</v>
      </c>
      <c r="B167">
        <v>8066171</v>
      </c>
      <c r="C167" t="s">
        <v>3</v>
      </c>
      <c r="D167">
        <v>2020</v>
      </c>
    </row>
    <row r="168" spans="1:4" x14ac:dyDescent="0.2">
      <c r="A168" t="s">
        <v>179</v>
      </c>
      <c r="B168">
        <v>3126131</v>
      </c>
      <c r="C168" t="s">
        <v>4</v>
      </c>
      <c r="D168">
        <v>2020</v>
      </c>
    </row>
    <row r="169" spans="1:4" x14ac:dyDescent="0.2">
      <c r="A169" t="s">
        <v>180</v>
      </c>
      <c r="B169">
        <v>87405</v>
      </c>
      <c r="C169" t="s">
        <v>4</v>
      </c>
      <c r="D169">
        <v>2020</v>
      </c>
    </row>
    <row r="170" spans="1:4" x14ac:dyDescent="0.2">
      <c r="A170" t="s">
        <v>181</v>
      </c>
      <c r="B170">
        <v>2531445</v>
      </c>
      <c r="C170" t="s">
        <v>4</v>
      </c>
      <c r="D170">
        <v>2020</v>
      </c>
    </row>
    <row r="171" spans="1:4" x14ac:dyDescent="0.2">
      <c r="A171" t="s">
        <v>182</v>
      </c>
      <c r="B171">
        <v>95000</v>
      </c>
      <c r="C171" t="s">
        <v>4</v>
      </c>
      <c r="D171">
        <v>2020</v>
      </c>
    </row>
    <row r="172" spans="1:4" x14ac:dyDescent="0.2">
      <c r="A172" t="s">
        <v>183</v>
      </c>
      <c r="B172">
        <v>1119963</v>
      </c>
      <c r="C172" t="s">
        <v>4</v>
      </c>
      <c r="D172">
        <v>2020</v>
      </c>
    </row>
    <row r="173" spans="1:4" x14ac:dyDescent="0.2">
      <c r="A173" t="s">
        <v>184</v>
      </c>
      <c r="B173">
        <v>2957434</v>
      </c>
      <c r="C173" t="s">
        <v>1</v>
      </c>
      <c r="D173">
        <v>2020</v>
      </c>
    </row>
    <row r="174" spans="1:4" x14ac:dyDescent="0.2">
      <c r="A174" t="s">
        <v>185</v>
      </c>
      <c r="B174">
        <v>4524961</v>
      </c>
      <c r="C174" t="s">
        <v>1</v>
      </c>
      <c r="D174">
        <v>2020</v>
      </c>
    </row>
    <row r="175" spans="1:4" x14ac:dyDescent="0.2">
      <c r="A175" t="s">
        <v>186</v>
      </c>
      <c r="B175">
        <v>548000</v>
      </c>
      <c r="C175" t="s">
        <v>1</v>
      </c>
      <c r="D175">
        <v>2020</v>
      </c>
    </row>
    <row r="176" spans="1:4" x14ac:dyDescent="0.2">
      <c r="A176" t="s">
        <v>187</v>
      </c>
      <c r="B176">
        <v>259099</v>
      </c>
      <c r="C176" t="s">
        <v>1</v>
      </c>
      <c r="D176">
        <v>2020</v>
      </c>
    </row>
    <row r="177" spans="1:4" x14ac:dyDescent="0.2">
      <c r="A177" t="s">
        <v>188</v>
      </c>
      <c r="B177">
        <v>429399</v>
      </c>
      <c r="C177" t="s">
        <v>1</v>
      </c>
      <c r="D177">
        <v>2020</v>
      </c>
    </row>
    <row r="178" spans="1:4" x14ac:dyDescent="0.2">
      <c r="A178" t="s">
        <v>189</v>
      </c>
      <c r="B178">
        <v>82180</v>
      </c>
      <c r="C178" t="s">
        <v>1</v>
      </c>
      <c r="D178">
        <v>2020</v>
      </c>
    </row>
    <row r="179" spans="1:4" x14ac:dyDescent="0.2">
      <c r="A179" t="s">
        <v>190</v>
      </c>
      <c r="B179">
        <v>4858260</v>
      </c>
      <c r="C179" t="s">
        <v>1</v>
      </c>
      <c r="D179">
        <v>2020</v>
      </c>
    </row>
    <row r="180" spans="1:4" x14ac:dyDescent="0.2">
      <c r="A180" t="s">
        <v>191</v>
      </c>
      <c r="B180">
        <v>100000</v>
      </c>
      <c r="C180" t="s">
        <v>1</v>
      </c>
      <c r="D180">
        <v>2020</v>
      </c>
    </row>
    <row r="181" spans="1:4" x14ac:dyDescent="0.2">
      <c r="A181" t="s">
        <v>192</v>
      </c>
      <c r="B181">
        <v>902383</v>
      </c>
      <c r="C181" t="s">
        <v>2</v>
      </c>
      <c r="D181">
        <v>2019</v>
      </c>
    </row>
    <row r="182" spans="1:4" x14ac:dyDescent="0.2">
      <c r="A182" t="s">
        <v>193</v>
      </c>
      <c r="B182">
        <v>2365912</v>
      </c>
      <c r="C182" t="s">
        <v>2</v>
      </c>
      <c r="D182">
        <v>2019</v>
      </c>
    </row>
    <row r="183" spans="1:4" x14ac:dyDescent="0.2">
      <c r="A183" t="s">
        <v>194</v>
      </c>
      <c r="B183">
        <v>1933250</v>
      </c>
      <c r="C183" t="s">
        <v>2</v>
      </c>
      <c r="D183">
        <v>2019</v>
      </c>
    </row>
    <row r="184" spans="1:4" x14ac:dyDescent="0.2">
      <c r="A184" t="s">
        <v>195</v>
      </c>
      <c r="B184">
        <v>9724598</v>
      </c>
      <c r="C184" t="s">
        <v>2</v>
      </c>
      <c r="D184">
        <v>2019</v>
      </c>
    </row>
    <row r="185" spans="1:4" x14ac:dyDescent="0.2">
      <c r="A185" t="s">
        <v>196</v>
      </c>
      <c r="B185">
        <v>2456669</v>
      </c>
      <c r="C185" t="s">
        <v>3</v>
      </c>
      <c r="D185">
        <v>2019</v>
      </c>
    </row>
    <row r="186" spans="1:4" x14ac:dyDescent="0.2">
      <c r="A186" t="s">
        <v>197</v>
      </c>
      <c r="B186">
        <v>1842366</v>
      </c>
      <c r="C186" t="s">
        <v>3</v>
      </c>
      <c r="D186">
        <v>2019</v>
      </c>
    </row>
    <row r="187" spans="1:4" x14ac:dyDescent="0.2">
      <c r="A187" t="s">
        <v>198</v>
      </c>
      <c r="B187">
        <v>1025165</v>
      </c>
      <c r="C187" t="s">
        <v>3</v>
      </c>
      <c r="D187">
        <v>2019</v>
      </c>
    </row>
    <row r="188" spans="1:4" x14ac:dyDescent="0.2">
      <c r="A188" t="s">
        <v>199</v>
      </c>
      <c r="B188">
        <v>6166875</v>
      </c>
      <c r="C188" t="s">
        <v>3</v>
      </c>
      <c r="D188">
        <v>2019</v>
      </c>
    </row>
    <row r="189" spans="1:4" x14ac:dyDescent="0.2">
      <c r="A189" t="s">
        <v>200</v>
      </c>
      <c r="B189">
        <v>200000</v>
      </c>
      <c r="C189" t="s">
        <v>3</v>
      </c>
      <c r="D189">
        <v>2019</v>
      </c>
    </row>
    <row r="190" spans="1:4" x14ac:dyDescent="0.2">
      <c r="A190" t="s">
        <v>201</v>
      </c>
      <c r="B190">
        <v>2727273</v>
      </c>
      <c r="C190" t="s">
        <v>3</v>
      </c>
      <c r="D190">
        <v>2019</v>
      </c>
    </row>
    <row r="191" spans="1:4" x14ac:dyDescent="0.2">
      <c r="A191" t="s">
        <v>202</v>
      </c>
      <c r="B191">
        <v>483990</v>
      </c>
      <c r="C191" t="s">
        <v>4</v>
      </c>
      <c r="D191">
        <v>2019</v>
      </c>
    </row>
    <row r="192" spans="1:4" x14ac:dyDescent="0.2">
      <c r="A192" t="s">
        <v>203</v>
      </c>
      <c r="B192">
        <v>495608</v>
      </c>
      <c r="C192" t="s">
        <v>4</v>
      </c>
      <c r="D192">
        <v>2019</v>
      </c>
    </row>
    <row r="193" spans="1:4" x14ac:dyDescent="0.2">
      <c r="A193" t="s">
        <v>204</v>
      </c>
      <c r="B193">
        <v>8659983</v>
      </c>
      <c r="C193" t="s">
        <v>1</v>
      </c>
      <c r="D193">
        <v>2019</v>
      </c>
    </row>
    <row r="194" spans="1:4" x14ac:dyDescent="0.2">
      <c r="A194" t="s">
        <v>205</v>
      </c>
      <c r="B194">
        <v>2415458</v>
      </c>
      <c r="C194" t="s">
        <v>1</v>
      </c>
      <c r="D194">
        <v>2019</v>
      </c>
    </row>
    <row r="195" spans="1:4" x14ac:dyDescent="0.2">
      <c r="A195" t="s">
        <v>206</v>
      </c>
      <c r="B195">
        <v>2810708</v>
      </c>
      <c r="C195" t="s">
        <v>1</v>
      </c>
      <c r="D195">
        <v>2019</v>
      </c>
    </row>
    <row r="196" spans="1:4" x14ac:dyDescent="0.2">
      <c r="A196" t="s">
        <v>207</v>
      </c>
      <c r="B196">
        <v>2610510</v>
      </c>
      <c r="C196" t="s">
        <v>1</v>
      </c>
      <c r="D196">
        <v>2019</v>
      </c>
    </row>
    <row r="197" spans="1:4" x14ac:dyDescent="0.2">
      <c r="A197" t="s">
        <v>208</v>
      </c>
      <c r="B197">
        <v>1513929</v>
      </c>
      <c r="C197" t="s">
        <v>1</v>
      </c>
      <c r="D197">
        <v>2019</v>
      </c>
    </row>
    <row r="198" spans="1:4" x14ac:dyDescent="0.2">
      <c r="A198" t="s">
        <v>209</v>
      </c>
      <c r="B198">
        <v>384001</v>
      </c>
      <c r="C198" t="s">
        <v>1</v>
      </c>
      <c r="D198">
        <v>2019</v>
      </c>
    </row>
    <row r="199" spans="1:4" x14ac:dyDescent="0.2">
      <c r="A199" t="s">
        <v>210</v>
      </c>
      <c r="B199">
        <v>3021466</v>
      </c>
      <c r="C199" t="s">
        <v>2</v>
      </c>
      <c r="D199">
        <v>2018</v>
      </c>
    </row>
    <row r="200" spans="1:4" x14ac:dyDescent="0.2">
      <c r="A200" t="s">
        <v>211</v>
      </c>
      <c r="B200">
        <v>1337462</v>
      </c>
      <c r="C200" t="s">
        <v>2</v>
      </c>
      <c r="D200">
        <v>2018</v>
      </c>
    </row>
    <row r="201" spans="1:4" x14ac:dyDescent="0.2">
      <c r="A201" t="s">
        <v>212</v>
      </c>
      <c r="B201">
        <v>900000</v>
      </c>
      <c r="C201" t="s">
        <v>3</v>
      </c>
      <c r="D201">
        <v>2018</v>
      </c>
    </row>
    <row r="202" spans="1:4" x14ac:dyDescent="0.2">
      <c r="A202" t="s">
        <v>213</v>
      </c>
      <c r="B202">
        <v>6196143</v>
      </c>
      <c r="C202" t="s">
        <v>3</v>
      </c>
      <c r="D202">
        <v>2018</v>
      </c>
    </row>
    <row r="203" spans="1:4" x14ac:dyDescent="0.2">
      <c r="A203" t="s">
        <v>214</v>
      </c>
      <c r="B203">
        <v>253547</v>
      </c>
      <c r="C203" t="s">
        <v>3</v>
      </c>
      <c r="D203">
        <v>2018</v>
      </c>
    </row>
    <row r="204" spans="1:4" x14ac:dyDescent="0.2">
      <c r="A204" t="s">
        <v>215</v>
      </c>
      <c r="B204">
        <v>3030303</v>
      </c>
      <c r="C204" t="s">
        <v>3</v>
      </c>
      <c r="D204">
        <v>2018</v>
      </c>
    </row>
    <row r="205" spans="1:4" x14ac:dyDescent="0.2">
      <c r="A205" t="s">
        <v>216</v>
      </c>
      <c r="B205">
        <v>5062759</v>
      </c>
      <c r="C205" t="s">
        <v>4</v>
      </c>
      <c r="D205">
        <v>2018</v>
      </c>
    </row>
    <row r="206" spans="1:4" x14ac:dyDescent="0.2">
      <c r="A206" t="s">
        <v>217</v>
      </c>
      <c r="B206">
        <v>1525000</v>
      </c>
      <c r="C206" t="s">
        <v>4</v>
      </c>
      <c r="D206">
        <v>2018</v>
      </c>
    </row>
    <row r="207" spans="1:4" x14ac:dyDescent="0.2">
      <c r="A207" t="s">
        <v>218</v>
      </c>
      <c r="B207">
        <v>741647</v>
      </c>
      <c r="C207" t="s">
        <v>4</v>
      </c>
      <c r="D207">
        <v>2018</v>
      </c>
    </row>
    <row r="208" spans="1:4" x14ac:dyDescent="0.2">
      <c r="A208" t="s">
        <v>219</v>
      </c>
      <c r="B208">
        <v>1028289</v>
      </c>
      <c r="C208" t="s">
        <v>1</v>
      </c>
      <c r="D208">
        <v>2018</v>
      </c>
    </row>
    <row r="209" spans="1:4" x14ac:dyDescent="0.2">
      <c r="A209" t="s">
        <v>220</v>
      </c>
      <c r="B209">
        <v>363636</v>
      </c>
      <c r="C209" t="s">
        <v>1</v>
      </c>
      <c r="D209">
        <v>2018</v>
      </c>
    </row>
    <row r="210" spans="1:4" x14ac:dyDescent="0.2">
      <c r="A210" t="s">
        <v>221</v>
      </c>
      <c r="B210">
        <v>514917</v>
      </c>
      <c r="C210" t="s">
        <v>1</v>
      </c>
      <c r="D210">
        <v>2018</v>
      </c>
    </row>
    <row r="211" spans="1:4" x14ac:dyDescent="0.2">
      <c r="A211" t="s">
        <v>222</v>
      </c>
      <c r="B211">
        <v>56951</v>
      </c>
      <c r="C211" t="s">
        <v>1</v>
      </c>
      <c r="D211">
        <v>2018</v>
      </c>
    </row>
    <row r="212" spans="1:4" x14ac:dyDescent="0.2">
      <c r="A212" t="s">
        <v>223</v>
      </c>
      <c r="B212">
        <v>285491</v>
      </c>
      <c r="C212" t="s">
        <v>1</v>
      </c>
      <c r="D212">
        <v>2018</v>
      </c>
    </row>
    <row r="213" spans="1:4" x14ac:dyDescent="0.2">
      <c r="A213" t="s">
        <v>224</v>
      </c>
      <c r="B213">
        <v>496071</v>
      </c>
      <c r="C213" t="s">
        <v>1</v>
      </c>
      <c r="D213">
        <v>2018</v>
      </c>
    </row>
    <row r="214" spans="1:4" x14ac:dyDescent="0.2">
      <c r="A214" t="s">
        <v>225</v>
      </c>
      <c r="B214">
        <v>2471456</v>
      </c>
      <c r="C214" t="s">
        <v>1</v>
      </c>
      <c r="D214">
        <v>2018</v>
      </c>
    </row>
    <row r="215" spans="1:4" x14ac:dyDescent="0.2">
      <c r="A215" t="s">
        <v>226</v>
      </c>
      <c r="B215">
        <v>2029396</v>
      </c>
      <c r="C215" t="s">
        <v>1</v>
      </c>
      <c r="D215">
        <v>2018</v>
      </c>
    </row>
    <row r="216" spans="1:4" x14ac:dyDescent="0.2">
      <c r="A216" t="s">
        <v>227</v>
      </c>
      <c r="B216">
        <v>585890</v>
      </c>
      <c r="C216" t="s">
        <v>2</v>
      </c>
      <c r="D216">
        <v>2017</v>
      </c>
    </row>
    <row r="217" spans="1:4" x14ac:dyDescent="0.2">
      <c r="A217" t="s">
        <v>228</v>
      </c>
      <c r="B217">
        <v>75816</v>
      </c>
      <c r="C217" t="s">
        <v>2</v>
      </c>
      <c r="D217">
        <v>2017</v>
      </c>
    </row>
    <row r="218" spans="1:4" x14ac:dyDescent="0.2">
      <c r="A218" t="s">
        <v>229</v>
      </c>
      <c r="B218">
        <v>1176806</v>
      </c>
      <c r="C218" t="s">
        <v>2</v>
      </c>
      <c r="D218">
        <v>2017</v>
      </c>
    </row>
    <row r="219" spans="1:4" x14ac:dyDescent="0.2">
      <c r="A219" t="s">
        <v>230</v>
      </c>
      <c r="B219">
        <v>585403</v>
      </c>
      <c r="C219" t="s">
        <v>2</v>
      </c>
      <c r="D219">
        <v>2017</v>
      </c>
    </row>
    <row r="220" spans="1:4" x14ac:dyDescent="0.2">
      <c r="A220" t="s">
        <v>231</v>
      </c>
      <c r="B220">
        <v>6269342</v>
      </c>
      <c r="C220" t="s">
        <v>2</v>
      </c>
      <c r="D220">
        <v>2017</v>
      </c>
    </row>
    <row r="221" spans="1:4" x14ac:dyDescent="0.2">
      <c r="A221" t="s">
        <v>232</v>
      </c>
      <c r="B221">
        <v>900259</v>
      </c>
      <c r="C221" t="s">
        <v>3</v>
      </c>
      <c r="D221">
        <v>2017</v>
      </c>
    </row>
    <row r="222" spans="1:4" x14ac:dyDescent="0.2">
      <c r="A222" t="s">
        <v>233</v>
      </c>
      <c r="B222">
        <v>710682</v>
      </c>
      <c r="C222" t="s">
        <v>3</v>
      </c>
      <c r="D222">
        <v>2017</v>
      </c>
    </row>
    <row r="223" spans="1:4" x14ac:dyDescent="0.2">
      <c r="A223" t="s">
        <v>234</v>
      </c>
      <c r="B223">
        <v>4106601</v>
      </c>
      <c r="C223" t="s">
        <v>3</v>
      </c>
      <c r="D223">
        <v>2017</v>
      </c>
    </row>
    <row r="224" spans="1:4" x14ac:dyDescent="0.2">
      <c r="A224" t="s">
        <v>235</v>
      </c>
      <c r="B224">
        <v>1250000</v>
      </c>
      <c r="C224" t="s">
        <v>3</v>
      </c>
      <c r="D224">
        <v>2017</v>
      </c>
    </row>
    <row r="225" spans="1:4" x14ac:dyDescent="0.2">
      <c r="A225" t="s">
        <v>236</v>
      </c>
      <c r="B225">
        <v>243971</v>
      </c>
      <c r="C225" t="s">
        <v>3</v>
      </c>
      <c r="D225">
        <v>2017</v>
      </c>
    </row>
    <row r="226" spans="1:4" x14ac:dyDescent="0.2">
      <c r="A226" t="s">
        <v>237</v>
      </c>
      <c r="B226">
        <v>836337</v>
      </c>
      <c r="C226" t="s">
        <v>4</v>
      </c>
      <c r="D226">
        <v>2017</v>
      </c>
    </row>
    <row r="227" spans="1:4" x14ac:dyDescent="0.2">
      <c r="A227" t="s">
        <v>238</v>
      </c>
      <c r="B227">
        <v>731531</v>
      </c>
      <c r="C227" t="s">
        <v>4</v>
      </c>
      <c r="D227">
        <v>2017</v>
      </c>
    </row>
    <row r="228" spans="1:4" x14ac:dyDescent="0.2">
      <c r="A228" t="s">
        <v>239</v>
      </c>
      <c r="B228">
        <v>497157</v>
      </c>
      <c r="C228" t="s">
        <v>4</v>
      </c>
      <c r="D228">
        <v>2017</v>
      </c>
    </row>
    <row r="229" spans="1:4" x14ac:dyDescent="0.2">
      <c r="A229" t="s">
        <v>240</v>
      </c>
      <c r="B229">
        <v>240000</v>
      </c>
      <c r="C229" t="s">
        <v>1</v>
      </c>
      <c r="D229">
        <v>2017</v>
      </c>
    </row>
    <row r="230" spans="1:4" x14ac:dyDescent="0.2">
      <c r="A230" t="s">
        <v>241</v>
      </c>
      <c r="B230">
        <v>725000</v>
      </c>
      <c r="C230" t="s">
        <v>1</v>
      </c>
      <c r="D230">
        <v>2017</v>
      </c>
    </row>
    <row r="231" spans="1:4" x14ac:dyDescent="0.2">
      <c r="A231" t="s">
        <v>242</v>
      </c>
      <c r="B231">
        <v>1820138</v>
      </c>
      <c r="C231" t="s">
        <v>1</v>
      </c>
      <c r="D231">
        <v>2017</v>
      </c>
    </row>
    <row r="232" spans="1:4" x14ac:dyDescent="0.2">
      <c r="A232" t="s">
        <v>243</v>
      </c>
      <c r="B232">
        <v>298935</v>
      </c>
      <c r="C232" t="s">
        <v>1</v>
      </c>
      <c r="D232">
        <v>2017</v>
      </c>
    </row>
    <row r="233" spans="1:4" x14ac:dyDescent="0.2">
      <c r="A233" t="s">
        <v>244</v>
      </c>
      <c r="B233">
        <v>79899</v>
      </c>
      <c r="C233" t="s">
        <v>1</v>
      </c>
      <c r="D233">
        <v>2017</v>
      </c>
    </row>
    <row r="234" spans="1:4" x14ac:dyDescent="0.2">
      <c r="A234" t="s">
        <v>245</v>
      </c>
      <c r="B234">
        <v>636248</v>
      </c>
      <c r="C234" t="s">
        <v>1</v>
      </c>
      <c r="D234">
        <v>2017</v>
      </c>
    </row>
    <row r="235" spans="1:4" x14ac:dyDescent="0.2">
      <c r="A235" t="s">
        <v>246</v>
      </c>
      <c r="B235">
        <v>1142857</v>
      </c>
      <c r="C235" t="s">
        <v>2</v>
      </c>
      <c r="D235">
        <v>2017</v>
      </c>
    </row>
    <row r="236" spans="1:4" x14ac:dyDescent="0.2">
      <c r="A236" t="s">
        <v>247</v>
      </c>
      <c r="B236">
        <v>677663</v>
      </c>
      <c r="C236" t="s">
        <v>2</v>
      </c>
      <c r="D236">
        <v>2017</v>
      </c>
    </row>
    <row r="237" spans="1:4" x14ac:dyDescent="0.2">
      <c r="A237" t="s">
        <v>248</v>
      </c>
      <c r="B237">
        <v>101439</v>
      </c>
      <c r="C237" t="s">
        <v>2</v>
      </c>
      <c r="D237">
        <v>2017</v>
      </c>
    </row>
    <row r="238" spans="1:4" x14ac:dyDescent="0.2">
      <c r="A238" t="s">
        <v>249</v>
      </c>
      <c r="B238">
        <v>232245</v>
      </c>
      <c r="C238" t="s">
        <v>2</v>
      </c>
      <c r="D238">
        <v>2017</v>
      </c>
    </row>
    <row r="239" spans="1:4" x14ac:dyDescent="0.2">
      <c r="A239" t="s">
        <v>250</v>
      </c>
      <c r="B239">
        <v>928199</v>
      </c>
      <c r="C239" t="s">
        <v>2</v>
      </c>
      <c r="D239">
        <v>2017</v>
      </c>
    </row>
    <row r="240" spans="1:4" x14ac:dyDescent="0.2">
      <c r="A240" t="s">
        <v>251</v>
      </c>
      <c r="B240">
        <v>2250000</v>
      </c>
      <c r="C240" t="s">
        <v>2</v>
      </c>
      <c r="D240">
        <v>2017</v>
      </c>
    </row>
    <row r="241" spans="1:4" x14ac:dyDescent="0.2">
      <c r="A241" t="s">
        <v>252</v>
      </c>
      <c r="B241">
        <v>2279099</v>
      </c>
      <c r="C241" t="s">
        <v>2</v>
      </c>
      <c r="D241">
        <v>2017</v>
      </c>
    </row>
    <row r="242" spans="1:4" x14ac:dyDescent="0.2">
      <c r="A242" t="s">
        <v>253</v>
      </c>
      <c r="B242">
        <v>2389700</v>
      </c>
      <c r="C242" t="s">
        <v>2</v>
      </c>
      <c r="D242">
        <v>2017</v>
      </c>
    </row>
    <row r="243" spans="1:4" x14ac:dyDescent="0.2">
      <c r="A243" t="s">
        <v>254</v>
      </c>
      <c r="B243">
        <v>318565</v>
      </c>
      <c r="C243" t="s">
        <v>3</v>
      </c>
      <c r="D243">
        <v>2016</v>
      </c>
    </row>
    <row r="244" spans="1:4" x14ac:dyDescent="0.2">
      <c r="A244" t="s">
        <v>255</v>
      </c>
      <c r="B244">
        <v>2044756</v>
      </c>
      <c r="C244" t="s">
        <v>3</v>
      </c>
      <c r="D244">
        <v>2016</v>
      </c>
    </row>
    <row r="245" spans="1:4" x14ac:dyDescent="0.2">
      <c r="A245" t="s">
        <v>256</v>
      </c>
      <c r="B245">
        <v>1525424</v>
      </c>
      <c r="C245" t="s">
        <v>3</v>
      </c>
      <c r="D245">
        <v>2016</v>
      </c>
    </row>
    <row r="246" spans="1:4" x14ac:dyDescent="0.2">
      <c r="A246" t="s">
        <v>257</v>
      </c>
      <c r="B246">
        <v>5000000</v>
      </c>
      <c r="C246" t="s">
        <v>3</v>
      </c>
      <c r="D246">
        <v>2016</v>
      </c>
    </row>
    <row r="247" spans="1:4" x14ac:dyDescent="0.2">
      <c r="A247" t="s">
        <v>258</v>
      </c>
      <c r="B247">
        <v>204929</v>
      </c>
      <c r="C247" t="s">
        <v>3</v>
      </c>
      <c r="D247">
        <v>2016</v>
      </c>
    </row>
    <row r="248" spans="1:4" x14ac:dyDescent="0.2">
      <c r="A248" t="s">
        <v>259</v>
      </c>
      <c r="B248">
        <v>899438</v>
      </c>
      <c r="C248" t="s">
        <v>3</v>
      </c>
      <c r="D248">
        <v>2016</v>
      </c>
    </row>
    <row r="249" spans="1:4" x14ac:dyDescent="0.2">
      <c r="A249" t="s">
        <v>260</v>
      </c>
      <c r="B249">
        <v>7088651</v>
      </c>
      <c r="C249" t="s">
        <v>3</v>
      </c>
      <c r="D249">
        <v>2016</v>
      </c>
    </row>
    <row r="250" spans="1:4" x14ac:dyDescent="0.2">
      <c r="A250" t="s">
        <v>261</v>
      </c>
      <c r="B250">
        <v>853151</v>
      </c>
      <c r="C250" t="s">
        <v>4</v>
      </c>
      <c r="D250">
        <v>2016</v>
      </c>
    </row>
    <row r="251" spans="1:4" x14ac:dyDescent="0.2">
      <c r="A251" t="s">
        <v>262</v>
      </c>
      <c r="B251">
        <v>410809</v>
      </c>
      <c r="C251" t="s">
        <v>4</v>
      </c>
      <c r="D251">
        <v>2016</v>
      </c>
    </row>
    <row r="252" spans="1:4" x14ac:dyDescent="0.2">
      <c r="A252" t="s">
        <v>263</v>
      </c>
      <c r="B252">
        <v>29719</v>
      </c>
      <c r="C252" t="s">
        <v>4</v>
      </c>
      <c r="D252">
        <v>2016</v>
      </c>
    </row>
    <row r="253" spans="1:4" x14ac:dyDescent="0.2">
      <c r="A253" t="s">
        <v>264</v>
      </c>
      <c r="B253">
        <v>1575000</v>
      </c>
      <c r="C253" t="s">
        <v>4</v>
      </c>
      <c r="D253">
        <v>2016</v>
      </c>
    </row>
    <row r="254" spans="1:4" x14ac:dyDescent="0.2">
      <c r="A254" t="s">
        <v>265</v>
      </c>
      <c r="B254">
        <v>253468</v>
      </c>
      <c r="C254" t="s">
        <v>4</v>
      </c>
      <c r="D254">
        <v>2016</v>
      </c>
    </row>
    <row r="255" spans="1:4" x14ac:dyDescent="0.2">
      <c r="A255" t="s">
        <v>266</v>
      </c>
      <c r="B255">
        <v>53600</v>
      </c>
      <c r="C255" t="s">
        <v>1</v>
      </c>
      <c r="D255">
        <v>2016</v>
      </c>
    </row>
    <row r="256" spans="1:4" x14ac:dyDescent="0.2">
      <c r="A256" t="s">
        <v>267</v>
      </c>
      <c r="B256">
        <v>236059</v>
      </c>
      <c r="C256" t="s">
        <v>1</v>
      </c>
      <c r="D256">
        <v>2016</v>
      </c>
    </row>
    <row r="257" spans="1:4" x14ac:dyDescent="0.2">
      <c r="A257" t="s">
        <v>268</v>
      </c>
      <c r="B257">
        <v>9364105</v>
      </c>
      <c r="C257" t="s">
        <v>1</v>
      </c>
      <c r="D257">
        <v>2016</v>
      </c>
    </row>
    <row r="258" spans="1:4" x14ac:dyDescent="0.2">
      <c r="A258" t="s">
        <v>269</v>
      </c>
      <c r="B258">
        <v>56442</v>
      </c>
      <c r="C258" t="s">
        <v>1</v>
      </c>
      <c r="D258">
        <v>2016</v>
      </c>
    </row>
    <row r="259" spans="1:4" x14ac:dyDescent="0.2">
      <c r="A259" t="s">
        <v>270</v>
      </c>
      <c r="B259">
        <v>1414114</v>
      </c>
      <c r="C259" t="s">
        <v>1</v>
      </c>
      <c r="D259">
        <v>2016</v>
      </c>
    </row>
    <row r="260" spans="1:4" x14ac:dyDescent="0.2">
      <c r="A260" t="s">
        <v>271</v>
      </c>
      <c r="B260">
        <v>1272048</v>
      </c>
      <c r="C260" t="s">
        <v>1</v>
      </c>
      <c r="D260">
        <v>2016</v>
      </c>
    </row>
    <row r="261" spans="1:4" x14ac:dyDescent="0.2">
      <c r="A261" t="s">
        <v>272</v>
      </c>
      <c r="B261">
        <v>486557</v>
      </c>
      <c r="C261" t="s">
        <v>1</v>
      </c>
      <c r="D261">
        <v>2016</v>
      </c>
    </row>
    <row r="262" spans="1:4" x14ac:dyDescent="0.2">
      <c r="A262" t="s">
        <v>273</v>
      </c>
      <c r="B262">
        <v>81239</v>
      </c>
      <c r="C262" t="s">
        <v>1</v>
      </c>
      <c r="D262">
        <v>2016</v>
      </c>
    </row>
    <row r="263" spans="1:4" x14ac:dyDescent="0.2">
      <c r="A263" t="s">
        <v>274</v>
      </c>
      <c r="B263">
        <v>144671</v>
      </c>
      <c r="C263" t="s">
        <v>1</v>
      </c>
      <c r="D263">
        <v>2016</v>
      </c>
    </row>
    <row r="264" spans="1:4" x14ac:dyDescent="0.2">
      <c r="A264" t="s">
        <v>275</v>
      </c>
      <c r="B264">
        <v>612863</v>
      </c>
      <c r="C264" t="s">
        <v>1</v>
      </c>
      <c r="D264">
        <v>2016</v>
      </c>
    </row>
    <row r="265" spans="1:4" x14ac:dyDescent="0.2">
      <c r="A265" t="s">
        <v>276</v>
      </c>
      <c r="B265">
        <v>1045119</v>
      </c>
      <c r="C265" t="s">
        <v>1</v>
      </c>
      <c r="D265">
        <v>2016</v>
      </c>
    </row>
    <row r="266" spans="1:4" x14ac:dyDescent="0.2">
      <c r="A266" t="s">
        <v>277</v>
      </c>
      <c r="B266">
        <v>2717618</v>
      </c>
      <c r="C266" t="s">
        <v>2</v>
      </c>
      <c r="D266">
        <v>2015</v>
      </c>
    </row>
    <row r="267" spans="1:4" x14ac:dyDescent="0.2">
      <c r="A267" t="s">
        <v>278</v>
      </c>
      <c r="B267">
        <v>457142</v>
      </c>
      <c r="C267" t="s">
        <v>2</v>
      </c>
      <c r="D267">
        <v>2015</v>
      </c>
    </row>
    <row r="268" spans="1:4" x14ac:dyDescent="0.2">
      <c r="A268" t="s">
        <v>279</v>
      </c>
      <c r="B268">
        <v>63026</v>
      </c>
      <c r="C268" t="s">
        <v>3</v>
      </c>
      <c r="D268">
        <v>2015</v>
      </c>
    </row>
    <row r="269" spans="1:4" x14ac:dyDescent="0.2">
      <c r="A269" t="s">
        <v>280</v>
      </c>
      <c r="B269">
        <v>467572</v>
      </c>
      <c r="C269" t="s">
        <v>3</v>
      </c>
      <c r="D269">
        <v>2015</v>
      </c>
    </row>
    <row r="270" spans="1:4" x14ac:dyDescent="0.2">
      <c r="A270" t="s">
        <v>281</v>
      </c>
      <c r="B270">
        <v>315704</v>
      </c>
      <c r="C270" t="s">
        <v>3</v>
      </c>
      <c r="D270">
        <v>2015</v>
      </c>
    </row>
    <row r="271" spans="1:4" x14ac:dyDescent="0.2">
      <c r="A271" t="s">
        <v>282</v>
      </c>
      <c r="B271">
        <v>140548</v>
      </c>
      <c r="C271" t="s">
        <v>3</v>
      </c>
      <c r="D271">
        <v>2015</v>
      </c>
    </row>
    <row r="272" spans="1:4" x14ac:dyDescent="0.2">
      <c r="A272" t="s">
        <v>283</v>
      </c>
      <c r="B272">
        <v>167367</v>
      </c>
      <c r="C272" t="s">
        <v>3</v>
      </c>
      <c r="D272">
        <v>2015</v>
      </c>
    </row>
    <row r="273" spans="1:4" x14ac:dyDescent="0.2">
      <c r="A273" t="s">
        <v>284</v>
      </c>
      <c r="B273">
        <v>381800</v>
      </c>
      <c r="C273" t="s">
        <v>3</v>
      </c>
      <c r="D273">
        <v>2015</v>
      </c>
    </row>
    <row r="274" spans="1:4" x14ac:dyDescent="0.2">
      <c r="A274" t="s">
        <v>285</v>
      </c>
      <c r="B274">
        <v>227092</v>
      </c>
      <c r="C274" t="s">
        <v>3</v>
      </c>
      <c r="D274">
        <v>2015</v>
      </c>
    </row>
    <row r="275" spans="1:4" x14ac:dyDescent="0.2">
      <c r="A275" t="s">
        <v>286</v>
      </c>
      <c r="B275">
        <v>314349</v>
      </c>
      <c r="C275" t="s">
        <v>3</v>
      </c>
      <c r="D275">
        <v>2015</v>
      </c>
    </row>
    <row r="276" spans="1:4" x14ac:dyDescent="0.2">
      <c r="A276" t="s">
        <v>287</v>
      </c>
      <c r="B276">
        <v>56067</v>
      </c>
      <c r="C276" t="s">
        <v>3</v>
      </c>
      <c r="D276">
        <v>2015</v>
      </c>
    </row>
    <row r="277" spans="1:4" x14ac:dyDescent="0.2">
      <c r="A277" t="s">
        <v>288</v>
      </c>
      <c r="B277">
        <v>2084078</v>
      </c>
      <c r="C277" t="s">
        <v>3</v>
      </c>
      <c r="D277">
        <v>2015</v>
      </c>
    </row>
    <row r="278" spans="1:4" x14ac:dyDescent="0.2">
      <c r="A278" t="s">
        <v>289</v>
      </c>
      <c r="B278">
        <v>205400</v>
      </c>
      <c r="C278" t="s">
        <v>3</v>
      </c>
      <c r="D278">
        <v>2015</v>
      </c>
    </row>
    <row r="279" spans="1:4" x14ac:dyDescent="0.2">
      <c r="A279" t="s">
        <v>290</v>
      </c>
      <c r="B279">
        <v>679885</v>
      </c>
      <c r="C279" t="s">
        <v>3</v>
      </c>
      <c r="D279">
        <v>2015</v>
      </c>
    </row>
    <row r="280" spans="1:4" x14ac:dyDescent="0.2">
      <c r="A280" t="s">
        <v>291</v>
      </c>
      <c r="B280">
        <v>27300</v>
      </c>
      <c r="C280" t="s">
        <v>4</v>
      </c>
      <c r="D280">
        <v>2015</v>
      </c>
    </row>
    <row r="281" spans="1:4" x14ac:dyDescent="0.2">
      <c r="A281" t="s">
        <v>292</v>
      </c>
      <c r="B281">
        <v>1600000</v>
      </c>
      <c r="C281" t="s">
        <v>4</v>
      </c>
      <c r="D281">
        <v>2015</v>
      </c>
    </row>
    <row r="282" spans="1:4" x14ac:dyDescent="0.2">
      <c r="A282" t="s">
        <v>293</v>
      </c>
      <c r="B282">
        <v>9900</v>
      </c>
      <c r="C282" t="s">
        <v>4</v>
      </c>
      <c r="D282">
        <v>2015</v>
      </c>
    </row>
    <row r="283" spans="1:4" x14ac:dyDescent="0.2">
      <c r="A283" t="s">
        <v>294</v>
      </c>
      <c r="B283">
        <v>19200</v>
      </c>
      <c r="C283" t="s">
        <v>4</v>
      </c>
      <c r="D283">
        <v>2015</v>
      </c>
    </row>
    <row r="284" spans="1:4" x14ac:dyDescent="0.2">
      <c r="A284" t="s">
        <v>295</v>
      </c>
      <c r="B284">
        <v>5900</v>
      </c>
      <c r="C284" t="s">
        <v>4</v>
      </c>
      <c r="D284">
        <v>2015</v>
      </c>
    </row>
    <row r="285" spans="1:4" x14ac:dyDescent="0.2">
      <c r="A285" t="s">
        <v>296</v>
      </c>
      <c r="B285">
        <v>126095</v>
      </c>
      <c r="C285" t="s">
        <v>4</v>
      </c>
      <c r="D285">
        <v>2015</v>
      </c>
    </row>
    <row r="286" spans="1:4" x14ac:dyDescent="0.2">
      <c r="A286" t="s">
        <v>297</v>
      </c>
      <c r="B286">
        <v>1142676</v>
      </c>
      <c r="C286" t="s">
        <v>4</v>
      </c>
      <c r="D286">
        <v>2015</v>
      </c>
    </row>
    <row r="287" spans="1:4" x14ac:dyDescent="0.2">
      <c r="A287" t="s">
        <v>298</v>
      </c>
      <c r="B287">
        <v>807855</v>
      </c>
      <c r="C287" t="s">
        <v>4</v>
      </c>
      <c r="D287">
        <v>2015</v>
      </c>
    </row>
    <row r="288" spans="1:4" x14ac:dyDescent="0.2">
      <c r="A288" t="s">
        <v>299</v>
      </c>
      <c r="B288">
        <v>8700</v>
      </c>
      <c r="C288" t="s">
        <v>4</v>
      </c>
      <c r="D288">
        <v>2015</v>
      </c>
    </row>
    <row r="289" spans="1:4" x14ac:dyDescent="0.2">
      <c r="A289" t="s">
        <v>300</v>
      </c>
      <c r="B289">
        <v>13200</v>
      </c>
      <c r="C289" t="s">
        <v>4</v>
      </c>
      <c r="D289">
        <v>2015</v>
      </c>
    </row>
    <row r="290" spans="1:4" x14ac:dyDescent="0.2">
      <c r="A290" t="s">
        <v>301</v>
      </c>
      <c r="B290">
        <v>10700</v>
      </c>
      <c r="C290" t="s">
        <v>4</v>
      </c>
      <c r="D290">
        <v>2015</v>
      </c>
    </row>
    <row r="291" spans="1:4" x14ac:dyDescent="0.2">
      <c r="A291" t="s">
        <v>302</v>
      </c>
      <c r="B291">
        <v>280000</v>
      </c>
      <c r="C291" t="s">
        <v>4</v>
      </c>
      <c r="D291">
        <v>2015</v>
      </c>
    </row>
    <row r="292" spans="1:4" x14ac:dyDescent="0.2">
      <c r="A292" t="s">
        <v>303</v>
      </c>
      <c r="B292">
        <v>59200</v>
      </c>
      <c r="C292" t="s">
        <v>4</v>
      </c>
      <c r="D292">
        <v>2015</v>
      </c>
    </row>
    <row r="293" spans="1:4" x14ac:dyDescent="0.2">
      <c r="A293" t="s">
        <v>304</v>
      </c>
      <c r="B293">
        <v>116400</v>
      </c>
      <c r="C293" t="s">
        <v>4</v>
      </c>
      <c r="D293">
        <v>2015</v>
      </c>
    </row>
    <row r="294" spans="1:4" x14ac:dyDescent="0.2">
      <c r="A294" t="s">
        <v>305</v>
      </c>
      <c r="B294">
        <v>24400</v>
      </c>
      <c r="C294" t="s">
        <v>4</v>
      </c>
      <c r="D294">
        <v>2015</v>
      </c>
    </row>
    <row r="295" spans="1:4" x14ac:dyDescent="0.2">
      <c r="A295" t="s">
        <v>306</v>
      </c>
      <c r="B295">
        <v>30000</v>
      </c>
      <c r="C295" t="s">
        <v>4</v>
      </c>
      <c r="D295">
        <v>2015</v>
      </c>
    </row>
    <row r="296" spans="1:4" x14ac:dyDescent="0.2">
      <c r="A296" t="s">
        <v>307</v>
      </c>
      <c r="B296">
        <v>749000</v>
      </c>
      <c r="C296" t="s">
        <v>4</v>
      </c>
      <c r="D296">
        <v>2015</v>
      </c>
    </row>
    <row r="297" spans="1:4" x14ac:dyDescent="0.2">
      <c r="A297" t="s">
        <v>308</v>
      </c>
      <c r="B297">
        <v>25800</v>
      </c>
      <c r="C297" t="s">
        <v>4</v>
      </c>
      <c r="D297">
        <v>2015</v>
      </c>
    </row>
    <row r="298" spans="1:4" x14ac:dyDescent="0.2">
      <c r="A298" t="s">
        <v>309</v>
      </c>
      <c r="B298">
        <v>3100</v>
      </c>
      <c r="C298" t="s">
        <v>4</v>
      </c>
      <c r="D298">
        <v>2015</v>
      </c>
    </row>
    <row r="299" spans="1:4" x14ac:dyDescent="0.2">
      <c r="A299" t="s">
        <v>310</v>
      </c>
      <c r="B299">
        <v>2450</v>
      </c>
      <c r="C299" t="s">
        <v>4</v>
      </c>
      <c r="D299">
        <v>2015</v>
      </c>
    </row>
    <row r="300" spans="1:4" x14ac:dyDescent="0.2">
      <c r="A300" t="s">
        <v>311</v>
      </c>
      <c r="B300">
        <v>450000</v>
      </c>
      <c r="C300" t="s">
        <v>4</v>
      </c>
      <c r="D300">
        <v>2015</v>
      </c>
    </row>
    <row r="301" spans="1:4" x14ac:dyDescent="0.2">
      <c r="A301" t="s">
        <v>312</v>
      </c>
      <c r="B301">
        <v>138002</v>
      </c>
      <c r="C301" t="s">
        <v>4</v>
      </c>
      <c r="D301">
        <v>2015</v>
      </c>
    </row>
    <row r="302" spans="1:4" x14ac:dyDescent="0.2">
      <c r="A302" t="s">
        <v>313</v>
      </c>
      <c r="B302">
        <v>23500</v>
      </c>
      <c r="C302" t="s">
        <v>4</v>
      </c>
      <c r="D302">
        <v>2015</v>
      </c>
    </row>
    <row r="303" spans="1:4" x14ac:dyDescent="0.2">
      <c r="A303" t="s">
        <v>314</v>
      </c>
      <c r="B303">
        <v>528118</v>
      </c>
      <c r="C303" t="s">
        <v>4</v>
      </c>
      <c r="D303">
        <v>2015</v>
      </c>
    </row>
    <row r="304" spans="1:4" x14ac:dyDescent="0.2">
      <c r="A304" t="s">
        <v>315</v>
      </c>
      <c r="B304">
        <v>40900</v>
      </c>
      <c r="C304" t="s">
        <v>1</v>
      </c>
      <c r="D304">
        <v>2015</v>
      </c>
    </row>
    <row r="305" spans="1:4" x14ac:dyDescent="0.2">
      <c r="A305" t="s">
        <v>316</v>
      </c>
      <c r="B305">
        <v>417476</v>
      </c>
      <c r="C305" t="s">
        <v>1</v>
      </c>
      <c r="D305">
        <v>2015</v>
      </c>
    </row>
    <row r="306" spans="1:4" x14ac:dyDescent="0.2">
      <c r="A306" t="s">
        <v>317</v>
      </c>
      <c r="B306">
        <v>1165765</v>
      </c>
      <c r="C306" t="s">
        <v>1</v>
      </c>
      <c r="D306">
        <v>2015</v>
      </c>
    </row>
    <row r="307" spans="1:4" x14ac:dyDescent="0.2">
      <c r="A307" t="s">
        <v>318</v>
      </c>
      <c r="B307">
        <v>1186229</v>
      </c>
      <c r="C307" t="s">
        <v>1</v>
      </c>
      <c r="D307">
        <v>2015</v>
      </c>
    </row>
    <row r="308" spans="1:4" x14ac:dyDescent="0.2">
      <c r="A308" t="s">
        <v>319</v>
      </c>
      <c r="B308">
        <v>45000</v>
      </c>
      <c r="C308" t="s">
        <v>1</v>
      </c>
      <c r="D308">
        <v>2015</v>
      </c>
    </row>
    <row r="309" spans="1:4" x14ac:dyDescent="0.2">
      <c r="A309" t="s">
        <v>320</v>
      </c>
      <c r="B309">
        <v>250207</v>
      </c>
      <c r="C309" t="s">
        <v>1</v>
      </c>
      <c r="D309">
        <v>2015</v>
      </c>
    </row>
    <row r="310" spans="1:4" x14ac:dyDescent="0.2">
      <c r="A310" t="s">
        <v>321</v>
      </c>
      <c r="B310">
        <v>789097</v>
      </c>
      <c r="C310" t="s">
        <v>1</v>
      </c>
      <c r="D310">
        <v>2015</v>
      </c>
    </row>
    <row r="311" spans="1:4" x14ac:dyDescent="0.2">
      <c r="A311" t="s">
        <v>322</v>
      </c>
      <c r="B311">
        <v>2714800</v>
      </c>
      <c r="C311" t="s">
        <v>1</v>
      </c>
      <c r="D311">
        <v>2015</v>
      </c>
    </row>
    <row r="312" spans="1:4" x14ac:dyDescent="0.2">
      <c r="A312" t="s">
        <v>323</v>
      </c>
      <c r="B312">
        <v>594200</v>
      </c>
      <c r="C312" t="s">
        <v>1</v>
      </c>
      <c r="D312">
        <v>2015</v>
      </c>
    </row>
    <row r="313" spans="1:4" x14ac:dyDescent="0.2">
      <c r="A313" t="s">
        <v>324</v>
      </c>
      <c r="B313">
        <v>231267</v>
      </c>
      <c r="C313" t="s">
        <v>1</v>
      </c>
      <c r="D313">
        <v>2015</v>
      </c>
    </row>
    <row r="314" spans="1:4" x14ac:dyDescent="0.2">
      <c r="A314" t="s">
        <v>325</v>
      </c>
      <c r="B314">
        <v>732960</v>
      </c>
      <c r="C314" t="s">
        <v>1</v>
      </c>
      <c r="D314">
        <v>2015</v>
      </c>
    </row>
    <row r="315" spans="1:4" x14ac:dyDescent="0.2">
      <c r="A315" t="s">
        <v>326</v>
      </c>
      <c r="B315">
        <v>564483</v>
      </c>
      <c r="C315" t="s">
        <v>1</v>
      </c>
      <c r="D315">
        <v>2015</v>
      </c>
    </row>
    <row r="316" spans="1:4" x14ac:dyDescent="0.2">
      <c r="A316" t="s">
        <v>327</v>
      </c>
      <c r="B316">
        <v>2500000</v>
      </c>
      <c r="C316" t="s">
        <v>2</v>
      </c>
      <c r="D316">
        <v>2014</v>
      </c>
    </row>
    <row r="317" spans="1:4" x14ac:dyDescent="0.2">
      <c r="A317" t="s">
        <v>328</v>
      </c>
      <c r="B317">
        <v>2600</v>
      </c>
      <c r="C317" t="s">
        <v>2</v>
      </c>
      <c r="D317">
        <v>2014</v>
      </c>
    </row>
    <row r="318" spans="1:4" x14ac:dyDescent="0.2">
      <c r="A318" t="s">
        <v>329</v>
      </c>
      <c r="B318">
        <v>970600</v>
      </c>
      <c r="C318" t="s">
        <v>2</v>
      </c>
      <c r="D318">
        <v>2014</v>
      </c>
    </row>
    <row r="319" spans="1:4" x14ac:dyDescent="0.2">
      <c r="A319" t="s">
        <v>330</v>
      </c>
      <c r="B319">
        <v>22750</v>
      </c>
      <c r="C319" t="s">
        <v>2</v>
      </c>
      <c r="D319">
        <v>2014</v>
      </c>
    </row>
    <row r="320" spans="1:4" x14ac:dyDescent="0.2">
      <c r="A320" t="s">
        <v>331</v>
      </c>
      <c r="B320">
        <v>116400</v>
      </c>
      <c r="C320" t="s">
        <v>2</v>
      </c>
      <c r="D320">
        <v>2014</v>
      </c>
    </row>
    <row r="321" spans="1:4" x14ac:dyDescent="0.2">
      <c r="A321" t="s">
        <v>31</v>
      </c>
      <c r="B321">
        <v>310554</v>
      </c>
      <c r="C321" t="s">
        <v>2</v>
      </c>
      <c r="D321">
        <v>2014</v>
      </c>
    </row>
    <row r="322" spans="1:4" x14ac:dyDescent="0.2">
      <c r="A322" t="s">
        <v>31</v>
      </c>
      <c r="B322">
        <v>254237</v>
      </c>
      <c r="C322" t="s">
        <v>1</v>
      </c>
      <c r="D322">
        <v>2015</v>
      </c>
    </row>
    <row r="323" spans="1:4" x14ac:dyDescent="0.2">
      <c r="A323" t="s">
        <v>31</v>
      </c>
      <c r="B323">
        <v>2367338</v>
      </c>
      <c r="C323" t="s">
        <v>2</v>
      </c>
      <c r="D323">
        <v>2014</v>
      </c>
    </row>
    <row r="324" spans="1:4" x14ac:dyDescent="0.2">
      <c r="A324" t="s">
        <v>31</v>
      </c>
      <c r="B324">
        <v>254237</v>
      </c>
      <c r="C324" t="s">
        <v>2</v>
      </c>
      <c r="D324">
        <v>2014</v>
      </c>
    </row>
    <row r="325" spans="1:4" x14ac:dyDescent="0.2">
      <c r="A325" t="s">
        <v>31</v>
      </c>
      <c r="B325">
        <v>3054458</v>
      </c>
      <c r="C325" t="s">
        <v>3</v>
      </c>
      <c r="D325">
        <v>2014</v>
      </c>
    </row>
    <row r="326" spans="1:4" x14ac:dyDescent="0.2">
      <c r="A326" t="s">
        <v>31</v>
      </c>
      <c r="B326">
        <v>254237</v>
      </c>
      <c r="C326" t="s">
        <v>3</v>
      </c>
      <c r="D326">
        <v>2014</v>
      </c>
    </row>
    <row r="327" spans="1:4" x14ac:dyDescent="0.2">
      <c r="A327" t="s">
        <v>31</v>
      </c>
      <c r="B327">
        <v>3054458</v>
      </c>
      <c r="C327" t="s">
        <v>4</v>
      </c>
      <c r="D327">
        <v>2014</v>
      </c>
    </row>
    <row r="328" spans="1:4" x14ac:dyDescent="0.2">
      <c r="A328" t="s">
        <v>31</v>
      </c>
      <c r="B328">
        <v>254237</v>
      </c>
      <c r="C328" t="s">
        <v>4</v>
      </c>
      <c r="D328">
        <v>2014</v>
      </c>
    </row>
    <row r="329" spans="1:4" x14ac:dyDescent="0.2">
      <c r="A329" t="s">
        <v>332</v>
      </c>
      <c r="B329">
        <v>243726</v>
      </c>
      <c r="C329" t="s">
        <v>3</v>
      </c>
      <c r="D329">
        <v>2014</v>
      </c>
    </row>
    <row r="330" spans="1:4" x14ac:dyDescent="0.2">
      <c r="A330" t="s">
        <v>333</v>
      </c>
      <c r="B330">
        <v>5386700</v>
      </c>
      <c r="C330" t="s">
        <v>3</v>
      </c>
      <c r="D330">
        <v>2014</v>
      </c>
    </row>
    <row r="331" spans="1:4" x14ac:dyDescent="0.2">
      <c r="A331" t="s">
        <v>334</v>
      </c>
      <c r="B331">
        <v>504279</v>
      </c>
      <c r="C331" t="s">
        <v>3</v>
      </c>
      <c r="D331">
        <v>2014</v>
      </c>
    </row>
    <row r="332" spans="1:4" x14ac:dyDescent="0.2">
      <c r="A332" t="s">
        <v>335</v>
      </c>
      <c r="B332">
        <v>9300</v>
      </c>
      <c r="C332" t="s">
        <v>3</v>
      </c>
      <c r="D332">
        <v>2014</v>
      </c>
    </row>
    <row r="333" spans="1:4" x14ac:dyDescent="0.2">
      <c r="A333" t="s">
        <v>336</v>
      </c>
      <c r="B333">
        <v>604346</v>
      </c>
      <c r="C333" t="s">
        <v>4</v>
      </c>
      <c r="D333">
        <v>2014</v>
      </c>
    </row>
    <row r="334" spans="1:4" x14ac:dyDescent="0.2">
      <c r="A334" t="s">
        <v>337</v>
      </c>
      <c r="B334">
        <v>315298</v>
      </c>
      <c r="C334" t="s">
        <v>4</v>
      </c>
      <c r="D334">
        <v>2014</v>
      </c>
    </row>
    <row r="335" spans="1:4" x14ac:dyDescent="0.2">
      <c r="A335" t="s">
        <v>338</v>
      </c>
      <c r="B335">
        <v>100000</v>
      </c>
      <c r="C335" t="s">
        <v>4</v>
      </c>
      <c r="D335">
        <v>2014</v>
      </c>
    </row>
    <row r="336" spans="1:4" x14ac:dyDescent="0.2">
      <c r="A336" t="s">
        <v>339</v>
      </c>
      <c r="B336">
        <v>2555659</v>
      </c>
      <c r="C336" t="s">
        <v>4</v>
      </c>
      <c r="D336">
        <v>2014</v>
      </c>
    </row>
    <row r="337" spans="1:4" x14ac:dyDescent="0.2">
      <c r="A337" t="s">
        <v>340</v>
      </c>
      <c r="B337">
        <v>1219381</v>
      </c>
      <c r="C337" t="s">
        <v>4</v>
      </c>
      <c r="D337">
        <v>2014</v>
      </c>
    </row>
    <row r="338" spans="1:4" x14ac:dyDescent="0.2">
      <c r="A338" t="s">
        <v>341</v>
      </c>
      <c r="B338">
        <v>450000</v>
      </c>
      <c r="C338" t="s">
        <v>1</v>
      </c>
      <c r="D338">
        <v>2014</v>
      </c>
    </row>
    <row r="339" spans="1:4" x14ac:dyDescent="0.2">
      <c r="A339" t="s">
        <v>342</v>
      </c>
      <c r="B339">
        <v>300801</v>
      </c>
      <c r="C339" t="s">
        <v>1</v>
      </c>
      <c r="D339">
        <v>2014</v>
      </c>
    </row>
    <row r="340" spans="1:4" x14ac:dyDescent="0.2">
      <c r="A340" t="s">
        <v>343</v>
      </c>
      <c r="B340">
        <v>408333</v>
      </c>
      <c r="C340" t="s">
        <v>1</v>
      </c>
      <c r="D340">
        <v>2014</v>
      </c>
    </row>
    <row r="341" spans="1:4" x14ac:dyDescent="0.2">
      <c r="A341" t="s">
        <v>344</v>
      </c>
      <c r="B341">
        <v>1554918</v>
      </c>
      <c r="C341" t="s">
        <v>1</v>
      </c>
      <c r="D341">
        <v>2014</v>
      </c>
    </row>
    <row r="342" spans="1:4" x14ac:dyDescent="0.2">
      <c r="A342" t="s">
        <v>345</v>
      </c>
      <c r="B342">
        <v>666667</v>
      </c>
      <c r="C342" t="s">
        <v>2</v>
      </c>
      <c r="D342">
        <v>2013</v>
      </c>
    </row>
    <row r="343" spans="1:4" x14ac:dyDescent="0.2">
      <c r="A343" t="s">
        <v>346</v>
      </c>
      <c r="B343">
        <v>1000000</v>
      </c>
      <c r="C343" t="s">
        <v>2</v>
      </c>
      <c r="D343">
        <v>2013</v>
      </c>
    </row>
    <row r="344" spans="1:4" x14ac:dyDescent="0.2">
      <c r="A344" t="s">
        <v>347</v>
      </c>
      <c r="B344">
        <v>2268653</v>
      </c>
      <c r="C344" t="s">
        <v>2</v>
      </c>
      <c r="D344">
        <v>2013</v>
      </c>
    </row>
    <row r="345" spans="1:4" x14ac:dyDescent="0.2">
      <c r="A345" t="s">
        <v>348</v>
      </c>
      <c r="B345">
        <v>1325566</v>
      </c>
      <c r="C345" t="s">
        <v>3</v>
      </c>
      <c r="D345">
        <v>2013</v>
      </c>
    </row>
    <row r="346" spans="1:4" x14ac:dyDescent="0.2">
      <c r="A346" t="s">
        <v>349</v>
      </c>
      <c r="B346">
        <v>902858</v>
      </c>
      <c r="C346" t="s">
        <v>3</v>
      </c>
      <c r="D346">
        <v>2013</v>
      </c>
    </row>
    <row r="347" spans="1:4" x14ac:dyDescent="0.2">
      <c r="A347" t="s">
        <v>350</v>
      </c>
      <c r="B347">
        <v>450000</v>
      </c>
      <c r="C347" t="s">
        <v>3</v>
      </c>
      <c r="D347">
        <v>2013</v>
      </c>
    </row>
    <row r="348" spans="1:4" x14ac:dyDescent="0.2">
      <c r="A348" t="s">
        <v>351</v>
      </c>
      <c r="B348">
        <v>763332</v>
      </c>
      <c r="C348" t="s">
        <v>3</v>
      </c>
      <c r="D348">
        <v>2013</v>
      </c>
    </row>
    <row r="349" spans="1:4" x14ac:dyDescent="0.2">
      <c r="A349" t="s">
        <v>352</v>
      </c>
      <c r="B349">
        <v>1000000</v>
      </c>
      <c r="C349" t="s">
        <v>3</v>
      </c>
      <c r="D349">
        <v>2013</v>
      </c>
    </row>
    <row r="350" spans="1:4" x14ac:dyDescent="0.2">
      <c r="A350" t="s">
        <v>353</v>
      </c>
      <c r="B350">
        <v>6915525</v>
      </c>
      <c r="C350" t="s">
        <v>3</v>
      </c>
      <c r="D350">
        <v>2013</v>
      </c>
    </row>
    <row r="351" spans="1:4" x14ac:dyDescent="0.2">
      <c r="A351" t="s">
        <v>354</v>
      </c>
      <c r="B351">
        <v>975000</v>
      </c>
      <c r="C351" t="s">
        <v>4</v>
      </c>
      <c r="D351">
        <v>2013</v>
      </c>
    </row>
    <row r="352" spans="1:4" x14ac:dyDescent="0.2">
      <c r="A352" t="s">
        <v>355</v>
      </c>
      <c r="B352">
        <v>975610</v>
      </c>
      <c r="C352" t="s">
        <v>4</v>
      </c>
      <c r="D352">
        <v>2013</v>
      </c>
    </row>
    <row r="353" spans="1:19" x14ac:dyDescent="0.2">
      <c r="A353" t="s">
        <v>356</v>
      </c>
      <c r="B353">
        <v>2700000</v>
      </c>
      <c r="C353" t="s">
        <v>4</v>
      </c>
      <c r="D353">
        <v>2013</v>
      </c>
    </row>
    <row r="354" spans="1:19" x14ac:dyDescent="0.2">
      <c r="P354" t="s">
        <v>32</v>
      </c>
      <c r="Q354">
        <v>1607834</v>
      </c>
      <c r="R354" t="s">
        <v>2</v>
      </c>
      <c r="S354">
        <v>2022</v>
      </c>
    </row>
    <row r="355" spans="1:19" x14ac:dyDescent="0.2">
      <c r="P355" t="s">
        <v>33</v>
      </c>
      <c r="Q355">
        <v>958980</v>
      </c>
      <c r="R355" t="s">
        <v>2</v>
      </c>
      <c r="S355">
        <v>2022</v>
      </c>
    </row>
    <row r="356" spans="1:19" x14ac:dyDescent="0.2">
      <c r="P356" t="s">
        <v>34</v>
      </c>
      <c r="Q356">
        <v>1000000</v>
      </c>
      <c r="R356" t="s">
        <v>2</v>
      </c>
      <c r="S356">
        <v>2022</v>
      </c>
    </row>
    <row r="357" spans="1:19" x14ac:dyDescent="0.2">
      <c r="P357" t="s">
        <v>35</v>
      </c>
      <c r="Q357">
        <v>1881300</v>
      </c>
      <c r="R357" t="s">
        <v>2</v>
      </c>
      <c r="S357">
        <v>2022</v>
      </c>
    </row>
    <row r="358" spans="1:19" x14ac:dyDescent="0.2">
      <c r="P358" t="s">
        <v>36</v>
      </c>
      <c r="Q358">
        <v>1088296</v>
      </c>
      <c r="R358" t="s">
        <v>2</v>
      </c>
      <c r="S358">
        <v>2022</v>
      </c>
    </row>
    <row r="359" spans="1:19" x14ac:dyDescent="0.2">
      <c r="P359" t="s">
        <v>37</v>
      </c>
      <c r="Q359">
        <v>275000</v>
      </c>
      <c r="R359" t="s">
        <v>2</v>
      </c>
      <c r="S359">
        <v>2022</v>
      </c>
    </row>
    <row r="360" spans="1:19" x14ac:dyDescent="0.2">
      <c r="P360" t="s">
        <v>38</v>
      </c>
      <c r="Q360">
        <v>1500000</v>
      </c>
      <c r="R360" t="s">
        <v>2</v>
      </c>
      <c r="S360">
        <v>2022</v>
      </c>
    </row>
    <row r="361" spans="1:19" x14ac:dyDescent="0.2">
      <c r="P361" t="s">
        <v>39</v>
      </c>
      <c r="Q361">
        <v>1958957</v>
      </c>
      <c r="R361" t="s">
        <v>2</v>
      </c>
      <c r="S361">
        <v>2022</v>
      </c>
    </row>
    <row r="362" spans="1:19" x14ac:dyDescent="0.2">
      <c r="P362" t="s">
        <v>40</v>
      </c>
      <c r="Q362">
        <v>610283</v>
      </c>
      <c r="R362" t="s">
        <v>2</v>
      </c>
      <c r="S362">
        <v>2022</v>
      </c>
    </row>
    <row r="363" spans="1:19" x14ac:dyDescent="0.2">
      <c r="P363" t="s">
        <v>41</v>
      </c>
      <c r="Q363">
        <v>3250724</v>
      </c>
      <c r="R363" t="s">
        <v>2</v>
      </c>
      <c r="S363">
        <v>2022</v>
      </c>
    </row>
    <row r="364" spans="1:19" x14ac:dyDescent="0.2">
      <c r="P364" t="s">
        <v>42</v>
      </c>
      <c r="Q364">
        <v>632184</v>
      </c>
      <c r="R364" t="s">
        <v>2</v>
      </c>
      <c r="S364">
        <v>2022</v>
      </c>
    </row>
    <row r="365" spans="1:19" x14ac:dyDescent="0.2">
      <c r="P365" t="s">
        <v>43</v>
      </c>
      <c r="Q365">
        <v>1127260</v>
      </c>
      <c r="R365" t="s">
        <v>2</v>
      </c>
      <c r="S365">
        <v>2022</v>
      </c>
    </row>
    <row r="366" spans="1:19" x14ac:dyDescent="0.2">
      <c r="P366" t="s">
        <v>44</v>
      </c>
      <c r="Q366">
        <v>1856904</v>
      </c>
      <c r="R366" t="s">
        <v>2</v>
      </c>
      <c r="S366">
        <v>2022</v>
      </c>
    </row>
    <row r="367" spans="1:19" x14ac:dyDescent="0.2">
      <c r="P367" t="s">
        <v>45</v>
      </c>
      <c r="Q367">
        <v>3984681</v>
      </c>
      <c r="R367" t="s">
        <v>2</v>
      </c>
      <c r="S367">
        <v>2022</v>
      </c>
    </row>
    <row r="368" spans="1:19" x14ac:dyDescent="0.2">
      <c r="P368" t="s">
        <v>46</v>
      </c>
      <c r="Q368">
        <v>750000</v>
      </c>
      <c r="R368" t="s">
        <v>3</v>
      </c>
      <c r="S368">
        <v>2022</v>
      </c>
    </row>
    <row r="369" spans="16:19" x14ac:dyDescent="0.2">
      <c r="P369" t="s">
        <v>47</v>
      </c>
      <c r="Q369">
        <v>2059372</v>
      </c>
      <c r="R369" t="s">
        <v>3</v>
      </c>
      <c r="S369">
        <v>2022</v>
      </c>
    </row>
    <row r="370" spans="16:19" x14ac:dyDescent="0.2">
      <c r="P370" t="s">
        <v>48</v>
      </c>
      <c r="Q370">
        <v>10439</v>
      </c>
      <c r="R370" t="s">
        <v>3</v>
      </c>
      <c r="S370">
        <v>2022</v>
      </c>
    </row>
    <row r="371" spans="16:19" x14ac:dyDescent="0.2">
      <c r="P371" t="s">
        <v>49</v>
      </c>
      <c r="Q371">
        <v>1954698</v>
      </c>
      <c r="R371" t="s">
        <v>3</v>
      </c>
      <c r="S371">
        <v>2022</v>
      </c>
    </row>
    <row r="372" spans="16:19" x14ac:dyDescent="0.2">
      <c r="P372" t="s">
        <v>50</v>
      </c>
      <c r="Q372">
        <v>1250000</v>
      </c>
      <c r="R372" t="s">
        <v>3</v>
      </c>
      <c r="S372">
        <v>2022</v>
      </c>
    </row>
    <row r="373" spans="16:19" x14ac:dyDescent="0.2">
      <c r="P373" t="s">
        <v>51</v>
      </c>
      <c r="Q373">
        <v>533432</v>
      </c>
      <c r="R373" t="s">
        <v>3</v>
      </c>
      <c r="S373">
        <v>2022</v>
      </c>
    </row>
    <row r="374" spans="16:19" x14ac:dyDescent="0.2">
      <c r="P374" t="s">
        <v>52</v>
      </c>
      <c r="Q374">
        <v>896724</v>
      </c>
      <c r="R374" t="s">
        <v>3</v>
      </c>
      <c r="S374">
        <v>2022</v>
      </c>
    </row>
    <row r="375" spans="16:19" x14ac:dyDescent="0.2">
      <c r="P375" t="s">
        <v>53</v>
      </c>
      <c r="Q375">
        <v>9011651</v>
      </c>
      <c r="R375" t="s">
        <v>3</v>
      </c>
      <c r="S375">
        <v>2022</v>
      </c>
    </row>
    <row r="376" spans="16:19" x14ac:dyDescent="0.2">
      <c r="P376" t="s">
        <v>54</v>
      </c>
      <c r="Q376">
        <v>1000000</v>
      </c>
      <c r="R376" t="s">
        <v>3</v>
      </c>
      <c r="S376">
        <v>2022</v>
      </c>
    </row>
    <row r="377" spans="16:19" x14ac:dyDescent="0.2">
      <c r="P377" t="s">
        <v>55</v>
      </c>
      <c r="Q377">
        <v>7670793</v>
      </c>
      <c r="R377" t="s">
        <v>3</v>
      </c>
      <c r="S377">
        <v>2022</v>
      </c>
    </row>
    <row r="378" spans="16:19" x14ac:dyDescent="0.2">
      <c r="P378" t="s">
        <v>56</v>
      </c>
      <c r="Q378">
        <v>3588081</v>
      </c>
      <c r="R378" t="s">
        <v>3</v>
      </c>
      <c r="S378">
        <v>2022</v>
      </c>
    </row>
    <row r="379" spans="16:19" x14ac:dyDescent="0.2">
      <c r="P379" t="s">
        <v>57</v>
      </c>
      <c r="Q379">
        <v>2246503</v>
      </c>
      <c r="R379" t="s">
        <v>3</v>
      </c>
      <c r="S379">
        <v>2022</v>
      </c>
    </row>
    <row r="380" spans="16:19" x14ac:dyDescent="0.2">
      <c r="P380" t="s">
        <v>58</v>
      </c>
      <c r="Q380">
        <v>6175038</v>
      </c>
      <c r="R380" t="s">
        <v>3</v>
      </c>
      <c r="S380">
        <v>2022</v>
      </c>
    </row>
    <row r="381" spans="16:19" x14ac:dyDescent="0.2">
      <c r="P381" t="s">
        <v>59</v>
      </c>
      <c r="Q381">
        <v>1710265</v>
      </c>
      <c r="R381" t="s">
        <v>3</v>
      </c>
      <c r="S381">
        <v>2022</v>
      </c>
    </row>
    <row r="382" spans="16:19" x14ac:dyDescent="0.2">
      <c r="P382" t="s">
        <v>60</v>
      </c>
      <c r="Q382">
        <v>764653</v>
      </c>
      <c r="R382" t="s">
        <v>3</v>
      </c>
      <c r="S382">
        <v>2022</v>
      </c>
    </row>
    <row r="383" spans="16:19" x14ac:dyDescent="0.2">
      <c r="P383" t="s">
        <v>61</v>
      </c>
      <c r="Q383">
        <v>717618</v>
      </c>
      <c r="R383" t="s">
        <v>3</v>
      </c>
      <c r="S383">
        <v>2022</v>
      </c>
    </row>
    <row r="384" spans="16:19" x14ac:dyDescent="0.2">
      <c r="P384" t="s">
        <v>62</v>
      </c>
      <c r="Q384">
        <v>2000000</v>
      </c>
      <c r="R384" t="s">
        <v>3</v>
      </c>
      <c r="S384">
        <v>2022</v>
      </c>
    </row>
    <row r="385" spans="16:19" x14ac:dyDescent="0.2">
      <c r="P385" t="s">
        <v>63</v>
      </c>
      <c r="Q385">
        <v>683529</v>
      </c>
      <c r="R385" t="s">
        <v>3</v>
      </c>
      <c r="S385">
        <v>2022</v>
      </c>
    </row>
    <row r="386" spans="16:19" x14ac:dyDescent="0.2">
      <c r="P386" t="s">
        <v>64</v>
      </c>
      <c r="Q386">
        <v>4618415</v>
      </c>
      <c r="R386" t="s">
        <v>3</v>
      </c>
      <c r="S386">
        <v>2022</v>
      </c>
    </row>
    <row r="387" spans="16:19" x14ac:dyDescent="0.2">
      <c r="P387" t="s">
        <v>65</v>
      </c>
      <c r="Q387">
        <v>1578820</v>
      </c>
      <c r="R387" t="s">
        <v>3</v>
      </c>
      <c r="S387">
        <v>2022</v>
      </c>
    </row>
    <row r="388" spans="16:19" x14ac:dyDescent="0.2">
      <c r="P388" t="s">
        <v>66</v>
      </c>
      <c r="Q388">
        <v>1726019</v>
      </c>
      <c r="R388" t="s">
        <v>4</v>
      </c>
      <c r="S388">
        <v>2022</v>
      </c>
    </row>
    <row r="389" spans="16:19" x14ac:dyDescent="0.2">
      <c r="P389" t="s">
        <v>67</v>
      </c>
      <c r="Q389">
        <v>1000000</v>
      </c>
      <c r="R389" t="s">
        <v>4</v>
      </c>
      <c r="S389">
        <v>2022</v>
      </c>
    </row>
    <row r="390" spans="16:19" x14ac:dyDescent="0.2">
      <c r="P390" t="s">
        <v>68</v>
      </c>
      <c r="Q390">
        <v>760857</v>
      </c>
      <c r="R390" t="s">
        <v>4</v>
      </c>
      <c r="S390">
        <v>2022</v>
      </c>
    </row>
    <row r="391" spans="16:19" x14ac:dyDescent="0.2">
      <c r="P391" t="s">
        <v>12</v>
      </c>
      <c r="Q391">
        <v>559600</v>
      </c>
      <c r="R391" t="s">
        <v>4</v>
      </c>
      <c r="S391">
        <v>2022</v>
      </c>
    </row>
    <row r="392" spans="16:19" x14ac:dyDescent="0.2">
      <c r="P392" t="s">
        <v>12</v>
      </c>
      <c r="Q392">
        <v>1191676</v>
      </c>
      <c r="R392" t="s">
        <v>2</v>
      </c>
      <c r="S392">
        <v>2020</v>
      </c>
    </row>
    <row r="393" spans="16:19" x14ac:dyDescent="0.2">
      <c r="P393" t="s">
        <v>12</v>
      </c>
      <c r="Q393">
        <v>1236123</v>
      </c>
      <c r="R393" t="s">
        <v>3</v>
      </c>
      <c r="S393">
        <v>2020</v>
      </c>
    </row>
    <row r="394" spans="16:19" x14ac:dyDescent="0.2">
      <c r="P394" t="s">
        <v>12</v>
      </c>
      <c r="Q394">
        <v>1417204</v>
      </c>
      <c r="R394" t="s">
        <v>2</v>
      </c>
      <c r="S394">
        <v>2019</v>
      </c>
    </row>
    <row r="395" spans="16:19" x14ac:dyDescent="0.2">
      <c r="P395" t="s">
        <v>12</v>
      </c>
      <c r="Q395">
        <v>1930704</v>
      </c>
      <c r="R395" t="s">
        <v>4</v>
      </c>
      <c r="S395">
        <v>2019</v>
      </c>
    </row>
    <row r="396" spans="16:19" x14ac:dyDescent="0.2">
      <c r="P396" t="s">
        <v>12</v>
      </c>
      <c r="Q396">
        <v>2736027</v>
      </c>
      <c r="R396" t="s">
        <v>2</v>
      </c>
      <c r="S396">
        <v>2018</v>
      </c>
    </row>
    <row r="397" spans="16:19" x14ac:dyDescent="0.2">
      <c r="P397" t="s">
        <v>69</v>
      </c>
      <c r="Q397">
        <v>1031805</v>
      </c>
      <c r="R397" t="s">
        <v>4</v>
      </c>
      <c r="S397">
        <v>2022</v>
      </c>
    </row>
    <row r="398" spans="16:19" x14ac:dyDescent="0.2">
      <c r="P398" t="s">
        <v>70</v>
      </c>
      <c r="Q398">
        <v>500000</v>
      </c>
      <c r="R398" t="s">
        <v>4</v>
      </c>
      <c r="S398">
        <v>2022</v>
      </c>
    </row>
    <row r="399" spans="16:19" x14ac:dyDescent="0.2">
      <c r="P399" t="s">
        <v>71</v>
      </c>
      <c r="Q399">
        <v>752500</v>
      </c>
      <c r="R399" t="s">
        <v>4</v>
      </c>
      <c r="S399">
        <v>2022</v>
      </c>
    </row>
    <row r="400" spans="16:19" x14ac:dyDescent="0.2">
      <c r="P400" t="s">
        <v>72</v>
      </c>
      <c r="Q400">
        <v>756821</v>
      </c>
      <c r="R400" t="s">
        <v>4</v>
      </c>
      <c r="S400">
        <v>2022</v>
      </c>
    </row>
    <row r="401" spans="16:19" x14ac:dyDescent="0.2">
      <c r="P401" t="s">
        <v>73</v>
      </c>
      <c r="Q401">
        <v>2805045</v>
      </c>
      <c r="R401" t="s">
        <v>4</v>
      </c>
      <c r="S401">
        <v>2022</v>
      </c>
    </row>
    <row r="402" spans="16:19" x14ac:dyDescent="0.2">
      <c r="P402" t="s">
        <v>74</v>
      </c>
      <c r="Q402">
        <v>476380</v>
      </c>
      <c r="R402" t="s">
        <v>4</v>
      </c>
      <c r="S402">
        <v>2022</v>
      </c>
    </row>
    <row r="403" spans="16:19" x14ac:dyDescent="0.2">
      <c r="P403" t="s">
        <v>75</v>
      </c>
      <c r="Q403">
        <v>1031482</v>
      </c>
      <c r="R403" t="s">
        <v>4</v>
      </c>
      <c r="S403">
        <v>2022</v>
      </c>
    </row>
    <row r="404" spans="16:19" x14ac:dyDescent="0.2">
      <c r="P404" t="s">
        <v>76</v>
      </c>
      <c r="Q404">
        <v>4622574</v>
      </c>
      <c r="R404" t="s">
        <v>4</v>
      </c>
      <c r="S404">
        <v>2022</v>
      </c>
    </row>
    <row r="405" spans="16:19" x14ac:dyDescent="0.2">
      <c r="P405" t="s">
        <v>77</v>
      </c>
      <c r="Q405">
        <v>1310289</v>
      </c>
      <c r="R405" t="s">
        <v>4</v>
      </c>
      <c r="S405">
        <v>2022</v>
      </c>
    </row>
    <row r="406" spans="16:19" x14ac:dyDescent="0.2">
      <c r="P406" t="s">
        <v>78</v>
      </c>
      <c r="Q406">
        <v>233793</v>
      </c>
      <c r="R406" t="s">
        <v>4</v>
      </c>
      <c r="S406">
        <v>2022</v>
      </c>
    </row>
    <row r="407" spans="16:19" x14ac:dyDescent="0.2">
      <c r="P407" t="s">
        <v>79</v>
      </c>
      <c r="Q407">
        <v>3040885</v>
      </c>
      <c r="R407" t="s">
        <v>4</v>
      </c>
      <c r="S407">
        <v>2022</v>
      </c>
    </row>
    <row r="408" spans="16:19" x14ac:dyDescent="0.2">
      <c r="P408" t="s">
        <v>80</v>
      </c>
      <c r="Q408">
        <v>5600000</v>
      </c>
      <c r="R408" t="s">
        <v>4</v>
      </c>
      <c r="S408">
        <v>2022</v>
      </c>
    </row>
    <row r="409" spans="16:19" x14ac:dyDescent="0.2">
      <c r="P409" t="s">
        <v>81</v>
      </c>
      <c r="Q409">
        <v>9003018</v>
      </c>
      <c r="R409" t="s">
        <v>4</v>
      </c>
      <c r="S409">
        <v>2022</v>
      </c>
    </row>
    <row r="410" spans="16:19" x14ac:dyDescent="0.2">
      <c r="P410" t="s">
        <v>82</v>
      </c>
      <c r="Q410">
        <v>1987589</v>
      </c>
      <c r="R410" t="s">
        <v>4</v>
      </c>
      <c r="S410">
        <v>2022</v>
      </c>
    </row>
    <row r="411" spans="16:19" x14ac:dyDescent="0.2">
      <c r="P411" t="s">
        <v>83</v>
      </c>
      <c r="Q411">
        <v>1261435</v>
      </c>
      <c r="R411" t="s">
        <v>4</v>
      </c>
      <c r="S411">
        <v>2022</v>
      </c>
    </row>
    <row r="412" spans="16:19" x14ac:dyDescent="0.2">
      <c r="P412" t="s">
        <v>84</v>
      </c>
      <c r="Q412">
        <v>7900000</v>
      </c>
      <c r="R412" t="s">
        <v>4</v>
      </c>
      <c r="S412">
        <v>2022</v>
      </c>
    </row>
    <row r="413" spans="16:19" x14ac:dyDescent="0.2">
      <c r="P413" t="s">
        <v>85</v>
      </c>
      <c r="Q413">
        <v>1649711</v>
      </c>
      <c r="R413" t="s">
        <v>4</v>
      </c>
      <c r="S413">
        <v>2022</v>
      </c>
    </row>
    <row r="414" spans="16:19" x14ac:dyDescent="0.2">
      <c r="P414" t="s">
        <v>86</v>
      </c>
      <c r="Q414">
        <v>2281249</v>
      </c>
      <c r="R414" t="s">
        <v>1</v>
      </c>
      <c r="S414">
        <v>2022</v>
      </c>
    </row>
    <row r="415" spans="16:19" x14ac:dyDescent="0.2">
      <c r="P415" t="s">
        <v>87</v>
      </c>
      <c r="Q415">
        <v>1440525</v>
      </c>
      <c r="R415" t="s">
        <v>1</v>
      </c>
      <c r="S415">
        <v>2022</v>
      </c>
    </row>
    <row r="416" spans="16:19" x14ac:dyDescent="0.2">
      <c r="P416" t="s">
        <v>88</v>
      </c>
      <c r="Q416">
        <v>3577094</v>
      </c>
      <c r="R416" t="s">
        <v>1</v>
      </c>
      <c r="S416">
        <v>2022</v>
      </c>
    </row>
    <row r="417" spans="16:19" x14ac:dyDescent="0.2">
      <c r="P417" t="s">
        <v>89</v>
      </c>
      <c r="Q417">
        <v>1155964</v>
      </c>
      <c r="R417" t="s">
        <v>1</v>
      </c>
      <c r="S417">
        <v>2022</v>
      </c>
    </row>
    <row r="418" spans="16:19" x14ac:dyDescent="0.2">
      <c r="P418" t="s">
        <v>90</v>
      </c>
      <c r="Q418">
        <v>1000000</v>
      </c>
      <c r="R418" t="s">
        <v>1</v>
      </c>
      <c r="S418">
        <v>2022</v>
      </c>
    </row>
    <row r="419" spans="16:19" x14ac:dyDescent="0.2">
      <c r="P419" t="s">
        <v>91</v>
      </c>
      <c r="Q419">
        <v>532958</v>
      </c>
      <c r="R419" t="s">
        <v>1</v>
      </c>
      <c r="S419">
        <v>2022</v>
      </c>
    </row>
    <row r="420" spans="16:19" x14ac:dyDescent="0.2">
      <c r="P420" t="s">
        <v>92</v>
      </c>
      <c r="Q420">
        <v>750000</v>
      </c>
      <c r="R420" t="s">
        <v>1</v>
      </c>
      <c r="S420">
        <v>2022</v>
      </c>
    </row>
    <row r="421" spans="16:19" x14ac:dyDescent="0.2">
      <c r="P421" t="s">
        <v>93</v>
      </c>
      <c r="Q421">
        <v>350000</v>
      </c>
      <c r="R421" t="s">
        <v>1</v>
      </c>
      <c r="S421">
        <v>2022</v>
      </c>
    </row>
    <row r="422" spans="16:19" x14ac:dyDescent="0.2">
      <c r="P422" t="s">
        <v>94</v>
      </c>
      <c r="Q422">
        <v>3350506</v>
      </c>
      <c r="R422" t="s">
        <v>1</v>
      </c>
      <c r="S422">
        <v>2022</v>
      </c>
    </row>
    <row r="423" spans="16:19" x14ac:dyDescent="0.2">
      <c r="P423" t="s">
        <v>95</v>
      </c>
      <c r="Q423">
        <v>1500000</v>
      </c>
      <c r="R423" t="s">
        <v>1</v>
      </c>
      <c r="S423">
        <v>2022</v>
      </c>
    </row>
    <row r="424" spans="16:19" x14ac:dyDescent="0.2">
      <c r="P424" t="s">
        <v>96</v>
      </c>
      <c r="Q424">
        <v>2613623</v>
      </c>
      <c r="R424" t="s">
        <v>1</v>
      </c>
      <c r="S424">
        <v>2022</v>
      </c>
    </row>
    <row r="425" spans="16:19" x14ac:dyDescent="0.2">
      <c r="P425" t="s">
        <v>97</v>
      </c>
      <c r="Q425">
        <v>2698369</v>
      </c>
      <c r="R425" t="s">
        <v>1</v>
      </c>
      <c r="S425">
        <v>2022</v>
      </c>
    </row>
    <row r="426" spans="16:19" x14ac:dyDescent="0.2">
      <c r="P426" t="s">
        <v>98</v>
      </c>
      <c r="Q426">
        <v>10874613</v>
      </c>
      <c r="R426" t="s">
        <v>1</v>
      </c>
      <c r="S426">
        <v>2022</v>
      </c>
    </row>
    <row r="427" spans="16:19" x14ac:dyDescent="0.2">
      <c r="P427" t="s">
        <v>14</v>
      </c>
      <c r="Q427">
        <v>1930322</v>
      </c>
      <c r="R427" t="s">
        <v>1</v>
      </c>
      <c r="S427">
        <v>2022</v>
      </c>
    </row>
    <row r="428" spans="16:19" x14ac:dyDescent="0.2">
      <c r="P428" t="s">
        <v>14</v>
      </c>
      <c r="Q428">
        <v>1831548</v>
      </c>
      <c r="R428" t="s">
        <v>1</v>
      </c>
      <c r="S428">
        <v>2019</v>
      </c>
    </row>
    <row r="429" spans="16:19" x14ac:dyDescent="0.2">
      <c r="P429" t="s">
        <v>14</v>
      </c>
      <c r="Q429">
        <v>2548202</v>
      </c>
      <c r="R429" t="s">
        <v>2</v>
      </c>
      <c r="S429">
        <v>2018</v>
      </c>
    </row>
    <row r="430" spans="16:19" x14ac:dyDescent="0.2">
      <c r="P430" t="s">
        <v>14</v>
      </c>
      <c r="Q430">
        <v>2579490</v>
      </c>
      <c r="R430" t="s">
        <v>3</v>
      </c>
      <c r="S430">
        <v>2018</v>
      </c>
    </row>
    <row r="431" spans="16:19" x14ac:dyDescent="0.2">
      <c r="P431" t="s">
        <v>99</v>
      </c>
      <c r="Q431">
        <v>734343</v>
      </c>
      <c r="R431" t="s">
        <v>1</v>
      </c>
      <c r="S431">
        <v>2022</v>
      </c>
    </row>
    <row r="432" spans="16:19" x14ac:dyDescent="0.2">
      <c r="P432" t="s">
        <v>100</v>
      </c>
      <c r="Q432">
        <v>278874</v>
      </c>
      <c r="R432" t="s">
        <v>1</v>
      </c>
      <c r="S432">
        <v>2022</v>
      </c>
    </row>
    <row r="433" spans="16:19" x14ac:dyDescent="0.2">
      <c r="P433" t="s">
        <v>101</v>
      </c>
      <c r="Q433">
        <v>692794</v>
      </c>
      <c r="R433" t="s">
        <v>1</v>
      </c>
      <c r="S433">
        <v>2022</v>
      </c>
    </row>
    <row r="434" spans="16:19" x14ac:dyDescent="0.2">
      <c r="P434" t="s">
        <v>102</v>
      </c>
      <c r="Q434">
        <v>2850000</v>
      </c>
      <c r="R434" t="s">
        <v>1</v>
      </c>
      <c r="S434">
        <v>2022</v>
      </c>
    </row>
    <row r="435" spans="16:19" x14ac:dyDescent="0.2">
      <c r="P435" t="s">
        <v>103</v>
      </c>
      <c r="Q435">
        <v>2250000</v>
      </c>
      <c r="R435" t="s">
        <v>1</v>
      </c>
      <c r="S435">
        <v>2022</v>
      </c>
    </row>
    <row r="436" spans="16:19" x14ac:dyDescent="0.2">
      <c r="P436" t="s">
        <v>104</v>
      </c>
      <c r="Q436">
        <v>1021764</v>
      </c>
      <c r="R436" t="s">
        <v>1</v>
      </c>
      <c r="S436">
        <v>2022</v>
      </c>
    </row>
    <row r="437" spans="16:19" x14ac:dyDescent="0.2">
      <c r="P437" t="s">
        <v>105</v>
      </c>
      <c r="Q437">
        <v>310284</v>
      </c>
      <c r="R437" t="s">
        <v>1</v>
      </c>
      <c r="S437">
        <v>2022</v>
      </c>
    </row>
    <row r="438" spans="16:19" x14ac:dyDescent="0.2">
      <c r="P438" t="s">
        <v>106</v>
      </c>
      <c r="Q438">
        <v>4995807</v>
      </c>
      <c r="R438" t="s">
        <v>2</v>
      </c>
      <c r="S438">
        <v>2021</v>
      </c>
    </row>
    <row r="439" spans="16:19" x14ac:dyDescent="0.2">
      <c r="P439" t="s">
        <v>107</v>
      </c>
      <c r="Q439">
        <v>2589904</v>
      </c>
      <c r="R439" t="s">
        <v>2</v>
      </c>
      <c r="S439">
        <v>2021</v>
      </c>
    </row>
    <row r="440" spans="16:19" x14ac:dyDescent="0.2">
      <c r="P440" t="s">
        <v>108</v>
      </c>
      <c r="Q440">
        <v>1377569</v>
      </c>
      <c r="R440" t="s">
        <v>2</v>
      </c>
      <c r="S440">
        <v>2021</v>
      </c>
    </row>
    <row r="441" spans="16:19" x14ac:dyDescent="0.2">
      <c r="P441" t="s">
        <v>109</v>
      </c>
      <c r="Q441">
        <v>4965588</v>
      </c>
      <c r="R441" t="s">
        <v>2</v>
      </c>
      <c r="S441">
        <v>2021</v>
      </c>
    </row>
    <row r="442" spans="16:19" x14ac:dyDescent="0.2">
      <c r="P442" t="s">
        <v>110</v>
      </c>
      <c r="Q442">
        <v>3370506</v>
      </c>
      <c r="R442" t="s">
        <v>2</v>
      </c>
      <c r="S442">
        <v>2021</v>
      </c>
    </row>
    <row r="443" spans="16:19" x14ac:dyDescent="0.2">
      <c r="P443" t="s">
        <v>111</v>
      </c>
      <c r="Q443">
        <v>9011651</v>
      </c>
      <c r="R443" t="s">
        <v>2</v>
      </c>
      <c r="S443">
        <v>2021</v>
      </c>
    </row>
    <row r="444" spans="16:19" x14ac:dyDescent="0.2">
      <c r="P444" t="s">
        <v>112</v>
      </c>
      <c r="Q444">
        <v>750000</v>
      </c>
      <c r="R444" t="s">
        <v>2</v>
      </c>
      <c r="S444">
        <v>2021</v>
      </c>
    </row>
    <row r="445" spans="16:19" x14ac:dyDescent="0.2">
      <c r="P445" t="s">
        <v>113</v>
      </c>
      <c r="Q445">
        <v>2436430</v>
      </c>
      <c r="R445" t="s">
        <v>2</v>
      </c>
      <c r="S445">
        <v>2021</v>
      </c>
    </row>
    <row r="446" spans="16:19" x14ac:dyDescent="0.2">
      <c r="P446" t="s">
        <v>114</v>
      </c>
      <c r="Q446">
        <v>3115008</v>
      </c>
      <c r="R446" t="s">
        <v>2</v>
      </c>
      <c r="S446">
        <v>2021</v>
      </c>
    </row>
    <row r="447" spans="16:19" x14ac:dyDescent="0.2">
      <c r="P447" t="s">
        <v>115</v>
      </c>
      <c r="Q447">
        <v>2000000</v>
      </c>
      <c r="R447" t="s">
        <v>2</v>
      </c>
      <c r="S447">
        <v>2021</v>
      </c>
    </row>
    <row r="448" spans="16:19" x14ac:dyDescent="0.2">
      <c r="P448" t="s">
        <v>116</v>
      </c>
      <c r="Q448">
        <v>2691770</v>
      </c>
      <c r="R448" t="s">
        <v>2</v>
      </c>
      <c r="S448">
        <v>2021</v>
      </c>
    </row>
    <row r="449" spans="16:19" x14ac:dyDescent="0.2">
      <c r="P449" t="s">
        <v>117</v>
      </c>
      <c r="Q449">
        <v>1742186</v>
      </c>
      <c r="R449" t="s">
        <v>2</v>
      </c>
      <c r="S449">
        <v>2021</v>
      </c>
    </row>
    <row r="450" spans="16:19" x14ac:dyDescent="0.2">
      <c r="P450" t="s">
        <v>118</v>
      </c>
      <c r="Q450">
        <v>900000</v>
      </c>
      <c r="R450" t="s">
        <v>2</v>
      </c>
      <c r="S450">
        <v>2021</v>
      </c>
    </row>
    <row r="451" spans="16:19" x14ac:dyDescent="0.2">
      <c r="P451" t="s">
        <v>119</v>
      </c>
      <c r="Q451">
        <v>2210145</v>
      </c>
      <c r="R451" t="s">
        <v>2</v>
      </c>
      <c r="S451">
        <v>2021</v>
      </c>
    </row>
    <row r="452" spans="16:19" x14ac:dyDescent="0.2">
      <c r="P452" t="s">
        <v>120</v>
      </c>
      <c r="Q452">
        <v>3333700</v>
      </c>
      <c r="R452" t="s">
        <v>2</v>
      </c>
      <c r="S452">
        <v>2021</v>
      </c>
    </row>
    <row r="453" spans="16:19" x14ac:dyDescent="0.2">
      <c r="P453" t="s">
        <v>121</v>
      </c>
      <c r="Q453">
        <v>1000000</v>
      </c>
      <c r="R453" t="s">
        <v>2</v>
      </c>
      <c r="S453">
        <v>2021</v>
      </c>
    </row>
    <row r="454" spans="16:19" x14ac:dyDescent="0.2">
      <c r="P454" t="s">
        <v>122</v>
      </c>
      <c r="Q454">
        <v>347668</v>
      </c>
      <c r="R454" t="s">
        <v>3</v>
      </c>
      <c r="S454">
        <v>2021</v>
      </c>
    </row>
    <row r="455" spans="16:19" x14ac:dyDescent="0.2">
      <c r="P455" t="s">
        <v>123</v>
      </c>
      <c r="Q455">
        <v>5427655</v>
      </c>
      <c r="R455" t="s">
        <v>3</v>
      </c>
      <c r="S455">
        <v>2021</v>
      </c>
    </row>
    <row r="456" spans="16:19" x14ac:dyDescent="0.2">
      <c r="P456" t="s">
        <v>124</v>
      </c>
      <c r="Q456">
        <v>3500000</v>
      </c>
      <c r="R456" t="s">
        <v>3</v>
      </c>
      <c r="S456">
        <v>2021</v>
      </c>
    </row>
    <row r="457" spans="16:19" x14ac:dyDescent="0.2">
      <c r="P457" t="s">
        <v>125</v>
      </c>
      <c r="Q457">
        <v>1000000</v>
      </c>
      <c r="R457" t="s">
        <v>3</v>
      </c>
      <c r="S457">
        <v>2021</v>
      </c>
    </row>
    <row r="458" spans="16:19" x14ac:dyDescent="0.2">
      <c r="P458" t="s">
        <v>126</v>
      </c>
      <c r="Q458">
        <v>1000000</v>
      </c>
      <c r="R458" t="s">
        <v>3</v>
      </c>
      <c r="S458">
        <v>2021</v>
      </c>
    </row>
    <row r="459" spans="16:19" x14ac:dyDescent="0.2">
      <c r="P459" t="s">
        <v>127</v>
      </c>
      <c r="Q459">
        <v>700000</v>
      </c>
      <c r="R459" t="s">
        <v>3</v>
      </c>
      <c r="S459">
        <v>2021</v>
      </c>
    </row>
    <row r="460" spans="16:19" x14ac:dyDescent="0.2">
      <c r="P460" t="s">
        <v>128</v>
      </c>
      <c r="Q460">
        <v>2246503</v>
      </c>
      <c r="R460" t="s">
        <v>3</v>
      </c>
      <c r="S460">
        <v>2021</v>
      </c>
    </row>
    <row r="461" spans="16:19" x14ac:dyDescent="0.2">
      <c r="P461" t="s">
        <v>129</v>
      </c>
      <c r="Q461">
        <v>2436430</v>
      </c>
      <c r="R461" t="s">
        <v>3</v>
      </c>
      <c r="S461">
        <v>2021</v>
      </c>
    </row>
    <row r="462" spans="16:19" x14ac:dyDescent="0.2">
      <c r="P462" t="s">
        <v>17</v>
      </c>
      <c r="Q462">
        <v>750000</v>
      </c>
      <c r="R462" t="s">
        <v>3</v>
      </c>
      <c r="S462">
        <v>2021</v>
      </c>
    </row>
    <row r="463" spans="16:19" x14ac:dyDescent="0.2">
      <c r="P463" t="s">
        <v>17</v>
      </c>
      <c r="Q463">
        <v>628236</v>
      </c>
      <c r="R463" t="s">
        <v>1</v>
      </c>
      <c r="S463">
        <v>2020</v>
      </c>
    </row>
    <row r="464" spans="16:19" x14ac:dyDescent="0.2">
      <c r="P464" t="s">
        <v>17</v>
      </c>
      <c r="Q464">
        <v>722936</v>
      </c>
      <c r="R464" t="s">
        <v>3</v>
      </c>
      <c r="S464">
        <v>2018</v>
      </c>
    </row>
    <row r="465" spans="16:19" x14ac:dyDescent="0.2">
      <c r="P465" t="s">
        <v>17</v>
      </c>
      <c r="Q465">
        <v>1245270</v>
      </c>
      <c r="R465" t="s">
        <v>4</v>
      </c>
      <c r="S465">
        <v>2018</v>
      </c>
    </row>
    <row r="466" spans="16:19" x14ac:dyDescent="0.2">
      <c r="P466" t="s">
        <v>17</v>
      </c>
      <c r="Q466">
        <v>1605207</v>
      </c>
      <c r="R466" t="s">
        <v>1</v>
      </c>
      <c r="S466">
        <v>2018</v>
      </c>
    </row>
    <row r="467" spans="16:19" x14ac:dyDescent="0.2">
      <c r="P467" t="s">
        <v>17</v>
      </c>
      <c r="Q467">
        <v>1932607</v>
      </c>
      <c r="R467" t="s">
        <v>3</v>
      </c>
      <c r="S467">
        <v>2016</v>
      </c>
    </row>
    <row r="468" spans="16:19" x14ac:dyDescent="0.2">
      <c r="P468" t="s">
        <v>17</v>
      </c>
      <c r="Q468">
        <v>2585607</v>
      </c>
      <c r="R468" t="s">
        <v>1</v>
      </c>
      <c r="S468">
        <v>2015</v>
      </c>
    </row>
    <row r="469" spans="16:19" x14ac:dyDescent="0.2">
      <c r="P469" t="s">
        <v>130</v>
      </c>
      <c r="Q469">
        <v>8856018</v>
      </c>
      <c r="R469" t="s">
        <v>3</v>
      </c>
      <c r="S469">
        <v>2021</v>
      </c>
    </row>
    <row r="470" spans="16:19" x14ac:dyDescent="0.2">
      <c r="P470" t="s">
        <v>131</v>
      </c>
      <c r="Q470">
        <v>62217</v>
      </c>
      <c r="R470" t="s">
        <v>3</v>
      </c>
      <c r="S470">
        <v>2021</v>
      </c>
    </row>
    <row r="471" spans="16:19" x14ac:dyDescent="0.2">
      <c r="P471" t="s">
        <v>132</v>
      </c>
      <c r="Q471">
        <v>2107149</v>
      </c>
      <c r="R471" t="s">
        <v>3</v>
      </c>
      <c r="S471">
        <v>2021</v>
      </c>
    </row>
    <row r="472" spans="16:19" x14ac:dyDescent="0.2">
      <c r="P472" t="s">
        <v>133</v>
      </c>
      <c r="Q472">
        <v>6077294</v>
      </c>
      <c r="R472" t="s">
        <v>4</v>
      </c>
      <c r="S472">
        <v>2021</v>
      </c>
    </row>
    <row r="473" spans="16:19" x14ac:dyDescent="0.2">
      <c r="P473" t="s">
        <v>134</v>
      </c>
      <c r="Q473">
        <v>2693309</v>
      </c>
      <c r="R473" t="s">
        <v>4</v>
      </c>
      <c r="S473">
        <v>2021</v>
      </c>
    </row>
    <row r="474" spans="16:19" x14ac:dyDescent="0.2">
      <c r="P474" t="s">
        <v>135</v>
      </c>
      <c r="Q474">
        <v>1000000</v>
      </c>
      <c r="R474" t="s">
        <v>4</v>
      </c>
      <c r="S474">
        <v>2021</v>
      </c>
    </row>
    <row r="475" spans="16:19" x14ac:dyDescent="0.2">
      <c r="P475" t="s">
        <v>136</v>
      </c>
      <c r="Q475">
        <v>1250000</v>
      </c>
      <c r="R475" t="s">
        <v>4</v>
      </c>
      <c r="S475">
        <v>2021</v>
      </c>
    </row>
    <row r="476" spans="16:19" x14ac:dyDescent="0.2">
      <c r="P476" t="s">
        <v>16</v>
      </c>
      <c r="Q476">
        <v>5947861</v>
      </c>
      <c r="R476" t="s">
        <v>4</v>
      </c>
      <c r="S476">
        <v>2021</v>
      </c>
    </row>
    <row r="477" spans="16:19" x14ac:dyDescent="0.2">
      <c r="P477" t="s">
        <v>16</v>
      </c>
      <c r="Q477">
        <v>2857667</v>
      </c>
      <c r="R477" t="s">
        <v>3</v>
      </c>
      <c r="S477">
        <v>2018</v>
      </c>
    </row>
    <row r="478" spans="16:19" x14ac:dyDescent="0.2">
      <c r="P478" t="s">
        <v>137</v>
      </c>
      <c r="Q478">
        <v>2200000</v>
      </c>
      <c r="R478" t="s">
        <v>4</v>
      </c>
      <c r="S478">
        <v>2021</v>
      </c>
    </row>
    <row r="479" spans="16:19" x14ac:dyDescent="0.2">
      <c r="P479" t="s">
        <v>138</v>
      </c>
      <c r="Q479">
        <v>7140091</v>
      </c>
      <c r="R479" t="s">
        <v>4</v>
      </c>
      <c r="S479">
        <v>2021</v>
      </c>
    </row>
    <row r="480" spans="16:19" x14ac:dyDescent="0.2">
      <c r="P480" t="s">
        <v>139</v>
      </c>
      <c r="Q480">
        <v>2003653</v>
      </c>
      <c r="R480" t="s">
        <v>4</v>
      </c>
      <c r="S480">
        <v>2021</v>
      </c>
    </row>
    <row r="481" spans="16:19" x14ac:dyDescent="0.2">
      <c r="P481" t="s">
        <v>140</v>
      </c>
      <c r="Q481">
        <v>5105547</v>
      </c>
      <c r="R481" t="s">
        <v>4</v>
      </c>
      <c r="S481">
        <v>2021</v>
      </c>
    </row>
    <row r="482" spans="16:19" x14ac:dyDescent="0.2">
      <c r="P482" t="s">
        <v>141</v>
      </c>
      <c r="Q482">
        <v>15000</v>
      </c>
      <c r="R482" t="s">
        <v>4</v>
      </c>
      <c r="S482">
        <v>2021</v>
      </c>
    </row>
    <row r="483" spans="16:19" x14ac:dyDescent="0.2">
      <c r="P483" t="s">
        <v>142</v>
      </c>
      <c r="Q483">
        <v>584000</v>
      </c>
      <c r="R483" t="s">
        <v>4</v>
      </c>
      <c r="S483">
        <v>2021</v>
      </c>
    </row>
    <row r="484" spans="16:19" x14ac:dyDescent="0.2">
      <c r="P484" t="s">
        <v>143</v>
      </c>
      <c r="Q484">
        <v>1098318</v>
      </c>
      <c r="R484" t="s">
        <v>4</v>
      </c>
      <c r="S484">
        <v>2021</v>
      </c>
    </row>
    <row r="485" spans="16:19" x14ac:dyDescent="0.2">
      <c r="P485" t="s">
        <v>144</v>
      </c>
      <c r="Q485">
        <v>5290481</v>
      </c>
      <c r="R485" t="s">
        <v>4</v>
      </c>
      <c r="S485">
        <v>2021</v>
      </c>
    </row>
    <row r="486" spans="16:19" x14ac:dyDescent="0.2">
      <c r="P486" t="s">
        <v>145</v>
      </c>
      <c r="Q486">
        <v>7812500</v>
      </c>
      <c r="R486" t="s">
        <v>4</v>
      </c>
      <c r="S486">
        <v>2021</v>
      </c>
    </row>
    <row r="487" spans="16:19" x14ac:dyDescent="0.2">
      <c r="P487" t="s">
        <v>146</v>
      </c>
      <c r="Q487">
        <v>971430</v>
      </c>
      <c r="R487" t="s">
        <v>1</v>
      </c>
      <c r="S487">
        <v>2021</v>
      </c>
    </row>
    <row r="488" spans="16:19" x14ac:dyDescent="0.2">
      <c r="P488" t="s">
        <v>147</v>
      </c>
      <c r="Q488">
        <v>350000</v>
      </c>
      <c r="R488" t="s">
        <v>1</v>
      </c>
      <c r="S488">
        <v>2021</v>
      </c>
    </row>
    <row r="489" spans="16:19" x14ac:dyDescent="0.2">
      <c r="P489" t="s">
        <v>148</v>
      </c>
      <c r="Q489">
        <v>2238536</v>
      </c>
      <c r="R489" t="s">
        <v>1</v>
      </c>
      <c r="S489">
        <v>2021</v>
      </c>
    </row>
    <row r="490" spans="16:19" x14ac:dyDescent="0.2">
      <c r="P490" t="s">
        <v>149</v>
      </c>
      <c r="Q490">
        <v>2117669</v>
      </c>
      <c r="R490" t="s">
        <v>1</v>
      </c>
      <c r="S490">
        <v>2021</v>
      </c>
    </row>
    <row r="491" spans="16:19" x14ac:dyDescent="0.2">
      <c r="P491" t="s">
        <v>150</v>
      </c>
      <c r="Q491">
        <v>409000</v>
      </c>
      <c r="R491" t="s">
        <v>1</v>
      </c>
      <c r="S491">
        <v>2021</v>
      </c>
    </row>
    <row r="492" spans="16:19" x14ac:dyDescent="0.2">
      <c r="P492" t="s">
        <v>151</v>
      </c>
      <c r="Q492">
        <v>1023067</v>
      </c>
      <c r="R492" t="s">
        <v>1</v>
      </c>
      <c r="S492">
        <v>2021</v>
      </c>
    </row>
    <row r="493" spans="16:19" x14ac:dyDescent="0.2">
      <c r="P493" t="s">
        <v>7</v>
      </c>
      <c r="Q493">
        <v>2118212</v>
      </c>
      <c r="R493" t="s">
        <v>1</v>
      </c>
      <c r="S493">
        <v>2021</v>
      </c>
    </row>
    <row r="494" spans="16:19" x14ac:dyDescent="0.2">
      <c r="P494" t="s">
        <v>152</v>
      </c>
      <c r="Q494">
        <v>536962</v>
      </c>
      <c r="R494" t="s">
        <v>1</v>
      </c>
      <c r="S494">
        <v>2021</v>
      </c>
    </row>
    <row r="495" spans="16:19" x14ac:dyDescent="0.2">
      <c r="P495" t="s">
        <v>153</v>
      </c>
      <c r="Q495">
        <v>2499025</v>
      </c>
      <c r="R495" t="s">
        <v>2</v>
      </c>
      <c r="S495">
        <v>2020</v>
      </c>
    </row>
    <row r="496" spans="16:19" x14ac:dyDescent="0.2">
      <c r="P496" t="s">
        <v>154</v>
      </c>
      <c r="Q496">
        <v>1616879</v>
      </c>
      <c r="R496" t="s">
        <v>2</v>
      </c>
      <c r="S496">
        <v>2020</v>
      </c>
    </row>
    <row r="497" spans="16:19" x14ac:dyDescent="0.2">
      <c r="P497" t="s">
        <v>155</v>
      </c>
      <c r="Q497">
        <v>1165184</v>
      </c>
      <c r="R497" t="s">
        <v>2</v>
      </c>
      <c r="S497">
        <v>2020</v>
      </c>
    </row>
    <row r="498" spans="16:19" x14ac:dyDescent="0.2">
      <c r="P498" t="s">
        <v>156</v>
      </c>
      <c r="Q498">
        <v>3672872</v>
      </c>
      <c r="R498" t="s">
        <v>2</v>
      </c>
      <c r="S498">
        <v>2020</v>
      </c>
    </row>
    <row r="499" spans="16:19" x14ac:dyDescent="0.2">
      <c r="P499" t="s">
        <v>157</v>
      </c>
      <c r="Q499">
        <v>5865338</v>
      </c>
      <c r="R499" t="s">
        <v>2</v>
      </c>
      <c r="S499">
        <v>2020</v>
      </c>
    </row>
    <row r="500" spans="16:19" x14ac:dyDescent="0.2">
      <c r="P500" t="s">
        <v>158</v>
      </c>
      <c r="Q500">
        <v>3290000</v>
      </c>
      <c r="R500" t="s">
        <v>2</v>
      </c>
      <c r="S500">
        <v>2020</v>
      </c>
    </row>
    <row r="501" spans="16:19" x14ac:dyDescent="0.2">
      <c r="P501" t="s">
        <v>159</v>
      </c>
      <c r="Q501">
        <v>564102</v>
      </c>
      <c r="R501" t="s">
        <v>2</v>
      </c>
      <c r="S501">
        <v>2020</v>
      </c>
    </row>
    <row r="502" spans="16:19" x14ac:dyDescent="0.2">
      <c r="P502" t="s">
        <v>160</v>
      </c>
      <c r="Q502">
        <v>4285161</v>
      </c>
      <c r="R502" t="s">
        <v>2</v>
      </c>
      <c r="S502">
        <v>2020</v>
      </c>
    </row>
    <row r="503" spans="16:19" x14ac:dyDescent="0.2">
      <c r="P503" t="s">
        <v>161</v>
      </c>
      <c r="Q503">
        <v>1875000</v>
      </c>
      <c r="R503" t="s">
        <v>2</v>
      </c>
      <c r="S503">
        <v>2020</v>
      </c>
    </row>
    <row r="504" spans="16:19" x14ac:dyDescent="0.2">
      <c r="P504" t="s">
        <v>162</v>
      </c>
      <c r="Q504">
        <v>815849</v>
      </c>
      <c r="R504" t="s">
        <v>2</v>
      </c>
      <c r="S504">
        <v>2020</v>
      </c>
    </row>
    <row r="505" spans="16:19" x14ac:dyDescent="0.2">
      <c r="P505" t="s">
        <v>163</v>
      </c>
      <c r="Q505">
        <v>451932</v>
      </c>
      <c r="R505" t="s">
        <v>2</v>
      </c>
      <c r="S505">
        <v>2020</v>
      </c>
    </row>
    <row r="506" spans="16:19" x14ac:dyDescent="0.2">
      <c r="P506" t="s">
        <v>164</v>
      </c>
      <c r="Q506">
        <v>1300000</v>
      </c>
      <c r="R506" t="s">
        <v>2</v>
      </c>
      <c r="S506">
        <v>2020</v>
      </c>
    </row>
    <row r="507" spans="16:19" x14ac:dyDescent="0.2">
      <c r="P507" t="s">
        <v>165</v>
      </c>
      <c r="Q507">
        <v>285000</v>
      </c>
      <c r="R507" t="s">
        <v>2</v>
      </c>
      <c r="S507">
        <v>2020</v>
      </c>
    </row>
    <row r="508" spans="16:19" x14ac:dyDescent="0.2">
      <c r="P508" t="s">
        <v>166</v>
      </c>
      <c r="Q508">
        <v>1987997</v>
      </c>
      <c r="R508" t="s">
        <v>2</v>
      </c>
      <c r="S508">
        <v>2020</v>
      </c>
    </row>
    <row r="509" spans="16:19" x14ac:dyDescent="0.2">
      <c r="P509" t="s">
        <v>167</v>
      </c>
      <c r="Q509">
        <v>1770023</v>
      </c>
      <c r="R509" t="s">
        <v>2</v>
      </c>
      <c r="S509">
        <v>2020</v>
      </c>
    </row>
    <row r="510" spans="16:19" x14ac:dyDescent="0.2">
      <c r="P510" t="s">
        <v>168</v>
      </c>
      <c r="Q510">
        <v>322630</v>
      </c>
      <c r="R510" t="s">
        <v>2</v>
      </c>
      <c r="S510">
        <v>2020</v>
      </c>
    </row>
    <row r="511" spans="16:19" x14ac:dyDescent="0.2">
      <c r="P511" t="s">
        <v>169</v>
      </c>
      <c r="Q511">
        <v>192311</v>
      </c>
      <c r="R511" t="s">
        <v>2</v>
      </c>
      <c r="S511">
        <v>2020</v>
      </c>
    </row>
    <row r="512" spans="16:19" x14ac:dyDescent="0.2">
      <c r="P512" t="s">
        <v>170</v>
      </c>
      <c r="Q512">
        <v>2742271</v>
      </c>
      <c r="R512" t="s">
        <v>2</v>
      </c>
      <c r="S512">
        <v>2020</v>
      </c>
    </row>
    <row r="513" spans="16:19" x14ac:dyDescent="0.2">
      <c r="P513" t="s">
        <v>171</v>
      </c>
      <c r="Q513">
        <v>700000</v>
      </c>
      <c r="R513" t="s">
        <v>3</v>
      </c>
      <c r="S513">
        <v>2020</v>
      </c>
    </row>
    <row r="514" spans="16:19" x14ac:dyDescent="0.2">
      <c r="P514" t="s">
        <v>172</v>
      </c>
      <c r="Q514">
        <v>2163271</v>
      </c>
      <c r="R514" t="s">
        <v>3</v>
      </c>
      <c r="S514">
        <v>2020</v>
      </c>
    </row>
    <row r="515" spans="16:19" x14ac:dyDescent="0.2">
      <c r="P515" t="s">
        <v>173</v>
      </c>
      <c r="Q515">
        <v>470428</v>
      </c>
      <c r="R515" t="s">
        <v>3</v>
      </c>
      <c r="S515">
        <v>2020</v>
      </c>
    </row>
    <row r="516" spans="16:19" x14ac:dyDescent="0.2">
      <c r="P516" t="s">
        <v>174</v>
      </c>
      <c r="Q516">
        <v>1000000</v>
      </c>
      <c r="R516" t="s">
        <v>3</v>
      </c>
      <c r="S516">
        <v>2020</v>
      </c>
    </row>
    <row r="517" spans="16:19" x14ac:dyDescent="0.2">
      <c r="P517" t="s">
        <v>175</v>
      </c>
      <c r="Q517">
        <v>825118</v>
      </c>
      <c r="R517" t="s">
        <v>3</v>
      </c>
      <c r="S517">
        <v>2020</v>
      </c>
    </row>
    <row r="518" spans="16:19" x14ac:dyDescent="0.2">
      <c r="P518" t="s">
        <v>176</v>
      </c>
      <c r="Q518">
        <v>1915568</v>
      </c>
      <c r="R518" t="s">
        <v>3</v>
      </c>
      <c r="S518">
        <v>2020</v>
      </c>
    </row>
    <row r="519" spans="16:19" x14ac:dyDescent="0.2">
      <c r="P519" t="s">
        <v>177</v>
      </c>
      <c r="Q519">
        <v>4635687</v>
      </c>
      <c r="R519" t="s">
        <v>3</v>
      </c>
      <c r="S519">
        <v>2020</v>
      </c>
    </row>
    <row r="520" spans="16:19" x14ac:dyDescent="0.2">
      <c r="P520" t="s">
        <v>178</v>
      </c>
      <c r="Q520">
        <v>8066171</v>
      </c>
      <c r="R520" t="s">
        <v>3</v>
      </c>
      <c r="S520">
        <v>2020</v>
      </c>
    </row>
    <row r="521" spans="16:19" x14ac:dyDescent="0.2">
      <c r="P521" t="s">
        <v>179</v>
      </c>
      <c r="Q521">
        <v>3126131</v>
      </c>
      <c r="R521" t="s">
        <v>4</v>
      </c>
      <c r="S521">
        <v>2020</v>
      </c>
    </row>
    <row r="522" spans="16:19" x14ac:dyDescent="0.2">
      <c r="P522" t="s">
        <v>180</v>
      </c>
      <c r="Q522">
        <v>87405</v>
      </c>
      <c r="R522" t="s">
        <v>4</v>
      </c>
      <c r="S522">
        <v>2020</v>
      </c>
    </row>
    <row r="523" spans="16:19" x14ac:dyDescent="0.2">
      <c r="P523" t="s">
        <v>181</v>
      </c>
      <c r="Q523">
        <v>2531445</v>
      </c>
      <c r="R523" t="s">
        <v>4</v>
      </c>
      <c r="S523">
        <v>2020</v>
      </c>
    </row>
    <row r="524" spans="16:19" x14ac:dyDescent="0.2">
      <c r="P524" t="s">
        <v>182</v>
      </c>
      <c r="Q524">
        <v>95000</v>
      </c>
      <c r="R524" t="s">
        <v>4</v>
      </c>
      <c r="S524">
        <v>2020</v>
      </c>
    </row>
    <row r="525" spans="16:19" x14ac:dyDescent="0.2">
      <c r="P525" t="s">
        <v>183</v>
      </c>
      <c r="Q525">
        <v>1119963</v>
      </c>
      <c r="R525" t="s">
        <v>4</v>
      </c>
      <c r="S525">
        <v>2020</v>
      </c>
    </row>
    <row r="526" spans="16:19" x14ac:dyDescent="0.2">
      <c r="P526" t="s">
        <v>184</v>
      </c>
      <c r="Q526">
        <v>2957434</v>
      </c>
      <c r="R526" t="s">
        <v>1</v>
      </c>
      <c r="S526">
        <v>2020</v>
      </c>
    </row>
    <row r="527" spans="16:19" x14ac:dyDescent="0.2">
      <c r="P527" t="s">
        <v>185</v>
      </c>
      <c r="Q527">
        <v>4524961</v>
      </c>
      <c r="R527" t="s">
        <v>1</v>
      </c>
      <c r="S527">
        <v>2020</v>
      </c>
    </row>
    <row r="528" spans="16:19" x14ac:dyDescent="0.2">
      <c r="P528" t="s">
        <v>186</v>
      </c>
      <c r="Q528">
        <v>548000</v>
      </c>
      <c r="R528" t="s">
        <v>1</v>
      </c>
      <c r="S528">
        <v>2020</v>
      </c>
    </row>
    <row r="529" spans="16:19" x14ac:dyDescent="0.2">
      <c r="P529" t="s">
        <v>187</v>
      </c>
      <c r="Q529">
        <v>259099</v>
      </c>
      <c r="R529" t="s">
        <v>1</v>
      </c>
      <c r="S529">
        <v>2020</v>
      </c>
    </row>
    <row r="530" spans="16:19" x14ac:dyDescent="0.2">
      <c r="P530" t="s">
        <v>188</v>
      </c>
      <c r="Q530">
        <v>429399</v>
      </c>
      <c r="R530" t="s">
        <v>1</v>
      </c>
      <c r="S530">
        <v>2020</v>
      </c>
    </row>
    <row r="531" spans="16:19" x14ac:dyDescent="0.2">
      <c r="P531" t="s">
        <v>189</v>
      </c>
      <c r="Q531">
        <v>82180</v>
      </c>
      <c r="R531" t="s">
        <v>1</v>
      </c>
      <c r="S531">
        <v>2020</v>
      </c>
    </row>
    <row r="532" spans="16:19" x14ac:dyDescent="0.2">
      <c r="P532" t="s">
        <v>190</v>
      </c>
      <c r="Q532">
        <v>4858260</v>
      </c>
      <c r="R532" t="s">
        <v>1</v>
      </c>
      <c r="S532">
        <v>2020</v>
      </c>
    </row>
    <row r="533" spans="16:19" x14ac:dyDescent="0.2">
      <c r="P533" t="s">
        <v>191</v>
      </c>
      <c r="Q533">
        <v>100000</v>
      </c>
      <c r="R533" t="s">
        <v>1</v>
      </c>
      <c r="S533">
        <v>2020</v>
      </c>
    </row>
    <row r="534" spans="16:19" x14ac:dyDescent="0.2">
      <c r="P534" t="s">
        <v>192</v>
      </c>
      <c r="Q534">
        <v>902383</v>
      </c>
      <c r="R534" t="s">
        <v>2</v>
      </c>
      <c r="S534">
        <v>2019</v>
      </c>
    </row>
    <row r="535" spans="16:19" x14ac:dyDescent="0.2">
      <c r="P535" t="s">
        <v>193</v>
      </c>
      <c r="Q535">
        <v>2365912</v>
      </c>
      <c r="R535" t="s">
        <v>2</v>
      </c>
      <c r="S535">
        <v>2019</v>
      </c>
    </row>
    <row r="536" spans="16:19" x14ac:dyDescent="0.2">
      <c r="P536" t="s">
        <v>194</v>
      </c>
      <c r="Q536">
        <v>1933250</v>
      </c>
      <c r="R536" t="s">
        <v>2</v>
      </c>
      <c r="S536">
        <v>2019</v>
      </c>
    </row>
    <row r="537" spans="16:19" x14ac:dyDescent="0.2">
      <c r="P537" t="s">
        <v>195</v>
      </c>
      <c r="Q537">
        <v>9724598</v>
      </c>
      <c r="R537" t="s">
        <v>2</v>
      </c>
      <c r="S537">
        <v>2019</v>
      </c>
    </row>
    <row r="538" spans="16:19" x14ac:dyDescent="0.2">
      <c r="P538" t="s">
        <v>196</v>
      </c>
      <c r="Q538">
        <v>2456669</v>
      </c>
      <c r="R538" t="s">
        <v>3</v>
      </c>
      <c r="S538">
        <v>2019</v>
      </c>
    </row>
    <row r="539" spans="16:19" x14ac:dyDescent="0.2">
      <c r="P539" t="s">
        <v>197</v>
      </c>
      <c r="Q539">
        <v>1842366</v>
      </c>
      <c r="R539" t="s">
        <v>3</v>
      </c>
      <c r="S539">
        <v>2019</v>
      </c>
    </row>
    <row r="540" spans="16:19" x14ac:dyDescent="0.2">
      <c r="P540" t="s">
        <v>198</v>
      </c>
      <c r="Q540">
        <v>1025165</v>
      </c>
      <c r="R540" t="s">
        <v>3</v>
      </c>
      <c r="S540">
        <v>2019</v>
      </c>
    </row>
    <row r="541" spans="16:19" x14ac:dyDescent="0.2">
      <c r="P541" t="s">
        <v>199</v>
      </c>
      <c r="Q541">
        <v>6166875</v>
      </c>
      <c r="R541" t="s">
        <v>3</v>
      </c>
      <c r="S541">
        <v>2019</v>
      </c>
    </row>
    <row r="542" spans="16:19" x14ac:dyDescent="0.2">
      <c r="P542" t="s">
        <v>200</v>
      </c>
      <c r="Q542">
        <v>200000</v>
      </c>
      <c r="R542" t="s">
        <v>3</v>
      </c>
      <c r="S542">
        <v>2019</v>
      </c>
    </row>
    <row r="543" spans="16:19" x14ac:dyDescent="0.2">
      <c r="P543" t="s">
        <v>201</v>
      </c>
      <c r="Q543">
        <v>2727273</v>
      </c>
      <c r="R543" t="s">
        <v>3</v>
      </c>
      <c r="S543">
        <v>2019</v>
      </c>
    </row>
    <row r="544" spans="16:19" x14ac:dyDescent="0.2">
      <c r="P544" t="s">
        <v>202</v>
      </c>
      <c r="Q544">
        <v>483990</v>
      </c>
      <c r="R544" t="s">
        <v>4</v>
      </c>
      <c r="S544">
        <v>2019</v>
      </c>
    </row>
    <row r="545" spans="16:19" x14ac:dyDescent="0.2">
      <c r="P545" t="s">
        <v>203</v>
      </c>
      <c r="Q545">
        <v>495608</v>
      </c>
      <c r="R545" t="s">
        <v>4</v>
      </c>
      <c r="S545">
        <v>2019</v>
      </c>
    </row>
    <row r="546" spans="16:19" x14ac:dyDescent="0.2">
      <c r="P546" t="s">
        <v>204</v>
      </c>
      <c r="Q546">
        <v>8659983</v>
      </c>
      <c r="R546" t="s">
        <v>1</v>
      </c>
      <c r="S546">
        <v>2019</v>
      </c>
    </row>
    <row r="547" spans="16:19" x14ac:dyDescent="0.2">
      <c r="P547" t="s">
        <v>205</v>
      </c>
      <c r="Q547">
        <v>2415458</v>
      </c>
      <c r="R547" t="s">
        <v>1</v>
      </c>
      <c r="S547">
        <v>2019</v>
      </c>
    </row>
    <row r="548" spans="16:19" x14ac:dyDescent="0.2">
      <c r="P548" t="s">
        <v>206</v>
      </c>
      <c r="Q548">
        <v>2810708</v>
      </c>
      <c r="R548" t="s">
        <v>1</v>
      </c>
      <c r="S548">
        <v>2019</v>
      </c>
    </row>
    <row r="549" spans="16:19" x14ac:dyDescent="0.2">
      <c r="P549" t="s">
        <v>207</v>
      </c>
      <c r="Q549">
        <v>2610510</v>
      </c>
      <c r="R549" t="s">
        <v>1</v>
      </c>
      <c r="S549">
        <v>2019</v>
      </c>
    </row>
    <row r="550" spans="16:19" x14ac:dyDescent="0.2">
      <c r="P550" t="s">
        <v>208</v>
      </c>
      <c r="Q550">
        <v>1513929</v>
      </c>
      <c r="R550" t="s">
        <v>1</v>
      </c>
      <c r="S550">
        <v>2019</v>
      </c>
    </row>
    <row r="551" spans="16:19" x14ac:dyDescent="0.2">
      <c r="P551" t="s">
        <v>209</v>
      </c>
      <c r="Q551">
        <v>384001</v>
      </c>
      <c r="R551" t="s">
        <v>1</v>
      </c>
      <c r="S551">
        <v>2019</v>
      </c>
    </row>
    <row r="552" spans="16:19" x14ac:dyDescent="0.2">
      <c r="P552" t="s">
        <v>210</v>
      </c>
      <c r="Q552">
        <v>3021466</v>
      </c>
      <c r="R552" t="s">
        <v>2</v>
      </c>
      <c r="S552">
        <v>2018</v>
      </c>
    </row>
    <row r="553" spans="16:19" x14ac:dyDescent="0.2">
      <c r="P553" t="s">
        <v>211</v>
      </c>
      <c r="Q553">
        <v>1337462</v>
      </c>
      <c r="R553" t="s">
        <v>2</v>
      </c>
      <c r="S553">
        <v>2018</v>
      </c>
    </row>
    <row r="554" spans="16:19" x14ac:dyDescent="0.2">
      <c r="P554" t="s">
        <v>212</v>
      </c>
      <c r="Q554">
        <v>900000</v>
      </c>
      <c r="R554" t="s">
        <v>3</v>
      </c>
      <c r="S554">
        <v>2018</v>
      </c>
    </row>
    <row r="555" spans="16:19" x14ac:dyDescent="0.2">
      <c r="P555" t="s">
        <v>213</v>
      </c>
      <c r="Q555">
        <v>6196143</v>
      </c>
      <c r="R555" t="s">
        <v>3</v>
      </c>
      <c r="S555">
        <v>2018</v>
      </c>
    </row>
    <row r="556" spans="16:19" x14ac:dyDescent="0.2">
      <c r="P556" t="s">
        <v>214</v>
      </c>
      <c r="Q556">
        <v>253547</v>
      </c>
      <c r="R556" t="s">
        <v>3</v>
      </c>
      <c r="S556">
        <v>2018</v>
      </c>
    </row>
    <row r="557" spans="16:19" x14ac:dyDescent="0.2">
      <c r="P557" t="s">
        <v>215</v>
      </c>
      <c r="Q557">
        <v>3030303</v>
      </c>
      <c r="R557" t="s">
        <v>3</v>
      </c>
      <c r="S557">
        <v>2018</v>
      </c>
    </row>
    <row r="558" spans="16:19" x14ac:dyDescent="0.2">
      <c r="P558" t="s">
        <v>216</v>
      </c>
      <c r="Q558">
        <v>5062759</v>
      </c>
      <c r="R558" t="s">
        <v>4</v>
      </c>
      <c r="S558">
        <v>2018</v>
      </c>
    </row>
    <row r="559" spans="16:19" x14ac:dyDescent="0.2">
      <c r="P559" t="s">
        <v>217</v>
      </c>
      <c r="Q559">
        <v>1525000</v>
      </c>
      <c r="R559" t="s">
        <v>4</v>
      </c>
      <c r="S559">
        <v>2018</v>
      </c>
    </row>
    <row r="560" spans="16:19" x14ac:dyDescent="0.2">
      <c r="P560" t="s">
        <v>218</v>
      </c>
      <c r="Q560">
        <v>741647</v>
      </c>
      <c r="R560" t="s">
        <v>4</v>
      </c>
      <c r="S560">
        <v>2018</v>
      </c>
    </row>
    <row r="561" spans="16:19" x14ac:dyDescent="0.2">
      <c r="P561" t="s">
        <v>219</v>
      </c>
      <c r="Q561">
        <v>1028289</v>
      </c>
      <c r="R561" t="s">
        <v>1</v>
      </c>
      <c r="S561">
        <v>2018</v>
      </c>
    </row>
    <row r="562" spans="16:19" x14ac:dyDescent="0.2">
      <c r="P562" t="s">
        <v>220</v>
      </c>
      <c r="Q562">
        <v>363636</v>
      </c>
      <c r="R562" t="s">
        <v>1</v>
      </c>
      <c r="S562">
        <v>2018</v>
      </c>
    </row>
    <row r="563" spans="16:19" x14ac:dyDescent="0.2">
      <c r="P563" t="s">
        <v>221</v>
      </c>
      <c r="Q563">
        <v>514917</v>
      </c>
      <c r="R563" t="s">
        <v>1</v>
      </c>
      <c r="S563">
        <v>2018</v>
      </c>
    </row>
    <row r="564" spans="16:19" x14ac:dyDescent="0.2">
      <c r="P564" t="s">
        <v>222</v>
      </c>
      <c r="Q564">
        <v>56951</v>
      </c>
      <c r="R564" t="s">
        <v>1</v>
      </c>
      <c r="S564">
        <v>2018</v>
      </c>
    </row>
    <row r="565" spans="16:19" x14ac:dyDescent="0.2">
      <c r="P565" t="s">
        <v>223</v>
      </c>
      <c r="Q565">
        <v>285491</v>
      </c>
      <c r="R565" t="s">
        <v>1</v>
      </c>
      <c r="S565">
        <v>2018</v>
      </c>
    </row>
    <row r="566" spans="16:19" x14ac:dyDescent="0.2">
      <c r="P566" t="s">
        <v>224</v>
      </c>
      <c r="Q566">
        <v>496071</v>
      </c>
      <c r="R566" t="s">
        <v>1</v>
      </c>
      <c r="S566">
        <v>2018</v>
      </c>
    </row>
    <row r="567" spans="16:19" x14ac:dyDescent="0.2">
      <c r="P567" t="s">
        <v>225</v>
      </c>
      <c r="Q567">
        <v>2471456</v>
      </c>
      <c r="R567" t="s">
        <v>1</v>
      </c>
      <c r="S567">
        <v>2018</v>
      </c>
    </row>
    <row r="568" spans="16:19" x14ac:dyDescent="0.2">
      <c r="P568" t="s">
        <v>226</v>
      </c>
      <c r="Q568">
        <v>2029396</v>
      </c>
      <c r="R568" t="s">
        <v>1</v>
      </c>
      <c r="S568">
        <v>2018</v>
      </c>
    </row>
    <row r="569" spans="16:19" x14ac:dyDescent="0.2">
      <c r="P569" t="s">
        <v>227</v>
      </c>
      <c r="Q569">
        <v>585890</v>
      </c>
      <c r="R569" t="s">
        <v>2</v>
      </c>
      <c r="S569">
        <v>2017</v>
      </c>
    </row>
    <row r="570" spans="16:19" x14ac:dyDescent="0.2">
      <c r="P570" t="s">
        <v>228</v>
      </c>
      <c r="Q570">
        <v>75816</v>
      </c>
      <c r="R570" t="s">
        <v>2</v>
      </c>
      <c r="S570">
        <v>2017</v>
      </c>
    </row>
    <row r="571" spans="16:19" x14ac:dyDescent="0.2">
      <c r="P571" t="s">
        <v>229</v>
      </c>
      <c r="Q571">
        <v>1176806</v>
      </c>
      <c r="R571" t="s">
        <v>2</v>
      </c>
      <c r="S571">
        <v>2017</v>
      </c>
    </row>
    <row r="572" spans="16:19" x14ac:dyDescent="0.2">
      <c r="P572" t="s">
        <v>230</v>
      </c>
      <c r="Q572">
        <v>585403</v>
      </c>
      <c r="R572" t="s">
        <v>2</v>
      </c>
      <c r="S572">
        <v>2017</v>
      </c>
    </row>
    <row r="573" spans="16:19" x14ac:dyDescent="0.2">
      <c r="P573" t="s">
        <v>231</v>
      </c>
      <c r="Q573">
        <v>6269342</v>
      </c>
      <c r="R573" t="s">
        <v>2</v>
      </c>
      <c r="S573">
        <v>2017</v>
      </c>
    </row>
    <row r="574" spans="16:19" x14ac:dyDescent="0.2">
      <c r="P574" t="s">
        <v>232</v>
      </c>
      <c r="Q574">
        <v>900259</v>
      </c>
      <c r="R574" t="s">
        <v>3</v>
      </c>
      <c r="S574">
        <v>2017</v>
      </c>
    </row>
    <row r="575" spans="16:19" x14ac:dyDescent="0.2">
      <c r="P575" t="s">
        <v>233</v>
      </c>
      <c r="Q575">
        <v>710682</v>
      </c>
      <c r="R575" t="s">
        <v>3</v>
      </c>
      <c r="S575">
        <v>2017</v>
      </c>
    </row>
    <row r="576" spans="16:19" x14ac:dyDescent="0.2">
      <c r="P576" t="s">
        <v>234</v>
      </c>
      <c r="Q576">
        <v>4106601</v>
      </c>
      <c r="R576" t="s">
        <v>3</v>
      </c>
      <c r="S576">
        <v>2017</v>
      </c>
    </row>
    <row r="577" spans="16:19" x14ac:dyDescent="0.2">
      <c r="P577" t="s">
        <v>235</v>
      </c>
      <c r="Q577">
        <v>1250000</v>
      </c>
      <c r="R577" t="s">
        <v>3</v>
      </c>
      <c r="S577">
        <v>2017</v>
      </c>
    </row>
    <row r="578" spans="16:19" x14ac:dyDescent="0.2">
      <c r="P578" t="s">
        <v>236</v>
      </c>
      <c r="Q578">
        <v>243971</v>
      </c>
      <c r="R578" t="s">
        <v>3</v>
      </c>
      <c r="S578">
        <v>2017</v>
      </c>
    </row>
    <row r="579" spans="16:19" x14ac:dyDescent="0.2">
      <c r="P579" t="s">
        <v>237</v>
      </c>
      <c r="Q579">
        <v>836337</v>
      </c>
      <c r="R579" t="s">
        <v>4</v>
      </c>
      <c r="S579">
        <v>2017</v>
      </c>
    </row>
    <row r="580" spans="16:19" x14ac:dyDescent="0.2">
      <c r="P580" t="s">
        <v>238</v>
      </c>
      <c r="Q580">
        <v>731531</v>
      </c>
      <c r="R580" t="s">
        <v>4</v>
      </c>
      <c r="S580">
        <v>2017</v>
      </c>
    </row>
    <row r="581" spans="16:19" x14ac:dyDescent="0.2">
      <c r="P581" t="s">
        <v>239</v>
      </c>
      <c r="Q581">
        <v>497157</v>
      </c>
      <c r="R581" t="s">
        <v>4</v>
      </c>
      <c r="S581">
        <v>2017</v>
      </c>
    </row>
    <row r="582" spans="16:19" x14ac:dyDescent="0.2">
      <c r="P582" t="s">
        <v>240</v>
      </c>
      <c r="Q582">
        <v>240000</v>
      </c>
      <c r="R582" t="s">
        <v>1</v>
      </c>
      <c r="S582">
        <v>2017</v>
      </c>
    </row>
    <row r="583" spans="16:19" x14ac:dyDescent="0.2">
      <c r="P583" t="s">
        <v>241</v>
      </c>
      <c r="Q583">
        <v>725000</v>
      </c>
      <c r="R583" t="s">
        <v>1</v>
      </c>
      <c r="S583">
        <v>2017</v>
      </c>
    </row>
    <row r="584" spans="16:19" x14ac:dyDescent="0.2">
      <c r="P584" t="s">
        <v>242</v>
      </c>
      <c r="Q584">
        <v>1820138</v>
      </c>
      <c r="R584" t="s">
        <v>1</v>
      </c>
      <c r="S584">
        <v>2017</v>
      </c>
    </row>
    <row r="585" spans="16:19" x14ac:dyDescent="0.2">
      <c r="P585" t="s">
        <v>243</v>
      </c>
      <c r="Q585">
        <v>298935</v>
      </c>
      <c r="R585" t="s">
        <v>1</v>
      </c>
      <c r="S585">
        <v>2017</v>
      </c>
    </row>
    <row r="586" spans="16:19" x14ac:dyDescent="0.2">
      <c r="P586" t="s">
        <v>244</v>
      </c>
      <c r="Q586">
        <v>79899</v>
      </c>
      <c r="R586" t="s">
        <v>1</v>
      </c>
      <c r="S586">
        <v>2017</v>
      </c>
    </row>
    <row r="587" spans="16:19" x14ac:dyDescent="0.2">
      <c r="P587" t="s">
        <v>245</v>
      </c>
      <c r="Q587">
        <v>636248</v>
      </c>
      <c r="R587" t="s">
        <v>1</v>
      </c>
      <c r="S587">
        <v>2017</v>
      </c>
    </row>
    <row r="588" spans="16:19" x14ac:dyDescent="0.2">
      <c r="P588" t="s">
        <v>246</v>
      </c>
      <c r="Q588">
        <v>1142857</v>
      </c>
      <c r="R588" t="s">
        <v>2</v>
      </c>
      <c r="S588">
        <v>2017</v>
      </c>
    </row>
    <row r="589" spans="16:19" x14ac:dyDescent="0.2">
      <c r="P589" t="s">
        <v>247</v>
      </c>
      <c r="Q589">
        <v>677663</v>
      </c>
      <c r="R589" t="s">
        <v>2</v>
      </c>
      <c r="S589">
        <v>2017</v>
      </c>
    </row>
    <row r="590" spans="16:19" x14ac:dyDescent="0.2">
      <c r="P590" t="s">
        <v>248</v>
      </c>
      <c r="Q590">
        <v>101439</v>
      </c>
      <c r="R590" t="s">
        <v>2</v>
      </c>
      <c r="S590">
        <v>2017</v>
      </c>
    </row>
    <row r="591" spans="16:19" x14ac:dyDescent="0.2">
      <c r="P591" t="s">
        <v>249</v>
      </c>
      <c r="Q591">
        <v>232245</v>
      </c>
      <c r="R591" t="s">
        <v>2</v>
      </c>
      <c r="S591">
        <v>2017</v>
      </c>
    </row>
    <row r="592" spans="16:19" x14ac:dyDescent="0.2">
      <c r="P592" t="s">
        <v>250</v>
      </c>
      <c r="Q592">
        <v>928199</v>
      </c>
      <c r="R592" t="s">
        <v>2</v>
      </c>
      <c r="S592">
        <v>2017</v>
      </c>
    </row>
    <row r="593" spans="16:19" x14ac:dyDescent="0.2">
      <c r="P593" t="s">
        <v>251</v>
      </c>
      <c r="Q593">
        <v>2250000</v>
      </c>
      <c r="R593" t="s">
        <v>2</v>
      </c>
      <c r="S593">
        <v>2017</v>
      </c>
    </row>
    <row r="594" spans="16:19" x14ac:dyDescent="0.2">
      <c r="P594" t="s">
        <v>252</v>
      </c>
      <c r="Q594">
        <v>2279099</v>
      </c>
      <c r="R594" t="s">
        <v>2</v>
      </c>
      <c r="S594">
        <v>2017</v>
      </c>
    </row>
    <row r="595" spans="16:19" x14ac:dyDescent="0.2">
      <c r="P595" t="s">
        <v>253</v>
      </c>
      <c r="Q595">
        <v>2389700</v>
      </c>
      <c r="R595" t="s">
        <v>2</v>
      </c>
      <c r="S595">
        <v>2017</v>
      </c>
    </row>
    <row r="596" spans="16:19" x14ac:dyDescent="0.2">
      <c r="P596" t="s">
        <v>254</v>
      </c>
      <c r="Q596">
        <v>318565</v>
      </c>
      <c r="R596" t="s">
        <v>3</v>
      </c>
      <c r="S596">
        <v>2016</v>
      </c>
    </row>
    <row r="597" spans="16:19" x14ac:dyDescent="0.2">
      <c r="P597" t="s">
        <v>255</v>
      </c>
      <c r="Q597">
        <v>2044756</v>
      </c>
      <c r="R597" t="s">
        <v>3</v>
      </c>
      <c r="S597">
        <v>2016</v>
      </c>
    </row>
    <row r="598" spans="16:19" x14ac:dyDescent="0.2">
      <c r="P598" t="s">
        <v>256</v>
      </c>
      <c r="Q598">
        <v>1525424</v>
      </c>
      <c r="R598" t="s">
        <v>3</v>
      </c>
      <c r="S598">
        <v>2016</v>
      </c>
    </row>
    <row r="599" spans="16:19" x14ac:dyDescent="0.2">
      <c r="P599" t="s">
        <v>257</v>
      </c>
      <c r="Q599">
        <v>5000000</v>
      </c>
      <c r="R599" t="s">
        <v>3</v>
      </c>
      <c r="S599">
        <v>2016</v>
      </c>
    </row>
    <row r="600" spans="16:19" x14ac:dyDescent="0.2">
      <c r="P600" t="s">
        <v>258</v>
      </c>
      <c r="Q600">
        <v>204929</v>
      </c>
      <c r="R600" t="s">
        <v>3</v>
      </c>
      <c r="S600">
        <v>2016</v>
      </c>
    </row>
    <row r="601" spans="16:19" x14ac:dyDescent="0.2">
      <c r="P601" t="s">
        <v>259</v>
      </c>
      <c r="Q601">
        <v>899438</v>
      </c>
      <c r="R601" t="s">
        <v>3</v>
      </c>
      <c r="S601">
        <v>2016</v>
      </c>
    </row>
    <row r="602" spans="16:19" x14ac:dyDescent="0.2">
      <c r="P602" t="s">
        <v>260</v>
      </c>
      <c r="Q602">
        <v>7088651</v>
      </c>
      <c r="R602" t="s">
        <v>3</v>
      </c>
      <c r="S602">
        <v>2016</v>
      </c>
    </row>
    <row r="603" spans="16:19" x14ac:dyDescent="0.2">
      <c r="P603" t="s">
        <v>261</v>
      </c>
      <c r="Q603">
        <v>853151</v>
      </c>
      <c r="R603" t="s">
        <v>4</v>
      </c>
      <c r="S603">
        <v>2016</v>
      </c>
    </row>
    <row r="604" spans="16:19" x14ac:dyDescent="0.2">
      <c r="P604" t="s">
        <v>262</v>
      </c>
      <c r="Q604">
        <v>410809</v>
      </c>
      <c r="R604" t="s">
        <v>4</v>
      </c>
      <c r="S604">
        <v>2016</v>
      </c>
    </row>
    <row r="605" spans="16:19" x14ac:dyDescent="0.2">
      <c r="P605" t="s">
        <v>263</v>
      </c>
      <c r="Q605">
        <v>29719</v>
      </c>
      <c r="R605" t="s">
        <v>4</v>
      </c>
      <c r="S605">
        <v>2016</v>
      </c>
    </row>
    <row r="606" spans="16:19" x14ac:dyDescent="0.2">
      <c r="P606" t="s">
        <v>264</v>
      </c>
      <c r="Q606">
        <v>1575000</v>
      </c>
      <c r="R606" t="s">
        <v>4</v>
      </c>
      <c r="S606">
        <v>2016</v>
      </c>
    </row>
    <row r="607" spans="16:19" x14ac:dyDescent="0.2">
      <c r="P607" t="s">
        <v>265</v>
      </c>
      <c r="Q607">
        <v>253468</v>
      </c>
      <c r="R607" t="s">
        <v>4</v>
      </c>
      <c r="S607">
        <v>2016</v>
      </c>
    </row>
    <row r="608" spans="16:19" x14ac:dyDescent="0.2">
      <c r="P608" t="s">
        <v>266</v>
      </c>
      <c r="Q608">
        <v>53600</v>
      </c>
      <c r="R608" t="s">
        <v>1</v>
      </c>
      <c r="S608">
        <v>2016</v>
      </c>
    </row>
    <row r="609" spans="16:19" x14ac:dyDescent="0.2">
      <c r="P609" t="s">
        <v>267</v>
      </c>
      <c r="Q609">
        <v>236059</v>
      </c>
      <c r="R609" t="s">
        <v>1</v>
      </c>
      <c r="S609">
        <v>2016</v>
      </c>
    </row>
    <row r="610" spans="16:19" x14ac:dyDescent="0.2">
      <c r="P610" t="s">
        <v>268</v>
      </c>
      <c r="Q610">
        <v>9364105</v>
      </c>
      <c r="R610" t="s">
        <v>1</v>
      </c>
      <c r="S610">
        <v>2016</v>
      </c>
    </row>
    <row r="611" spans="16:19" x14ac:dyDescent="0.2">
      <c r="P611" t="s">
        <v>269</v>
      </c>
      <c r="Q611">
        <v>56442</v>
      </c>
      <c r="R611" t="s">
        <v>1</v>
      </c>
      <c r="S611">
        <v>2016</v>
      </c>
    </row>
    <row r="612" spans="16:19" x14ac:dyDescent="0.2">
      <c r="P612" t="s">
        <v>270</v>
      </c>
      <c r="Q612">
        <v>1414114</v>
      </c>
      <c r="R612" t="s">
        <v>1</v>
      </c>
      <c r="S612">
        <v>2016</v>
      </c>
    </row>
    <row r="613" spans="16:19" x14ac:dyDescent="0.2">
      <c r="P613" t="s">
        <v>271</v>
      </c>
      <c r="Q613">
        <v>1272048</v>
      </c>
      <c r="R613" t="s">
        <v>1</v>
      </c>
      <c r="S613">
        <v>2016</v>
      </c>
    </row>
    <row r="614" spans="16:19" x14ac:dyDescent="0.2">
      <c r="P614" t="s">
        <v>272</v>
      </c>
      <c r="Q614">
        <v>486557</v>
      </c>
      <c r="R614" t="s">
        <v>1</v>
      </c>
      <c r="S614">
        <v>2016</v>
      </c>
    </row>
    <row r="615" spans="16:19" x14ac:dyDescent="0.2">
      <c r="P615" t="s">
        <v>273</v>
      </c>
      <c r="Q615">
        <v>81239</v>
      </c>
      <c r="R615" t="s">
        <v>1</v>
      </c>
      <c r="S615">
        <v>2016</v>
      </c>
    </row>
    <row r="616" spans="16:19" x14ac:dyDescent="0.2">
      <c r="P616" t="s">
        <v>274</v>
      </c>
      <c r="Q616">
        <v>144671</v>
      </c>
      <c r="R616" t="s">
        <v>1</v>
      </c>
      <c r="S616">
        <v>2016</v>
      </c>
    </row>
    <row r="617" spans="16:19" x14ac:dyDescent="0.2">
      <c r="P617" t="s">
        <v>275</v>
      </c>
      <c r="Q617">
        <v>612863</v>
      </c>
      <c r="R617" t="s">
        <v>1</v>
      </c>
      <c r="S617">
        <v>2016</v>
      </c>
    </row>
    <row r="618" spans="16:19" x14ac:dyDescent="0.2">
      <c r="P618" t="s">
        <v>276</v>
      </c>
      <c r="Q618">
        <v>1045119</v>
      </c>
      <c r="R618" t="s">
        <v>1</v>
      </c>
      <c r="S618">
        <v>2016</v>
      </c>
    </row>
    <row r="619" spans="16:19" x14ac:dyDescent="0.2">
      <c r="P619" t="s">
        <v>277</v>
      </c>
      <c r="Q619">
        <v>2717618</v>
      </c>
      <c r="R619" t="s">
        <v>2</v>
      </c>
      <c r="S619">
        <v>2015</v>
      </c>
    </row>
    <row r="620" spans="16:19" x14ac:dyDescent="0.2">
      <c r="P620" t="s">
        <v>278</v>
      </c>
      <c r="Q620">
        <v>457142</v>
      </c>
      <c r="R620" t="s">
        <v>2</v>
      </c>
      <c r="S620">
        <v>2015</v>
      </c>
    </row>
    <row r="621" spans="16:19" x14ac:dyDescent="0.2">
      <c r="P621" t="s">
        <v>279</v>
      </c>
      <c r="Q621">
        <v>63026</v>
      </c>
      <c r="R621" t="s">
        <v>3</v>
      </c>
      <c r="S621">
        <v>2015</v>
      </c>
    </row>
    <row r="622" spans="16:19" x14ac:dyDescent="0.2">
      <c r="P622" t="s">
        <v>280</v>
      </c>
      <c r="Q622">
        <v>467572</v>
      </c>
      <c r="R622" t="s">
        <v>3</v>
      </c>
      <c r="S622">
        <v>2015</v>
      </c>
    </row>
    <row r="623" spans="16:19" x14ac:dyDescent="0.2">
      <c r="P623" t="s">
        <v>281</v>
      </c>
      <c r="Q623">
        <v>315704</v>
      </c>
      <c r="R623" t="s">
        <v>3</v>
      </c>
      <c r="S623">
        <v>2015</v>
      </c>
    </row>
    <row r="624" spans="16:19" x14ac:dyDescent="0.2">
      <c r="P624" t="s">
        <v>282</v>
      </c>
      <c r="Q624">
        <v>140548</v>
      </c>
      <c r="R624" t="s">
        <v>3</v>
      </c>
      <c r="S624">
        <v>2015</v>
      </c>
    </row>
    <row r="625" spans="16:19" x14ac:dyDescent="0.2">
      <c r="P625" t="s">
        <v>283</v>
      </c>
      <c r="Q625">
        <v>167367</v>
      </c>
      <c r="R625" t="s">
        <v>3</v>
      </c>
      <c r="S625">
        <v>2015</v>
      </c>
    </row>
    <row r="626" spans="16:19" x14ac:dyDescent="0.2">
      <c r="P626" t="s">
        <v>284</v>
      </c>
      <c r="Q626">
        <v>381800</v>
      </c>
      <c r="R626" t="s">
        <v>3</v>
      </c>
      <c r="S626">
        <v>2015</v>
      </c>
    </row>
    <row r="627" spans="16:19" x14ac:dyDescent="0.2">
      <c r="P627" t="s">
        <v>285</v>
      </c>
      <c r="Q627">
        <v>227092</v>
      </c>
      <c r="R627" t="s">
        <v>3</v>
      </c>
      <c r="S627">
        <v>2015</v>
      </c>
    </row>
    <row r="628" spans="16:19" x14ac:dyDescent="0.2">
      <c r="P628" t="s">
        <v>286</v>
      </c>
      <c r="Q628">
        <v>314349</v>
      </c>
      <c r="R628" t="s">
        <v>3</v>
      </c>
      <c r="S628">
        <v>2015</v>
      </c>
    </row>
    <row r="629" spans="16:19" x14ac:dyDescent="0.2">
      <c r="P629" t="s">
        <v>287</v>
      </c>
      <c r="Q629">
        <v>56067</v>
      </c>
      <c r="R629" t="s">
        <v>3</v>
      </c>
      <c r="S629">
        <v>2015</v>
      </c>
    </row>
    <row r="630" spans="16:19" x14ac:dyDescent="0.2">
      <c r="P630" t="s">
        <v>288</v>
      </c>
      <c r="Q630">
        <v>2084078</v>
      </c>
      <c r="R630" t="s">
        <v>3</v>
      </c>
      <c r="S630">
        <v>2015</v>
      </c>
    </row>
    <row r="631" spans="16:19" x14ac:dyDescent="0.2">
      <c r="P631" t="s">
        <v>289</v>
      </c>
      <c r="Q631">
        <v>205400</v>
      </c>
      <c r="R631" t="s">
        <v>3</v>
      </c>
      <c r="S631">
        <v>2015</v>
      </c>
    </row>
    <row r="632" spans="16:19" x14ac:dyDescent="0.2">
      <c r="P632" t="s">
        <v>290</v>
      </c>
      <c r="Q632">
        <v>679885</v>
      </c>
      <c r="R632" t="s">
        <v>3</v>
      </c>
      <c r="S632">
        <v>2015</v>
      </c>
    </row>
    <row r="633" spans="16:19" x14ac:dyDescent="0.2">
      <c r="P633" t="s">
        <v>291</v>
      </c>
      <c r="Q633">
        <v>27300</v>
      </c>
      <c r="R633" t="s">
        <v>4</v>
      </c>
      <c r="S633">
        <v>2015</v>
      </c>
    </row>
    <row r="634" spans="16:19" x14ac:dyDescent="0.2">
      <c r="P634" t="s">
        <v>292</v>
      </c>
      <c r="Q634">
        <v>1600000</v>
      </c>
      <c r="R634" t="s">
        <v>4</v>
      </c>
      <c r="S634">
        <v>2015</v>
      </c>
    </row>
    <row r="635" spans="16:19" x14ac:dyDescent="0.2">
      <c r="P635" t="s">
        <v>293</v>
      </c>
      <c r="Q635">
        <v>9900</v>
      </c>
      <c r="R635" t="s">
        <v>4</v>
      </c>
      <c r="S635">
        <v>2015</v>
      </c>
    </row>
    <row r="636" spans="16:19" x14ac:dyDescent="0.2">
      <c r="P636" t="s">
        <v>294</v>
      </c>
      <c r="Q636">
        <v>19200</v>
      </c>
      <c r="R636" t="s">
        <v>4</v>
      </c>
      <c r="S636">
        <v>2015</v>
      </c>
    </row>
    <row r="637" spans="16:19" x14ac:dyDescent="0.2">
      <c r="P637" t="s">
        <v>295</v>
      </c>
      <c r="Q637">
        <v>5900</v>
      </c>
      <c r="R637" t="s">
        <v>4</v>
      </c>
      <c r="S637">
        <v>2015</v>
      </c>
    </row>
    <row r="638" spans="16:19" x14ac:dyDescent="0.2">
      <c r="P638" t="s">
        <v>296</v>
      </c>
      <c r="Q638">
        <v>126095</v>
      </c>
      <c r="R638" t="s">
        <v>4</v>
      </c>
      <c r="S638">
        <v>2015</v>
      </c>
    </row>
    <row r="639" spans="16:19" x14ac:dyDescent="0.2">
      <c r="P639" t="s">
        <v>297</v>
      </c>
      <c r="Q639">
        <v>1142676</v>
      </c>
      <c r="R639" t="s">
        <v>4</v>
      </c>
      <c r="S639">
        <v>2015</v>
      </c>
    </row>
    <row r="640" spans="16:19" x14ac:dyDescent="0.2">
      <c r="P640" t="s">
        <v>298</v>
      </c>
      <c r="Q640">
        <v>807855</v>
      </c>
      <c r="R640" t="s">
        <v>4</v>
      </c>
      <c r="S640">
        <v>2015</v>
      </c>
    </row>
    <row r="641" spans="16:19" x14ac:dyDescent="0.2">
      <c r="P641" t="s">
        <v>299</v>
      </c>
      <c r="Q641">
        <v>8700</v>
      </c>
      <c r="R641" t="s">
        <v>4</v>
      </c>
      <c r="S641">
        <v>2015</v>
      </c>
    </row>
    <row r="642" spans="16:19" x14ac:dyDescent="0.2">
      <c r="P642" t="s">
        <v>300</v>
      </c>
      <c r="Q642">
        <v>13200</v>
      </c>
      <c r="R642" t="s">
        <v>4</v>
      </c>
      <c r="S642">
        <v>2015</v>
      </c>
    </row>
    <row r="643" spans="16:19" x14ac:dyDescent="0.2">
      <c r="P643" t="s">
        <v>301</v>
      </c>
      <c r="Q643">
        <v>10700</v>
      </c>
      <c r="R643" t="s">
        <v>4</v>
      </c>
      <c r="S643">
        <v>2015</v>
      </c>
    </row>
    <row r="644" spans="16:19" x14ac:dyDescent="0.2">
      <c r="P644" t="s">
        <v>302</v>
      </c>
      <c r="Q644">
        <v>280000</v>
      </c>
      <c r="R644" t="s">
        <v>4</v>
      </c>
      <c r="S644">
        <v>2015</v>
      </c>
    </row>
    <row r="645" spans="16:19" x14ac:dyDescent="0.2">
      <c r="P645" t="s">
        <v>303</v>
      </c>
      <c r="Q645">
        <v>59200</v>
      </c>
      <c r="R645" t="s">
        <v>4</v>
      </c>
      <c r="S645">
        <v>2015</v>
      </c>
    </row>
    <row r="646" spans="16:19" x14ac:dyDescent="0.2">
      <c r="P646" t="s">
        <v>304</v>
      </c>
      <c r="Q646">
        <v>116400</v>
      </c>
      <c r="R646" t="s">
        <v>4</v>
      </c>
      <c r="S646">
        <v>2015</v>
      </c>
    </row>
    <row r="647" spans="16:19" x14ac:dyDescent="0.2">
      <c r="P647" t="s">
        <v>305</v>
      </c>
      <c r="Q647">
        <v>24400</v>
      </c>
      <c r="R647" t="s">
        <v>4</v>
      </c>
      <c r="S647">
        <v>2015</v>
      </c>
    </row>
    <row r="648" spans="16:19" x14ac:dyDescent="0.2">
      <c r="P648" t="s">
        <v>306</v>
      </c>
      <c r="Q648">
        <v>30000</v>
      </c>
      <c r="R648" t="s">
        <v>4</v>
      </c>
      <c r="S648">
        <v>2015</v>
      </c>
    </row>
    <row r="649" spans="16:19" x14ac:dyDescent="0.2">
      <c r="P649" t="s">
        <v>307</v>
      </c>
      <c r="Q649">
        <v>749000</v>
      </c>
      <c r="R649" t="s">
        <v>4</v>
      </c>
      <c r="S649">
        <v>2015</v>
      </c>
    </row>
    <row r="650" spans="16:19" x14ac:dyDescent="0.2">
      <c r="P650" t="s">
        <v>308</v>
      </c>
      <c r="Q650">
        <v>25800</v>
      </c>
      <c r="R650" t="s">
        <v>4</v>
      </c>
      <c r="S650">
        <v>2015</v>
      </c>
    </row>
    <row r="651" spans="16:19" x14ac:dyDescent="0.2">
      <c r="P651" t="s">
        <v>309</v>
      </c>
      <c r="Q651">
        <v>3100</v>
      </c>
      <c r="R651" t="s">
        <v>4</v>
      </c>
      <c r="S651">
        <v>2015</v>
      </c>
    </row>
    <row r="652" spans="16:19" x14ac:dyDescent="0.2">
      <c r="P652" t="s">
        <v>310</v>
      </c>
      <c r="Q652">
        <v>2450</v>
      </c>
      <c r="R652" t="s">
        <v>4</v>
      </c>
      <c r="S652">
        <v>2015</v>
      </c>
    </row>
    <row r="653" spans="16:19" x14ac:dyDescent="0.2">
      <c r="P653" t="s">
        <v>311</v>
      </c>
      <c r="Q653">
        <v>450000</v>
      </c>
      <c r="R653" t="s">
        <v>4</v>
      </c>
      <c r="S653">
        <v>2015</v>
      </c>
    </row>
    <row r="654" spans="16:19" x14ac:dyDescent="0.2">
      <c r="P654" t="s">
        <v>312</v>
      </c>
      <c r="Q654">
        <v>138002</v>
      </c>
      <c r="R654" t="s">
        <v>4</v>
      </c>
      <c r="S654">
        <v>2015</v>
      </c>
    </row>
    <row r="655" spans="16:19" x14ac:dyDescent="0.2">
      <c r="P655" t="s">
        <v>313</v>
      </c>
      <c r="Q655">
        <v>23500</v>
      </c>
      <c r="R655" t="s">
        <v>4</v>
      </c>
      <c r="S655">
        <v>2015</v>
      </c>
    </row>
    <row r="656" spans="16:19" x14ac:dyDescent="0.2">
      <c r="P656" t="s">
        <v>314</v>
      </c>
      <c r="Q656">
        <v>528118</v>
      </c>
      <c r="R656" t="s">
        <v>4</v>
      </c>
      <c r="S656">
        <v>2015</v>
      </c>
    </row>
    <row r="657" spans="16:19" x14ac:dyDescent="0.2">
      <c r="P657" t="s">
        <v>315</v>
      </c>
      <c r="Q657">
        <v>40900</v>
      </c>
      <c r="R657" t="s">
        <v>1</v>
      </c>
      <c r="S657">
        <v>2015</v>
      </c>
    </row>
    <row r="658" spans="16:19" x14ac:dyDescent="0.2">
      <c r="P658" t="s">
        <v>316</v>
      </c>
      <c r="Q658">
        <v>417476</v>
      </c>
      <c r="R658" t="s">
        <v>1</v>
      </c>
      <c r="S658">
        <v>2015</v>
      </c>
    </row>
    <row r="659" spans="16:19" x14ac:dyDescent="0.2">
      <c r="P659" t="s">
        <v>317</v>
      </c>
      <c r="Q659">
        <v>1165765</v>
      </c>
      <c r="R659" t="s">
        <v>1</v>
      </c>
      <c r="S659">
        <v>2015</v>
      </c>
    </row>
    <row r="660" spans="16:19" x14ac:dyDescent="0.2">
      <c r="P660" t="s">
        <v>318</v>
      </c>
      <c r="Q660">
        <v>1186229</v>
      </c>
      <c r="R660" t="s">
        <v>1</v>
      </c>
      <c r="S660">
        <v>2015</v>
      </c>
    </row>
    <row r="661" spans="16:19" x14ac:dyDescent="0.2">
      <c r="P661" t="s">
        <v>319</v>
      </c>
      <c r="Q661">
        <v>45000</v>
      </c>
      <c r="R661" t="s">
        <v>1</v>
      </c>
      <c r="S661">
        <v>2015</v>
      </c>
    </row>
    <row r="662" spans="16:19" x14ac:dyDescent="0.2">
      <c r="P662" t="s">
        <v>320</v>
      </c>
      <c r="Q662">
        <v>250207</v>
      </c>
      <c r="R662" t="s">
        <v>1</v>
      </c>
      <c r="S662">
        <v>2015</v>
      </c>
    </row>
    <row r="663" spans="16:19" x14ac:dyDescent="0.2">
      <c r="P663" t="s">
        <v>321</v>
      </c>
      <c r="Q663">
        <v>789097</v>
      </c>
      <c r="R663" t="s">
        <v>1</v>
      </c>
      <c r="S663">
        <v>2015</v>
      </c>
    </row>
    <row r="664" spans="16:19" x14ac:dyDescent="0.2">
      <c r="P664" t="s">
        <v>322</v>
      </c>
      <c r="Q664">
        <v>2714800</v>
      </c>
      <c r="R664" t="s">
        <v>1</v>
      </c>
      <c r="S664">
        <v>2015</v>
      </c>
    </row>
    <row r="665" spans="16:19" x14ac:dyDescent="0.2">
      <c r="P665" t="s">
        <v>323</v>
      </c>
      <c r="Q665">
        <v>594200</v>
      </c>
      <c r="R665" t="s">
        <v>1</v>
      </c>
      <c r="S665">
        <v>2015</v>
      </c>
    </row>
    <row r="666" spans="16:19" x14ac:dyDescent="0.2">
      <c r="P666" t="s">
        <v>324</v>
      </c>
      <c r="Q666">
        <v>231267</v>
      </c>
      <c r="R666" t="s">
        <v>1</v>
      </c>
      <c r="S666">
        <v>2015</v>
      </c>
    </row>
    <row r="667" spans="16:19" x14ac:dyDescent="0.2">
      <c r="P667" t="s">
        <v>325</v>
      </c>
      <c r="Q667">
        <v>732960</v>
      </c>
      <c r="R667" t="s">
        <v>1</v>
      </c>
      <c r="S667">
        <v>2015</v>
      </c>
    </row>
    <row r="668" spans="16:19" x14ac:dyDescent="0.2">
      <c r="P668" t="s">
        <v>326</v>
      </c>
      <c r="Q668">
        <v>564483</v>
      </c>
      <c r="R668" t="s">
        <v>1</v>
      </c>
      <c r="S668">
        <v>2015</v>
      </c>
    </row>
    <row r="669" spans="16:19" x14ac:dyDescent="0.2">
      <c r="P669" t="s">
        <v>327</v>
      </c>
      <c r="Q669">
        <v>2500000</v>
      </c>
      <c r="R669" t="s">
        <v>2</v>
      </c>
      <c r="S669">
        <v>2014</v>
      </c>
    </row>
    <row r="670" spans="16:19" x14ac:dyDescent="0.2">
      <c r="P670" t="s">
        <v>328</v>
      </c>
      <c r="Q670">
        <v>2600</v>
      </c>
      <c r="R670" t="s">
        <v>2</v>
      </c>
      <c r="S670">
        <v>2014</v>
      </c>
    </row>
    <row r="671" spans="16:19" x14ac:dyDescent="0.2">
      <c r="P671" t="s">
        <v>329</v>
      </c>
      <c r="Q671">
        <v>970600</v>
      </c>
      <c r="R671" t="s">
        <v>2</v>
      </c>
      <c r="S671">
        <v>2014</v>
      </c>
    </row>
    <row r="672" spans="16:19" x14ac:dyDescent="0.2">
      <c r="P672" t="s">
        <v>330</v>
      </c>
      <c r="Q672">
        <v>22750</v>
      </c>
      <c r="R672" t="s">
        <v>2</v>
      </c>
      <c r="S672">
        <v>2014</v>
      </c>
    </row>
    <row r="673" spans="16:19" x14ac:dyDescent="0.2">
      <c r="P673" t="s">
        <v>331</v>
      </c>
      <c r="Q673">
        <v>116400</v>
      </c>
      <c r="R673" t="s">
        <v>2</v>
      </c>
      <c r="S673">
        <v>2014</v>
      </c>
    </row>
    <row r="674" spans="16:19" x14ac:dyDescent="0.2">
      <c r="P674" t="s">
        <v>31</v>
      </c>
      <c r="Q674">
        <v>310554</v>
      </c>
      <c r="R674" t="s">
        <v>2</v>
      </c>
      <c r="S674">
        <v>2014</v>
      </c>
    </row>
    <row r="675" spans="16:19" x14ac:dyDescent="0.2">
      <c r="P675" t="s">
        <v>31</v>
      </c>
      <c r="Q675">
        <v>254237</v>
      </c>
      <c r="R675" t="s">
        <v>1</v>
      </c>
      <c r="S675">
        <v>2015</v>
      </c>
    </row>
    <row r="676" spans="16:19" x14ac:dyDescent="0.2">
      <c r="P676" t="s">
        <v>31</v>
      </c>
      <c r="Q676">
        <v>2367338</v>
      </c>
      <c r="R676" t="s">
        <v>2</v>
      </c>
      <c r="S676">
        <v>2014</v>
      </c>
    </row>
    <row r="677" spans="16:19" x14ac:dyDescent="0.2">
      <c r="P677" t="s">
        <v>31</v>
      </c>
      <c r="Q677">
        <v>254237</v>
      </c>
      <c r="R677" t="s">
        <v>2</v>
      </c>
      <c r="S677">
        <v>2014</v>
      </c>
    </row>
    <row r="678" spans="16:19" x14ac:dyDescent="0.2">
      <c r="P678" t="s">
        <v>31</v>
      </c>
      <c r="Q678">
        <v>3054458</v>
      </c>
      <c r="R678" t="s">
        <v>3</v>
      </c>
      <c r="S678">
        <v>2014</v>
      </c>
    </row>
    <row r="679" spans="16:19" x14ac:dyDescent="0.2">
      <c r="P679" t="s">
        <v>31</v>
      </c>
      <c r="Q679">
        <v>254237</v>
      </c>
      <c r="R679" t="s">
        <v>3</v>
      </c>
      <c r="S679">
        <v>2014</v>
      </c>
    </row>
    <row r="680" spans="16:19" x14ac:dyDescent="0.2">
      <c r="P680" t="s">
        <v>31</v>
      </c>
      <c r="Q680">
        <v>3054458</v>
      </c>
      <c r="R680" t="s">
        <v>4</v>
      </c>
      <c r="S680">
        <v>2014</v>
      </c>
    </row>
    <row r="681" spans="16:19" x14ac:dyDescent="0.2">
      <c r="P681" t="s">
        <v>31</v>
      </c>
      <c r="Q681">
        <v>254237</v>
      </c>
      <c r="R681" t="s">
        <v>4</v>
      </c>
      <c r="S681">
        <v>2014</v>
      </c>
    </row>
    <row r="682" spans="16:19" x14ac:dyDescent="0.2">
      <c r="P682" t="s">
        <v>332</v>
      </c>
      <c r="Q682">
        <v>243726</v>
      </c>
      <c r="R682" t="s">
        <v>3</v>
      </c>
      <c r="S682">
        <v>2014</v>
      </c>
    </row>
    <row r="683" spans="16:19" x14ac:dyDescent="0.2">
      <c r="P683" t="s">
        <v>333</v>
      </c>
      <c r="Q683">
        <v>5386700</v>
      </c>
      <c r="R683" t="s">
        <v>3</v>
      </c>
      <c r="S683">
        <v>2014</v>
      </c>
    </row>
    <row r="684" spans="16:19" x14ac:dyDescent="0.2">
      <c r="P684" t="s">
        <v>334</v>
      </c>
      <c r="Q684">
        <v>504279</v>
      </c>
      <c r="R684" t="s">
        <v>3</v>
      </c>
      <c r="S684">
        <v>2014</v>
      </c>
    </row>
    <row r="685" spans="16:19" x14ac:dyDescent="0.2">
      <c r="P685" t="s">
        <v>335</v>
      </c>
      <c r="Q685">
        <v>9300</v>
      </c>
      <c r="R685" t="s">
        <v>3</v>
      </c>
      <c r="S685">
        <v>2014</v>
      </c>
    </row>
    <row r="686" spans="16:19" x14ac:dyDescent="0.2">
      <c r="P686" t="s">
        <v>336</v>
      </c>
      <c r="Q686">
        <v>604346</v>
      </c>
      <c r="R686" t="s">
        <v>4</v>
      </c>
      <c r="S686">
        <v>2014</v>
      </c>
    </row>
    <row r="687" spans="16:19" x14ac:dyDescent="0.2">
      <c r="P687" t="s">
        <v>337</v>
      </c>
      <c r="Q687">
        <v>315298</v>
      </c>
      <c r="R687" t="s">
        <v>4</v>
      </c>
      <c r="S687">
        <v>2014</v>
      </c>
    </row>
    <row r="688" spans="16:19" x14ac:dyDescent="0.2">
      <c r="P688" t="s">
        <v>338</v>
      </c>
      <c r="Q688">
        <v>100000</v>
      </c>
      <c r="R688" t="s">
        <v>4</v>
      </c>
      <c r="S688">
        <v>2014</v>
      </c>
    </row>
    <row r="689" spans="16:19" x14ac:dyDescent="0.2">
      <c r="P689" t="s">
        <v>339</v>
      </c>
      <c r="Q689">
        <v>2555659</v>
      </c>
      <c r="R689" t="s">
        <v>4</v>
      </c>
      <c r="S689">
        <v>2014</v>
      </c>
    </row>
    <row r="690" spans="16:19" x14ac:dyDescent="0.2">
      <c r="P690" t="s">
        <v>340</v>
      </c>
      <c r="Q690">
        <v>1219381</v>
      </c>
      <c r="R690" t="s">
        <v>4</v>
      </c>
      <c r="S690">
        <v>2014</v>
      </c>
    </row>
    <row r="691" spans="16:19" x14ac:dyDescent="0.2">
      <c r="P691" t="s">
        <v>341</v>
      </c>
      <c r="Q691">
        <v>450000</v>
      </c>
      <c r="R691" t="s">
        <v>1</v>
      </c>
      <c r="S691">
        <v>2014</v>
      </c>
    </row>
    <row r="692" spans="16:19" x14ac:dyDescent="0.2">
      <c r="P692" t="s">
        <v>342</v>
      </c>
      <c r="Q692">
        <v>300801</v>
      </c>
      <c r="R692" t="s">
        <v>1</v>
      </c>
      <c r="S692">
        <v>2014</v>
      </c>
    </row>
    <row r="693" spans="16:19" x14ac:dyDescent="0.2">
      <c r="P693" t="s">
        <v>343</v>
      </c>
      <c r="Q693">
        <v>408333</v>
      </c>
      <c r="R693" t="s">
        <v>1</v>
      </c>
      <c r="S693">
        <v>2014</v>
      </c>
    </row>
    <row r="694" spans="16:19" x14ac:dyDescent="0.2">
      <c r="P694" t="s">
        <v>344</v>
      </c>
      <c r="Q694">
        <v>1554918</v>
      </c>
      <c r="R694" t="s">
        <v>1</v>
      </c>
      <c r="S694">
        <v>2014</v>
      </c>
    </row>
    <row r="695" spans="16:19" x14ac:dyDescent="0.2">
      <c r="P695" t="s">
        <v>345</v>
      </c>
      <c r="Q695">
        <v>666667</v>
      </c>
      <c r="R695" t="s">
        <v>2</v>
      </c>
      <c r="S695">
        <v>2013</v>
      </c>
    </row>
    <row r="696" spans="16:19" x14ac:dyDescent="0.2">
      <c r="P696" t="s">
        <v>346</v>
      </c>
      <c r="Q696">
        <v>1000000</v>
      </c>
      <c r="R696" t="s">
        <v>2</v>
      </c>
      <c r="S696">
        <v>2013</v>
      </c>
    </row>
    <row r="697" spans="16:19" x14ac:dyDescent="0.2">
      <c r="P697" t="s">
        <v>347</v>
      </c>
      <c r="Q697">
        <v>2268653</v>
      </c>
      <c r="R697" t="s">
        <v>2</v>
      </c>
      <c r="S697">
        <v>2013</v>
      </c>
    </row>
    <row r="698" spans="16:19" x14ac:dyDescent="0.2">
      <c r="P698" t="s">
        <v>348</v>
      </c>
      <c r="Q698">
        <v>1325566</v>
      </c>
      <c r="R698" t="s">
        <v>3</v>
      </c>
      <c r="S698">
        <v>2013</v>
      </c>
    </row>
    <row r="699" spans="16:19" x14ac:dyDescent="0.2">
      <c r="P699" t="s">
        <v>349</v>
      </c>
      <c r="Q699">
        <v>902858</v>
      </c>
      <c r="R699" t="s">
        <v>3</v>
      </c>
      <c r="S699">
        <v>2013</v>
      </c>
    </row>
    <row r="700" spans="16:19" x14ac:dyDescent="0.2">
      <c r="P700" t="s">
        <v>350</v>
      </c>
      <c r="Q700">
        <v>450000</v>
      </c>
      <c r="R700" t="s">
        <v>3</v>
      </c>
      <c r="S700">
        <v>2013</v>
      </c>
    </row>
    <row r="701" spans="16:19" x14ac:dyDescent="0.2">
      <c r="P701" t="s">
        <v>351</v>
      </c>
      <c r="Q701">
        <v>763332</v>
      </c>
      <c r="R701" t="s">
        <v>3</v>
      </c>
      <c r="S701">
        <v>2013</v>
      </c>
    </row>
    <row r="702" spans="16:19" x14ac:dyDescent="0.2">
      <c r="P702" t="s">
        <v>352</v>
      </c>
      <c r="Q702">
        <v>1000000</v>
      </c>
      <c r="R702" t="s">
        <v>3</v>
      </c>
      <c r="S702">
        <v>2013</v>
      </c>
    </row>
    <row r="703" spans="16:19" x14ac:dyDescent="0.2">
      <c r="P703" t="s">
        <v>353</v>
      </c>
      <c r="Q703">
        <v>6915525</v>
      </c>
      <c r="R703" t="s">
        <v>3</v>
      </c>
      <c r="S703">
        <v>2013</v>
      </c>
    </row>
    <row r="704" spans="16:19" x14ac:dyDescent="0.2">
      <c r="P704" t="s">
        <v>354</v>
      </c>
      <c r="Q704">
        <v>975000</v>
      </c>
      <c r="R704" t="s">
        <v>4</v>
      </c>
      <c r="S704">
        <v>2013</v>
      </c>
    </row>
    <row r="705" spans="16:19" x14ac:dyDescent="0.2">
      <c r="P705" t="s">
        <v>355</v>
      </c>
      <c r="Q705">
        <v>975610</v>
      </c>
      <c r="R705" t="s">
        <v>4</v>
      </c>
      <c r="S705">
        <v>2013</v>
      </c>
    </row>
    <row r="706" spans="16:19" x14ac:dyDescent="0.2">
      <c r="P706" t="s">
        <v>356</v>
      </c>
      <c r="Q706">
        <v>2700000</v>
      </c>
      <c r="R706" t="s">
        <v>4</v>
      </c>
      <c r="S706">
        <v>2013</v>
      </c>
    </row>
    <row r="707" spans="16:19" x14ac:dyDescent="0.2">
      <c r="P707" t="s">
        <v>32</v>
      </c>
      <c r="Q707">
        <v>1607834</v>
      </c>
      <c r="R707" t="s">
        <v>2</v>
      </c>
      <c r="S707">
        <v>2022</v>
      </c>
    </row>
    <row r="708" spans="16:19" x14ac:dyDescent="0.2">
      <c r="P708" t="s">
        <v>33</v>
      </c>
      <c r="Q708">
        <v>958980</v>
      </c>
      <c r="R708" t="s">
        <v>2</v>
      </c>
      <c r="S708">
        <v>2022</v>
      </c>
    </row>
    <row r="709" spans="16:19" x14ac:dyDescent="0.2">
      <c r="P709" t="s">
        <v>34</v>
      </c>
      <c r="Q709">
        <v>1000000</v>
      </c>
      <c r="R709" t="s">
        <v>2</v>
      </c>
      <c r="S709">
        <v>2022</v>
      </c>
    </row>
    <row r="710" spans="16:19" x14ac:dyDescent="0.2">
      <c r="P710" t="s">
        <v>35</v>
      </c>
      <c r="Q710">
        <v>1881300</v>
      </c>
      <c r="R710" t="s">
        <v>2</v>
      </c>
      <c r="S710">
        <v>2022</v>
      </c>
    </row>
    <row r="711" spans="16:19" x14ac:dyDescent="0.2">
      <c r="P711" t="s">
        <v>36</v>
      </c>
      <c r="Q711">
        <v>1088296</v>
      </c>
      <c r="R711" t="s">
        <v>2</v>
      </c>
      <c r="S711">
        <v>2022</v>
      </c>
    </row>
    <row r="712" spans="16:19" x14ac:dyDescent="0.2">
      <c r="P712" t="s">
        <v>37</v>
      </c>
      <c r="Q712">
        <v>275000</v>
      </c>
      <c r="R712" t="s">
        <v>2</v>
      </c>
      <c r="S712">
        <v>2022</v>
      </c>
    </row>
    <row r="713" spans="16:19" x14ac:dyDescent="0.2">
      <c r="P713" t="s">
        <v>38</v>
      </c>
      <c r="Q713">
        <v>1500000</v>
      </c>
      <c r="R713" t="s">
        <v>2</v>
      </c>
      <c r="S713">
        <v>2022</v>
      </c>
    </row>
    <row r="714" spans="16:19" x14ac:dyDescent="0.2">
      <c r="P714" t="s">
        <v>39</v>
      </c>
      <c r="Q714">
        <v>1958957</v>
      </c>
      <c r="R714" t="s">
        <v>2</v>
      </c>
      <c r="S714">
        <v>2022</v>
      </c>
    </row>
    <row r="715" spans="16:19" x14ac:dyDescent="0.2">
      <c r="P715" t="s">
        <v>40</v>
      </c>
      <c r="Q715">
        <v>610283</v>
      </c>
      <c r="R715" t="s">
        <v>2</v>
      </c>
      <c r="S715">
        <v>2022</v>
      </c>
    </row>
    <row r="716" spans="16:19" x14ac:dyDescent="0.2">
      <c r="P716" t="s">
        <v>41</v>
      </c>
      <c r="Q716">
        <v>3250724</v>
      </c>
      <c r="R716" t="s">
        <v>2</v>
      </c>
      <c r="S716">
        <v>2022</v>
      </c>
    </row>
    <row r="717" spans="16:19" x14ac:dyDescent="0.2">
      <c r="P717" t="s">
        <v>42</v>
      </c>
      <c r="Q717">
        <v>632184</v>
      </c>
      <c r="R717" t="s">
        <v>2</v>
      </c>
      <c r="S717">
        <v>2022</v>
      </c>
    </row>
    <row r="718" spans="16:19" x14ac:dyDescent="0.2">
      <c r="P718" t="s">
        <v>43</v>
      </c>
      <c r="Q718">
        <v>1127260</v>
      </c>
      <c r="R718" t="s">
        <v>2</v>
      </c>
      <c r="S718">
        <v>2022</v>
      </c>
    </row>
    <row r="719" spans="16:19" x14ac:dyDescent="0.2">
      <c r="P719" t="s">
        <v>44</v>
      </c>
      <c r="Q719">
        <v>1856904</v>
      </c>
      <c r="R719" t="s">
        <v>2</v>
      </c>
      <c r="S719">
        <v>2022</v>
      </c>
    </row>
    <row r="720" spans="16:19" x14ac:dyDescent="0.2">
      <c r="P720" t="s">
        <v>45</v>
      </c>
      <c r="Q720">
        <v>3984681</v>
      </c>
      <c r="R720" t="s">
        <v>2</v>
      </c>
      <c r="S720">
        <v>2022</v>
      </c>
    </row>
    <row r="721" spans="16:19" x14ac:dyDescent="0.2">
      <c r="P721" t="s">
        <v>46</v>
      </c>
      <c r="Q721">
        <v>750000</v>
      </c>
      <c r="R721" t="s">
        <v>3</v>
      </c>
      <c r="S721">
        <v>2022</v>
      </c>
    </row>
    <row r="722" spans="16:19" x14ac:dyDescent="0.2">
      <c r="P722" t="s">
        <v>47</v>
      </c>
      <c r="Q722">
        <v>2059372</v>
      </c>
      <c r="R722" t="s">
        <v>3</v>
      </c>
      <c r="S722">
        <v>2022</v>
      </c>
    </row>
    <row r="723" spans="16:19" x14ac:dyDescent="0.2">
      <c r="P723" t="s">
        <v>48</v>
      </c>
      <c r="Q723">
        <v>10439</v>
      </c>
      <c r="R723" t="s">
        <v>3</v>
      </c>
      <c r="S723">
        <v>2022</v>
      </c>
    </row>
    <row r="724" spans="16:19" x14ac:dyDescent="0.2">
      <c r="P724" t="s">
        <v>49</v>
      </c>
      <c r="Q724">
        <v>1954698</v>
      </c>
      <c r="R724" t="s">
        <v>3</v>
      </c>
      <c r="S724">
        <v>2022</v>
      </c>
    </row>
    <row r="725" spans="16:19" x14ac:dyDescent="0.2">
      <c r="P725" t="s">
        <v>50</v>
      </c>
      <c r="Q725">
        <v>1250000</v>
      </c>
      <c r="R725" t="s">
        <v>3</v>
      </c>
      <c r="S725">
        <v>2022</v>
      </c>
    </row>
    <row r="726" spans="16:19" x14ac:dyDescent="0.2">
      <c r="P726" t="s">
        <v>51</v>
      </c>
      <c r="Q726">
        <v>533432</v>
      </c>
      <c r="R726" t="s">
        <v>3</v>
      </c>
      <c r="S726">
        <v>2022</v>
      </c>
    </row>
    <row r="727" spans="16:19" x14ac:dyDescent="0.2">
      <c r="P727" t="s">
        <v>52</v>
      </c>
      <c r="Q727">
        <v>896724</v>
      </c>
      <c r="R727" t="s">
        <v>3</v>
      </c>
      <c r="S727">
        <v>2022</v>
      </c>
    </row>
    <row r="728" spans="16:19" x14ac:dyDescent="0.2">
      <c r="P728" t="s">
        <v>53</v>
      </c>
      <c r="Q728">
        <v>9011651</v>
      </c>
      <c r="R728" t="s">
        <v>3</v>
      </c>
      <c r="S728">
        <v>2022</v>
      </c>
    </row>
    <row r="729" spans="16:19" x14ac:dyDescent="0.2">
      <c r="P729" t="s">
        <v>54</v>
      </c>
      <c r="Q729">
        <v>1000000</v>
      </c>
      <c r="R729" t="s">
        <v>3</v>
      </c>
      <c r="S729">
        <v>2022</v>
      </c>
    </row>
    <row r="730" spans="16:19" x14ac:dyDescent="0.2">
      <c r="P730" t="s">
        <v>55</v>
      </c>
      <c r="Q730">
        <v>7670793</v>
      </c>
      <c r="R730" t="s">
        <v>3</v>
      </c>
      <c r="S730">
        <v>2022</v>
      </c>
    </row>
    <row r="731" spans="16:19" x14ac:dyDescent="0.2">
      <c r="P731" t="s">
        <v>56</v>
      </c>
      <c r="Q731">
        <v>3588081</v>
      </c>
      <c r="R731" t="s">
        <v>3</v>
      </c>
      <c r="S731">
        <v>2022</v>
      </c>
    </row>
    <row r="732" spans="16:19" x14ac:dyDescent="0.2">
      <c r="P732" t="s">
        <v>57</v>
      </c>
      <c r="Q732">
        <v>2246503</v>
      </c>
      <c r="R732" t="s">
        <v>3</v>
      </c>
      <c r="S732">
        <v>2022</v>
      </c>
    </row>
    <row r="733" spans="16:19" x14ac:dyDescent="0.2">
      <c r="P733" t="s">
        <v>58</v>
      </c>
      <c r="Q733">
        <v>6175038</v>
      </c>
      <c r="R733" t="s">
        <v>3</v>
      </c>
      <c r="S733">
        <v>2022</v>
      </c>
    </row>
    <row r="734" spans="16:19" x14ac:dyDescent="0.2">
      <c r="P734" t="s">
        <v>59</v>
      </c>
      <c r="Q734">
        <v>1710265</v>
      </c>
      <c r="R734" t="s">
        <v>3</v>
      </c>
      <c r="S734">
        <v>2022</v>
      </c>
    </row>
    <row r="735" spans="16:19" x14ac:dyDescent="0.2">
      <c r="P735" t="s">
        <v>60</v>
      </c>
      <c r="Q735">
        <v>764653</v>
      </c>
      <c r="R735" t="s">
        <v>3</v>
      </c>
      <c r="S735">
        <v>2022</v>
      </c>
    </row>
    <row r="736" spans="16:19" x14ac:dyDescent="0.2">
      <c r="P736" t="s">
        <v>61</v>
      </c>
      <c r="Q736">
        <v>717618</v>
      </c>
      <c r="R736" t="s">
        <v>3</v>
      </c>
      <c r="S736">
        <v>2022</v>
      </c>
    </row>
    <row r="737" spans="16:19" x14ac:dyDescent="0.2">
      <c r="P737" t="s">
        <v>62</v>
      </c>
      <c r="Q737">
        <v>2000000</v>
      </c>
      <c r="R737" t="s">
        <v>3</v>
      </c>
      <c r="S737">
        <v>2022</v>
      </c>
    </row>
    <row r="738" spans="16:19" x14ac:dyDescent="0.2">
      <c r="P738" t="s">
        <v>63</v>
      </c>
      <c r="Q738">
        <v>683529</v>
      </c>
      <c r="R738" t="s">
        <v>3</v>
      </c>
      <c r="S738">
        <v>2022</v>
      </c>
    </row>
    <row r="739" spans="16:19" x14ac:dyDescent="0.2">
      <c r="P739" t="s">
        <v>64</v>
      </c>
      <c r="Q739">
        <v>4618415</v>
      </c>
      <c r="R739" t="s">
        <v>3</v>
      </c>
      <c r="S739">
        <v>2022</v>
      </c>
    </row>
    <row r="740" spans="16:19" x14ac:dyDescent="0.2">
      <c r="P740" t="s">
        <v>65</v>
      </c>
      <c r="Q740">
        <v>1578820</v>
      </c>
      <c r="R740" t="s">
        <v>3</v>
      </c>
      <c r="S740">
        <v>2022</v>
      </c>
    </row>
    <row r="741" spans="16:19" x14ac:dyDescent="0.2">
      <c r="P741" t="s">
        <v>66</v>
      </c>
      <c r="Q741">
        <v>1726019</v>
      </c>
      <c r="R741" t="s">
        <v>4</v>
      </c>
      <c r="S741">
        <v>2022</v>
      </c>
    </row>
    <row r="742" spans="16:19" x14ac:dyDescent="0.2">
      <c r="P742" t="s">
        <v>67</v>
      </c>
      <c r="Q742">
        <v>1000000</v>
      </c>
      <c r="R742" t="s">
        <v>4</v>
      </c>
      <c r="S742">
        <v>2022</v>
      </c>
    </row>
    <row r="743" spans="16:19" x14ac:dyDescent="0.2">
      <c r="P743" t="s">
        <v>68</v>
      </c>
      <c r="Q743">
        <v>760857</v>
      </c>
      <c r="R743" t="s">
        <v>4</v>
      </c>
      <c r="S743">
        <v>2022</v>
      </c>
    </row>
    <row r="744" spans="16:19" x14ac:dyDescent="0.2">
      <c r="P744" t="s">
        <v>12</v>
      </c>
      <c r="Q744">
        <v>559600</v>
      </c>
      <c r="R744" t="s">
        <v>4</v>
      </c>
      <c r="S744">
        <v>2022</v>
      </c>
    </row>
    <row r="745" spans="16:19" x14ac:dyDescent="0.2">
      <c r="P745" t="s">
        <v>12</v>
      </c>
      <c r="Q745">
        <v>1191676</v>
      </c>
      <c r="R745" t="s">
        <v>2</v>
      </c>
      <c r="S745">
        <v>2020</v>
      </c>
    </row>
    <row r="746" spans="16:19" x14ac:dyDescent="0.2">
      <c r="P746" t="s">
        <v>12</v>
      </c>
      <c r="Q746">
        <v>1236123</v>
      </c>
      <c r="R746" t="s">
        <v>3</v>
      </c>
      <c r="S746">
        <v>2020</v>
      </c>
    </row>
    <row r="747" spans="16:19" x14ac:dyDescent="0.2">
      <c r="P747" t="s">
        <v>12</v>
      </c>
      <c r="Q747">
        <v>1417204</v>
      </c>
      <c r="R747" t="s">
        <v>2</v>
      </c>
      <c r="S747">
        <v>2019</v>
      </c>
    </row>
    <row r="748" spans="16:19" x14ac:dyDescent="0.2">
      <c r="P748" t="s">
        <v>12</v>
      </c>
      <c r="Q748">
        <v>1930704</v>
      </c>
      <c r="R748" t="s">
        <v>4</v>
      </c>
      <c r="S748">
        <v>2019</v>
      </c>
    </row>
    <row r="749" spans="16:19" x14ac:dyDescent="0.2">
      <c r="P749" t="s">
        <v>12</v>
      </c>
      <c r="Q749">
        <v>2736027</v>
      </c>
      <c r="R749" t="s">
        <v>2</v>
      </c>
      <c r="S749">
        <v>2018</v>
      </c>
    </row>
    <row r="750" spans="16:19" x14ac:dyDescent="0.2">
      <c r="P750" t="s">
        <v>69</v>
      </c>
      <c r="Q750">
        <v>1031805</v>
      </c>
      <c r="R750" t="s">
        <v>4</v>
      </c>
      <c r="S750">
        <v>2022</v>
      </c>
    </row>
    <row r="751" spans="16:19" x14ac:dyDescent="0.2">
      <c r="P751" t="s">
        <v>70</v>
      </c>
      <c r="Q751">
        <v>500000</v>
      </c>
      <c r="R751" t="s">
        <v>4</v>
      </c>
      <c r="S751">
        <v>2022</v>
      </c>
    </row>
    <row r="752" spans="16:19" x14ac:dyDescent="0.2">
      <c r="P752" t="s">
        <v>71</v>
      </c>
      <c r="Q752">
        <v>752500</v>
      </c>
      <c r="R752" t="s">
        <v>4</v>
      </c>
      <c r="S752">
        <v>2022</v>
      </c>
    </row>
    <row r="753" spans="16:19" x14ac:dyDescent="0.2">
      <c r="P753" t="s">
        <v>72</v>
      </c>
      <c r="Q753">
        <v>756821</v>
      </c>
      <c r="R753" t="s">
        <v>4</v>
      </c>
      <c r="S753">
        <v>2022</v>
      </c>
    </row>
    <row r="754" spans="16:19" x14ac:dyDescent="0.2">
      <c r="P754" t="s">
        <v>73</v>
      </c>
      <c r="Q754">
        <v>2805045</v>
      </c>
      <c r="R754" t="s">
        <v>4</v>
      </c>
      <c r="S754">
        <v>2022</v>
      </c>
    </row>
    <row r="755" spans="16:19" x14ac:dyDescent="0.2">
      <c r="P755" t="s">
        <v>74</v>
      </c>
      <c r="Q755">
        <v>476380</v>
      </c>
      <c r="R755" t="s">
        <v>4</v>
      </c>
      <c r="S755">
        <v>2022</v>
      </c>
    </row>
    <row r="756" spans="16:19" x14ac:dyDescent="0.2">
      <c r="P756" t="s">
        <v>75</v>
      </c>
      <c r="Q756">
        <v>1031482</v>
      </c>
      <c r="R756" t="s">
        <v>4</v>
      </c>
      <c r="S756">
        <v>2022</v>
      </c>
    </row>
    <row r="757" spans="16:19" x14ac:dyDescent="0.2">
      <c r="P757" t="s">
        <v>76</v>
      </c>
      <c r="Q757">
        <v>4622574</v>
      </c>
      <c r="R757" t="s">
        <v>4</v>
      </c>
      <c r="S757">
        <v>2022</v>
      </c>
    </row>
    <row r="758" spans="16:19" x14ac:dyDescent="0.2">
      <c r="P758" t="s">
        <v>77</v>
      </c>
      <c r="Q758">
        <v>1310289</v>
      </c>
      <c r="R758" t="s">
        <v>4</v>
      </c>
      <c r="S758">
        <v>2022</v>
      </c>
    </row>
    <row r="759" spans="16:19" x14ac:dyDescent="0.2">
      <c r="P759" t="s">
        <v>78</v>
      </c>
      <c r="Q759">
        <v>233793</v>
      </c>
      <c r="R759" t="s">
        <v>4</v>
      </c>
      <c r="S759">
        <v>2022</v>
      </c>
    </row>
    <row r="760" spans="16:19" x14ac:dyDescent="0.2">
      <c r="P760" t="s">
        <v>79</v>
      </c>
      <c r="Q760">
        <v>3040885</v>
      </c>
      <c r="R760" t="s">
        <v>4</v>
      </c>
      <c r="S760">
        <v>2022</v>
      </c>
    </row>
    <row r="761" spans="16:19" x14ac:dyDescent="0.2">
      <c r="P761" t="s">
        <v>80</v>
      </c>
      <c r="Q761">
        <v>5600000</v>
      </c>
      <c r="R761" t="s">
        <v>4</v>
      </c>
      <c r="S761">
        <v>2022</v>
      </c>
    </row>
    <row r="762" spans="16:19" x14ac:dyDescent="0.2">
      <c r="P762" t="s">
        <v>81</v>
      </c>
      <c r="Q762">
        <v>9003018</v>
      </c>
      <c r="R762" t="s">
        <v>4</v>
      </c>
      <c r="S762">
        <v>2022</v>
      </c>
    </row>
    <row r="763" spans="16:19" x14ac:dyDescent="0.2">
      <c r="P763" t="s">
        <v>82</v>
      </c>
      <c r="Q763">
        <v>1987589</v>
      </c>
      <c r="R763" t="s">
        <v>4</v>
      </c>
      <c r="S763">
        <v>2022</v>
      </c>
    </row>
    <row r="764" spans="16:19" x14ac:dyDescent="0.2">
      <c r="P764" t="s">
        <v>83</v>
      </c>
      <c r="Q764">
        <v>1261435</v>
      </c>
      <c r="R764" t="s">
        <v>4</v>
      </c>
      <c r="S764">
        <v>2022</v>
      </c>
    </row>
    <row r="765" spans="16:19" x14ac:dyDescent="0.2">
      <c r="P765" t="s">
        <v>84</v>
      </c>
      <c r="Q765">
        <v>7900000</v>
      </c>
      <c r="R765" t="s">
        <v>4</v>
      </c>
      <c r="S765">
        <v>2022</v>
      </c>
    </row>
    <row r="766" spans="16:19" x14ac:dyDescent="0.2">
      <c r="P766" t="s">
        <v>85</v>
      </c>
      <c r="Q766">
        <v>1649711</v>
      </c>
      <c r="R766" t="s">
        <v>4</v>
      </c>
      <c r="S766">
        <v>2022</v>
      </c>
    </row>
    <row r="767" spans="16:19" x14ac:dyDescent="0.2">
      <c r="P767" t="s">
        <v>86</v>
      </c>
      <c r="Q767">
        <v>2281249</v>
      </c>
      <c r="R767" t="s">
        <v>1</v>
      </c>
      <c r="S767">
        <v>2022</v>
      </c>
    </row>
    <row r="768" spans="16:19" x14ac:dyDescent="0.2">
      <c r="P768" t="s">
        <v>87</v>
      </c>
      <c r="Q768">
        <v>1440525</v>
      </c>
      <c r="R768" t="s">
        <v>1</v>
      </c>
      <c r="S768">
        <v>2022</v>
      </c>
    </row>
    <row r="769" spans="16:19" x14ac:dyDescent="0.2">
      <c r="P769" t="s">
        <v>88</v>
      </c>
      <c r="Q769">
        <v>3577094</v>
      </c>
      <c r="R769" t="s">
        <v>1</v>
      </c>
      <c r="S769">
        <v>2022</v>
      </c>
    </row>
    <row r="770" spans="16:19" x14ac:dyDescent="0.2">
      <c r="P770" t="s">
        <v>89</v>
      </c>
      <c r="Q770">
        <v>1155964</v>
      </c>
      <c r="R770" t="s">
        <v>1</v>
      </c>
      <c r="S770">
        <v>2022</v>
      </c>
    </row>
    <row r="771" spans="16:19" x14ac:dyDescent="0.2">
      <c r="P771" t="s">
        <v>90</v>
      </c>
      <c r="Q771">
        <v>1000000</v>
      </c>
      <c r="R771" t="s">
        <v>1</v>
      </c>
      <c r="S771">
        <v>2022</v>
      </c>
    </row>
    <row r="772" spans="16:19" x14ac:dyDescent="0.2">
      <c r="P772" t="s">
        <v>91</v>
      </c>
      <c r="Q772">
        <v>532958</v>
      </c>
      <c r="R772" t="s">
        <v>1</v>
      </c>
      <c r="S772">
        <v>2022</v>
      </c>
    </row>
    <row r="773" spans="16:19" x14ac:dyDescent="0.2">
      <c r="P773" t="s">
        <v>92</v>
      </c>
      <c r="Q773">
        <v>750000</v>
      </c>
      <c r="R773" t="s">
        <v>1</v>
      </c>
      <c r="S773">
        <v>2022</v>
      </c>
    </row>
    <row r="774" spans="16:19" x14ac:dyDescent="0.2">
      <c r="P774" t="s">
        <v>93</v>
      </c>
      <c r="Q774">
        <v>350000</v>
      </c>
      <c r="R774" t="s">
        <v>1</v>
      </c>
      <c r="S774">
        <v>2022</v>
      </c>
    </row>
    <row r="775" spans="16:19" x14ac:dyDescent="0.2">
      <c r="P775" t="s">
        <v>94</v>
      </c>
      <c r="Q775">
        <v>3350506</v>
      </c>
      <c r="R775" t="s">
        <v>1</v>
      </c>
      <c r="S775">
        <v>2022</v>
      </c>
    </row>
    <row r="776" spans="16:19" x14ac:dyDescent="0.2">
      <c r="P776" t="s">
        <v>95</v>
      </c>
      <c r="Q776">
        <v>1500000</v>
      </c>
      <c r="R776" t="s">
        <v>1</v>
      </c>
      <c r="S776">
        <v>2022</v>
      </c>
    </row>
    <row r="777" spans="16:19" x14ac:dyDescent="0.2">
      <c r="P777" t="s">
        <v>96</v>
      </c>
      <c r="Q777">
        <v>2613623</v>
      </c>
      <c r="R777" t="s">
        <v>1</v>
      </c>
      <c r="S777">
        <v>2022</v>
      </c>
    </row>
    <row r="778" spans="16:19" x14ac:dyDescent="0.2">
      <c r="P778" t="s">
        <v>97</v>
      </c>
      <c r="Q778">
        <v>2698369</v>
      </c>
      <c r="R778" t="s">
        <v>1</v>
      </c>
      <c r="S778">
        <v>2022</v>
      </c>
    </row>
    <row r="779" spans="16:19" x14ac:dyDescent="0.2">
      <c r="P779" t="s">
        <v>98</v>
      </c>
      <c r="Q779">
        <v>10874613</v>
      </c>
      <c r="R779" t="s">
        <v>1</v>
      </c>
      <c r="S779">
        <v>2022</v>
      </c>
    </row>
    <row r="780" spans="16:19" x14ac:dyDescent="0.2">
      <c r="P780" t="s">
        <v>14</v>
      </c>
      <c r="Q780">
        <v>1930322</v>
      </c>
      <c r="R780" t="s">
        <v>1</v>
      </c>
      <c r="S780">
        <v>2022</v>
      </c>
    </row>
    <row r="781" spans="16:19" x14ac:dyDescent="0.2">
      <c r="P781" t="s">
        <v>14</v>
      </c>
      <c r="Q781">
        <v>1831548</v>
      </c>
      <c r="R781" t="s">
        <v>1</v>
      </c>
      <c r="S781">
        <v>2019</v>
      </c>
    </row>
    <row r="782" spans="16:19" x14ac:dyDescent="0.2">
      <c r="P782" t="s">
        <v>14</v>
      </c>
      <c r="Q782">
        <v>2548202</v>
      </c>
      <c r="R782" t="s">
        <v>2</v>
      </c>
      <c r="S782">
        <v>2018</v>
      </c>
    </row>
    <row r="783" spans="16:19" x14ac:dyDescent="0.2">
      <c r="P783" t="s">
        <v>14</v>
      </c>
      <c r="Q783">
        <v>2579490</v>
      </c>
      <c r="R783" t="s">
        <v>3</v>
      </c>
      <c r="S783">
        <v>2018</v>
      </c>
    </row>
    <row r="784" spans="16:19" x14ac:dyDescent="0.2">
      <c r="P784" t="s">
        <v>99</v>
      </c>
      <c r="Q784">
        <v>734343</v>
      </c>
      <c r="R784" t="s">
        <v>1</v>
      </c>
      <c r="S784">
        <v>2022</v>
      </c>
    </row>
    <row r="785" spans="16:19" x14ac:dyDescent="0.2">
      <c r="P785" t="s">
        <v>100</v>
      </c>
      <c r="Q785">
        <v>278874</v>
      </c>
      <c r="R785" t="s">
        <v>1</v>
      </c>
      <c r="S785">
        <v>2022</v>
      </c>
    </row>
    <row r="786" spans="16:19" x14ac:dyDescent="0.2">
      <c r="P786" t="s">
        <v>101</v>
      </c>
      <c r="Q786">
        <v>692794</v>
      </c>
      <c r="R786" t="s">
        <v>1</v>
      </c>
      <c r="S786">
        <v>2022</v>
      </c>
    </row>
    <row r="787" spans="16:19" x14ac:dyDescent="0.2">
      <c r="P787" t="s">
        <v>102</v>
      </c>
      <c r="Q787">
        <v>2850000</v>
      </c>
      <c r="R787" t="s">
        <v>1</v>
      </c>
      <c r="S787">
        <v>2022</v>
      </c>
    </row>
    <row r="788" spans="16:19" x14ac:dyDescent="0.2">
      <c r="P788" t="s">
        <v>103</v>
      </c>
      <c r="Q788">
        <v>2250000</v>
      </c>
      <c r="R788" t="s">
        <v>1</v>
      </c>
      <c r="S788">
        <v>2022</v>
      </c>
    </row>
    <row r="789" spans="16:19" x14ac:dyDescent="0.2">
      <c r="P789" t="s">
        <v>104</v>
      </c>
      <c r="Q789">
        <v>1021764</v>
      </c>
      <c r="R789" t="s">
        <v>1</v>
      </c>
      <c r="S789">
        <v>2022</v>
      </c>
    </row>
    <row r="790" spans="16:19" x14ac:dyDescent="0.2">
      <c r="P790" t="s">
        <v>105</v>
      </c>
      <c r="Q790">
        <v>310284</v>
      </c>
      <c r="R790" t="s">
        <v>1</v>
      </c>
      <c r="S790">
        <v>2022</v>
      </c>
    </row>
    <row r="791" spans="16:19" x14ac:dyDescent="0.2">
      <c r="P791" t="s">
        <v>106</v>
      </c>
      <c r="Q791">
        <v>4995807</v>
      </c>
      <c r="R791" t="s">
        <v>2</v>
      </c>
      <c r="S791">
        <v>2021</v>
      </c>
    </row>
    <row r="792" spans="16:19" x14ac:dyDescent="0.2">
      <c r="P792" t="s">
        <v>107</v>
      </c>
      <c r="Q792">
        <v>2589904</v>
      </c>
      <c r="R792" t="s">
        <v>2</v>
      </c>
      <c r="S792">
        <v>2021</v>
      </c>
    </row>
    <row r="793" spans="16:19" x14ac:dyDescent="0.2">
      <c r="P793" t="s">
        <v>108</v>
      </c>
      <c r="Q793">
        <v>1377569</v>
      </c>
      <c r="R793" t="s">
        <v>2</v>
      </c>
      <c r="S793">
        <v>2021</v>
      </c>
    </row>
    <row r="794" spans="16:19" x14ac:dyDescent="0.2">
      <c r="P794" t="s">
        <v>109</v>
      </c>
      <c r="Q794">
        <v>4965588</v>
      </c>
      <c r="R794" t="s">
        <v>2</v>
      </c>
      <c r="S794">
        <v>2021</v>
      </c>
    </row>
    <row r="795" spans="16:19" x14ac:dyDescent="0.2">
      <c r="P795" t="s">
        <v>110</v>
      </c>
      <c r="Q795">
        <v>3370506</v>
      </c>
      <c r="R795" t="s">
        <v>2</v>
      </c>
      <c r="S795">
        <v>2021</v>
      </c>
    </row>
    <row r="796" spans="16:19" x14ac:dyDescent="0.2">
      <c r="P796" t="s">
        <v>111</v>
      </c>
      <c r="Q796">
        <v>9011651</v>
      </c>
      <c r="R796" t="s">
        <v>2</v>
      </c>
      <c r="S796">
        <v>2021</v>
      </c>
    </row>
    <row r="797" spans="16:19" x14ac:dyDescent="0.2">
      <c r="P797" t="s">
        <v>112</v>
      </c>
      <c r="Q797">
        <v>750000</v>
      </c>
      <c r="R797" t="s">
        <v>2</v>
      </c>
      <c r="S797">
        <v>2021</v>
      </c>
    </row>
    <row r="798" spans="16:19" x14ac:dyDescent="0.2">
      <c r="P798" t="s">
        <v>113</v>
      </c>
      <c r="Q798">
        <v>2436430</v>
      </c>
      <c r="R798" t="s">
        <v>2</v>
      </c>
      <c r="S798">
        <v>2021</v>
      </c>
    </row>
    <row r="799" spans="16:19" x14ac:dyDescent="0.2">
      <c r="P799" t="s">
        <v>114</v>
      </c>
      <c r="Q799">
        <v>3115008</v>
      </c>
      <c r="R799" t="s">
        <v>2</v>
      </c>
      <c r="S799">
        <v>2021</v>
      </c>
    </row>
    <row r="800" spans="16:19" x14ac:dyDescent="0.2">
      <c r="P800" t="s">
        <v>115</v>
      </c>
      <c r="Q800">
        <v>2000000</v>
      </c>
      <c r="R800" t="s">
        <v>2</v>
      </c>
      <c r="S800">
        <v>2021</v>
      </c>
    </row>
    <row r="801" spans="16:19" x14ac:dyDescent="0.2">
      <c r="P801" t="s">
        <v>116</v>
      </c>
      <c r="Q801">
        <v>2691770</v>
      </c>
      <c r="R801" t="s">
        <v>2</v>
      </c>
      <c r="S801">
        <v>2021</v>
      </c>
    </row>
    <row r="802" spans="16:19" x14ac:dyDescent="0.2">
      <c r="P802" t="s">
        <v>117</v>
      </c>
      <c r="Q802">
        <v>1742186</v>
      </c>
      <c r="R802" t="s">
        <v>2</v>
      </c>
      <c r="S802">
        <v>2021</v>
      </c>
    </row>
    <row r="803" spans="16:19" x14ac:dyDescent="0.2">
      <c r="P803" t="s">
        <v>118</v>
      </c>
      <c r="Q803">
        <v>900000</v>
      </c>
      <c r="R803" t="s">
        <v>2</v>
      </c>
      <c r="S803">
        <v>2021</v>
      </c>
    </row>
    <row r="804" spans="16:19" x14ac:dyDescent="0.2">
      <c r="P804" t="s">
        <v>119</v>
      </c>
      <c r="Q804">
        <v>2210145</v>
      </c>
      <c r="R804" t="s">
        <v>2</v>
      </c>
      <c r="S804">
        <v>2021</v>
      </c>
    </row>
    <row r="805" spans="16:19" x14ac:dyDescent="0.2">
      <c r="P805" t="s">
        <v>120</v>
      </c>
      <c r="Q805">
        <v>3333700</v>
      </c>
      <c r="R805" t="s">
        <v>2</v>
      </c>
      <c r="S805">
        <v>2021</v>
      </c>
    </row>
    <row r="806" spans="16:19" x14ac:dyDescent="0.2">
      <c r="P806" t="s">
        <v>121</v>
      </c>
      <c r="Q806">
        <v>1000000</v>
      </c>
      <c r="R806" t="s">
        <v>2</v>
      </c>
      <c r="S806">
        <v>2021</v>
      </c>
    </row>
    <row r="807" spans="16:19" x14ac:dyDescent="0.2">
      <c r="P807" t="s">
        <v>122</v>
      </c>
      <c r="Q807">
        <v>347668</v>
      </c>
      <c r="R807" t="s">
        <v>3</v>
      </c>
      <c r="S807">
        <v>2021</v>
      </c>
    </row>
    <row r="808" spans="16:19" x14ac:dyDescent="0.2">
      <c r="P808" t="s">
        <v>123</v>
      </c>
      <c r="Q808">
        <v>5427655</v>
      </c>
      <c r="R808" t="s">
        <v>3</v>
      </c>
      <c r="S808">
        <v>2021</v>
      </c>
    </row>
    <row r="809" spans="16:19" x14ac:dyDescent="0.2">
      <c r="P809" t="s">
        <v>124</v>
      </c>
      <c r="Q809">
        <v>3500000</v>
      </c>
      <c r="R809" t="s">
        <v>3</v>
      </c>
      <c r="S809">
        <v>2021</v>
      </c>
    </row>
    <row r="810" spans="16:19" x14ac:dyDescent="0.2">
      <c r="P810" t="s">
        <v>125</v>
      </c>
      <c r="Q810">
        <v>1000000</v>
      </c>
      <c r="R810" t="s">
        <v>3</v>
      </c>
      <c r="S810">
        <v>2021</v>
      </c>
    </row>
    <row r="811" spans="16:19" x14ac:dyDescent="0.2">
      <c r="P811" t="s">
        <v>126</v>
      </c>
      <c r="Q811">
        <v>1000000</v>
      </c>
      <c r="R811" t="s">
        <v>3</v>
      </c>
      <c r="S811">
        <v>2021</v>
      </c>
    </row>
    <row r="812" spans="16:19" x14ac:dyDescent="0.2">
      <c r="P812" t="s">
        <v>127</v>
      </c>
      <c r="Q812">
        <v>700000</v>
      </c>
      <c r="R812" t="s">
        <v>3</v>
      </c>
      <c r="S812">
        <v>2021</v>
      </c>
    </row>
    <row r="813" spans="16:19" x14ac:dyDescent="0.2">
      <c r="P813" t="s">
        <v>128</v>
      </c>
      <c r="Q813">
        <v>2246503</v>
      </c>
      <c r="R813" t="s">
        <v>3</v>
      </c>
      <c r="S813">
        <v>2021</v>
      </c>
    </row>
    <row r="814" spans="16:19" x14ac:dyDescent="0.2">
      <c r="P814" t="s">
        <v>129</v>
      </c>
      <c r="Q814">
        <v>2436430</v>
      </c>
      <c r="R814" t="s">
        <v>3</v>
      </c>
      <c r="S814">
        <v>2021</v>
      </c>
    </row>
    <row r="815" spans="16:19" x14ac:dyDescent="0.2">
      <c r="P815" t="s">
        <v>17</v>
      </c>
      <c r="Q815">
        <v>750000</v>
      </c>
      <c r="R815" t="s">
        <v>3</v>
      </c>
      <c r="S815">
        <v>2021</v>
      </c>
    </row>
    <row r="816" spans="16:19" x14ac:dyDescent="0.2">
      <c r="P816" t="s">
        <v>17</v>
      </c>
      <c r="Q816">
        <v>628236</v>
      </c>
      <c r="R816" t="s">
        <v>1</v>
      </c>
      <c r="S816">
        <v>2020</v>
      </c>
    </row>
    <row r="817" spans="16:19" x14ac:dyDescent="0.2">
      <c r="P817" t="s">
        <v>17</v>
      </c>
      <c r="Q817">
        <v>722936</v>
      </c>
      <c r="R817" t="s">
        <v>3</v>
      </c>
      <c r="S817">
        <v>2018</v>
      </c>
    </row>
    <row r="818" spans="16:19" x14ac:dyDescent="0.2">
      <c r="P818" t="s">
        <v>17</v>
      </c>
      <c r="Q818">
        <v>1245270</v>
      </c>
      <c r="R818" t="s">
        <v>4</v>
      </c>
      <c r="S818">
        <v>2018</v>
      </c>
    </row>
    <row r="819" spans="16:19" x14ac:dyDescent="0.2">
      <c r="P819" t="s">
        <v>17</v>
      </c>
      <c r="Q819">
        <v>1605207</v>
      </c>
      <c r="R819" t="s">
        <v>1</v>
      </c>
      <c r="S819">
        <v>2018</v>
      </c>
    </row>
    <row r="820" spans="16:19" x14ac:dyDescent="0.2">
      <c r="P820" t="s">
        <v>17</v>
      </c>
      <c r="Q820">
        <v>1932607</v>
      </c>
      <c r="R820" t="s">
        <v>3</v>
      </c>
      <c r="S820">
        <v>2016</v>
      </c>
    </row>
    <row r="821" spans="16:19" x14ac:dyDescent="0.2">
      <c r="P821" t="s">
        <v>17</v>
      </c>
      <c r="Q821">
        <v>2585607</v>
      </c>
      <c r="R821" t="s">
        <v>1</v>
      </c>
      <c r="S821">
        <v>2015</v>
      </c>
    </row>
    <row r="822" spans="16:19" x14ac:dyDescent="0.2">
      <c r="P822" t="s">
        <v>130</v>
      </c>
      <c r="Q822">
        <v>8856018</v>
      </c>
      <c r="R822" t="s">
        <v>3</v>
      </c>
      <c r="S822">
        <v>2021</v>
      </c>
    </row>
    <row r="823" spans="16:19" x14ac:dyDescent="0.2">
      <c r="P823" t="s">
        <v>131</v>
      </c>
      <c r="Q823">
        <v>62217</v>
      </c>
      <c r="R823" t="s">
        <v>3</v>
      </c>
      <c r="S823">
        <v>2021</v>
      </c>
    </row>
    <row r="824" spans="16:19" x14ac:dyDescent="0.2">
      <c r="P824" t="s">
        <v>132</v>
      </c>
      <c r="Q824">
        <v>2107149</v>
      </c>
      <c r="R824" t="s">
        <v>3</v>
      </c>
      <c r="S824">
        <v>2021</v>
      </c>
    </row>
    <row r="825" spans="16:19" x14ac:dyDescent="0.2">
      <c r="P825" t="s">
        <v>133</v>
      </c>
      <c r="Q825">
        <v>6077294</v>
      </c>
      <c r="R825" t="s">
        <v>4</v>
      </c>
      <c r="S825">
        <v>2021</v>
      </c>
    </row>
    <row r="826" spans="16:19" x14ac:dyDescent="0.2">
      <c r="P826" t="s">
        <v>134</v>
      </c>
      <c r="Q826">
        <v>2693309</v>
      </c>
      <c r="R826" t="s">
        <v>4</v>
      </c>
      <c r="S826">
        <v>2021</v>
      </c>
    </row>
    <row r="827" spans="16:19" x14ac:dyDescent="0.2">
      <c r="P827" t="s">
        <v>135</v>
      </c>
      <c r="Q827">
        <v>1000000</v>
      </c>
      <c r="R827" t="s">
        <v>4</v>
      </c>
      <c r="S827">
        <v>2021</v>
      </c>
    </row>
    <row r="828" spans="16:19" x14ac:dyDescent="0.2">
      <c r="P828" t="s">
        <v>136</v>
      </c>
      <c r="Q828">
        <v>1250000</v>
      </c>
      <c r="R828" t="s">
        <v>4</v>
      </c>
      <c r="S828">
        <v>2021</v>
      </c>
    </row>
    <row r="829" spans="16:19" x14ac:dyDescent="0.2">
      <c r="P829" t="s">
        <v>16</v>
      </c>
      <c r="Q829">
        <v>5947861</v>
      </c>
      <c r="R829" t="s">
        <v>4</v>
      </c>
      <c r="S829">
        <v>2021</v>
      </c>
    </row>
    <row r="830" spans="16:19" x14ac:dyDescent="0.2">
      <c r="P830" t="s">
        <v>16</v>
      </c>
      <c r="Q830">
        <v>2857667</v>
      </c>
      <c r="R830" t="s">
        <v>3</v>
      </c>
      <c r="S830">
        <v>2018</v>
      </c>
    </row>
    <row r="831" spans="16:19" x14ac:dyDescent="0.2">
      <c r="P831" t="s">
        <v>137</v>
      </c>
      <c r="Q831">
        <v>2200000</v>
      </c>
      <c r="R831" t="s">
        <v>4</v>
      </c>
      <c r="S831">
        <v>2021</v>
      </c>
    </row>
    <row r="832" spans="16:19" x14ac:dyDescent="0.2">
      <c r="P832" t="s">
        <v>138</v>
      </c>
      <c r="Q832">
        <v>7140091</v>
      </c>
      <c r="R832" t="s">
        <v>4</v>
      </c>
      <c r="S832">
        <v>2021</v>
      </c>
    </row>
    <row r="833" spans="16:19" x14ac:dyDescent="0.2">
      <c r="P833" t="s">
        <v>139</v>
      </c>
      <c r="Q833">
        <v>2003653</v>
      </c>
      <c r="R833" t="s">
        <v>4</v>
      </c>
      <c r="S833">
        <v>2021</v>
      </c>
    </row>
    <row r="834" spans="16:19" x14ac:dyDescent="0.2">
      <c r="P834" t="s">
        <v>140</v>
      </c>
      <c r="Q834">
        <v>5105547</v>
      </c>
      <c r="R834" t="s">
        <v>4</v>
      </c>
      <c r="S834">
        <v>2021</v>
      </c>
    </row>
    <row r="835" spans="16:19" x14ac:dyDescent="0.2">
      <c r="P835" t="s">
        <v>141</v>
      </c>
      <c r="Q835">
        <v>15000</v>
      </c>
      <c r="R835" t="s">
        <v>4</v>
      </c>
      <c r="S835">
        <v>2021</v>
      </c>
    </row>
    <row r="836" spans="16:19" x14ac:dyDescent="0.2">
      <c r="P836" t="s">
        <v>142</v>
      </c>
      <c r="Q836">
        <v>584000</v>
      </c>
      <c r="R836" t="s">
        <v>4</v>
      </c>
      <c r="S836">
        <v>2021</v>
      </c>
    </row>
    <row r="837" spans="16:19" x14ac:dyDescent="0.2">
      <c r="P837" t="s">
        <v>143</v>
      </c>
      <c r="Q837">
        <v>1098318</v>
      </c>
      <c r="R837" t="s">
        <v>4</v>
      </c>
      <c r="S837">
        <v>2021</v>
      </c>
    </row>
    <row r="838" spans="16:19" x14ac:dyDescent="0.2">
      <c r="P838" t="s">
        <v>144</v>
      </c>
      <c r="Q838">
        <v>5290481</v>
      </c>
      <c r="R838" t="s">
        <v>4</v>
      </c>
      <c r="S838">
        <v>2021</v>
      </c>
    </row>
    <row r="839" spans="16:19" x14ac:dyDescent="0.2">
      <c r="P839" t="s">
        <v>145</v>
      </c>
      <c r="Q839">
        <v>7812500</v>
      </c>
      <c r="R839" t="s">
        <v>4</v>
      </c>
      <c r="S839">
        <v>2021</v>
      </c>
    </row>
    <row r="840" spans="16:19" x14ac:dyDescent="0.2">
      <c r="P840" t="s">
        <v>146</v>
      </c>
      <c r="Q840">
        <v>971430</v>
      </c>
      <c r="R840" t="s">
        <v>1</v>
      </c>
      <c r="S840">
        <v>2021</v>
      </c>
    </row>
    <row r="841" spans="16:19" x14ac:dyDescent="0.2">
      <c r="P841" t="s">
        <v>147</v>
      </c>
      <c r="Q841">
        <v>350000</v>
      </c>
      <c r="R841" t="s">
        <v>1</v>
      </c>
      <c r="S841">
        <v>2021</v>
      </c>
    </row>
    <row r="842" spans="16:19" x14ac:dyDescent="0.2">
      <c r="P842" t="s">
        <v>148</v>
      </c>
      <c r="Q842">
        <v>2238536</v>
      </c>
      <c r="R842" t="s">
        <v>1</v>
      </c>
      <c r="S842">
        <v>2021</v>
      </c>
    </row>
    <row r="843" spans="16:19" x14ac:dyDescent="0.2">
      <c r="P843" t="s">
        <v>149</v>
      </c>
      <c r="Q843">
        <v>2117669</v>
      </c>
      <c r="R843" t="s">
        <v>1</v>
      </c>
      <c r="S843">
        <v>2021</v>
      </c>
    </row>
    <row r="844" spans="16:19" x14ac:dyDescent="0.2">
      <c r="P844" t="s">
        <v>150</v>
      </c>
      <c r="Q844">
        <v>409000</v>
      </c>
      <c r="R844" t="s">
        <v>1</v>
      </c>
      <c r="S844">
        <v>2021</v>
      </c>
    </row>
    <row r="845" spans="16:19" x14ac:dyDescent="0.2">
      <c r="P845" t="s">
        <v>151</v>
      </c>
      <c r="Q845">
        <v>1023067</v>
      </c>
      <c r="R845" t="s">
        <v>1</v>
      </c>
      <c r="S845">
        <v>2021</v>
      </c>
    </row>
    <row r="846" spans="16:19" x14ac:dyDescent="0.2">
      <c r="P846" t="s">
        <v>7</v>
      </c>
      <c r="Q846">
        <v>2118212</v>
      </c>
      <c r="R846" t="s">
        <v>1</v>
      </c>
      <c r="S846">
        <v>2021</v>
      </c>
    </row>
    <row r="847" spans="16:19" x14ac:dyDescent="0.2">
      <c r="P847" t="s">
        <v>152</v>
      </c>
      <c r="Q847">
        <v>536962</v>
      </c>
      <c r="R847" t="s">
        <v>1</v>
      </c>
      <c r="S847">
        <v>2021</v>
      </c>
    </row>
    <row r="848" spans="16:19" x14ac:dyDescent="0.2">
      <c r="P848" t="s">
        <v>153</v>
      </c>
      <c r="Q848">
        <v>2499025</v>
      </c>
      <c r="R848" t="s">
        <v>2</v>
      </c>
      <c r="S848">
        <v>2020</v>
      </c>
    </row>
    <row r="849" spans="16:19" x14ac:dyDescent="0.2">
      <c r="P849" t="s">
        <v>154</v>
      </c>
      <c r="Q849">
        <v>1616879</v>
      </c>
      <c r="R849" t="s">
        <v>2</v>
      </c>
      <c r="S849">
        <v>2020</v>
      </c>
    </row>
    <row r="850" spans="16:19" x14ac:dyDescent="0.2">
      <c r="P850" t="s">
        <v>155</v>
      </c>
      <c r="Q850">
        <v>1165184</v>
      </c>
      <c r="R850" t="s">
        <v>2</v>
      </c>
      <c r="S850">
        <v>2020</v>
      </c>
    </row>
    <row r="851" spans="16:19" x14ac:dyDescent="0.2">
      <c r="P851" t="s">
        <v>156</v>
      </c>
      <c r="Q851">
        <v>3672872</v>
      </c>
      <c r="R851" t="s">
        <v>2</v>
      </c>
      <c r="S851">
        <v>2020</v>
      </c>
    </row>
    <row r="852" spans="16:19" x14ac:dyDescent="0.2">
      <c r="P852" t="s">
        <v>157</v>
      </c>
      <c r="Q852">
        <v>5865338</v>
      </c>
      <c r="R852" t="s">
        <v>2</v>
      </c>
      <c r="S852">
        <v>2020</v>
      </c>
    </row>
    <row r="853" spans="16:19" x14ac:dyDescent="0.2">
      <c r="P853" t="s">
        <v>158</v>
      </c>
      <c r="Q853">
        <v>3290000</v>
      </c>
      <c r="R853" t="s">
        <v>2</v>
      </c>
      <c r="S853">
        <v>2020</v>
      </c>
    </row>
    <row r="854" spans="16:19" x14ac:dyDescent="0.2">
      <c r="P854" t="s">
        <v>159</v>
      </c>
      <c r="Q854">
        <v>564102</v>
      </c>
      <c r="R854" t="s">
        <v>2</v>
      </c>
      <c r="S854">
        <v>2020</v>
      </c>
    </row>
    <row r="855" spans="16:19" x14ac:dyDescent="0.2">
      <c r="P855" t="s">
        <v>160</v>
      </c>
      <c r="Q855">
        <v>4285161</v>
      </c>
      <c r="R855" t="s">
        <v>2</v>
      </c>
      <c r="S855">
        <v>2020</v>
      </c>
    </row>
    <row r="856" spans="16:19" x14ac:dyDescent="0.2">
      <c r="P856" t="s">
        <v>161</v>
      </c>
      <c r="Q856">
        <v>1875000</v>
      </c>
      <c r="R856" t="s">
        <v>2</v>
      </c>
      <c r="S856">
        <v>2020</v>
      </c>
    </row>
    <row r="857" spans="16:19" x14ac:dyDescent="0.2">
      <c r="P857" t="s">
        <v>162</v>
      </c>
      <c r="Q857">
        <v>815849</v>
      </c>
      <c r="R857" t="s">
        <v>2</v>
      </c>
      <c r="S857">
        <v>2020</v>
      </c>
    </row>
    <row r="858" spans="16:19" x14ac:dyDescent="0.2">
      <c r="P858" t="s">
        <v>163</v>
      </c>
      <c r="Q858">
        <v>451932</v>
      </c>
      <c r="R858" t="s">
        <v>2</v>
      </c>
      <c r="S858">
        <v>2020</v>
      </c>
    </row>
    <row r="859" spans="16:19" x14ac:dyDescent="0.2">
      <c r="P859" t="s">
        <v>164</v>
      </c>
      <c r="Q859">
        <v>1300000</v>
      </c>
      <c r="R859" t="s">
        <v>2</v>
      </c>
      <c r="S859">
        <v>2020</v>
      </c>
    </row>
    <row r="860" spans="16:19" x14ac:dyDescent="0.2">
      <c r="P860" t="s">
        <v>165</v>
      </c>
      <c r="Q860">
        <v>285000</v>
      </c>
      <c r="R860" t="s">
        <v>2</v>
      </c>
      <c r="S860">
        <v>2020</v>
      </c>
    </row>
    <row r="861" spans="16:19" x14ac:dyDescent="0.2">
      <c r="P861" t="s">
        <v>166</v>
      </c>
      <c r="Q861">
        <v>1987997</v>
      </c>
      <c r="R861" t="s">
        <v>2</v>
      </c>
      <c r="S861">
        <v>2020</v>
      </c>
    </row>
    <row r="862" spans="16:19" x14ac:dyDescent="0.2">
      <c r="P862" t="s">
        <v>167</v>
      </c>
      <c r="Q862">
        <v>1770023</v>
      </c>
      <c r="R862" t="s">
        <v>2</v>
      </c>
      <c r="S862">
        <v>2020</v>
      </c>
    </row>
    <row r="863" spans="16:19" x14ac:dyDescent="0.2">
      <c r="P863" t="s">
        <v>168</v>
      </c>
      <c r="Q863">
        <v>322630</v>
      </c>
      <c r="R863" t="s">
        <v>2</v>
      </c>
      <c r="S863">
        <v>2020</v>
      </c>
    </row>
    <row r="864" spans="16:19" x14ac:dyDescent="0.2">
      <c r="P864" t="s">
        <v>169</v>
      </c>
      <c r="Q864">
        <v>192311</v>
      </c>
      <c r="R864" t="s">
        <v>2</v>
      </c>
      <c r="S864">
        <v>2020</v>
      </c>
    </row>
    <row r="865" spans="16:19" x14ac:dyDescent="0.2">
      <c r="P865" t="s">
        <v>170</v>
      </c>
      <c r="Q865">
        <v>2742271</v>
      </c>
      <c r="R865" t="s">
        <v>2</v>
      </c>
      <c r="S865">
        <v>2020</v>
      </c>
    </row>
    <row r="866" spans="16:19" x14ac:dyDescent="0.2">
      <c r="P866" t="s">
        <v>171</v>
      </c>
      <c r="Q866">
        <v>700000</v>
      </c>
      <c r="R866" t="s">
        <v>3</v>
      </c>
      <c r="S866">
        <v>2020</v>
      </c>
    </row>
    <row r="867" spans="16:19" x14ac:dyDescent="0.2">
      <c r="P867" t="s">
        <v>172</v>
      </c>
      <c r="Q867">
        <v>2163271</v>
      </c>
      <c r="R867" t="s">
        <v>3</v>
      </c>
      <c r="S867">
        <v>2020</v>
      </c>
    </row>
    <row r="868" spans="16:19" x14ac:dyDescent="0.2">
      <c r="P868" t="s">
        <v>173</v>
      </c>
      <c r="Q868">
        <v>470428</v>
      </c>
      <c r="R868" t="s">
        <v>3</v>
      </c>
      <c r="S868">
        <v>2020</v>
      </c>
    </row>
    <row r="869" spans="16:19" x14ac:dyDescent="0.2">
      <c r="P869" t="s">
        <v>174</v>
      </c>
      <c r="Q869">
        <v>1000000</v>
      </c>
      <c r="R869" t="s">
        <v>3</v>
      </c>
      <c r="S869">
        <v>2020</v>
      </c>
    </row>
    <row r="870" spans="16:19" x14ac:dyDescent="0.2">
      <c r="P870" t="s">
        <v>175</v>
      </c>
      <c r="Q870">
        <v>825118</v>
      </c>
      <c r="R870" t="s">
        <v>3</v>
      </c>
      <c r="S870">
        <v>2020</v>
      </c>
    </row>
    <row r="871" spans="16:19" x14ac:dyDescent="0.2">
      <c r="P871" t="s">
        <v>176</v>
      </c>
      <c r="Q871">
        <v>1915568</v>
      </c>
      <c r="R871" t="s">
        <v>3</v>
      </c>
      <c r="S871">
        <v>2020</v>
      </c>
    </row>
    <row r="872" spans="16:19" x14ac:dyDescent="0.2">
      <c r="P872" t="s">
        <v>177</v>
      </c>
      <c r="Q872">
        <v>4635687</v>
      </c>
      <c r="R872" t="s">
        <v>3</v>
      </c>
      <c r="S872">
        <v>2020</v>
      </c>
    </row>
    <row r="873" spans="16:19" x14ac:dyDescent="0.2">
      <c r="P873" t="s">
        <v>178</v>
      </c>
      <c r="Q873">
        <v>8066171</v>
      </c>
      <c r="R873" t="s">
        <v>3</v>
      </c>
      <c r="S873">
        <v>2020</v>
      </c>
    </row>
    <row r="874" spans="16:19" x14ac:dyDescent="0.2">
      <c r="P874" t="s">
        <v>179</v>
      </c>
      <c r="Q874">
        <v>3126131</v>
      </c>
      <c r="R874" t="s">
        <v>4</v>
      </c>
      <c r="S874">
        <v>2020</v>
      </c>
    </row>
    <row r="875" spans="16:19" x14ac:dyDescent="0.2">
      <c r="P875" t="s">
        <v>180</v>
      </c>
      <c r="Q875">
        <v>87405</v>
      </c>
      <c r="R875" t="s">
        <v>4</v>
      </c>
      <c r="S875">
        <v>2020</v>
      </c>
    </row>
    <row r="876" spans="16:19" x14ac:dyDescent="0.2">
      <c r="P876" t="s">
        <v>181</v>
      </c>
      <c r="Q876">
        <v>2531445</v>
      </c>
      <c r="R876" t="s">
        <v>4</v>
      </c>
      <c r="S876">
        <v>2020</v>
      </c>
    </row>
    <row r="877" spans="16:19" x14ac:dyDescent="0.2">
      <c r="P877" t="s">
        <v>182</v>
      </c>
      <c r="Q877">
        <v>95000</v>
      </c>
      <c r="R877" t="s">
        <v>4</v>
      </c>
      <c r="S877">
        <v>2020</v>
      </c>
    </row>
    <row r="878" spans="16:19" x14ac:dyDescent="0.2">
      <c r="P878" t="s">
        <v>183</v>
      </c>
      <c r="Q878">
        <v>1119963</v>
      </c>
      <c r="R878" t="s">
        <v>4</v>
      </c>
      <c r="S878">
        <v>2020</v>
      </c>
    </row>
    <row r="879" spans="16:19" x14ac:dyDescent="0.2">
      <c r="P879" t="s">
        <v>184</v>
      </c>
      <c r="Q879">
        <v>2957434</v>
      </c>
      <c r="R879" t="s">
        <v>1</v>
      </c>
      <c r="S879">
        <v>2020</v>
      </c>
    </row>
    <row r="880" spans="16:19" x14ac:dyDescent="0.2">
      <c r="P880" t="s">
        <v>185</v>
      </c>
      <c r="Q880">
        <v>4524961</v>
      </c>
      <c r="R880" t="s">
        <v>1</v>
      </c>
      <c r="S880">
        <v>2020</v>
      </c>
    </row>
    <row r="881" spans="16:19" x14ac:dyDescent="0.2">
      <c r="P881" t="s">
        <v>186</v>
      </c>
      <c r="Q881">
        <v>548000</v>
      </c>
      <c r="R881" t="s">
        <v>1</v>
      </c>
      <c r="S881">
        <v>2020</v>
      </c>
    </row>
    <row r="882" spans="16:19" x14ac:dyDescent="0.2">
      <c r="P882" t="s">
        <v>187</v>
      </c>
      <c r="Q882">
        <v>259099</v>
      </c>
      <c r="R882" t="s">
        <v>1</v>
      </c>
      <c r="S882">
        <v>2020</v>
      </c>
    </row>
    <row r="883" spans="16:19" x14ac:dyDescent="0.2">
      <c r="P883" t="s">
        <v>188</v>
      </c>
      <c r="Q883">
        <v>429399</v>
      </c>
      <c r="R883" t="s">
        <v>1</v>
      </c>
      <c r="S883">
        <v>2020</v>
      </c>
    </row>
    <row r="884" spans="16:19" x14ac:dyDescent="0.2">
      <c r="P884" t="s">
        <v>189</v>
      </c>
      <c r="Q884">
        <v>82180</v>
      </c>
      <c r="R884" t="s">
        <v>1</v>
      </c>
      <c r="S884">
        <v>2020</v>
      </c>
    </row>
    <row r="885" spans="16:19" x14ac:dyDescent="0.2">
      <c r="P885" t="s">
        <v>190</v>
      </c>
      <c r="Q885">
        <v>4858260</v>
      </c>
      <c r="R885" t="s">
        <v>1</v>
      </c>
      <c r="S885">
        <v>2020</v>
      </c>
    </row>
    <row r="886" spans="16:19" x14ac:dyDescent="0.2">
      <c r="P886" t="s">
        <v>191</v>
      </c>
      <c r="Q886">
        <v>100000</v>
      </c>
      <c r="R886" t="s">
        <v>1</v>
      </c>
      <c r="S886">
        <v>2020</v>
      </c>
    </row>
    <row r="887" spans="16:19" x14ac:dyDescent="0.2">
      <c r="P887" t="s">
        <v>192</v>
      </c>
      <c r="Q887">
        <v>902383</v>
      </c>
      <c r="R887" t="s">
        <v>2</v>
      </c>
      <c r="S887">
        <v>2019</v>
      </c>
    </row>
    <row r="888" spans="16:19" x14ac:dyDescent="0.2">
      <c r="P888" t="s">
        <v>193</v>
      </c>
      <c r="Q888">
        <v>2365912</v>
      </c>
      <c r="R888" t="s">
        <v>2</v>
      </c>
      <c r="S888">
        <v>2019</v>
      </c>
    </row>
    <row r="889" spans="16:19" x14ac:dyDescent="0.2">
      <c r="P889" t="s">
        <v>194</v>
      </c>
      <c r="Q889">
        <v>1933250</v>
      </c>
      <c r="R889" t="s">
        <v>2</v>
      </c>
      <c r="S889">
        <v>2019</v>
      </c>
    </row>
    <row r="890" spans="16:19" x14ac:dyDescent="0.2">
      <c r="P890" t="s">
        <v>195</v>
      </c>
      <c r="Q890">
        <v>9724598</v>
      </c>
      <c r="R890" t="s">
        <v>2</v>
      </c>
      <c r="S890">
        <v>2019</v>
      </c>
    </row>
    <row r="891" spans="16:19" x14ac:dyDescent="0.2">
      <c r="P891" t="s">
        <v>196</v>
      </c>
      <c r="Q891">
        <v>2456669</v>
      </c>
      <c r="R891" t="s">
        <v>3</v>
      </c>
      <c r="S891">
        <v>2019</v>
      </c>
    </row>
    <row r="892" spans="16:19" x14ac:dyDescent="0.2">
      <c r="P892" t="s">
        <v>197</v>
      </c>
      <c r="Q892">
        <v>1842366</v>
      </c>
      <c r="R892" t="s">
        <v>3</v>
      </c>
      <c r="S892">
        <v>2019</v>
      </c>
    </row>
    <row r="893" spans="16:19" x14ac:dyDescent="0.2">
      <c r="P893" t="s">
        <v>198</v>
      </c>
      <c r="Q893">
        <v>1025165</v>
      </c>
      <c r="R893" t="s">
        <v>3</v>
      </c>
      <c r="S893">
        <v>2019</v>
      </c>
    </row>
    <row r="894" spans="16:19" x14ac:dyDescent="0.2">
      <c r="P894" t="s">
        <v>199</v>
      </c>
      <c r="Q894">
        <v>6166875</v>
      </c>
      <c r="R894" t="s">
        <v>3</v>
      </c>
      <c r="S894">
        <v>2019</v>
      </c>
    </row>
    <row r="895" spans="16:19" x14ac:dyDescent="0.2">
      <c r="P895" t="s">
        <v>200</v>
      </c>
      <c r="Q895">
        <v>200000</v>
      </c>
      <c r="R895" t="s">
        <v>3</v>
      </c>
      <c r="S895">
        <v>2019</v>
      </c>
    </row>
    <row r="896" spans="16:19" x14ac:dyDescent="0.2">
      <c r="P896" t="s">
        <v>201</v>
      </c>
      <c r="Q896">
        <v>2727273</v>
      </c>
      <c r="R896" t="s">
        <v>3</v>
      </c>
      <c r="S896">
        <v>2019</v>
      </c>
    </row>
    <row r="897" spans="16:19" x14ac:dyDescent="0.2">
      <c r="P897" t="s">
        <v>202</v>
      </c>
      <c r="Q897">
        <v>483990</v>
      </c>
      <c r="R897" t="s">
        <v>4</v>
      </c>
      <c r="S897">
        <v>2019</v>
      </c>
    </row>
    <row r="898" spans="16:19" x14ac:dyDescent="0.2">
      <c r="P898" t="s">
        <v>203</v>
      </c>
      <c r="Q898">
        <v>495608</v>
      </c>
      <c r="R898" t="s">
        <v>4</v>
      </c>
      <c r="S898">
        <v>2019</v>
      </c>
    </row>
    <row r="899" spans="16:19" x14ac:dyDescent="0.2">
      <c r="P899" t="s">
        <v>204</v>
      </c>
      <c r="Q899">
        <v>8659983</v>
      </c>
      <c r="R899" t="s">
        <v>1</v>
      </c>
      <c r="S899">
        <v>2019</v>
      </c>
    </row>
    <row r="900" spans="16:19" x14ac:dyDescent="0.2">
      <c r="P900" t="s">
        <v>205</v>
      </c>
      <c r="Q900">
        <v>2415458</v>
      </c>
      <c r="R900" t="s">
        <v>1</v>
      </c>
      <c r="S900">
        <v>2019</v>
      </c>
    </row>
    <row r="901" spans="16:19" x14ac:dyDescent="0.2">
      <c r="P901" t="s">
        <v>206</v>
      </c>
      <c r="Q901">
        <v>2810708</v>
      </c>
      <c r="R901" t="s">
        <v>1</v>
      </c>
      <c r="S901">
        <v>2019</v>
      </c>
    </row>
    <row r="902" spans="16:19" x14ac:dyDescent="0.2">
      <c r="P902" t="s">
        <v>207</v>
      </c>
      <c r="Q902">
        <v>2610510</v>
      </c>
      <c r="R902" t="s">
        <v>1</v>
      </c>
      <c r="S902">
        <v>2019</v>
      </c>
    </row>
    <row r="903" spans="16:19" x14ac:dyDescent="0.2">
      <c r="P903" t="s">
        <v>208</v>
      </c>
      <c r="Q903">
        <v>1513929</v>
      </c>
      <c r="R903" t="s">
        <v>1</v>
      </c>
      <c r="S903">
        <v>2019</v>
      </c>
    </row>
    <row r="904" spans="16:19" x14ac:dyDescent="0.2">
      <c r="P904" t="s">
        <v>209</v>
      </c>
      <c r="Q904">
        <v>384001</v>
      </c>
      <c r="R904" t="s">
        <v>1</v>
      </c>
      <c r="S904">
        <v>2019</v>
      </c>
    </row>
    <row r="905" spans="16:19" x14ac:dyDescent="0.2">
      <c r="P905" t="s">
        <v>210</v>
      </c>
      <c r="Q905">
        <v>3021466</v>
      </c>
      <c r="R905" t="s">
        <v>2</v>
      </c>
      <c r="S905">
        <v>2018</v>
      </c>
    </row>
    <row r="906" spans="16:19" x14ac:dyDescent="0.2">
      <c r="P906" t="s">
        <v>211</v>
      </c>
      <c r="Q906">
        <v>1337462</v>
      </c>
      <c r="R906" t="s">
        <v>2</v>
      </c>
      <c r="S906">
        <v>2018</v>
      </c>
    </row>
    <row r="907" spans="16:19" x14ac:dyDescent="0.2">
      <c r="P907" t="s">
        <v>212</v>
      </c>
      <c r="Q907">
        <v>900000</v>
      </c>
      <c r="R907" t="s">
        <v>3</v>
      </c>
      <c r="S907">
        <v>2018</v>
      </c>
    </row>
    <row r="908" spans="16:19" x14ac:dyDescent="0.2">
      <c r="P908" t="s">
        <v>213</v>
      </c>
      <c r="Q908">
        <v>6196143</v>
      </c>
      <c r="R908" t="s">
        <v>3</v>
      </c>
      <c r="S908">
        <v>2018</v>
      </c>
    </row>
    <row r="909" spans="16:19" x14ac:dyDescent="0.2">
      <c r="P909" t="s">
        <v>214</v>
      </c>
      <c r="Q909">
        <v>253547</v>
      </c>
      <c r="R909" t="s">
        <v>3</v>
      </c>
      <c r="S909">
        <v>2018</v>
      </c>
    </row>
    <row r="910" spans="16:19" x14ac:dyDescent="0.2">
      <c r="P910" t="s">
        <v>215</v>
      </c>
      <c r="Q910">
        <v>3030303</v>
      </c>
      <c r="R910" t="s">
        <v>3</v>
      </c>
      <c r="S910">
        <v>2018</v>
      </c>
    </row>
    <row r="911" spans="16:19" x14ac:dyDescent="0.2">
      <c r="P911" t="s">
        <v>216</v>
      </c>
      <c r="Q911">
        <v>5062759</v>
      </c>
      <c r="R911" t="s">
        <v>4</v>
      </c>
      <c r="S911">
        <v>2018</v>
      </c>
    </row>
    <row r="912" spans="16:19" x14ac:dyDescent="0.2">
      <c r="P912" t="s">
        <v>217</v>
      </c>
      <c r="Q912">
        <v>1525000</v>
      </c>
      <c r="R912" t="s">
        <v>4</v>
      </c>
      <c r="S912">
        <v>2018</v>
      </c>
    </row>
    <row r="913" spans="16:19" x14ac:dyDescent="0.2">
      <c r="P913" t="s">
        <v>218</v>
      </c>
      <c r="Q913">
        <v>741647</v>
      </c>
      <c r="R913" t="s">
        <v>4</v>
      </c>
      <c r="S913">
        <v>2018</v>
      </c>
    </row>
    <row r="914" spans="16:19" x14ac:dyDescent="0.2">
      <c r="P914" t="s">
        <v>219</v>
      </c>
      <c r="Q914">
        <v>1028289</v>
      </c>
      <c r="R914" t="s">
        <v>1</v>
      </c>
      <c r="S914">
        <v>2018</v>
      </c>
    </row>
    <row r="915" spans="16:19" x14ac:dyDescent="0.2">
      <c r="P915" t="s">
        <v>220</v>
      </c>
      <c r="Q915">
        <v>363636</v>
      </c>
      <c r="R915" t="s">
        <v>1</v>
      </c>
      <c r="S915">
        <v>2018</v>
      </c>
    </row>
    <row r="916" spans="16:19" x14ac:dyDescent="0.2">
      <c r="P916" t="s">
        <v>221</v>
      </c>
      <c r="Q916">
        <v>514917</v>
      </c>
      <c r="R916" t="s">
        <v>1</v>
      </c>
      <c r="S916">
        <v>2018</v>
      </c>
    </row>
    <row r="917" spans="16:19" x14ac:dyDescent="0.2">
      <c r="P917" t="s">
        <v>222</v>
      </c>
      <c r="Q917">
        <v>56951</v>
      </c>
      <c r="R917" t="s">
        <v>1</v>
      </c>
      <c r="S917">
        <v>2018</v>
      </c>
    </row>
    <row r="918" spans="16:19" x14ac:dyDescent="0.2">
      <c r="P918" t="s">
        <v>223</v>
      </c>
      <c r="Q918">
        <v>285491</v>
      </c>
      <c r="R918" t="s">
        <v>1</v>
      </c>
      <c r="S918">
        <v>2018</v>
      </c>
    </row>
    <row r="919" spans="16:19" x14ac:dyDescent="0.2">
      <c r="P919" t="s">
        <v>224</v>
      </c>
      <c r="Q919">
        <v>496071</v>
      </c>
      <c r="R919" t="s">
        <v>1</v>
      </c>
      <c r="S919">
        <v>2018</v>
      </c>
    </row>
    <row r="920" spans="16:19" x14ac:dyDescent="0.2">
      <c r="P920" t="s">
        <v>225</v>
      </c>
      <c r="Q920">
        <v>2471456</v>
      </c>
      <c r="R920" t="s">
        <v>1</v>
      </c>
      <c r="S920">
        <v>2018</v>
      </c>
    </row>
    <row r="921" spans="16:19" x14ac:dyDescent="0.2">
      <c r="P921" t="s">
        <v>226</v>
      </c>
      <c r="Q921">
        <v>2029396</v>
      </c>
      <c r="R921" t="s">
        <v>1</v>
      </c>
      <c r="S921">
        <v>2018</v>
      </c>
    </row>
    <row r="922" spans="16:19" x14ac:dyDescent="0.2">
      <c r="P922" t="s">
        <v>227</v>
      </c>
      <c r="Q922">
        <v>585890</v>
      </c>
      <c r="R922" t="s">
        <v>2</v>
      </c>
      <c r="S922">
        <v>2017</v>
      </c>
    </row>
    <row r="923" spans="16:19" x14ac:dyDescent="0.2">
      <c r="P923" t="s">
        <v>228</v>
      </c>
      <c r="Q923">
        <v>75816</v>
      </c>
      <c r="R923" t="s">
        <v>2</v>
      </c>
      <c r="S923">
        <v>2017</v>
      </c>
    </row>
    <row r="924" spans="16:19" x14ac:dyDescent="0.2">
      <c r="P924" t="s">
        <v>229</v>
      </c>
      <c r="Q924">
        <v>1176806</v>
      </c>
      <c r="R924" t="s">
        <v>2</v>
      </c>
      <c r="S924">
        <v>2017</v>
      </c>
    </row>
    <row r="925" spans="16:19" x14ac:dyDescent="0.2">
      <c r="P925" t="s">
        <v>230</v>
      </c>
      <c r="Q925">
        <v>585403</v>
      </c>
      <c r="R925" t="s">
        <v>2</v>
      </c>
      <c r="S925">
        <v>2017</v>
      </c>
    </row>
    <row r="926" spans="16:19" x14ac:dyDescent="0.2">
      <c r="P926" t="s">
        <v>231</v>
      </c>
      <c r="Q926">
        <v>6269342</v>
      </c>
      <c r="R926" t="s">
        <v>2</v>
      </c>
      <c r="S926">
        <v>2017</v>
      </c>
    </row>
    <row r="927" spans="16:19" x14ac:dyDescent="0.2">
      <c r="P927" t="s">
        <v>232</v>
      </c>
      <c r="Q927">
        <v>900259</v>
      </c>
      <c r="R927" t="s">
        <v>3</v>
      </c>
      <c r="S927">
        <v>2017</v>
      </c>
    </row>
    <row r="928" spans="16:19" x14ac:dyDescent="0.2">
      <c r="P928" t="s">
        <v>233</v>
      </c>
      <c r="Q928">
        <v>710682</v>
      </c>
      <c r="R928" t="s">
        <v>3</v>
      </c>
      <c r="S928">
        <v>2017</v>
      </c>
    </row>
    <row r="929" spans="16:19" x14ac:dyDescent="0.2">
      <c r="P929" t="s">
        <v>234</v>
      </c>
      <c r="Q929">
        <v>4106601</v>
      </c>
      <c r="R929" t="s">
        <v>3</v>
      </c>
      <c r="S929">
        <v>2017</v>
      </c>
    </row>
    <row r="930" spans="16:19" x14ac:dyDescent="0.2">
      <c r="P930" t="s">
        <v>235</v>
      </c>
      <c r="Q930">
        <v>1250000</v>
      </c>
      <c r="R930" t="s">
        <v>3</v>
      </c>
      <c r="S930">
        <v>2017</v>
      </c>
    </row>
    <row r="931" spans="16:19" x14ac:dyDescent="0.2">
      <c r="P931" t="s">
        <v>236</v>
      </c>
      <c r="Q931">
        <v>243971</v>
      </c>
      <c r="R931" t="s">
        <v>3</v>
      </c>
      <c r="S931">
        <v>2017</v>
      </c>
    </row>
    <row r="932" spans="16:19" x14ac:dyDescent="0.2">
      <c r="P932" t="s">
        <v>237</v>
      </c>
      <c r="Q932">
        <v>836337</v>
      </c>
      <c r="R932" t="s">
        <v>4</v>
      </c>
      <c r="S932">
        <v>2017</v>
      </c>
    </row>
    <row r="933" spans="16:19" x14ac:dyDescent="0.2">
      <c r="P933" t="s">
        <v>238</v>
      </c>
      <c r="Q933">
        <v>731531</v>
      </c>
      <c r="R933" t="s">
        <v>4</v>
      </c>
      <c r="S933">
        <v>2017</v>
      </c>
    </row>
    <row r="934" spans="16:19" x14ac:dyDescent="0.2">
      <c r="P934" t="s">
        <v>239</v>
      </c>
      <c r="Q934">
        <v>497157</v>
      </c>
      <c r="R934" t="s">
        <v>4</v>
      </c>
      <c r="S934">
        <v>2017</v>
      </c>
    </row>
    <row r="935" spans="16:19" x14ac:dyDescent="0.2">
      <c r="P935" t="s">
        <v>240</v>
      </c>
      <c r="Q935">
        <v>240000</v>
      </c>
      <c r="R935" t="s">
        <v>1</v>
      </c>
      <c r="S935">
        <v>2017</v>
      </c>
    </row>
    <row r="936" spans="16:19" x14ac:dyDescent="0.2">
      <c r="P936" t="s">
        <v>241</v>
      </c>
      <c r="Q936">
        <v>725000</v>
      </c>
      <c r="R936" t="s">
        <v>1</v>
      </c>
      <c r="S936">
        <v>2017</v>
      </c>
    </row>
    <row r="937" spans="16:19" x14ac:dyDescent="0.2">
      <c r="P937" t="s">
        <v>242</v>
      </c>
      <c r="Q937">
        <v>1820138</v>
      </c>
      <c r="R937" t="s">
        <v>1</v>
      </c>
      <c r="S937">
        <v>2017</v>
      </c>
    </row>
    <row r="938" spans="16:19" x14ac:dyDescent="0.2">
      <c r="P938" t="s">
        <v>243</v>
      </c>
      <c r="Q938">
        <v>298935</v>
      </c>
      <c r="R938" t="s">
        <v>1</v>
      </c>
      <c r="S938">
        <v>2017</v>
      </c>
    </row>
    <row r="939" spans="16:19" x14ac:dyDescent="0.2">
      <c r="P939" t="s">
        <v>244</v>
      </c>
      <c r="Q939">
        <v>79899</v>
      </c>
      <c r="R939" t="s">
        <v>1</v>
      </c>
      <c r="S939">
        <v>2017</v>
      </c>
    </row>
    <row r="940" spans="16:19" x14ac:dyDescent="0.2">
      <c r="P940" t="s">
        <v>245</v>
      </c>
      <c r="Q940">
        <v>636248</v>
      </c>
      <c r="R940" t="s">
        <v>1</v>
      </c>
      <c r="S940">
        <v>2017</v>
      </c>
    </row>
    <row r="941" spans="16:19" x14ac:dyDescent="0.2">
      <c r="P941" t="s">
        <v>246</v>
      </c>
      <c r="Q941">
        <v>1142857</v>
      </c>
      <c r="R941" t="s">
        <v>2</v>
      </c>
      <c r="S941">
        <v>2017</v>
      </c>
    </row>
    <row r="942" spans="16:19" x14ac:dyDescent="0.2">
      <c r="P942" t="s">
        <v>247</v>
      </c>
      <c r="Q942">
        <v>677663</v>
      </c>
      <c r="R942" t="s">
        <v>2</v>
      </c>
      <c r="S942">
        <v>2017</v>
      </c>
    </row>
    <row r="943" spans="16:19" x14ac:dyDescent="0.2">
      <c r="P943" t="s">
        <v>248</v>
      </c>
      <c r="Q943">
        <v>101439</v>
      </c>
      <c r="R943" t="s">
        <v>2</v>
      </c>
      <c r="S943">
        <v>2017</v>
      </c>
    </row>
    <row r="944" spans="16:19" x14ac:dyDescent="0.2">
      <c r="P944" t="s">
        <v>249</v>
      </c>
      <c r="Q944">
        <v>232245</v>
      </c>
      <c r="R944" t="s">
        <v>2</v>
      </c>
      <c r="S944">
        <v>2017</v>
      </c>
    </row>
    <row r="945" spans="16:19" x14ac:dyDescent="0.2">
      <c r="P945" t="s">
        <v>250</v>
      </c>
      <c r="Q945">
        <v>928199</v>
      </c>
      <c r="R945" t="s">
        <v>2</v>
      </c>
      <c r="S945">
        <v>2017</v>
      </c>
    </row>
    <row r="946" spans="16:19" x14ac:dyDescent="0.2">
      <c r="P946" t="s">
        <v>251</v>
      </c>
      <c r="Q946">
        <v>2250000</v>
      </c>
      <c r="R946" t="s">
        <v>2</v>
      </c>
      <c r="S946">
        <v>2017</v>
      </c>
    </row>
    <row r="947" spans="16:19" x14ac:dyDescent="0.2">
      <c r="P947" t="s">
        <v>252</v>
      </c>
      <c r="Q947">
        <v>2279099</v>
      </c>
      <c r="R947" t="s">
        <v>2</v>
      </c>
      <c r="S947">
        <v>2017</v>
      </c>
    </row>
    <row r="948" spans="16:19" x14ac:dyDescent="0.2">
      <c r="P948" t="s">
        <v>253</v>
      </c>
      <c r="Q948">
        <v>2389700</v>
      </c>
      <c r="R948" t="s">
        <v>2</v>
      </c>
      <c r="S948">
        <v>2017</v>
      </c>
    </row>
    <row r="949" spans="16:19" x14ac:dyDescent="0.2">
      <c r="P949" t="s">
        <v>254</v>
      </c>
      <c r="Q949">
        <v>318565</v>
      </c>
      <c r="R949" t="s">
        <v>3</v>
      </c>
      <c r="S949">
        <v>2016</v>
      </c>
    </row>
    <row r="950" spans="16:19" x14ac:dyDescent="0.2">
      <c r="P950" t="s">
        <v>255</v>
      </c>
      <c r="Q950">
        <v>2044756</v>
      </c>
      <c r="R950" t="s">
        <v>3</v>
      </c>
      <c r="S950">
        <v>2016</v>
      </c>
    </row>
    <row r="951" spans="16:19" x14ac:dyDescent="0.2">
      <c r="P951" t="s">
        <v>256</v>
      </c>
      <c r="Q951">
        <v>1525424</v>
      </c>
      <c r="R951" t="s">
        <v>3</v>
      </c>
      <c r="S951">
        <v>2016</v>
      </c>
    </row>
    <row r="952" spans="16:19" x14ac:dyDescent="0.2">
      <c r="P952" t="s">
        <v>257</v>
      </c>
      <c r="Q952">
        <v>5000000</v>
      </c>
      <c r="R952" t="s">
        <v>3</v>
      </c>
      <c r="S952">
        <v>2016</v>
      </c>
    </row>
    <row r="953" spans="16:19" x14ac:dyDescent="0.2">
      <c r="P953" t="s">
        <v>258</v>
      </c>
      <c r="Q953">
        <v>204929</v>
      </c>
      <c r="R953" t="s">
        <v>3</v>
      </c>
      <c r="S953">
        <v>2016</v>
      </c>
    </row>
    <row r="954" spans="16:19" x14ac:dyDescent="0.2">
      <c r="P954" t="s">
        <v>259</v>
      </c>
      <c r="Q954">
        <v>899438</v>
      </c>
      <c r="R954" t="s">
        <v>3</v>
      </c>
      <c r="S954">
        <v>2016</v>
      </c>
    </row>
    <row r="955" spans="16:19" x14ac:dyDescent="0.2">
      <c r="P955" t="s">
        <v>260</v>
      </c>
      <c r="Q955">
        <v>7088651</v>
      </c>
      <c r="R955" t="s">
        <v>3</v>
      </c>
      <c r="S955">
        <v>2016</v>
      </c>
    </row>
    <row r="956" spans="16:19" x14ac:dyDescent="0.2">
      <c r="P956" t="s">
        <v>261</v>
      </c>
      <c r="Q956">
        <v>853151</v>
      </c>
      <c r="R956" t="s">
        <v>4</v>
      </c>
      <c r="S956">
        <v>2016</v>
      </c>
    </row>
    <row r="957" spans="16:19" x14ac:dyDescent="0.2">
      <c r="P957" t="s">
        <v>262</v>
      </c>
      <c r="Q957">
        <v>410809</v>
      </c>
      <c r="R957" t="s">
        <v>4</v>
      </c>
      <c r="S957">
        <v>2016</v>
      </c>
    </row>
    <row r="958" spans="16:19" x14ac:dyDescent="0.2">
      <c r="P958" t="s">
        <v>263</v>
      </c>
      <c r="Q958">
        <v>29719</v>
      </c>
      <c r="R958" t="s">
        <v>4</v>
      </c>
      <c r="S958">
        <v>2016</v>
      </c>
    </row>
    <row r="959" spans="16:19" x14ac:dyDescent="0.2">
      <c r="P959" t="s">
        <v>264</v>
      </c>
      <c r="Q959">
        <v>1575000</v>
      </c>
      <c r="R959" t="s">
        <v>4</v>
      </c>
      <c r="S959">
        <v>2016</v>
      </c>
    </row>
    <row r="960" spans="16:19" x14ac:dyDescent="0.2">
      <c r="P960" t="s">
        <v>265</v>
      </c>
      <c r="Q960">
        <v>253468</v>
      </c>
      <c r="R960" t="s">
        <v>4</v>
      </c>
      <c r="S960">
        <v>2016</v>
      </c>
    </row>
    <row r="961" spans="16:19" x14ac:dyDescent="0.2">
      <c r="P961" t="s">
        <v>266</v>
      </c>
      <c r="Q961">
        <v>53600</v>
      </c>
      <c r="R961" t="s">
        <v>1</v>
      </c>
      <c r="S961">
        <v>2016</v>
      </c>
    </row>
    <row r="962" spans="16:19" x14ac:dyDescent="0.2">
      <c r="P962" t="s">
        <v>267</v>
      </c>
      <c r="Q962">
        <v>236059</v>
      </c>
      <c r="R962" t="s">
        <v>1</v>
      </c>
      <c r="S962">
        <v>2016</v>
      </c>
    </row>
    <row r="963" spans="16:19" x14ac:dyDescent="0.2">
      <c r="P963" t="s">
        <v>268</v>
      </c>
      <c r="Q963">
        <v>9364105</v>
      </c>
      <c r="R963" t="s">
        <v>1</v>
      </c>
      <c r="S963">
        <v>2016</v>
      </c>
    </row>
    <row r="964" spans="16:19" x14ac:dyDescent="0.2">
      <c r="P964" t="s">
        <v>269</v>
      </c>
      <c r="Q964">
        <v>56442</v>
      </c>
      <c r="R964" t="s">
        <v>1</v>
      </c>
      <c r="S964">
        <v>2016</v>
      </c>
    </row>
    <row r="965" spans="16:19" x14ac:dyDescent="0.2">
      <c r="P965" t="s">
        <v>270</v>
      </c>
      <c r="Q965">
        <v>1414114</v>
      </c>
      <c r="R965" t="s">
        <v>1</v>
      </c>
      <c r="S965">
        <v>2016</v>
      </c>
    </row>
    <row r="966" spans="16:19" x14ac:dyDescent="0.2">
      <c r="P966" t="s">
        <v>271</v>
      </c>
      <c r="Q966">
        <v>1272048</v>
      </c>
      <c r="R966" t="s">
        <v>1</v>
      </c>
      <c r="S966">
        <v>2016</v>
      </c>
    </row>
    <row r="967" spans="16:19" x14ac:dyDescent="0.2">
      <c r="P967" t="s">
        <v>272</v>
      </c>
      <c r="Q967">
        <v>486557</v>
      </c>
      <c r="R967" t="s">
        <v>1</v>
      </c>
      <c r="S967">
        <v>2016</v>
      </c>
    </row>
    <row r="968" spans="16:19" x14ac:dyDescent="0.2">
      <c r="P968" t="s">
        <v>273</v>
      </c>
      <c r="Q968">
        <v>81239</v>
      </c>
      <c r="R968" t="s">
        <v>1</v>
      </c>
      <c r="S968">
        <v>2016</v>
      </c>
    </row>
    <row r="969" spans="16:19" x14ac:dyDescent="0.2">
      <c r="P969" t="s">
        <v>274</v>
      </c>
      <c r="Q969">
        <v>144671</v>
      </c>
      <c r="R969" t="s">
        <v>1</v>
      </c>
      <c r="S969">
        <v>2016</v>
      </c>
    </row>
    <row r="970" spans="16:19" x14ac:dyDescent="0.2">
      <c r="P970" t="s">
        <v>275</v>
      </c>
      <c r="Q970">
        <v>612863</v>
      </c>
      <c r="R970" t="s">
        <v>1</v>
      </c>
      <c r="S970">
        <v>2016</v>
      </c>
    </row>
    <row r="971" spans="16:19" x14ac:dyDescent="0.2">
      <c r="P971" t="s">
        <v>276</v>
      </c>
      <c r="Q971">
        <v>1045119</v>
      </c>
      <c r="R971" t="s">
        <v>1</v>
      </c>
      <c r="S971">
        <v>2016</v>
      </c>
    </row>
    <row r="972" spans="16:19" x14ac:dyDescent="0.2">
      <c r="P972" t="s">
        <v>277</v>
      </c>
      <c r="Q972">
        <v>2717618</v>
      </c>
      <c r="R972" t="s">
        <v>2</v>
      </c>
      <c r="S972">
        <v>2015</v>
      </c>
    </row>
    <row r="973" spans="16:19" x14ac:dyDescent="0.2">
      <c r="P973" t="s">
        <v>278</v>
      </c>
      <c r="Q973">
        <v>457142</v>
      </c>
      <c r="R973" t="s">
        <v>2</v>
      </c>
      <c r="S973">
        <v>2015</v>
      </c>
    </row>
    <row r="974" spans="16:19" x14ac:dyDescent="0.2">
      <c r="P974" t="s">
        <v>279</v>
      </c>
      <c r="Q974">
        <v>63026</v>
      </c>
      <c r="R974" t="s">
        <v>3</v>
      </c>
      <c r="S974">
        <v>2015</v>
      </c>
    </row>
    <row r="975" spans="16:19" x14ac:dyDescent="0.2">
      <c r="P975" t="s">
        <v>280</v>
      </c>
      <c r="Q975">
        <v>467572</v>
      </c>
      <c r="R975" t="s">
        <v>3</v>
      </c>
      <c r="S975">
        <v>2015</v>
      </c>
    </row>
    <row r="976" spans="16:19" x14ac:dyDescent="0.2">
      <c r="P976" t="s">
        <v>281</v>
      </c>
      <c r="Q976">
        <v>315704</v>
      </c>
      <c r="R976" t="s">
        <v>3</v>
      </c>
      <c r="S976">
        <v>2015</v>
      </c>
    </row>
    <row r="977" spans="16:19" x14ac:dyDescent="0.2">
      <c r="P977" t="s">
        <v>282</v>
      </c>
      <c r="Q977">
        <v>140548</v>
      </c>
      <c r="R977" t="s">
        <v>3</v>
      </c>
      <c r="S977">
        <v>2015</v>
      </c>
    </row>
    <row r="978" spans="16:19" x14ac:dyDescent="0.2">
      <c r="P978" t="s">
        <v>283</v>
      </c>
      <c r="Q978">
        <v>167367</v>
      </c>
      <c r="R978" t="s">
        <v>3</v>
      </c>
      <c r="S978">
        <v>2015</v>
      </c>
    </row>
    <row r="979" spans="16:19" x14ac:dyDescent="0.2">
      <c r="P979" t="s">
        <v>284</v>
      </c>
      <c r="Q979">
        <v>381800</v>
      </c>
      <c r="R979" t="s">
        <v>3</v>
      </c>
      <c r="S979">
        <v>2015</v>
      </c>
    </row>
    <row r="980" spans="16:19" x14ac:dyDescent="0.2">
      <c r="P980" t="s">
        <v>285</v>
      </c>
      <c r="Q980">
        <v>227092</v>
      </c>
      <c r="R980" t="s">
        <v>3</v>
      </c>
      <c r="S980">
        <v>2015</v>
      </c>
    </row>
    <row r="981" spans="16:19" x14ac:dyDescent="0.2">
      <c r="P981" t="s">
        <v>286</v>
      </c>
      <c r="Q981">
        <v>314349</v>
      </c>
      <c r="R981" t="s">
        <v>3</v>
      </c>
      <c r="S981">
        <v>2015</v>
      </c>
    </row>
    <row r="982" spans="16:19" x14ac:dyDescent="0.2">
      <c r="P982" t="s">
        <v>287</v>
      </c>
      <c r="Q982">
        <v>56067</v>
      </c>
      <c r="R982" t="s">
        <v>3</v>
      </c>
      <c r="S982">
        <v>2015</v>
      </c>
    </row>
    <row r="983" spans="16:19" x14ac:dyDescent="0.2">
      <c r="P983" t="s">
        <v>288</v>
      </c>
      <c r="Q983">
        <v>2084078</v>
      </c>
      <c r="R983" t="s">
        <v>3</v>
      </c>
      <c r="S983">
        <v>2015</v>
      </c>
    </row>
    <row r="984" spans="16:19" x14ac:dyDescent="0.2">
      <c r="P984" t="s">
        <v>289</v>
      </c>
      <c r="Q984">
        <v>205400</v>
      </c>
      <c r="R984" t="s">
        <v>3</v>
      </c>
      <c r="S984">
        <v>2015</v>
      </c>
    </row>
    <row r="985" spans="16:19" x14ac:dyDescent="0.2">
      <c r="P985" t="s">
        <v>290</v>
      </c>
      <c r="Q985">
        <v>679885</v>
      </c>
      <c r="R985" t="s">
        <v>3</v>
      </c>
      <c r="S985">
        <v>2015</v>
      </c>
    </row>
    <row r="986" spans="16:19" x14ac:dyDescent="0.2">
      <c r="P986" t="s">
        <v>291</v>
      </c>
      <c r="Q986">
        <v>27300</v>
      </c>
      <c r="R986" t="s">
        <v>4</v>
      </c>
      <c r="S986">
        <v>2015</v>
      </c>
    </row>
    <row r="987" spans="16:19" x14ac:dyDescent="0.2">
      <c r="P987" t="s">
        <v>292</v>
      </c>
      <c r="Q987">
        <v>1600000</v>
      </c>
      <c r="R987" t="s">
        <v>4</v>
      </c>
      <c r="S987">
        <v>2015</v>
      </c>
    </row>
    <row r="988" spans="16:19" x14ac:dyDescent="0.2">
      <c r="P988" t="s">
        <v>293</v>
      </c>
      <c r="Q988">
        <v>9900</v>
      </c>
      <c r="R988" t="s">
        <v>4</v>
      </c>
      <c r="S988">
        <v>2015</v>
      </c>
    </row>
    <row r="989" spans="16:19" x14ac:dyDescent="0.2">
      <c r="P989" t="s">
        <v>294</v>
      </c>
      <c r="Q989">
        <v>19200</v>
      </c>
      <c r="R989" t="s">
        <v>4</v>
      </c>
      <c r="S989">
        <v>2015</v>
      </c>
    </row>
    <row r="990" spans="16:19" x14ac:dyDescent="0.2">
      <c r="P990" t="s">
        <v>295</v>
      </c>
      <c r="Q990">
        <v>5900</v>
      </c>
      <c r="R990" t="s">
        <v>4</v>
      </c>
      <c r="S990">
        <v>2015</v>
      </c>
    </row>
    <row r="991" spans="16:19" x14ac:dyDescent="0.2">
      <c r="P991" t="s">
        <v>296</v>
      </c>
      <c r="Q991">
        <v>126095</v>
      </c>
      <c r="R991" t="s">
        <v>4</v>
      </c>
      <c r="S991">
        <v>2015</v>
      </c>
    </row>
    <row r="992" spans="16:19" x14ac:dyDescent="0.2">
      <c r="P992" t="s">
        <v>297</v>
      </c>
      <c r="Q992">
        <v>1142676</v>
      </c>
      <c r="R992" t="s">
        <v>4</v>
      </c>
      <c r="S992">
        <v>2015</v>
      </c>
    </row>
    <row r="993" spans="16:19" x14ac:dyDescent="0.2">
      <c r="P993" t="s">
        <v>298</v>
      </c>
      <c r="Q993">
        <v>807855</v>
      </c>
      <c r="R993" t="s">
        <v>4</v>
      </c>
      <c r="S993">
        <v>2015</v>
      </c>
    </row>
    <row r="994" spans="16:19" x14ac:dyDescent="0.2">
      <c r="P994" t="s">
        <v>299</v>
      </c>
      <c r="Q994">
        <v>8700</v>
      </c>
      <c r="R994" t="s">
        <v>4</v>
      </c>
      <c r="S994">
        <v>2015</v>
      </c>
    </row>
    <row r="995" spans="16:19" x14ac:dyDescent="0.2">
      <c r="P995" t="s">
        <v>300</v>
      </c>
      <c r="Q995">
        <v>13200</v>
      </c>
      <c r="R995" t="s">
        <v>4</v>
      </c>
      <c r="S995">
        <v>2015</v>
      </c>
    </row>
    <row r="996" spans="16:19" x14ac:dyDescent="0.2">
      <c r="P996" t="s">
        <v>301</v>
      </c>
      <c r="Q996">
        <v>10700</v>
      </c>
      <c r="R996" t="s">
        <v>4</v>
      </c>
      <c r="S996">
        <v>2015</v>
      </c>
    </row>
    <row r="997" spans="16:19" x14ac:dyDescent="0.2">
      <c r="P997" t="s">
        <v>302</v>
      </c>
      <c r="Q997">
        <v>280000</v>
      </c>
      <c r="R997" t="s">
        <v>4</v>
      </c>
      <c r="S997">
        <v>2015</v>
      </c>
    </row>
    <row r="998" spans="16:19" x14ac:dyDescent="0.2">
      <c r="P998" t="s">
        <v>303</v>
      </c>
      <c r="Q998">
        <v>59200</v>
      </c>
      <c r="R998" t="s">
        <v>4</v>
      </c>
      <c r="S998">
        <v>2015</v>
      </c>
    </row>
    <row r="999" spans="16:19" x14ac:dyDescent="0.2">
      <c r="P999" t="s">
        <v>304</v>
      </c>
      <c r="Q999">
        <v>116400</v>
      </c>
      <c r="R999" t="s">
        <v>4</v>
      </c>
      <c r="S999">
        <v>2015</v>
      </c>
    </row>
    <row r="1000" spans="16:19" x14ac:dyDescent="0.2">
      <c r="P1000" t="s">
        <v>305</v>
      </c>
      <c r="Q1000">
        <v>24400</v>
      </c>
      <c r="R1000" t="s">
        <v>4</v>
      </c>
      <c r="S1000">
        <v>2015</v>
      </c>
    </row>
    <row r="1001" spans="16:19" x14ac:dyDescent="0.2">
      <c r="P1001" t="s">
        <v>306</v>
      </c>
      <c r="Q1001">
        <v>30000</v>
      </c>
      <c r="R1001" t="s">
        <v>4</v>
      </c>
      <c r="S1001">
        <v>2015</v>
      </c>
    </row>
    <row r="1002" spans="16:19" x14ac:dyDescent="0.2">
      <c r="P1002" t="s">
        <v>307</v>
      </c>
      <c r="Q1002">
        <v>749000</v>
      </c>
      <c r="R1002" t="s">
        <v>4</v>
      </c>
      <c r="S1002">
        <v>2015</v>
      </c>
    </row>
    <row r="1003" spans="16:19" x14ac:dyDescent="0.2">
      <c r="P1003" t="s">
        <v>308</v>
      </c>
      <c r="Q1003">
        <v>25800</v>
      </c>
      <c r="R1003" t="s">
        <v>4</v>
      </c>
      <c r="S1003">
        <v>2015</v>
      </c>
    </row>
    <row r="1004" spans="16:19" x14ac:dyDescent="0.2">
      <c r="P1004" t="s">
        <v>309</v>
      </c>
      <c r="Q1004">
        <v>3100</v>
      </c>
      <c r="R1004" t="s">
        <v>4</v>
      </c>
      <c r="S1004">
        <v>2015</v>
      </c>
    </row>
    <row r="1005" spans="16:19" x14ac:dyDescent="0.2">
      <c r="P1005" t="s">
        <v>310</v>
      </c>
      <c r="Q1005">
        <v>2450</v>
      </c>
      <c r="R1005" t="s">
        <v>4</v>
      </c>
      <c r="S1005">
        <v>2015</v>
      </c>
    </row>
    <row r="1006" spans="16:19" x14ac:dyDescent="0.2">
      <c r="P1006" t="s">
        <v>311</v>
      </c>
      <c r="Q1006">
        <v>450000</v>
      </c>
      <c r="R1006" t="s">
        <v>4</v>
      </c>
      <c r="S1006">
        <v>2015</v>
      </c>
    </row>
    <row r="1007" spans="16:19" x14ac:dyDescent="0.2">
      <c r="P1007" t="s">
        <v>312</v>
      </c>
      <c r="Q1007">
        <v>138002</v>
      </c>
      <c r="R1007" t="s">
        <v>4</v>
      </c>
      <c r="S1007">
        <v>2015</v>
      </c>
    </row>
    <row r="1008" spans="16:19" x14ac:dyDescent="0.2">
      <c r="P1008" t="s">
        <v>313</v>
      </c>
      <c r="Q1008">
        <v>23500</v>
      </c>
      <c r="R1008" t="s">
        <v>4</v>
      </c>
      <c r="S1008">
        <v>2015</v>
      </c>
    </row>
    <row r="1009" spans="16:19" x14ac:dyDescent="0.2">
      <c r="P1009" t="s">
        <v>314</v>
      </c>
      <c r="Q1009">
        <v>528118</v>
      </c>
      <c r="R1009" t="s">
        <v>4</v>
      </c>
      <c r="S1009">
        <v>2015</v>
      </c>
    </row>
    <row r="1010" spans="16:19" x14ac:dyDescent="0.2">
      <c r="P1010" t="s">
        <v>315</v>
      </c>
      <c r="Q1010">
        <v>40900</v>
      </c>
      <c r="R1010" t="s">
        <v>1</v>
      </c>
      <c r="S1010">
        <v>2015</v>
      </c>
    </row>
    <row r="1011" spans="16:19" x14ac:dyDescent="0.2">
      <c r="P1011" t="s">
        <v>316</v>
      </c>
      <c r="Q1011">
        <v>417476</v>
      </c>
      <c r="R1011" t="s">
        <v>1</v>
      </c>
      <c r="S1011">
        <v>2015</v>
      </c>
    </row>
    <row r="1012" spans="16:19" x14ac:dyDescent="0.2">
      <c r="P1012" t="s">
        <v>317</v>
      </c>
      <c r="Q1012">
        <v>1165765</v>
      </c>
      <c r="R1012" t="s">
        <v>1</v>
      </c>
      <c r="S1012">
        <v>2015</v>
      </c>
    </row>
    <row r="1013" spans="16:19" x14ac:dyDescent="0.2">
      <c r="P1013" t="s">
        <v>318</v>
      </c>
      <c r="Q1013">
        <v>1186229</v>
      </c>
      <c r="R1013" t="s">
        <v>1</v>
      </c>
      <c r="S1013">
        <v>2015</v>
      </c>
    </row>
    <row r="1014" spans="16:19" x14ac:dyDescent="0.2">
      <c r="P1014" t="s">
        <v>319</v>
      </c>
      <c r="Q1014">
        <v>45000</v>
      </c>
      <c r="R1014" t="s">
        <v>1</v>
      </c>
      <c r="S1014">
        <v>2015</v>
      </c>
    </row>
    <row r="1015" spans="16:19" x14ac:dyDescent="0.2">
      <c r="P1015" t="s">
        <v>320</v>
      </c>
      <c r="Q1015">
        <v>250207</v>
      </c>
      <c r="R1015" t="s">
        <v>1</v>
      </c>
      <c r="S1015">
        <v>2015</v>
      </c>
    </row>
    <row r="1016" spans="16:19" x14ac:dyDescent="0.2">
      <c r="P1016" t="s">
        <v>321</v>
      </c>
      <c r="Q1016">
        <v>789097</v>
      </c>
      <c r="R1016" t="s">
        <v>1</v>
      </c>
      <c r="S1016">
        <v>2015</v>
      </c>
    </row>
    <row r="1017" spans="16:19" x14ac:dyDescent="0.2">
      <c r="P1017" t="s">
        <v>322</v>
      </c>
      <c r="Q1017">
        <v>2714800</v>
      </c>
      <c r="R1017" t="s">
        <v>1</v>
      </c>
      <c r="S1017">
        <v>2015</v>
      </c>
    </row>
    <row r="1018" spans="16:19" x14ac:dyDescent="0.2">
      <c r="P1018" t="s">
        <v>323</v>
      </c>
      <c r="Q1018">
        <v>594200</v>
      </c>
      <c r="R1018" t="s">
        <v>1</v>
      </c>
      <c r="S1018">
        <v>2015</v>
      </c>
    </row>
    <row r="1019" spans="16:19" x14ac:dyDescent="0.2">
      <c r="P1019" t="s">
        <v>324</v>
      </c>
      <c r="Q1019">
        <v>231267</v>
      </c>
      <c r="R1019" t="s">
        <v>1</v>
      </c>
      <c r="S1019">
        <v>2015</v>
      </c>
    </row>
    <row r="1020" spans="16:19" x14ac:dyDescent="0.2">
      <c r="P1020" t="s">
        <v>325</v>
      </c>
      <c r="Q1020">
        <v>732960</v>
      </c>
      <c r="R1020" t="s">
        <v>1</v>
      </c>
      <c r="S1020">
        <v>2015</v>
      </c>
    </row>
    <row r="1021" spans="16:19" x14ac:dyDescent="0.2">
      <c r="P1021" t="s">
        <v>326</v>
      </c>
      <c r="Q1021">
        <v>564483</v>
      </c>
      <c r="R1021" t="s">
        <v>1</v>
      </c>
      <c r="S1021">
        <v>2015</v>
      </c>
    </row>
    <row r="1022" spans="16:19" x14ac:dyDescent="0.2">
      <c r="P1022" t="s">
        <v>327</v>
      </c>
      <c r="Q1022">
        <v>2500000</v>
      </c>
      <c r="R1022" t="s">
        <v>2</v>
      </c>
      <c r="S1022">
        <v>2014</v>
      </c>
    </row>
    <row r="1023" spans="16:19" x14ac:dyDescent="0.2">
      <c r="P1023" t="s">
        <v>328</v>
      </c>
      <c r="Q1023">
        <v>2600</v>
      </c>
      <c r="R1023" t="s">
        <v>2</v>
      </c>
      <c r="S1023">
        <v>2014</v>
      </c>
    </row>
    <row r="1024" spans="16:19" x14ac:dyDescent="0.2">
      <c r="P1024" t="s">
        <v>329</v>
      </c>
      <c r="Q1024">
        <v>970600</v>
      </c>
      <c r="R1024" t="s">
        <v>2</v>
      </c>
      <c r="S1024">
        <v>2014</v>
      </c>
    </row>
    <row r="1025" spans="16:19" x14ac:dyDescent="0.2">
      <c r="P1025" t="s">
        <v>330</v>
      </c>
      <c r="Q1025">
        <v>22750</v>
      </c>
      <c r="R1025" t="s">
        <v>2</v>
      </c>
      <c r="S1025">
        <v>2014</v>
      </c>
    </row>
    <row r="1026" spans="16:19" x14ac:dyDescent="0.2">
      <c r="P1026" t="s">
        <v>331</v>
      </c>
      <c r="Q1026">
        <v>116400</v>
      </c>
      <c r="R1026" t="s">
        <v>2</v>
      </c>
      <c r="S1026">
        <v>2014</v>
      </c>
    </row>
    <row r="1027" spans="16:19" x14ac:dyDescent="0.2">
      <c r="P1027" t="s">
        <v>31</v>
      </c>
      <c r="Q1027">
        <v>310554</v>
      </c>
      <c r="R1027" t="s">
        <v>2</v>
      </c>
      <c r="S1027">
        <v>2014</v>
      </c>
    </row>
    <row r="1028" spans="16:19" x14ac:dyDescent="0.2">
      <c r="P1028" t="s">
        <v>31</v>
      </c>
      <c r="Q1028">
        <v>254237</v>
      </c>
      <c r="R1028" t="s">
        <v>1</v>
      </c>
      <c r="S1028">
        <v>2015</v>
      </c>
    </row>
    <row r="1029" spans="16:19" x14ac:dyDescent="0.2">
      <c r="P1029" t="s">
        <v>31</v>
      </c>
      <c r="Q1029">
        <v>2367338</v>
      </c>
      <c r="R1029" t="s">
        <v>2</v>
      </c>
      <c r="S1029">
        <v>2014</v>
      </c>
    </row>
    <row r="1030" spans="16:19" x14ac:dyDescent="0.2">
      <c r="P1030" t="s">
        <v>31</v>
      </c>
      <c r="Q1030">
        <v>254237</v>
      </c>
      <c r="R1030" t="s">
        <v>2</v>
      </c>
      <c r="S1030">
        <v>2014</v>
      </c>
    </row>
    <row r="1031" spans="16:19" x14ac:dyDescent="0.2">
      <c r="P1031" t="s">
        <v>31</v>
      </c>
      <c r="Q1031">
        <v>3054458</v>
      </c>
      <c r="R1031" t="s">
        <v>3</v>
      </c>
      <c r="S1031">
        <v>2014</v>
      </c>
    </row>
    <row r="1032" spans="16:19" x14ac:dyDescent="0.2">
      <c r="P1032" t="s">
        <v>31</v>
      </c>
      <c r="Q1032">
        <v>254237</v>
      </c>
      <c r="R1032" t="s">
        <v>3</v>
      </c>
      <c r="S1032">
        <v>2014</v>
      </c>
    </row>
    <row r="1033" spans="16:19" x14ac:dyDescent="0.2">
      <c r="P1033" t="s">
        <v>31</v>
      </c>
      <c r="Q1033">
        <v>3054458</v>
      </c>
      <c r="R1033" t="s">
        <v>4</v>
      </c>
      <c r="S1033">
        <v>2014</v>
      </c>
    </row>
    <row r="1034" spans="16:19" x14ac:dyDescent="0.2">
      <c r="P1034" t="s">
        <v>31</v>
      </c>
      <c r="Q1034">
        <v>254237</v>
      </c>
      <c r="R1034" t="s">
        <v>4</v>
      </c>
      <c r="S1034">
        <v>2014</v>
      </c>
    </row>
    <row r="1035" spans="16:19" x14ac:dyDescent="0.2">
      <c r="P1035" t="s">
        <v>332</v>
      </c>
      <c r="Q1035">
        <v>243726</v>
      </c>
      <c r="R1035" t="s">
        <v>3</v>
      </c>
      <c r="S1035">
        <v>2014</v>
      </c>
    </row>
    <row r="1036" spans="16:19" x14ac:dyDescent="0.2">
      <c r="P1036" t="s">
        <v>333</v>
      </c>
      <c r="Q1036">
        <v>5386700</v>
      </c>
      <c r="R1036" t="s">
        <v>3</v>
      </c>
      <c r="S1036">
        <v>2014</v>
      </c>
    </row>
    <row r="1037" spans="16:19" x14ac:dyDescent="0.2">
      <c r="P1037" t="s">
        <v>334</v>
      </c>
      <c r="Q1037">
        <v>504279</v>
      </c>
      <c r="R1037" t="s">
        <v>3</v>
      </c>
      <c r="S1037">
        <v>2014</v>
      </c>
    </row>
    <row r="1038" spans="16:19" x14ac:dyDescent="0.2">
      <c r="P1038" t="s">
        <v>335</v>
      </c>
      <c r="Q1038">
        <v>9300</v>
      </c>
      <c r="R1038" t="s">
        <v>3</v>
      </c>
      <c r="S1038">
        <v>2014</v>
      </c>
    </row>
    <row r="1039" spans="16:19" x14ac:dyDescent="0.2">
      <c r="P1039" t="s">
        <v>336</v>
      </c>
      <c r="Q1039">
        <v>604346</v>
      </c>
      <c r="R1039" t="s">
        <v>4</v>
      </c>
      <c r="S1039">
        <v>2014</v>
      </c>
    </row>
    <row r="1040" spans="16:19" x14ac:dyDescent="0.2">
      <c r="P1040" t="s">
        <v>337</v>
      </c>
      <c r="Q1040">
        <v>315298</v>
      </c>
      <c r="R1040" t="s">
        <v>4</v>
      </c>
      <c r="S1040">
        <v>2014</v>
      </c>
    </row>
    <row r="1041" spans="16:19" x14ac:dyDescent="0.2">
      <c r="P1041" t="s">
        <v>338</v>
      </c>
      <c r="Q1041">
        <v>100000</v>
      </c>
      <c r="R1041" t="s">
        <v>4</v>
      </c>
      <c r="S1041">
        <v>2014</v>
      </c>
    </row>
    <row r="1042" spans="16:19" x14ac:dyDescent="0.2">
      <c r="P1042" t="s">
        <v>339</v>
      </c>
      <c r="Q1042">
        <v>2555659</v>
      </c>
      <c r="R1042" t="s">
        <v>4</v>
      </c>
      <c r="S1042">
        <v>2014</v>
      </c>
    </row>
    <row r="1043" spans="16:19" x14ac:dyDescent="0.2">
      <c r="P1043" t="s">
        <v>340</v>
      </c>
      <c r="Q1043">
        <v>1219381</v>
      </c>
      <c r="R1043" t="s">
        <v>4</v>
      </c>
      <c r="S1043">
        <v>2014</v>
      </c>
    </row>
    <row r="1044" spans="16:19" x14ac:dyDescent="0.2">
      <c r="P1044" t="s">
        <v>341</v>
      </c>
      <c r="Q1044">
        <v>450000</v>
      </c>
      <c r="R1044" t="s">
        <v>1</v>
      </c>
      <c r="S1044">
        <v>2014</v>
      </c>
    </row>
    <row r="1045" spans="16:19" x14ac:dyDescent="0.2">
      <c r="P1045" t="s">
        <v>342</v>
      </c>
      <c r="Q1045">
        <v>300801</v>
      </c>
      <c r="R1045" t="s">
        <v>1</v>
      </c>
      <c r="S1045">
        <v>2014</v>
      </c>
    </row>
    <row r="1046" spans="16:19" x14ac:dyDescent="0.2">
      <c r="P1046" t="s">
        <v>343</v>
      </c>
      <c r="Q1046">
        <v>408333</v>
      </c>
      <c r="R1046" t="s">
        <v>1</v>
      </c>
      <c r="S1046">
        <v>2014</v>
      </c>
    </row>
    <row r="1047" spans="16:19" x14ac:dyDescent="0.2">
      <c r="P1047" t="s">
        <v>344</v>
      </c>
      <c r="Q1047">
        <v>1554918</v>
      </c>
      <c r="R1047" t="s">
        <v>1</v>
      </c>
      <c r="S1047">
        <v>2014</v>
      </c>
    </row>
    <row r="1048" spans="16:19" x14ac:dyDescent="0.2">
      <c r="P1048" t="s">
        <v>345</v>
      </c>
      <c r="Q1048">
        <v>666667</v>
      </c>
      <c r="R1048" t="s">
        <v>2</v>
      </c>
      <c r="S1048">
        <v>2013</v>
      </c>
    </row>
    <row r="1049" spans="16:19" x14ac:dyDescent="0.2">
      <c r="P1049" t="s">
        <v>346</v>
      </c>
      <c r="Q1049">
        <v>1000000</v>
      </c>
      <c r="R1049" t="s">
        <v>2</v>
      </c>
      <c r="S1049">
        <v>2013</v>
      </c>
    </row>
    <row r="1050" spans="16:19" x14ac:dyDescent="0.2">
      <c r="P1050" t="s">
        <v>347</v>
      </c>
      <c r="Q1050">
        <v>2268653</v>
      </c>
      <c r="R1050" t="s">
        <v>2</v>
      </c>
      <c r="S1050">
        <v>2013</v>
      </c>
    </row>
    <row r="1051" spans="16:19" x14ac:dyDescent="0.2">
      <c r="P1051" t="s">
        <v>348</v>
      </c>
      <c r="Q1051">
        <v>1325566</v>
      </c>
      <c r="R1051" t="s">
        <v>3</v>
      </c>
      <c r="S1051">
        <v>2013</v>
      </c>
    </row>
    <row r="1052" spans="16:19" x14ac:dyDescent="0.2">
      <c r="P1052" t="s">
        <v>349</v>
      </c>
      <c r="Q1052">
        <v>902858</v>
      </c>
      <c r="R1052" t="s">
        <v>3</v>
      </c>
      <c r="S1052">
        <v>2013</v>
      </c>
    </row>
    <row r="1053" spans="16:19" x14ac:dyDescent="0.2">
      <c r="P1053" t="s">
        <v>350</v>
      </c>
      <c r="Q1053">
        <v>450000</v>
      </c>
      <c r="R1053" t="s">
        <v>3</v>
      </c>
      <c r="S1053">
        <v>2013</v>
      </c>
    </row>
    <row r="1054" spans="16:19" x14ac:dyDescent="0.2">
      <c r="P1054" t="s">
        <v>351</v>
      </c>
      <c r="Q1054">
        <v>763332</v>
      </c>
      <c r="R1054" t="s">
        <v>3</v>
      </c>
      <c r="S1054">
        <v>2013</v>
      </c>
    </row>
    <row r="1055" spans="16:19" x14ac:dyDescent="0.2">
      <c r="P1055" t="s">
        <v>352</v>
      </c>
      <c r="Q1055">
        <v>1000000</v>
      </c>
      <c r="R1055" t="s">
        <v>3</v>
      </c>
      <c r="S1055">
        <v>2013</v>
      </c>
    </row>
    <row r="1056" spans="16:19" x14ac:dyDescent="0.2">
      <c r="P1056" t="s">
        <v>353</v>
      </c>
      <c r="Q1056">
        <v>6915525</v>
      </c>
      <c r="R1056" t="s">
        <v>3</v>
      </c>
      <c r="S1056">
        <v>2013</v>
      </c>
    </row>
    <row r="1057" spans="16:19" x14ac:dyDescent="0.2">
      <c r="P1057" t="s">
        <v>354</v>
      </c>
      <c r="Q1057">
        <v>975000</v>
      </c>
      <c r="R1057" t="s">
        <v>4</v>
      </c>
      <c r="S1057">
        <v>2013</v>
      </c>
    </row>
    <row r="1058" spans="16:19" x14ac:dyDescent="0.2">
      <c r="P1058" t="s">
        <v>355</v>
      </c>
      <c r="Q1058">
        <v>975610</v>
      </c>
      <c r="R1058" t="s">
        <v>4</v>
      </c>
      <c r="S1058">
        <v>2013</v>
      </c>
    </row>
    <row r="1059" spans="16:19" x14ac:dyDescent="0.2">
      <c r="P1059" t="s">
        <v>356</v>
      </c>
      <c r="Q1059">
        <v>2700000</v>
      </c>
      <c r="R1059" t="s">
        <v>4</v>
      </c>
      <c r="S1059">
        <v>2013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Master_SV</vt:lpstr>
      <vt:lpstr>Master_RA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Garcia</cp:lastModifiedBy>
  <dcterms:created xsi:type="dcterms:W3CDTF">2024-04-22T23:53:20Z</dcterms:created>
  <dcterms:modified xsi:type="dcterms:W3CDTF">2024-05-05T19:53:55Z</dcterms:modified>
</cp:coreProperties>
</file>