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Cliente\requeriments\Inspeção\"/>
    </mc:Choice>
  </mc:AlternateContent>
  <bookViews>
    <workbookView xWindow="0" yWindow="0" windowWidth="16380" windowHeight="8190" tabRatio="990" activeTab="2"/>
  </bookViews>
  <sheets>
    <sheet name="UCS04" sheetId="1" r:id="rId1"/>
    <sheet name="UCS05" sheetId="2" r:id="rId2"/>
    <sheet name="Mediação da Inspeção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3" l="1"/>
  <c r="F6" i="3"/>
  <c r="D6" i="3"/>
  <c r="C6" i="3"/>
  <c r="G5" i="3"/>
  <c r="E5" i="3"/>
  <c r="G4" i="3"/>
  <c r="E4" i="3"/>
  <c r="J3" i="3"/>
  <c r="G3" i="3"/>
  <c r="E3" i="3"/>
</calcChain>
</file>

<file path=xl/sharedStrings.xml><?xml version="1.0" encoding="utf-8"?>
<sst xmlns="http://schemas.openxmlformats.org/spreadsheetml/2006/main" count="86" uniqueCount="48">
  <si>
    <t>Nome do caso de uso:</t>
  </si>
  <si>
    <t>Cadastrar Bolsas</t>
  </si>
  <si>
    <t>Data da inspeção:</t>
  </si>
  <si>
    <t>11 de Julho de 2017</t>
  </si>
  <si>
    <t>Responsável pela inspeção:</t>
  </si>
  <si>
    <t>Grupo completo</t>
  </si>
  <si>
    <t>Hora inicial:</t>
  </si>
  <si>
    <t>Hora final:</t>
  </si>
  <si>
    <t>Tempo despendido:</t>
  </si>
  <si>
    <t>30 minutos</t>
  </si>
  <si>
    <t>Quantidade de páginas inspecionadas:</t>
  </si>
  <si>
    <t>Registros de não-conformidades</t>
  </si>
  <si>
    <t>Nº. da questão</t>
  </si>
  <si>
    <t>Impacto (A/M/B)</t>
  </si>
  <si>
    <t>N/A</t>
  </si>
  <si>
    <t>Sim</t>
  </si>
  <si>
    <t>Não</t>
  </si>
  <si>
    <t>Qtde</t>
  </si>
  <si>
    <t>Observações (Localização, obs.)</t>
  </si>
  <si>
    <t xml:space="preserve">A
</t>
  </si>
  <si>
    <t>x</t>
  </si>
  <si>
    <t>Termos passiveis de mais de uma interpretaçao</t>
  </si>
  <si>
    <t xml:space="preserve">B
</t>
  </si>
  <si>
    <t xml:space="preserve">x
</t>
  </si>
  <si>
    <t>O caso de uso está sendo descrito no futuro.</t>
  </si>
  <si>
    <t>Está na voz passiva.</t>
  </si>
  <si>
    <t>Regras de Negocio separadas do caso de uso</t>
  </si>
  <si>
    <t>Informações além do necessário.</t>
  </si>
  <si>
    <t>Outras Observações:</t>
  </si>
  <si>
    <t>Listar Bolsas</t>
  </si>
  <si>
    <t>15 minutos</t>
  </si>
  <si>
    <t>Critério de Aceite (em%): 30%</t>
  </si>
  <si>
    <t>Impacto</t>
  </si>
  <si>
    <t>peso</t>
  </si>
  <si>
    <t xml:space="preserve">Qtde de questões aplicadas </t>
  </si>
  <si>
    <t>Qtde de não conformidades encontradas</t>
  </si>
  <si>
    <t>Peso total</t>
  </si>
  <si>
    <t>Peso das não-conformidades</t>
  </si>
  <si>
    <t>Resumo quantitativo</t>
  </si>
  <si>
    <t>Descrição do resultado quantitativo (Aprovado ou reprovado)</t>
  </si>
  <si>
    <t xml:space="preserve">Alto </t>
  </si>
  <si>
    <t>MQ=</t>
  </si>
  <si>
    <t>Aprovado</t>
  </si>
  <si>
    <t>Médio</t>
  </si>
  <si>
    <t>Baixo</t>
  </si>
  <si>
    <t>Total</t>
  </si>
  <si>
    <t>TotalPT=</t>
  </si>
  <si>
    <t>TotalNC=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</si>
</sst>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7E3794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B7E1CD"/>
        <bgColor rgb="FFCCCCFF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B7E1CD"/>
        </patternFill>
      </fill>
      <border diagonalUp="0" diagonalDown="0">
        <left/>
        <right/>
        <top/>
        <bottom/>
      </border>
    </dxf>
    <dxf>
      <fill>
        <patternFill>
          <bgColor rgb="FFB7E1CD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E3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20" zoomScaleNormal="120" workbookViewId="0">
      <selection activeCell="K10" sqref="K10"/>
    </sheetView>
  </sheetViews>
  <sheetFormatPr defaultRowHeight="12.75" x14ac:dyDescent="0.2"/>
  <cols>
    <col min="1" max="1" width="33.85546875"/>
    <col min="2" max="2" width="14.42578125"/>
    <col min="3" max="4" width="6.140625"/>
    <col min="5" max="5" width="7"/>
    <col min="6" max="6" width="7.42578125"/>
    <col min="7" max="1025" width="14.140625"/>
  </cols>
  <sheetData>
    <row r="1" spans="1:8" x14ac:dyDescent="0.2">
      <c r="A1" s="15"/>
    </row>
    <row r="2" spans="1:8" x14ac:dyDescent="0.2">
      <c r="A2" s="16" t="s">
        <v>0</v>
      </c>
      <c r="B2" s="14" t="s">
        <v>1</v>
      </c>
      <c r="C2" s="14"/>
      <c r="D2" s="14"/>
      <c r="E2" s="14"/>
      <c r="F2" s="14"/>
      <c r="G2" s="14"/>
      <c r="H2" s="14"/>
    </row>
    <row r="3" spans="1:8" x14ac:dyDescent="0.2">
      <c r="A3" s="16" t="s">
        <v>2</v>
      </c>
      <c r="B3" s="14" t="s">
        <v>3</v>
      </c>
      <c r="C3" s="14"/>
      <c r="D3" s="14"/>
      <c r="E3" s="14"/>
      <c r="F3" s="14"/>
      <c r="G3" s="14"/>
      <c r="H3" s="14"/>
    </row>
    <row r="4" spans="1:8" x14ac:dyDescent="0.2">
      <c r="A4" s="16" t="s">
        <v>4</v>
      </c>
      <c r="B4" s="14" t="s">
        <v>5</v>
      </c>
      <c r="C4" s="14"/>
      <c r="D4" s="14"/>
      <c r="E4" s="14"/>
      <c r="F4" s="14"/>
      <c r="G4" s="14"/>
      <c r="H4" s="14"/>
    </row>
    <row r="5" spans="1:8" x14ac:dyDescent="0.2">
      <c r="A5" s="16" t="s">
        <v>6</v>
      </c>
      <c r="B5" s="13">
        <v>0.4375</v>
      </c>
      <c r="C5" s="13"/>
      <c r="D5" s="13"/>
      <c r="E5" s="13"/>
      <c r="F5" s="13"/>
      <c r="G5" s="13"/>
      <c r="H5" s="13"/>
    </row>
    <row r="6" spans="1:8" x14ac:dyDescent="0.2">
      <c r="A6" s="16" t="s">
        <v>7</v>
      </c>
      <c r="B6" s="13">
        <v>0.45833333333333298</v>
      </c>
      <c r="C6" s="13"/>
      <c r="D6" s="13"/>
      <c r="E6" s="13"/>
      <c r="F6" s="13"/>
      <c r="G6" s="13"/>
      <c r="H6" s="13"/>
    </row>
    <row r="7" spans="1:8" x14ac:dyDescent="0.2">
      <c r="A7" s="16" t="s">
        <v>8</v>
      </c>
      <c r="B7" s="14" t="s">
        <v>9</v>
      </c>
      <c r="C7" s="14"/>
      <c r="D7" s="14"/>
      <c r="E7" s="14"/>
      <c r="F7" s="14"/>
      <c r="G7" s="14"/>
      <c r="H7" s="14"/>
    </row>
    <row r="8" spans="1:8" x14ac:dyDescent="0.2">
      <c r="A8" s="16" t="s">
        <v>10</v>
      </c>
      <c r="B8" s="14">
        <v>1</v>
      </c>
      <c r="C8" s="14"/>
      <c r="D8" s="14"/>
      <c r="E8" s="14"/>
      <c r="F8" s="14"/>
      <c r="G8" s="14"/>
      <c r="H8" s="14"/>
    </row>
    <row r="9" spans="1:8" x14ac:dyDescent="0.2">
      <c r="A9" s="16" t="s">
        <v>11</v>
      </c>
      <c r="B9" s="14">
        <v>1</v>
      </c>
      <c r="C9" s="14"/>
      <c r="D9" s="14"/>
      <c r="E9" s="14"/>
      <c r="F9" s="14"/>
      <c r="G9" s="14"/>
      <c r="H9" s="14"/>
    </row>
    <row r="10" spans="1:8" ht="23.25" customHeight="1" x14ac:dyDescent="0.2">
      <c r="A10" s="12" t="s">
        <v>12</v>
      </c>
      <c r="B10" s="12" t="s">
        <v>13</v>
      </c>
      <c r="C10" s="12" t="s">
        <v>11</v>
      </c>
      <c r="D10" s="12"/>
      <c r="E10" s="12"/>
      <c r="F10" s="12"/>
      <c r="G10" s="12"/>
      <c r="H10" s="12"/>
    </row>
    <row r="11" spans="1:8" ht="12.75" customHeight="1" x14ac:dyDescent="0.2">
      <c r="A11" s="12"/>
      <c r="B11" s="12"/>
      <c r="C11" s="17" t="s">
        <v>14</v>
      </c>
      <c r="D11" s="17" t="s">
        <v>15</v>
      </c>
      <c r="E11" s="17" t="s">
        <v>16</v>
      </c>
      <c r="F11" s="17" t="s">
        <v>17</v>
      </c>
      <c r="G11" s="12" t="s">
        <v>18</v>
      </c>
      <c r="H11" s="12"/>
    </row>
    <row r="12" spans="1:8" ht="36" customHeight="1" x14ac:dyDescent="0.2">
      <c r="A12" s="18">
        <v>12</v>
      </c>
      <c r="B12" s="18" t="s">
        <v>19</v>
      </c>
      <c r="C12" s="18"/>
      <c r="D12" s="18"/>
      <c r="E12" s="18" t="s">
        <v>20</v>
      </c>
      <c r="F12" s="18">
        <v>0</v>
      </c>
      <c r="G12" s="11" t="s">
        <v>21</v>
      </c>
      <c r="H12" s="11"/>
    </row>
    <row r="13" spans="1:8" ht="40.5" customHeight="1" x14ac:dyDescent="0.2">
      <c r="A13" s="18">
        <v>9</v>
      </c>
      <c r="B13" s="18" t="s">
        <v>22</v>
      </c>
      <c r="C13" s="18"/>
      <c r="D13" s="18"/>
      <c r="E13" s="18" t="s">
        <v>23</v>
      </c>
      <c r="F13" s="18">
        <v>0</v>
      </c>
      <c r="G13" s="11" t="s">
        <v>24</v>
      </c>
      <c r="H13" s="11"/>
    </row>
    <row r="14" spans="1:8" ht="34.5" customHeight="1" x14ac:dyDescent="0.2">
      <c r="A14" s="18">
        <v>8</v>
      </c>
      <c r="B14" s="18" t="s">
        <v>22</v>
      </c>
      <c r="C14" s="18"/>
      <c r="D14" s="18"/>
      <c r="E14" s="18" t="s">
        <v>20</v>
      </c>
      <c r="F14" s="18">
        <v>0</v>
      </c>
      <c r="G14" s="11" t="s">
        <v>25</v>
      </c>
      <c r="H14" s="11"/>
    </row>
    <row r="15" spans="1:8" ht="42" customHeight="1" x14ac:dyDescent="0.2">
      <c r="A15" s="18">
        <v>25</v>
      </c>
      <c r="B15" s="18" t="s">
        <v>22</v>
      </c>
      <c r="C15" s="18"/>
      <c r="D15" s="18" t="s">
        <v>20</v>
      </c>
      <c r="E15" s="18"/>
      <c r="F15" s="18">
        <v>1</v>
      </c>
      <c r="G15" s="11" t="s">
        <v>26</v>
      </c>
      <c r="H15" s="11"/>
    </row>
    <row r="16" spans="1:8" ht="39" customHeight="1" x14ac:dyDescent="0.2">
      <c r="A16" s="18">
        <v>18</v>
      </c>
      <c r="B16" s="18" t="s">
        <v>19</v>
      </c>
      <c r="C16" s="18"/>
      <c r="D16" s="18"/>
      <c r="E16" s="18" t="s">
        <v>20</v>
      </c>
      <c r="F16" s="18">
        <v>0</v>
      </c>
      <c r="G16" s="11" t="s">
        <v>27</v>
      </c>
      <c r="H16" s="11"/>
    </row>
    <row r="17" spans="1:8" x14ac:dyDescent="0.2">
      <c r="A17" s="10" t="s">
        <v>28</v>
      </c>
      <c r="B17" s="10"/>
      <c r="C17" s="10"/>
      <c r="D17" s="10"/>
      <c r="E17" s="10"/>
      <c r="F17" s="10"/>
      <c r="G17" s="10"/>
      <c r="H17" s="10"/>
    </row>
    <row r="18" spans="1:8" x14ac:dyDescent="0.2">
      <c r="A18" s="10"/>
      <c r="B18" s="10"/>
      <c r="C18" s="10"/>
      <c r="D18" s="10"/>
      <c r="E18" s="10"/>
      <c r="F18" s="10"/>
      <c r="G18" s="10"/>
      <c r="H18" s="10"/>
    </row>
  </sheetData>
  <mergeCells count="18">
    <mergeCell ref="A17:H18"/>
    <mergeCell ref="G12:H12"/>
    <mergeCell ref="G13:H13"/>
    <mergeCell ref="G14:H14"/>
    <mergeCell ref="G15:H15"/>
    <mergeCell ref="G16:H16"/>
    <mergeCell ref="B7:H7"/>
    <mergeCell ref="B8:H8"/>
    <mergeCell ref="B9:H9"/>
    <mergeCell ref="A10:A11"/>
    <mergeCell ref="B10:B11"/>
    <mergeCell ref="C10:H10"/>
    <mergeCell ref="G11:H11"/>
    <mergeCell ref="B2:H2"/>
    <mergeCell ref="B3:H3"/>
    <mergeCell ref="B4:H4"/>
    <mergeCell ref="B5:H5"/>
    <mergeCell ref="B6:H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zoomScale="120" zoomScaleNormal="120" workbookViewId="0">
      <selection activeCell="B9" sqref="B9:H9"/>
    </sheetView>
  </sheetViews>
  <sheetFormatPr defaultRowHeight="12.75" x14ac:dyDescent="0.2"/>
  <cols>
    <col min="1" max="1" width="32.5703125"/>
    <col min="2" max="1025" width="14.140625"/>
  </cols>
  <sheetData>
    <row r="2" spans="1:8" ht="15.75" customHeight="1" x14ac:dyDescent="0.2">
      <c r="A2" s="19" t="s">
        <v>0</v>
      </c>
      <c r="B2" s="14" t="s">
        <v>29</v>
      </c>
      <c r="C2" s="14"/>
      <c r="D2" s="14"/>
      <c r="E2" s="14"/>
      <c r="F2" s="14"/>
      <c r="G2" s="14"/>
      <c r="H2" s="14"/>
    </row>
    <row r="3" spans="1:8" ht="15.75" customHeight="1" x14ac:dyDescent="0.2">
      <c r="A3" s="20" t="s">
        <v>2</v>
      </c>
      <c r="B3" s="14" t="s">
        <v>3</v>
      </c>
      <c r="C3" s="14"/>
      <c r="D3" s="14"/>
      <c r="E3" s="14"/>
      <c r="F3" s="14"/>
      <c r="G3" s="14"/>
      <c r="H3" s="14"/>
    </row>
    <row r="4" spans="1:8" ht="15.75" customHeight="1" x14ac:dyDescent="0.2">
      <c r="A4" s="20" t="s">
        <v>4</v>
      </c>
      <c r="B4" s="14" t="s">
        <v>5</v>
      </c>
      <c r="C4" s="14"/>
      <c r="D4" s="14"/>
      <c r="E4" s="14"/>
      <c r="F4" s="14"/>
      <c r="G4" s="14"/>
      <c r="H4" s="14"/>
    </row>
    <row r="5" spans="1:8" ht="15.75" customHeight="1" x14ac:dyDescent="0.2">
      <c r="A5" s="20" t="s">
        <v>6</v>
      </c>
      <c r="B5" s="13">
        <v>0.45833333333333298</v>
      </c>
      <c r="C5" s="13"/>
      <c r="D5" s="13"/>
      <c r="E5" s="13"/>
      <c r="F5" s="13"/>
      <c r="G5" s="13"/>
      <c r="H5" s="13"/>
    </row>
    <row r="6" spans="1:8" ht="15.75" customHeight="1" x14ac:dyDescent="0.2">
      <c r="A6" s="20" t="s">
        <v>7</v>
      </c>
      <c r="B6" s="13">
        <v>0.46875</v>
      </c>
      <c r="C6" s="13"/>
      <c r="D6" s="13"/>
      <c r="E6" s="13"/>
      <c r="F6" s="13"/>
      <c r="G6" s="13"/>
      <c r="H6" s="13"/>
    </row>
    <row r="7" spans="1:8" ht="15.75" customHeight="1" x14ac:dyDescent="0.2">
      <c r="A7" s="20" t="s">
        <v>8</v>
      </c>
      <c r="B7" s="14" t="s">
        <v>30</v>
      </c>
      <c r="C7" s="14"/>
      <c r="D7" s="14"/>
      <c r="E7" s="14"/>
      <c r="F7" s="14"/>
      <c r="G7" s="14"/>
      <c r="H7" s="14"/>
    </row>
    <row r="8" spans="1:8" ht="15.75" customHeight="1" x14ac:dyDescent="0.2">
      <c r="A8" s="20" t="s">
        <v>10</v>
      </c>
      <c r="B8" s="14">
        <v>1</v>
      </c>
      <c r="C8" s="14"/>
      <c r="D8" s="14"/>
      <c r="E8" s="14"/>
      <c r="F8" s="14"/>
      <c r="G8" s="14"/>
      <c r="H8" s="14"/>
    </row>
    <row r="9" spans="1:8" ht="15.75" customHeight="1" x14ac:dyDescent="0.2">
      <c r="A9" s="20" t="s">
        <v>11</v>
      </c>
      <c r="B9" s="14">
        <v>1</v>
      </c>
      <c r="C9" s="14"/>
      <c r="D9" s="14"/>
      <c r="E9" s="14"/>
      <c r="F9" s="14"/>
      <c r="G9" s="14"/>
      <c r="H9" s="14"/>
    </row>
    <row r="10" spans="1:8" ht="15.75" customHeight="1" x14ac:dyDescent="0.2">
      <c r="A10" s="12" t="s">
        <v>12</v>
      </c>
      <c r="B10" s="12" t="s">
        <v>13</v>
      </c>
      <c r="C10" s="12" t="s">
        <v>11</v>
      </c>
      <c r="D10" s="12"/>
      <c r="E10" s="12"/>
      <c r="F10" s="12"/>
      <c r="G10" s="12"/>
      <c r="H10" s="12"/>
    </row>
    <row r="11" spans="1:8" ht="15.75" customHeight="1" x14ac:dyDescent="0.2">
      <c r="A11" s="12"/>
      <c r="B11" s="12"/>
      <c r="C11" s="17" t="s">
        <v>14</v>
      </c>
      <c r="D11" s="17" t="s">
        <v>15</v>
      </c>
      <c r="E11" s="17" t="s">
        <v>16</v>
      </c>
      <c r="F11" s="17" t="s">
        <v>17</v>
      </c>
      <c r="G11" s="12" t="s">
        <v>18</v>
      </c>
      <c r="H11" s="12"/>
    </row>
    <row r="12" spans="1:8" ht="27" customHeight="1" x14ac:dyDescent="0.2">
      <c r="A12" s="18">
        <v>12</v>
      </c>
      <c r="B12" s="18" t="s">
        <v>19</v>
      </c>
      <c r="C12" s="18"/>
      <c r="D12" s="18" t="s">
        <v>20</v>
      </c>
      <c r="E12" s="18"/>
      <c r="F12" s="18">
        <v>1</v>
      </c>
      <c r="G12" s="11" t="s">
        <v>21</v>
      </c>
      <c r="H12" s="11"/>
    </row>
    <row r="13" spans="1:8" ht="33" customHeight="1" x14ac:dyDescent="0.2">
      <c r="A13" s="18">
        <v>9</v>
      </c>
      <c r="B13" s="18" t="s">
        <v>22</v>
      </c>
      <c r="C13" s="18"/>
      <c r="D13" s="18"/>
      <c r="E13" s="18" t="s">
        <v>23</v>
      </c>
      <c r="F13" s="18">
        <v>0</v>
      </c>
      <c r="G13" s="11" t="s">
        <v>24</v>
      </c>
      <c r="H13" s="11"/>
    </row>
    <row r="14" spans="1:8" ht="30.75" customHeight="1" x14ac:dyDescent="0.2">
      <c r="A14" s="18">
        <v>18</v>
      </c>
      <c r="B14" s="18" t="s">
        <v>19</v>
      </c>
      <c r="C14" s="18"/>
      <c r="D14" s="18"/>
      <c r="E14" s="18" t="s">
        <v>20</v>
      </c>
      <c r="F14" s="18">
        <v>0</v>
      </c>
      <c r="G14" s="11" t="s">
        <v>27</v>
      </c>
      <c r="H14" s="11"/>
    </row>
    <row r="15" spans="1:8" ht="28.5" customHeight="1" x14ac:dyDescent="0.2">
      <c r="A15" s="18">
        <v>8</v>
      </c>
      <c r="B15" s="18" t="s">
        <v>22</v>
      </c>
      <c r="C15" s="18"/>
      <c r="D15" s="18"/>
      <c r="E15" s="18" t="s">
        <v>20</v>
      </c>
      <c r="F15" s="18">
        <v>0</v>
      </c>
      <c r="G15" s="11" t="s">
        <v>25</v>
      </c>
      <c r="H15" s="11"/>
    </row>
    <row r="16" spans="1:8" ht="15.75" customHeight="1" x14ac:dyDescent="0.2">
      <c r="A16" s="9" t="s">
        <v>28</v>
      </c>
      <c r="B16" s="9"/>
      <c r="C16" s="9"/>
      <c r="D16" s="9"/>
      <c r="E16" s="9"/>
      <c r="F16" s="9"/>
      <c r="G16" s="9"/>
      <c r="H16" s="9"/>
    </row>
    <row r="17" spans="1:8" ht="15.75" customHeight="1" x14ac:dyDescent="0.2">
      <c r="A17" s="9"/>
      <c r="B17" s="9"/>
      <c r="C17" s="9"/>
      <c r="D17" s="9"/>
      <c r="E17" s="9"/>
      <c r="F17" s="9"/>
      <c r="G17" s="9"/>
      <c r="H17" s="9"/>
    </row>
  </sheetData>
  <mergeCells count="17">
    <mergeCell ref="G12:H12"/>
    <mergeCell ref="G13:H13"/>
    <mergeCell ref="G14:H14"/>
    <mergeCell ref="G15:H15"/>
    <mergeCell ref="A16:H17"/>
    <mergeCell ref="B7:H7"/>
    <mergeCell ref="B8:H8"/>
    <mergeCell ref="B9:H9"/>
    <mergeCell ref="A10:A11"/>
    <mergeCell ref="B10:B11"/>
    <mergeCell ref="C10:H10"/>
    <mergeCell ref="G11:H11"/>
    <mergeCell ref="B2:H2"/>
    <mergeCell ref="B3:H3"/>
    <mergeCell ref="B4:H4"/>
    <mergeCell ref="B5:H5"/>
    <mergeCell ref="B6:H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20" zoomScaleNormal="120" workbookViewId="0">
      <selection activeCell="C10" sqref="C10"/>
    </sheetView>
  </sheetViews>
  <sheetFormatPr defaultRowHeight="12.75" x14ac:dyDescent="0.2"/>
  <cols>
    <col min="1" max="2" width="14.140625"/>
    <col min="3" max="3" width="16.5703125"/>
    <col min="4" max="4" width="14.140625"/>
    <col min="5" max="5" width="9.5703125"/>
    <col min="6" max="6" width="8.5703125"/>
    <col min="7" max="7" width="9.42578125"/>
    <col min="8" max="8" width="10.28515625"/>
    <col min="9" max="9" width="6.5703125"/>
    <col min="10" max="10" width="12.5703125"/>
    <col min="11" max="1025" width="14.140625"/>
  </cols>
  <sheetData>
    <row r="1" spans="1:12" ht="15.75" customHeight="1" x14ac:dyDescent="0.2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22"/>
    </row>
    <row r="2" spans="1:12" ht="36" customHeight="1" x14ac:dyDescent="0.2">
      <c r="A2" s="23" t="s">
        <v>32</v>
      </c>
      <c r="B2" s="23" t="s">
        <v>33</v>
      </c>
      <c r="C2" s="23" t="s">
        <v>34</v>
      </c>
      <c r="D2" s="23" t="s">
        <v>35</v>
      </c>
      <c r="E2" s="7" t="s">
        <v>36</v>
      </c>
      <c r="F2" s="7"/>
      <c r="G2" s="7" t="s">
        <v>37</v>
      </c>
      <c r="H2" s="7"/>
      <c r="I2" s="6" t="s">
        <v>38</v>
      </c>
      <c r="J2" s="6"/>
      <c r="K2" s="23" t="s">
        <v>39</v>
      </c>
      <c r="L2" s="22"/>
    </row>
    <row r="3" spans="1:12" ht="15.75" customHeight="1" x14ac:dyDescent="0.2">
      <c r="A3" s="18" t="s">
        <v>40</v>
      </c>
      <c r="B3" s="18">
        <v>0.3</v>
      </c>
      <c r="C3" s="18">
        <v>4</v>
      </c>
      <c r="D3" s="18">
        <v>1</v>
      </c>
      <c r="E3" s="5">
        <f>C3*B3</f>
        <v>1.2</v>
      </c>
      <c r="F3" s="5"/>
      <c r="G3" s="4">
        <f>(D3*B3)</f>
        <v>0.3</v>
      </c>
      <c r="H3" s="4"/>
      <c r="I3" s="11" t="s">
        <v>41</v>
      </c>
      <c r="J3" s="3">
        <f>(H6/F6)</f>
        <v>0.23529411764705885</v>
      </c>
      <c r="K3" s="11" t="s">
        <v>42</v>
      </c>
      <c r="L3" s="22"/>
    </row>
    <row r="4" spans="1:12" ht="15.75" customHeight="1" x14ac:dyDescent="0.2">
      <c r="A4" s="18" t="s">
        <v>43</v>
      </c>
      <c r="B4" s="18">
        <v>0.2</v>
      </c>
      <c r="C4" s="18">
        <v>0</v>
      </c>
      <c r="D4" s="18">
        <v>0</v>
      </c>
      <c r="E4" s="11">
        <f>((C4*B4))</f>
        <v>0</v>
      </c>
      <c r="F4" s="11"/>
      <c r="G4" s="2">
        <f>(D4*B4)</f>
        <v>0</v>
      </c>
      <c r="H4" s="2"/>
      <c r="I4" s="11"/>
      <c r="J4" s="11"/>
      <c r="K4" s="11"/>
      <c r="L4" s="22"/>
    </row>
    <row r="5" spans="1:12" ht="15.75" customHeight="1" x14ac:dyDescent="0.2">
      <c r="A5" s="18" t="s">
        <v>44</v>
      </c>
      <c r="B5" s="18">
        <v>0.1</v>
      </c>
      <c r="C5" s="18">
        <v>5</v>
      </c>
      <c r="D5" s="18">
        <v>1</v>
      </c>
      <c r="E5" s="1">
        <f>(C5*B5)</f>
        <v>0.5</v>
      </c>
      <c r="F5" s="1"/>
      <c r="G5" s="11">
        <f>(D5*B5)</f>
        <v>0.1</v>
      </c>
      <c r="H5" s="11"/>
      <c r="I5" s="11"/>
      <c r="J5" s="11"/>
      <c r="K5" s="11"/>
      <c r="L5" s="22"/>
    </row>
    <row r="6" spans="1:12" ht="15.75" customHeight="1" x14ac:dyDescent="0.2">
      <c r="A6" s="11" t="s">
        <v>45</v>
      </c>
      <c r="B6" s="11"/>
      <c r="C6" s="18">
        <f>(C3+C4+C5)</f>
        <v>9</v>
      </c>
      <c r="D6" s="18">
        <f>(D3+D4+D5)</f>
        <v>2</v>
      </c>
      <c r="E6" s="21" t="s">
        <v>46</v>
      </c>
      <c r="F6" s="21">
        <f>((C3*B3)+(C4*B4)+(C5*B5))</f>
        <v>1.7</v>
      </c>
      <c r="G6" s="21" t="s">
        <v>47</v>
      </c>
      <c r="H6" s="21">
        <f>((D3*B3)+(D4*B4)+(D5*B5))</f>
        <v>0.4</v>
      </c>
      <c r="I6" s="11"/>
      <c r="J6" s="11"/>
      <c r="K6" s="11"/>
      <c r="L6" s="22"/>
    </row>
  </sheetData>
  <mergeCells count="14">
    <mergeCell ref="A1:K1"/>
    <mergeCell ref="E2:F2"/>
    <mergeCell ref="G2:H2"/>
    <mergeCell ref="I2:J2"/>
    <mergeCell ref="E3:F3"/>
    <mergeCell ref="G3:H3"/>
    <mergeCell ref="I3:I6"/>
    <mergeCell ref="J3:J6"/>
    <mergeCell ref="K3:K6"/>
    <mergeCell ref="E4:F4"/>
    <mergeCell ref="G4:H4"/>
    <mergeCell ref="E5:F5"/>
    <mergeCell ref="G5:H5"/>
    <mergeCell ref="A6:B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UCS04</vt:lpstr>
      <vt:lpstr>UCS05</vt:lpstr>
      <vt:lpstr>Mediação da Inspeção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Gonçalves Almeida</dc:creator>
  <dc:description/>
  <cp:lastModifiedBy>Usuário do Windows</cp:lastModifiedBy>
  <cp:revision>1</cp:revision>
  <dcterms:created xsi:type="dcterms:W3CDTF">2017-07-11T15:32:41Z</dcterms:created>
  <dcterms:modified xsi:type="dcterms:W3CDTF">2017-07-18T01:02:44Z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