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495" tabRatio="783"/>
  </bookViews>
  <sheets>
    <sheet name="Resultados 2021.21.04" sheetId="15" r:id="rId1"/>
    <sheet name="Lista" sheetId="16" state="hidden" r:id="rId2"/>
  </sheets>
  <definedNames>
    <definedName name="_xlnm._FilterDatabase" localSheetId="0" hidden="1">'Resultados 2021.21.04'!$A$1:$X$1</definedName>
    <definedName name="_xlnm.Print_Area" localSheetId="0">'Resultados 2021.21.04'!$A$1:$A$1</definedName>
    <definedName name="_xlnm.Print_Titles" localSheetId="0">'Resultados 2021.21.04'!$1:$1</definedName>
  </definedNames>
  <calcPr calcId="144525"/>
</workbook>
</file>

<file path=xl/sharedStrings.xml><?xml version="1.0" encoding="utf-8"?>
<sst xmlns="http://schemas.openxmlformats.org/spreadsheetml/2006/main" count="128" uniqueCount="80">
  <si>
    <t>Nro.</t>
  </si>
  <si>
    <t>Modalidad</t>
  </si>
  <si>
    <t>Matemática</t>
  </si>
  <si>
    <t>Ciencias</t>
  </si>
  <si>
    <t>Comunicación</t>
  </si>
  <si>
    <t>Ingles</t>
  </si>
  <si>
    <t>Carrera</t>
  </si>
  <si>
    <t>Ciencias 0</t>
  </si>
  <si>
    <t>Comunicación 0</t>
  </si>
  <si>
    <t>Ingles 0</t>
  </si>
  <si>
    <t>Ingresante/No Ingresante</t>
  </si>
  <si>
    <t>DNI</t>
  </si>
  <si>
    <t>Fecha de 
Entrevista</t>
  </si>
  <si>
    <t>Hora 
Entrevista</t>
  </si>
  <si>
    <t>USUARIO( indetificado(a)</t>
  </si>
  <si>
    <t>Correo (proceso de campaña)</t>
  </si>
  <si>
    <t>Password (GENERO)</t>
  </si>
  <si>
    <t>Apellido
Paterno</t>
  </si>
  <si>
    <t>Apellido
Materno</t>
  </si>
  <si>
    <t>Nombres</t>
  </si>
  <si>
    <t>Escala</t>
  </si>
  <si>
    <t>Campaña</t>
  </si>
  <si>
    <t>Promedio (CO-)</t>
  </si>
  <si>
    <t>Nivelación</t>
  </si>
  <si>
    <t>Ingeniería Civil</t>
  </si>
  <si>
    <t>identificado</t>
  </si>
  <si>
    <t>el señor</t>
  </si>
  <si>
    <t>Zumaeta</t>
  </si>
  <si>
    <t>Quiroz</t>
  </si>
  <si>
    <t>Neider Llojakson</t>
  </si>
  <si>
    <t>constancia</t>
  </si>
  <si>
    <t>Ingeniería Industrial</t>
  </si>
  <si>
    <t>identificada</t>
  </si>
  <si>
    <t>la señorita</t>
  </si>
  <si>
    <t>Valencia</t>
  </si>
  <si>
    <t>Trujillo</t>
  </si>
  <si>
    <t>Kiara Paola</t>
  </si>
  <si>
    <t>Guizado</t>
  </si>
  <si>
    <t>Flores</t>
  </si>
  <si>
    <t>Ruth Nayelly</t>
  </si>
  <si>
    <t>López</t>
  </si>
  <si>
    <t>Bautista</t>
  </si>
  <si>
    <t>Josué Samuel</t>
  </si>
  <si>
    <t>Berrocal</t>
  </si>
  <si>
    <t>Quispe</t>
  </si>
  <si>
    <t>Milagros</t>
  </si>
  <si>
    <t>Puntaje</t>
  </si>
  <si>
    <t>Porcentaje</t>
  </si>
  <si>
    <t>codigo</t>
  </si>
  <si>
    <t>Nombre</t>
  </si>
  <si>
    <t>Alva Rodriguez, David</t>
  </si>
  <si>
    <t>Alto Rendimiento</t>
  </si>
  <si>
    <t>Andrade Romero, Clara  Valentina</t>
  </si>
  <si>
    <t>1eros. Puestos</t>
  </si>
  <si>
    <t>Bacilio Vega, Bryan Stefano</t>
  </si>
  <si>
    <t>Barreda Agape, Nicolás Iñigo</t>
  </si>
  <si>
    <t>Barrientos Esquén, Jazmín Lisbeth</t>
  </si>
  <si>
    <t>Cahuana Mayhuire, Rubén Darío</t>
  </si>
  <si>
    <t>Castro Campos , Oscar</t>
  </si>
  <si>
    <t>Cencara Carpio, Lucia Lidia</t>
  </si>
  <si>
    <t>Chiroque Lachira , Joel</t>
  </si>
  <si>
    <t>Culaca Diaz, Alexis David</t>
  </si>
  <si>
    <t>Curo Chunga, Alvaro Ignacio</t>
  </si>
  <si>
    <t>Ferreyra Mogollon, Leonor Esperanza</t>
  </si>
  <si>
    <t>Gonzales Saenz, Fiorella  Mariel</t>
  </si>
  <si>
    <t>Mamani Chambilla, Luis Ernesto</t>
  </si>
  <si>
    <t>Mamani Mamani, Isabel Valeria</t>
  </si>
  <si>
    <t>Mendez Espinoza, Claudia Katherine</t>
  </si>
  <si>
    <t>Navarro Rios,  Nicole Sofía</t>
  </si>
  <si>
    <t>Revilla Calle, Marco Antonio</t>
  </si>
  <si>
    <t>Risco Mendoza, Jose Alexander</t>
  </si>
  <si>
    <t>Romero Macarlupu, Alexa Tamara</t>
  </si>
  <si>
    <t>Rucoba Hernández, Lucía Elizabeth</t>
  </si>
  <si>
    <t>Ruiz Monzon, Favián</t>
  </si>
  <si>
    <t>Sullón Chiroque, Rosmery Katterine</t>
  </si>
  <si>
    <t>Tello Soto, Enrique Andrés</t>
  </si>
  <si>
    <t>Valderrama Rafaelo, Leslie Arline</t>
  </si>
  <si>
    <t>Ventura Mamani, Carla Sofía</t>
  </si>
  <si>
    <t>Vilca Eufracio, Cinthya Vanessa</t>
  </si>
  <si>
    <t>Vilchez Paz, Brando Joel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</si>
</sst>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177" formatCode="_-* #,##0\ &quot;€&quot;_-;\-* #,##0\ &quot;€&quot;_-;_-* &quot;-&quot;\ &quot;€&quot;_-;_-@_-"/>
    <numFmt numFmtId="178" formatCode="_-* #,##0.00\ &quot;€&quot;_-;\-* #,##0.00\ &quot;€&quot;_-;_-* \-??\ &quot;€&quot;_-;_-@_-"/>
    <numFmt numFmtId="43" formatCode="_-* #,##0.00_-;\-* #,##0.00_-;_-* &quot;-&quot;??_-;_-@_-"/>
    <numFmt numFmtId="41" formatCode="_-* #,##0_-;\-* #,##0_-;_-* &quot;-&quot;_-;_-@_-"/>
  </numFmts>
  <fonts count="31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b/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0"/>
      <color theme="1"/>
      <name val="Arial"/>
      <charset val="134"/>
    </font>
    <font>
      <sz val="11"/>
      <color theme="1"/>
      <name val="Calibri"/>
      <charset val="134"/>
      <scheme val="minor"/>
    </font>
    <font>
      <sz val="8"/>
      <name val="Arial"/>
      <charset val="134"/>
    </font>
    <font>
      <sz val="9"/>
      <color theme="1"/>
      <name val="Calibri"/>
      <charset val="134"/>
      <scheme val="minor"/>
    </font>
    <font>
      <sz val="10"/>
      <name val="Arial"/>
      <charset val="134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0000"/>
      <name val="Calibri"/>
      <charset val="134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2"/>
      <name val="Times New Roman"/>
      <charset val="134"/>
    </font>
    <font>
      <u/>
      <sz val="11"/>
      <color theme="10"/>
      <name val="Calibri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3">
    <xf numFmtId="0" fontId="0" fillId="0" borderId="0"/>
    <xf numFmtId="177" fontId="0" fillId="0" borderId="0" applyFon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6" fillId="0" borderId="0"/>
    <xf numFmtId="43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11" borderId="6" applyNumberFormat="0" applyAlignment="0" applyProtection="0">
      <alignment vertical="center"/>
    </xf>
    <xf numFmtId="0" fontId="0" fillId="12" borderId="7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9" borderId="4" applyNumberFormat="0" applyAlignment="0" applyProtection="0">
      <alignment vertical="center"/>
    </xf>
    <xf numFmtId="0" fontId="26" fillId="11" borderId="4" applyNumberFormat="0" applyAlignment="0" applyProtection="0">
      <alignment vertical="center"/>
    </xf>
    <xf numFmtId="0" fontId="10" fillId="5" borderId="2" applyNumberFormat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5" fillId="0" borderId="0"/>
    <xf numFmtId="0" fontId="15" fillId="10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5" fillId="0" borderId="0"/>
    <xf numFmtId="0" fontId="12" fillId="8" borderId="0" applyNumberFormat="0" applyBorder="0" applyAlignment="0" applyProtection="0">
      <alignment vertical="center"/>
    </xf>
    <xf numFmtId="0" fontId="7" fillId="0" borderId="0"/>
    <xf numFmtId="0" fontId="9" fillId="25" borderId="0" applyNumberFormat="0" applyBorder="0" applyAlignment="0" applyProtection="0">
      <alignment vertical="center"/>
    </xf>
    <xf numFmtId="0" fontId="5" fillId="0" borderId="0"/>
    <xf numFmtId="0" fontId="12" fillId="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6" fillId="0" borderId="0"/>
    <xf numFmtId="176" fontId="8" fillId="0" borderId="0" applyFont="0" applyFill="0" applyBorder="0" applyAlignment="0" applyProtection="0"/>
    <xf numFmtId="0" fontId="12" fillId="28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6" fillId="0" borderId="0"/>
    <xf numFmtId="0" fontId="9" fillId="3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176" fontId="29" fillId="0" borderId="0" applyFont="0" applyFill="0" applyBorder="0" applyAlignment="0" applyProtection="0"/>
    <xf numFmtId="0" fontId="12" fillId="24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3" fillId="0" borderId="0"/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6" fillId="0" borderId="0"/>
    <xf numFmtId="0" fontId="9" fillId="3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/>
    <xf numFmtId="0" fontId="9" fillId="3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8" fillId="0" borderId="0"/>
    <xf numFmtId="0" fontId="9" fillId="29" borderId="0" applyNumberFormat="0" applyBorder="0" applyAlignment="0" applyProtection="0">
      <alignment vertical="center"/>
    </xf>
    <xf numFmtId="0" fontId="6" fillId="0" borderId="0"/>
    <xf numFmtId="0" fontId="8" fillId="0" borderId="0" applyNumberFormat="0" applyFont="0" applyFill="0" applyBorder="0" applyAlignment="0" applyProtection="0"/>
    <xf numFmtId="0" fontId="7" fillId="0" borderId="0"/>
    <xf numFmtId="0" fontId="8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8" fillId="0" borderId="0" applyNumberFormat="0" applyFont="0" applyFill="0" applyBorder="0" applyAlignment="0" applyProtection="0"/>
    <xf numFmtId="9" fontId="8" fillId="0" borderId="0" applyFont="0" applyFill="0" applyBorder="0" applyAlignment="0" applyProtection="0"/>
    <xf numFmtId="9" fontId="29" fillId="0" borderId="0" applyFont="0" applyFill="0" applyBorder="0" applyAlignment="0" applyProtection="0"/>
  </cellStyleXfs>
  <cellXfs count="20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NumberFormat="1" applyFill="1" applyBorder="1" applyAlignment="1">
      <alignment horizontal="center"/>
    </xf>
    <xf numFmtId="0" fontId="1" fillId="0" borderId="1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2" fontId="3" fillId="2" borderId="1" xfId="0" applyNumberFormat="1" applyFont="1" applyFill="1" applyBorder="1" applyAlignment="1">
      <alignment horizontal="center" vertical="center" wrapText="1"/>
    </xf>
    <xf numFmtId="2" fontId="3" fillId="3" borderId="1" xfId="0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wrapText="1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right" wrapText="1"/>
    </xf>
    <xf numFmtId="0" fontId="5" fillId="0" borderId="1" xfId="0" applyFont="1" applyBorder="1" applyAlignment="1">
      <alignment horizontal="left"/>
    </xf>
    <xf numFmtId="0" fontId="5" fillId="0" borderId="1" xfId="0" applyFont="1" applyBorder="1" applyAlignment="1">
      <alignment horizontal="center"/>
    </xf>
    <xf numFmtId="0" fontId="0" fillId="0" borderId="1" xfId="0" applyBorder="1" applyAlignment="1">
      <alignment horizontal="left"/>
    </xf>
    <xf numFmtId="1" fontId="0" fillId="0" borderId="1" xfId="0" applyNumberFormat="1" applyBorder="1" applyAlignment="1">
      <alignment horizontal="center"/>
    </xf>
  </cellXfs>
  <cellStyles count="73">
    <cellStyle name="Normal" xfId="0" builtinId="0"/>
    <cellStyle name="Moneda [0]" xfId="1" builtinId="7"/>
    <cellStyle name="Título 3" xfId="2" builtinId="18"/>
    <cellStyle name="40% - Énfasis1" xfId="3" builtinId="31"/>
    <cellStyle name="Coma [0]" xfId="4" builtinId="6"/>
    <cellStyle name="Moneda" xfId="5" builtinId="4"/>
    <cellStyle name="Normal 3" xfId="6"/>
    <cellStyle name="Coma" xfId="7" builtinId="3"/>
    <cellStyle name="Porcentaje" xfId="8" builtinId="5"/>
    <cellStyle name="Hipervínculo" xfId="9" builtinId="8"/>
    <cellStyle name="Hipervínculo visitado" xfId="10" builtinId="9"/>
    <cellStyle name="Salida" xfId="11" builtinId="21"/>
    <cellStyle name="Nota" xfId="12" builtinId="10"/>
    <cellStyle name="Texto de advertencia" xfId="13" builtinId="11"/>
    <cellStyle name="Título 2" xfId="14" builtinId="17"/>
    <cellStyle name="Título" xfId="15" builtinId="15"/>
    <cellStyle name="Texto explicativo" xfId="16" builtinId="53"/>
    <cellStyle name="Título 1" xfId="17" builtinId="16"/>
    <cellStyle name="Título 4" xfId="18" builtinId="19"/>
    <cellStyle name="Entrada" xfId="19" builtinId="20"/>
    <cellStyle name="Cálculo" xfId="20" builtinId="22"/>
    <cellStyle name="Celda de comprobación" xfId="21" builtinId="23"/>
    <cellStyle name="Celda vinculada" xfId="22" builtinId="24"/>
    <cellStyle name="Total" xfId="23" builtinId="25"/>
    <cellStyle name="Normal 2 2" xfId="24"/>
    <cellStyle name="Correcto" xfId="25" builtinId="26"/>
    <cellStyle name="Incorrecto" xfId="26" builtinId="27"/>
    <cellStyle name="40% - Énfasis5" xfId="27" builtinId="47"/>
    <cellStyle name="Neutro" xfId="28" builtinId="28"/>
    <cellStyle name="20% - Énfasis5" xfId="29" builtinId="46"/>
    <cellStyle name="Énfasis1" xfId="30" builtinId="29"/>
    <cellStyle name="Normal 10" xfId="31"/>
    <cellStyle name="20% - Énfasis1" xfId="32" builtinId="30"/>
    <cellStyle name="Normal 2 3" xfId="33"/>
    <cellStyle name="60% - Énfasis1" xfId="34" builtinId="32"/>
    <cellStyle name="Normal 4 2" xfId="35"/>
    <cellStyle name="20% - Énfasis6" xfId="36" builtinId="50"/>
    <cellStyle name="Énfasis2" xfId="37" builtinId="33"/>
    <cellStyle name="Normal 11" xfId="38"/>
    <cellStyle name="Millares 2" xfId="39"/>
    <cellStyle name="20% - Énfasis2" xfId="40" builtinId="34"/>
    <cellStyle name="40% - Énfasis2" xfId="41" builtinId="35"/>
    <cellStyle name="Normal 2 4" xfId="42"/>
    <cellStyle name="60% - Énfasis2" xfId="43" builtinId="36"/>
    <cellStyle name="Énfasis3" xfId="44" builtinId="37"/>
    <cellStyle name="Millares 3" xfId="45"/>
    <cellStyle name="20% - Énfasis3" xfId="46" builtinId="38"/>
    <cellStyle name="40% - Énfasis3" xfId="47" builtinId="39"/>
    <cellStyle name="Normal 2 5" xfId="48"/>
    <cellStyle name="60% - Énfasis3" xfId="49" builtinId="40"/>
    <cellStyle name="Énfasis4" xfId="50" builtinId="41"/>
    <cellStyle name="20% - Énfasis4" xfId="51" builtinId="42"/>
    <cellStyle name="40% - Énfasis4" xfId="52" builtinId="43"/>
    <cellStyle name="Normal 2 6" xfId="53"/>
    <cellStyle name="60% - Énfasis4" xfId="54" builtinId="44"/>
    <cellStyle name="Énfasis5" xfId="55" builtinId="45"/>
    <cellStyle name="Hipervínculo 2" xfId="56"/>
    <cellStyle name="60% - Énfasis5" xfId="57" builtinId="48"/>
    <cellStyle name="Énfasis6" xfId="58" builtinId="49"/>
    <cellStyle name="40% - Énfasis6" xfId="59" builtinId="51"/>
    <cellStyle name="Normal 2" xfId="60"/>
    <cellStyle name="60% - Énfasis6" xfId="61" builtinId="52"/>
    <cellStyle name="Normal 2 6 2" xfId="62"/>
    <cellStyle name="Normal 4" xfId="63"/>
    <cellStyle name="Normal 5" xfId="64"/>
    <cellStyle name="Normal 6" xfId="65"/>
    <cellStyle name="Normal 7" xfId="66"/>
    <cellStyle name="Normal 7 2" xfId="67"/>
    <cellStyle name="Normal 8" xfId="68"/>
    <cellStyle name="Normal 8 2" xfId="69"/>
    <cellStyle name="Normal 9" xfId="70"/>
    <cellStyle name="Porcentaje 2" xfId="71"/>
    <cellStyle name="Porcentaje 2 2" xfId="72"/>
  </cellStyles>
  <tableStyles count="0" defaultTableStyle="TableStyleMedium2" defaultPivotStyle="PivotStyleLight16"/>
  <colors>
    <mruColors>
      <color rgb="00FFFF99"/>
      <color rgb="00A9C1DF"/>
      <color rgb="00CCECFF"/>
      <color rgb="00E5FFE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6"/>
  <sheetViews>
    <sheetView tabSelected="1" zoomScale="77" zoomScaleNormal="77" workbookViewId="0">
      <pane xSplit="1" ySplit="1" topLeftCell="B2" activePane="bottomRight" state="frozen"/>
      <selection/>
      <selection pane="topRight"/>
      <selection pane="bottomLeft"/>
      <selection pane="bottomRight" activeCell="A1" sqref="$A1:$XFD1048576"/>
    </sheetView>
  </sheetViews>
  <sheetFormatPr defaultColWidth="11.5714285714286" defaultRowHeight="15" outlineLevelRow="5"/>
  <cols>
    <col min="1" max="1" width="4.85714285714286" style="7" customWidth="1"/>
    <col min="2" max="2" width="19.4285714285714" style="7" customWidth="1"/>
    <col min="3" max="3" width="14.8571428571429" style="7" customWidth="1"/>
    <col min="4" max="4" width="10.4285714285714" style="7" customWidth="1"/>
    <col min="5" max="5" width="13.4285714285714" style="7" customWidth="1"/>
    <col min="6" max="6" width="13.8571428571429" style="7" customWidth="1"/>
    <col min="7" max="7" width="26.5714285714286" style="8" customWidth="1"/>
    <col min="8" max="8" width="14" style="9" customWidth="1"/>
    <col min="9" max="9" width="15.5714285714286" style="9" customWidth="1"/>
    <col min="10" max="10" width="12.8571428571429" style="9" customWidth="1"/>
    <col min="11" max="11" width="13.4285714285714" style="7" customWidth="1"/>
    <col min="12" max="12" width="11.2857142857143" style="7" customWidth="1"/>
    <col min="13" max="13" width="19.5714285714286" customWidth="1"/>
    <col min="14" max="14" width="11.5714285714286" customWidth="1"/>
    <col min="15" max="15" width="20.5714285714286" style="8" customWidth="1"/>
    <col min="16" max="16" width="22.4285714285714" style="8" customWidth="1"/>
    <col min="17" max="17" width="13.8571428571429" style="8" customWidth="1"/>
    <col min="18" max="18" width="16.5714285714286" style="8" customWidth="1"/>
    <col min="19" max="19" width="18.4285714285714" style="8" customWidth="1"/>
    <col min="20" max="20" width="26.5714285714286" style="8" customWidth="1"/>
    <col min="21" max="21" width="11.5714285714286" style="7" customWidth="1"/>
    <col min="22" max="22" width="12.1428571428571" style="7" customWidth="1"/>
    <col min="23" max="23" width="14.2857142857143" style="10" customWidth="1"/>
    <col min="24" max="24" width="11.5714285714286" style="7"/>
  </cols>
  <sheetData>
    <row r="1" s="6" customFormat="1" ht="87" customHeight="1" spans="1:24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2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2" t="s">
        <v>11</v>
      </c>
      <c r="M1" s="11" t="s">
        <v>12</v>
      </c>
      <c r="N1" s="11" t="s">
        <v>13</v>
      </c>
      <c r="O1" s="12" t="s">
        <v>14</v>
      </c>
      <c r="P1" s="12" t="s">
        <v>15</v>
      </c>
      <c r="Q1" s="12" t="s">
        <v>16</v>
      </c>
      <c r="R1" s="12" t="s">
        <v>17</v>
      </c>
      <c r="S1" s="12" t="s">
        <v>18</v>
      </c>
      <c r="T1" s="12" t="s">
        <v>19</v>
      </c>
      <c r="U1" s="11" t="s">
        <v>20</v>
      </c>
      <c r="V1" s="12" t="s">
        <v>21</v>
      </c>
      <c r="W1" s="12" t="s">
        <v>22</v>
      </c>
      <c r="X1" s="11" t="s">
        <v>23</v>
      </c>
    </row>
    <row r="2" spans="1:24">
      <c r="A2" s="1">
        <v>1</v>
      </c>
      <c r="B2" s="1"/>
      <c r="C2" s="1"/>
      <c r="D2" s="1"/>
      <c r="E2" s="1"/>
      <c r="F2" s="1"/>
      <c r="G2" s="13" t="s">
        <v>24</v>
      </c>
      <c r="H2" s="14"/>
      <c r="I2" s="14"/>
      <c r="J2" s="14"/>
      <c r="K2" s="1"/>
      <c r="L2" s="15">
        <v>71795102</v>
      </c>
      <c r="M2" s="2"/>
      <c r="N2" s="2"/>
      <c r="O2" s="16" t="s">
        <v>25</v>
      </c>
      <c r="P2" s="17">
        <v>2022.2</v>
      </c>
      <c r="Q2" s="16" t="s">
        <v>26</v>
      </c>
      <c r="R2" s="18" t="s">
        <v>27</v>
      </c>
      <c r="S2" s="18" t="s">
        <v>28</v>
      </c>
      <c r="T2" s="18" t="s">
        <v>29</v>
      </c>
      <c r="U2" s="1"/>
      <c r="V2" s="17" t="s">
        <v>30</v>
      </c>
      <c r="W2" s="19">
        <v>2438</v>
      </c>
      <c r="X2" s="1"/>
    </row>
    <row r="3" spans="1:24">
      <c r="A3" s="1">
        <v>2</v>
      </c>
      <c r="B3" s="1"/>
      <c r="C3" s="1"/>
      <c r="D3" s="1"/>
      <c r="E3" s="1"/>
      <c r="F3" s="1"/>
      <c r="G3" s="13" t="s">
        <v>31</v>
      </c>
      <c r="H3" s="14"/>
      <c r="I3" s="14"/>
      <c r="J3" s="14"/>
      <c r="K3" s="1"/>
      <c r="L3" s="15">
        <v>73950325</v>
      </c>
      <c r="M3" s="2"/>
      <c r="N3" s="2"/>
      <c r="O3" s="16" t="s">
        <v>32</v>
      </c>
      <c r="P3" s="17">
        <v>2022.2</v>
      </c>
      <c r="Q3" s="16" t="s">
        <v>33</v>
      </c>
      <c r="R3" s="18" t="s">
        <v>34</v>
      </c>
      <c r="S3" s="18" t="s">
        <v>35</v>
      </c>
      <c r="T3" s="18" t="s">
        <v>36</v>
      </c>
      <c r="U3" s="1"/>
      <c r="V3" s="17" t="s">
        <v>30</v>
      </c>
      <c r="W3" s="19">
        <v>2439</v>
      </c>
      <c r="X3" s="1"/>
    </row>
    <row r="4" spans="1:24">
      <c r="A4" s="1">
        <v>3</v>
      </c>
      <c r="B4" s="1"/>
      <c r="C4" s="1"/>
      <c r="D4" s="1"/>
      <c r="E4" s="1"/>
      <c r="F4" s="1"/>
      <c r="G4" s="13" t="s">
        <v>31</v>
      </c>
      <c r="H4" s="14"/>
      <c r="I4" s="14"/>
      <c r="J4" s="14"/>
      <c r="K4" s="1"/>
      <c r="L4" s="15">
        <v>74561261</v>
      </c>
      <c r="M4" s="2"/>
      <c r="N4" s="2"/>
      <c r="O4" s="16" t="s">
        <v>32</v>
      </c>
      <c r="P4" s="17">
        <v>2022.2</v>
      </c>
      <c r="Q4" s="16" t="s">
        <v>33</v>
      </c>
      <c r="R4" s="18" t="s">
        <v>37</v>
      </c>
      <c r="S4" s="18" t="s">
        <v>38</v>
      </c>
      <c r="T4" s="18" t="s">
        <v>39</v>
      </c>
      <c r="U4" s="1"/>
      <c r="V4" s="17" t="s">
        <v>30</v>
      </c>
      <c r="W4" s="19">
        <v>2440</v>
      </c>
      <c r="X4" s="1"/>
    </row>
    <row r="5" spans="1:24">
      <c r="A5" s="1">
        <v>4</v>
      </c>
      <c r="B5" s="1"/>
      <c r="C5" s="1"/>
      <c r="D5" s="1"/>
      <c r="E5" s="1"/>
      <c r="F5" s="1"/>
      <c r="G5" s="13" t="s">
        <v>24</v>
      </c>
      <c r="H5" s="14"/>
      <c r="I5" s="14"/>
      <c r="J5" s="14"/>
      <c r="K5" s="1"/>
      <c r="L5" s="15">
        <v>75990236</v>
      </c>
      <c r="M5" s="2"/>
      <c r="N5" s="2"/>
      <c r="O5" s="16" t="s">
        <v>25</v>
      </c>
      <c r="P5" s="17">
        <v>2022.2</v>
      </c>
      <c r="Q5" s="16" t="s">
        <v>26</v>
      </c>
      <c r="R5" s="18" t="s">
        <v>40</v>
      </c>
      <c r="S5" s="18" t="s">
        <v>41</v>
      </c>
      <c r="T5" s="18" t="s">
        <v>42</v>
      </c>
      <c r="U5" s="1"/>
      <c r="V5" s="17" t="s">
        <v>30</v>
      </c>
      <c r="W5" s="19">
        <v>2441</v>
      </c>
      <c r="X5" s="1"/>
    </row>
    <row r="6" spans="1:24">
      <c r="A6" s="1">
        <v>5</v>
      </c>
      <c r="B6" s="1"/>
      <c r="C6" s="1"/>
      <c r="D6" s="1"/>
      <c r="E6" s="1"/>
      <c r="F6" s="1"/>
      <c r="G6" s="13" t="s">
        <v>24</v>
      </c>
      <c r="H6" s="14"/>
      <c r="I6" s="14"/>
      <c r="J6" s="14"/>
      <c r="K6" s="1"/>
      <c r="L6" s="15">
        <v>71136868</v>
      </c>
      <c r="M6" s="2"/>
      <c r="N6" s="2"/>
      <c r="O6" s="16" t="s">
        <v>32</v>
      </c>
      <c r="P6" s="17">
        <v>2022.2</v>
      </c>
      <c r="Q6" s="16" t="s">
        <v>33</v>
      </c>
      <c r="R6" s="18" t="s">
        <v>43</v>
      </c>
      <c r="S6" s="18" t="s">
        <v>44</v>
      </c>
      <c r="T6" s="18" t="s">
        <v>45</v>
      </c>
      <c r="U6" s="1"/>
      <c r="V6" s="17" t="s">
        <v>30</v>
      </c>
      <c r="W6" s="19">
        <v>2442</v>
      </c>
      <c r="X6" s="1"/>
    </row>
  </sheetData>
  <pageMargins left="0.708661417322835" right="0.708661417322835" top="1.33858267716535" bottom="0.748031496062992" header="0.31496062992126" footer="0.31496062992126"/>
  <pageSetup paperSize="9" scale="75" orientation="portrait"/>
  <headerFooter>
    <oddHeader>&amp;L&amp;G</oddHeader>
  </headerFooter>
  <legacyDrawingHF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K52"/>
  <sheetViews>
    <sheetView workbookViewId="0">
      <selection activeCell="A12" sqref="A12"/>
    </sheetView>
  </sheetViews>
  <sheetFormatPr defaultColWidth="11" defaultRowHeight="15"/>
  <cols>
    <col min="1" max="1" width="7.57142857142857" customWidth="1"/>
    <col min="2" max="2" width="34.4285714285714" customWidth="1"/>
    <col min="3" max="3" width="16.8571428571429" customWidth="1"/>
    <col min="5" max="5" width="11.5714285714286" customWidth="1"/>
    <col min="6" max="6" width="13.4285714285714" customWidth="1"/>
    <col min="7" max="7" width="11.4285714285714"/>
    <col min="8" max="8" width="11.8571428571429" customWidth="1"/>
  </cols>
  <sheetData>
    <row r="2" spans="4:11">
      <c r="D2" s="1" t="s">
        <v>46</v>
      </c>
      <c r="E2" s="1"/>
      <c r="F2" s="1"/>
      <c r="G2" s="1"/>
      <c r="H2" s="1" t="s">
        <v>47</v>
      </c>
      <c r="I2" s="1"/>
      <c r="J2" s="1"/>
      <c r="K2" s="1"/>
    </row>
    <row r="3" spans="4:11">
      <c r="D3" s="1">
        <v>20</v>
      </c>
      <c r="E3" s="1">
        <v>15</v>
      </c>
      <c r="F3" s="1">
        <v>10</v>
      </c>
      <c r="G3" s="1">
        <v>15</v>
      </c>
      <c r="H3" s="1"/>
      <c r="I3" s="1"/>
      <c r="J3" s="1"/>
      <c r="K3" s="1"/>
    </row>
    <row r="4" spans="1:11">
      <c r="A4" s="2" t="s">
        <v>48</v>
      </c>
      <c r="B4" s="2" t="s">
        <v>49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2</v>
      </c>
      <c r="I4" s="2" t="s">
        <v>3</v>
      </c>
      <c r="J4" s="2" t="s">
        <v>4</v>
      </c>
      <c r="K4" s="2" t="s">
        <v>5</v>
      </c>
    </row>
    <row r="5" spans="1:11">
      <c r="A5" s="3">
        <v>100002</v>
      </c>
      <c r="B5" s="4" t="s">
        <v>50</v>
      </c>
      <c r="C5" s="5" t="s">
        <v>51</v>
      </c>
      <c r="D5" s="2">
        <v>9</v>
      </c>
      <c r="E5" s="2" t="str">
        <f>IFERROR(VLOOKUP(A5,#REF!,3,FALSE),"")</f>
        <v/>
      </c>
      <c r="F5" s="2" t="str">
        <f>IFERROR(VLOOKUP(A5,#REF!,4,FALSE),"")</f>
        <v/>
      </c>
      <c r="G5" s="2" t="str">
        <f>IFERROR(VLOOKUP(A5,#REF!,5,FALSE),"")</f>
        <v/>
      </c>
      <c r="H5" s="2">
        <f>IFERROR(ROUND(D5/$D$3*100,0),"")</f>
        <v>45</v>
      </c>
      <c r="I5" s="2" t="str">
        <f>IFERROR(ROUND(E5/$E$3*100,0),"")</f>
        <v/>
      </c>
      <c r="J5" s="2" t="str">
        <f>IFERROR(ROUND(F5/$F$3*100,0),"")</f>
        <v/>
      </c>
      <c r="K5" s="2" t="str">
        <f>IFERROR(ROUND(G5/$G$3*100,0),"")</f>
        <v/>
      </c>
    </row>
    <row r="6" spans="1:11">
      <c r="A6" s="3">
        <v>100003</v>
      </c>
      <c r="B6" s="4" t="s">
        <v>52</v>
      </c>
      <c r="C6" s="5" t="s">
        <v>53</v>
      </c>
      <c r="D6" s="2" t="str">
        <f>IFERROR(VLOOKUP(A6,#REF!,2,FALSE),"")</f>
        <v/>
      </c>
      <c r="E6" s="2" t="str">
        <f>IFERROR(VLOOKUP(A6,#REF!,3,FALSE),"")</f>
        <v/>
      </c>
      <c r="F6" s="2">
        <v>9</v>
      </c>
      <c r="G6" s="2" t="str">
        <f>IFERROR(VLOOKUP(A6,#REF!,5,FALSE),"")</f>
        <v/>
      </c>
      <c r="H6" s="2" t="str">
        <f t="shared" ref="H6:H52" si="0">IFERROR(ROUND(D6/$D$3*100,0),"")</f>
        <v/>
      </c>
      <c r="I6" s="2" t="str">
        <f t="shared" ref="I6:I52" si="1">IFERROR(ROUND(E6/$E$3*100,0),"")</f>
        <v/>
      </c>
      <c r="J6" s="2">
        <f t="shared" ref="J6:J52" si="2">IFERROR(ROUND(F6/$F$3*100,0),"")</f>
        <v>90</v>
      </c>
      <c r="K6" s="2" t="str">
        <f t="shared" ref="K6:K52" si="3">IFERROR(ROUND(G6/$G$3*100,0),"")</f>
        <v/>
      </c>
    </row>
    <row r="7" spans="1:11">
      <c r="A7" s="3">
        <v>100004</v>
      </c>
      <c r="B7" s="4" t="s">
        <v>54</v>
      </c>
      <c r="C7" s="5" t="s">
        <v>51</v>
      </c>
      <c r="D7" s="2" t="str">
        <f>IFERROR(VLOOKUP(A7,#REF!,2,FALSE),"")</f>
        <v/>
      </c>
      <c r="E7" s="2" t="str">
        <f>IFERROR(VLOOKUP(A7,#REF!,3,FALSE),"")</f>
        <v/>
      </c>
      <c r="F7" s="2" t="str">
        <f>IFERROR(VLOOKUP(A7,#REF!,4,FALSE),"")</f>
        <v/>
      </c>
      <c r="G7" s="2" t="str">
        <f>IFERROR(VLOOKUP(A7,#REF!,5,FALSE),"")</f>
        <v/>
      </c>
      <c r="H7" s="2" t="str">
        <f t="shared" si="0"/>
        <v/>
      </c>
      <c r="I7" s="2" t="str">
        <f t="shared" si="1"/>
        <v/>
      </c>
      <c r="J7" s="2" t="str">
        <f t="shared" si="2"/>
        <v/>
      </c>
      <c r="K7" s="2" t="str">
        <f t="shared" si="3"/>
        <v/>
      </c>
    </row>
    <row r="8" spans="1:11">
      <c r="A8" s="3">
        <v>100005</v>
      </c>
      <c r="B8" s="4" t="s">
        <v>55</v>
      </c>
      <c r="C8" s="5" t="s">
        <v>51</v>
      </c>
      <c r="D8" s="2" t="str">
        <f>IFERROR(VLOOKUP(A8,#REF!,2,FALSE),"")</f>
        <v/>
      </c>
      <c r="E8" s="2" t="str">
        <f>IFERROR(VLOOKUP(A8,#REF!,3,FALSE),"")</f>
        <v/>
      </c>
      <c r="F8" s="2" t="str">
        <f>IFERROR(VLOOKUP(A8,#REF!,4,FALSE),"")</f>
        <v/>
      </c>
      <c r="G8" s="2" t="str">
        <f>IFERROR(VLOOKUP(A8,#REF!,5,FALSE),"")</f>
        <v/>
      </c>
      <c r="H8" s="2" t="str">
        <f t="shared" si="0"/>
        <v/>
      </c>
      <c r="I8" s="2" t="str">
        <f t="shared" si="1"/>
        <v/>
      </c>
      <c r="J8" s="2" t="str">
        <f t="shared" si="2"/>
        <v/>
      </c>
      <c r="K8" s="2" t="str">
        <f t="shared" si="3"/>
        <v/>
      </c>
    </row>
    <row r="9" spans="1:11">
      <c r="A9" s="3">
        <v>100006</v>
      </c>
      <c r="B9" s="4" t="s">
        <v>56</v>
      </c>
      <c r="C9" s="5" t="s">
        <v>51</v>
      </c>
      <c r="D9" s="2" t="str">
        <f>IFERROR(VLOOKUP(A9,#REF!,2,FALSE),"")</f>
        <v/>
      </c>
      <c r="E9" s="2" t="str">
        <f>IFERROR(VLOOKUP(A9,#REF!,3,FALSE),"")</f>
        <v/>
      </c>
      <c r="F9" s="2" t="str">
        <f>IFERROR(VLOOKUP(A9,#REF!,4,FALSE),"")</f>
        <v/>
      </c>
      <c r="G9" s="2" t="str">
        <f>IFERROR(VLOOKUP(A9,#REF!,5,FALSE),"")</f>
        <v/>
      </c>
      <c r="H9" s="2" t="str">
        <f t="shared" si="0"/>
        <v/>
      </c>
      <c r="I9" s="2" t="str">
        <f t="shared" si="1"/>
        <v/>
      </c>
      <c r="J9" s="2" t="str">
        <f t="shared" si="2"/>
        <v/>
      </c>
      <c r="K9" s="2" t="str">
        <f t="shared" si="3"/>
        <v/>
      </c>
    </row>
    <row r="10" spans="1:11">
      <c r="A10" s="3">
        <v>100008</v>
      </c>
      <c r="B10" s="4" t="s">
        <v>57</v>
      </c>
      <c r="C10" s="5" t="s">
        <v>51</v>
      </c>
      <c r="D10" s="2" t="str">
        <f>IFERROR(VLOOKUP(A10,#REF!,2,FALSE),"")</f>
        <v/>
      </c>
      <c r="E10" s="2" t="str">
        <f>IFERROR(VLOOKUP(A10,#REF!,3,FALSE),"")</f>
        <v/>
      </c>
      <c r="F10" s="2" t="str">
        <f>IFERROR(VLOOKUP(A10,#REF!,4,FALSE),"")</f>
        <v/>
      </c>
      <c r="G10" s="2" t="str">
        <f>IFERROR(VLOOKUP(A10,#REF!,5,FALSE),"")</f>
        <v/>
      </c>
      <c r="H10" s="2" t="str">
        <f t="shared" si="0"/>
        <v/>
      </c>
      <c r="I10" s="2" t="str">
        <f t="shared" si="1"/>
        <v/>
      </c>
      <c r="J10" s="2" t="str">
        <f t="shared" si="2"/>
        <v/>
      </c>
      <c r="K10" s="2" t="str">
        <f t="shared" si="3"/>
        <v/>
      </c>
    </row>
    <row r="11" spans="1:11">
      <c r="A11" s="3">
        <v>100011</v>
      </c>
      <c r="B11" s="4" t="s">
        <v>58</v>
      </c>
      <c r="C11" s="5" t="s">
        <v>51</v>
      </c>
      <c r="D11" s="2" t="str">
        <f>IFERROR(VLOOKUP(A11,#REF!,2,FALSE),"")</f>
        <v/>
      </c>
      <c r="E11" s="2" t="str">
        <f>IFERROR(VLOOKUP(A11,#REF!,3,FALSE),"")</f>
        <v/>
      </c>
      <c r="F11" s="2" t="str">
        <f>IFERROR(VLOOKUP(A11,#REF!,4,FALSE),"")</f>
        <v/>
      </c>
      <c r="G11" s="2" t="str">
        <f>IFERROR(VLOOKUP(A11,#REF!,5,FALSE),"")</f>
        <v/>
      </c>
      <c r="H11" s="2" t="str">
        <f t="shared" si="0"/>
        <v/>
      </c>
      <c r="I11" s="2" t="str">
        <f t="shared" si="1"/>
        <v/>
      </c>
      <c r="J11" s="2" t="str">
        <f t="shared" si="2"/>
        <v/>
      </c>
      <c r="K11" s="2" t="str">
        <f t="shared" si="3"/>
        <v/>
      </c>
    </row>
    <row r="12" spans="1:11">
      <c r="A12" s="3">
        <v>100012</v>
      </c>
      <c r="B12" s="4" t="s">
        <v>59</v>
      </c>
      <c r="C12" s="5" t="s">
        <v>53</v>
      </c>
      <c r="D12" s="2" t="str">
        <f>IFERROR(VLOOKUP(A12,#REF!,2,FALSE),"")</f>
        <v/>
      </c>
      <c r="E12" s="2" t="str">
        <f>IFERROR(VLOOKUP(A12,#REF!,3,FALSE),"")</f>
        <v/>
      </c>
      <c r="F12" s="2" t="str">
        <f>IFERROR(VLOOKUP(A12,#REF!,4,FALSE),"")</f>
        <v/>
      </c>
      <c r="G12" s="2" t="str">
        <f>IFERROR(VLOOKUP(A12,#REF!,5,FALSE),"")</f>
        <v/>
      </c>
      <c r="H12" s="2" t="str">
        <f t="shared" si="0"/>
        <v/>
      </c>
      <c r="I12" s="2" t="str">
        <f t="shared" si="1"/>
        <v/>
      </c>
      <c r="J12" s="2" t="str">
        <f t="shared" si="2"/>
        <v/>
      </c>
      <c r="K12" s="2" t="str">
        <f t="shared" si="3"/>
        <v/>
      </c>
    </row>
    <row r="13" spans="1:11">
      <c r="A13" s="3">
        <v>100013</v>
      </c>
      <c r="B13" s="4" t="s">
        <v>60</v>
      </c>
      <c r="C13" s="5" t="s">
        <v>51</v>
      </c>
      <c r="D13" s="2" t="str">
        <f>IFERROR(VLOOKUP(A13,#REF!,2,FALSE),"")</f>
        <v/>
      </c>
      <c r="E13" s="2" t="str">
        <f>IFERROR(VLOOKUP(A13,#REF!,3,FALSE),"")</f>
        <v/>
      </c>
      <c r="F13" s="2" t="str">
        <f>IFERROR(VLOOKUP(A13,#REF!,4,FALSE),"")</f>
        <v/>
      </c>
      <c r="G13" s="2" t="str">
        <f>IFERROR(VLOOKUP(A13,#REF!,5,FALSE),"")</f>
        <v/>
      </c>
      <c r="H13" s="2" t="str">
        <f t="shared" si="0"/>
        <v/>
      </c>
      <c r="I13" s="2" t="str">
        <f t="shared" si="1"/>
        <v/>
      </c>
      <c r="J13" s="2" t="str">
        <f t="shared" si="2"/>
        <v/>
      </c>
      <c r="K13" s="2" t="str">
        <f t="shared" si="3"/>
        <v/>
      </c>
    </row>
    <row r="14" spans="1:11">
      <c r="A14" s="3">
        <v>100014</v>
      </c>
      <c r="B14" s="4" t="s">
        <v>61</v>
      </c>
      <c r="C14" s="5" t="s">
        <v>51</v>
      </c>
      <c r="D14" s="2" t="str">
        <f>IFERROR(VLOOKUP(A14,#REF!,2,FALSE),"")</f>
        <v/>
      </c>
      <c r="E14" s="2" t="str">
        <f>IFERROR(VLOOKUP(A14,#REF!,3,FALSE),"")</f>
        <v/>
      </c>
      <c r="F14" s="2" t="str">
        <f>IFERROR(VLOOKUP(A14,#REF!,4,FALSE),"")</f>
        <v/>
      </c>
      <c r="G14" s="2" t="str">
        <f>IFERROR(VLOOKUP(A14,#REF!,5,FALSE),"")</f>
        <v/>
      </c>
      <c r="H14" s="2" t="str">
        <f t="shared" si="0"/>
        <v/>
      </c>
      <c r="I14" s="2" t="str">
        <f t="shared" si="1"/>
        <v/>
      </c>
      <c r="J14" s="2" t="str">
        <f t="shared" si="2"/>
        <v/>
      </c>
      <c r="K14" s="2" t="str">
        <f t="shared" si="3"/>
        <v/>
      </c>
    </row>
    <row r="15" spans="1:11">
      <c r="A15" s="3">
        <v>100015</v>
      </c>
      <c r="B15" s="4" t="s">
        <v>62</v>
      </c>
      <c r="C15" s="5" t="s">
        <v>51</v>
      </c>
      <c r="D15" s="2" t="str">
        <f>IFERROR(VLOOKUP(A15,#REF!,2,FALSE),"")</f>
        <v/>
      </c>
      <c r="E15" s="2" t="str">
        <f>IFERROR(VLOOKUP(A15,#REF!,3,FALSE),"")</f>
        <v/>
      </c>
      <c r="F15" s="2" t="str">
        <f>IFERROR(VLOOKUP(A15,#REF!,4,FALSE),"")</f>
        <v/>
      </c>
      <c r="G15" s="2" t="str">
        <f>IFERROR(VLOOKUP(A15,#REF!,5,FALSE),"")</f>
        <v/>
      </c>
      <c r="H15" s="2" t="str">
        <f t="shared" si="0"/>
        <v/>
      </c>
      <c r="I15" s="2" t="str">
        <f t="shared" si="1"/>
        <v/>
      </c>
      <c r="J15" s="2" t="str">
        <f t="shared" si="2"/>
        <v/>
      </c>
      <c r="K15" s="2" t="str">
        <f t="shared" si="3"/>
        <v/>
      </c>
    </row>
    <row r="16" spans="1:11">
      <c r="A16" s="3">
        <v>100016</v>
      </c>
      <c r="B16" s="4" t="s">
        <v>63</v>
      </c>
      <c r="C16" s="5" t="s">
        <v>51</v>
      </c>
      <c r="D16" s="2" t="str">
        <f>IFERROR(VLOOKUP(A16,#REF!,2,FALSE),"")</f>
        <v/>
      </c>
      <c r="E16" s="2">
        <v>9</v>
      </c>
      <c r="F16" s="2" t="str">
        <f>IFERROR(VLOOKUP(A16,#REF!,4,FALSE),"")</f>
        <v/>
      </c>
      <c r="G16" s="2" t="str">
        <f>IFERROR(VLOOKUP(A16,#REF!,5,FALSE),"")</f>
        <v/>
      </c>
      <c r="H16" s="2" t="str">
        <f t="shared" si="0"/>
        <v/>
      </c>
      <c r="I16" s="2">
        <f t="shared" si="1"/>
        <v>60</v>
      </c>
      <c r="J16" s="2" t="str">
        <f t="shared" si="2"/>
        <v/>
      </c>
      <c r="K16" s="2" t="str">
        <f t="shared" si="3"/>
        <v/>
      </c>
    </row>
    <row r="17" spans="1:11">
      <c r="A17" s="3">
        <v>100017</v>
      </c>
      <c r="B17" s="4" t="s">
        <v>64</v>
      </c>
      <c r="C17" s="5" t="s">
        <v>53</v>
      </c>
      <c r="D17" s="2" t="str">
        <f>IFERROR(VLOOKUP(A17,#REF!,2,FALSE),"")</f>
        <v/>
      </c>
      <c r="E17" s="2" t="str">
        <f>IFERROR(VLOOKUP(A17,#REF!,3,FALSE),"")</f>
        <v/>
      </c>
      <c r="F17" s="2" t="str">
        <f>IFERROR(VLOOKUP(A17,#REF!,4,FALSE),"")</f>
        <v/>
      </c>
      <c r="G17" s="2" t="str">
        <f>IFERROR(VLOOKUP(A17,#REF!,5,FALSE),"")</f>
        <v/>
      </c>
      <c r="H17" s="2" t="str">
        <f t="shared" si="0"/>
        <v/>
      </c>
      <c r="I17" s="2" t="str">
        <f t="shared" si="1"/>
        <v/>
      </c>
      <c r="J17" s="2" t="str">
        <f t="shared" si="2"/>
        <v/>
      </c>
      <c r="K17" s="2" t="str">
        <f t="shared" si="3"/>
        <v/>
      </c>
    </row>
    <row r="18" spans="1:11">
      <c r="A18" s="3">
        <v>100018</v>
      </c>
      <c r="B18" s="4" t="s">
        <v>65</v>
      </c>
      <c r="C18" s="5" t="s">
        <v>51</v>
      </c>
      <c r="D18" s="2" t="str">
        <f>IFERROR(VLOOKUP(A18,#REF!,2,FALSE),"")</f>
        <v/>
      </c>
      <c r="E18" s="2" t="str">
        <f>IFERROR(VLOOKUP(A18,#REF!,3,FALSE),"")</f>
        <v/>
      </c>
      <c r="F18" s="2" t="str">
        <f>IFERROR(VLOOKUP(A18,#REF!,4,FALSE),"")</f>
        <v/>
      </c>
      <c r="G18" s="2" t="str">
        <f>IFERROR(VLOOKUP(A18,#REF!,5,FALSE),"")</f>
        <v/>
      </c>
      <c r="H18" s="2" t="str">
        <f t="shared" si="0"/>
        <v/>
      </c>
      <c r="I18" s="2" t="str">
        <f t="shared" si="1"/>
        <v/>
      </c>
      <c r="J18" s="2" t="str">
        <f t="shared" si="2"/>
        <v/>
      </c>
      <c r="K18" s="2" t="str">
        <f t="shared" si="3"/>
        <v/>
      </c>
    </row>
    <row r="19" spans="1:11">
      <c r="A19" s="3">
        <v>100019</v>
      </c>
      <c r="B19" s="4" t="s">
        <v>66</v>
      </c>
      <c r="C19" s="5" t="s">
        <v>51</v>
      </c>
      <c r="D19" s="2" t="str">
        <f>IFERROR(VLOOKUP(A19,#REF!,2,FALSE),"")</f>
        <v/>
      </c>
      <c r="E19" s="2" t="str">
        <f>IFERROR(VLOOKUP(A19,#REF!,3,FALSE),"")</f>
        <v/>
      </c>
      <c r="F19" s="2" t="str">
        <f>IFERROR(VLOOKUP(A19,#REF!,4,FALSE),"")</f>
        <v/>
      </c>
      <c r="G19" s="2" t="str">
        <f>IFERROR(VLOOKUP(A19,#REF!,5,FALSE),"")</f>
        <v/>
      </c>
      <c r="H19" s="2" t="str">
        <f t="shared" si="0"/>
        <v/>
      </c>
      <c r="I19" s="2" t="str">
        <f t="shared" si="1"/>
        <v/>
      </c>
      <c r="J19" s="2" t="str">
        <f t="shared" si="2"/>
        <v/>
      </c>
      <c r="K19" s="2" t="str">
        <f t="shared" si="3"/>
        <v/>
      </c>
    </row>
    <row r="20" spans="1:11">
      <c r="A20" s="3">
        <v>100020</v>
      </c>
      <c r="B20" s="4" t="s">
        <v>67</v>
      </c>
      <c r="C20" s="5" t="s">
        <v>51</v>
      </c>
      <c r="D20" s="2" t="str">
        <f>IFERROR(VLOOKUP(A20,#REF!,2,FALSE),"")</f>
        <v/>
      </c>
      <c r="E20" s="2" t="str">
        <f>IFERROR(VLOOKUP(A20,#REF!,3,FALSE),"")</f>
        <v/>
      </c>
      <c r="F20" s="2" t="str">
        <f>IFERROR(VLOOKUP(A20,#REF!,4,FALSE),"")</f>
        <v/>
      </c>
      <c r="G20" s="2" t="str">
        <f>IFERROR(VLOOKUP(A20,#REF!,5,FALSE),"")</f>
        <v/>
      </c>
      <c r="H20" s="2" t="str">
        <f t="shared" si="0"/>
        <v/>
      </c>
      <c r="I20" s="2" t="str">
        <f t="shared" si="1"/>
        <v/>
      </c>
      <c r="J20" s="2" t="str">
        <f t="shared" si="2"/>
        <v/>
      </c>
      <c r="K20" s="2" t="str">
        <f t="shared" si="3"/>
        <v/>
      </c>
    </row>
    <row r="21" spans="1:11">
      <c r="A21" s="3">
        <v>100022</v>
      </c>
      <c r="B21" s="4" t="s">
        <v>68</v>
      </c>
      <c r="C21" s="5" t="s">
        <v>51</v>
      </c>
      <c r="D21" s="2" t="str">
        <f>IFERROR(VLOOKUP(A21,#REF!,2,FALSE),"")</f>
        <v/>
      </c>
      <c r="E21" s="2" t="str">
        <f>IFERROR(VLOOKUP(A21,#REF!,3,FALSE),"")</f>
        <v/>
      </c>
      <c r="F21" s="2" t="str">
        <f>IFERROR(VLOOKUP(A21,#REF!,4,FALSE),"")</f>
        <v/>
      </c>
      <c r="G21" s="2" t="str">
        <f>IFERROR(VLOOKUP(A21,#REF!,5,FALSE),"")</f>
        <v/>
      </c>
      <c r="H21" s="2" t="str">
        <f t="shared" si="0"/>
        <v/>
      </c>
      <c r="I21" s="2" t="str">
        <f t="shared" si="1"/>
        <v/>
      </c>
      <c r="J21" s="2" t="str">
        <f t="shared" si="2"/>
        <v/>
      </c>
      <c r="K21" s="2" t="str">
        <f t="shared" si="3"/>
        <v/>
      </c>
    </row>
    <row r="22" spans="1:11">
      <c r="A22" s="3">
        <v>100043</v>
      </c>
      <c r="B22" s="4" t="s">
        <v>69</v>
      </c>
      <c r="C22" s="5" t="s">
        <v>51</v>
      </c>
      <c r="D22" s="2" t="str">
        <f>IFERROR(VLOOKUP(A22,#REF!,2,FALSE),"")</f>
        <v/>
      </c>
      <c r="E22" s="2" t="str">
        <f>IFERROR(VLOOKUP(A22,#REF!,3,FALSE),"")</f>
        <v/>
      </c>
      <c r="F22" s="2" t="str">
        <f>IFERROR(VLOOKUP(A22,#REF!,4,FALSE),"")</f>
        <v/>
      </c>
      <c r="G22" s="2" t="str">
        <f>IFERROR(VLOOKUP(A22,#REF!,5,FALSE),"")</f>
        <v/>
      </c>
      <c r="H22" s="2" t="str">
        <f t="shared" si="0"/>
        <v/>
      </c>
      <c r="I22" s="2" t="str">
        <f t="shared" si="1"/>
        <v/>
      </c>
      <c r="J22" s="2" t="str">
        <f t="shared" si="2"/>
        <v/>
      </c>
      <c r="K22" s="2" t="str">
        <f t="shared" si="3"/>
        <v/>
      </c>
    </row>
    <row r="23" spans="1:11">
      <c r="A23" s="3">
        <v>100026</v>
      </c>
      <c r="B23" s="4" t="s">
        <v>70</v>
      </c>
      <c r="C23" s="5" t="s">
        <v>53</v>
      </c>
      <c r="D23" s="2" t="str">
        <f>IFERROR(VLOOKUP(A23,#REF!,2,FALSE),"")</f>
        <v/>
      </c>
      <c r="E23" s="2" t="str">
        <f>IFERROR(VLOOKUP(A23,#REF!,3,FALSE),"")</f>
        <v/>
      </c>
      <c r="F23" s="2" t="str">
        <f>IFERROR(VLOOKUP(A23,#REF!,4,FALSE),"")</f>
        <v/>
      </c>
      <c r="G23" s="2" t="str">
        <f>IFERROR(VLOOKUP(A23,#REF!,5,FALSE),"")</f>
        <v/>
      </c>
      <c r="H23" s="2" t="str">
        <f t="shared" si="0"/>
        <v/>
      </c>
      <c r="I23" s="2" t="str">
        <f t="shared" si="1"/>
        <v/>
      </c>
      <c r="J23" s="2" t="str">
        <f t="shared" si="2"/>
        <v/>
      </c>
      <c r="K23" s="2" t="str">
        <f t="shared" si="3"/>
        <v/>
      </c>
    </row>
    <row r="24" spans="1:11">
      <c r="A24" s="3">
        <v>100028</v>
      </c>
      <c r="B24" s="4" t="s">
        <v>71</v>
      </c>
      <c r="C24" s="5" t="s">
        <v>51</v>
      </c>
      <c r="D24" s="2" t="str">
        <f>IFERROR(VLOOKUP(A24,#REF!,2,FALSE),"")</f>
        <v/>
      </c>
      <c r="E24" s="2" t="str">
        <f>IFERROR(VLOOKUP(A24,#REF!,3,FALSE),"")</f>
        <v/>
      </c>
      <c r="F24" s="2" t="str">
        <f>IFERROR(VLOOKUP(A24,#REF!,4,FALSE),"")</f>
        <v/>
      </c>
      <c r="G24" s="2" t="str">
        <f>IFERROR(VLOOKUP(A24,#REF!,5,FALSE),"")</f>
        <v/>
      </c>
      <c r="H24" s="2" t="str">
        <f t="shared" si="0"/>
        <v/>
      </c>
      <c r="I24" s="2" t="str">
        <f t="shared" si="1"/>
        <v/>
      </c>
      <c r="J24" s="2" t="str">
        <f t="shared" si="2"/>
        <v/>
      </c>
      <c r="K24" s="2" t="str">
        <f t="shared" si="3"/>
        <v/>
      </c>
    </row>
    <row r="25" spans="1:11">
      <c r="A25" s="3">
        <v>100029</v>
      </c>
      <c r="B25" s="4" t="s">
        <v>72</v>
      </c>
      <c r="C25" s="5" t="s">
        <v>51</v>
      </c>
      <c r="D25" s="2" t="str">
        <f>IFERROR(VLOOKUP(A25,#REF!,2,FALSE),"")</f>
        <v/>
      </c>
      <c r="E25" s="2" t="str">
        <f>IFERROR(VLOOKUP(A25,#REF!,3,FALSE),"")</f>
        <v/>
      </c>
      <c r="F25" s="2" t="str">
        <f>IFERROR(VLOOKUP(A25,#REF!,4,FALSE),"")</f>
        <v/>
      </c>
      <c r="G25" s="2" t="str">
        <f>IFERROR(VLOOKUP(A25,#REF!,5,FALSE),"")</f>
        <v/>
      </c>
      <c r="H25" s="2" t="str">
        <f t="shared" si="0"/>
        <v/>
      </c>
      <c r="I25" s="2" t="str">
        <f t="shared" si="1"/>
        <v/>
      </c>
      <c r="J25" s="2" t="str">
        <f t="shared" si="2"/>
        <v/>
      </c>
      <c r="K25" s="2" t="str">
        <f t="shared" si="3"/>
        <v/>
      </c>
    </row>
    <row r="26" spans="1:11">
      <c r="A26" s="3">
        <v>100030</v>
      </c>
      <c r="B26" s="4" t="s">
        <v>73</v>
      </c>
      <c r="C26" s="5" t="s">
        <v>51</v>
      </c>
      <c r="D26" s="2" t="str">
        <f>IFERROR(VLOOKUP(A26,#REF!,2,FALSE),"")</f>
        <v/>
      </c>
      <c r="E26" s="2" t="str">
        <f>IFERROR(VLOOKUP(A26,#REF!,3,FALSE),"")</f>
        <v/>
      </c>
      <c r="F26" s="2" t="str">
        <f>IFERROR(VLOOKUP(A26,#REF!,4,FALSE),"")</f>
        <v/>
      </c>
      <c r="G26" s="2" t="str">
        <f>IFERROR(VLOOKUP(A26,#REF!,5,FALSE),"")</f>
        <v/>
      </c>
      <c r="H26" s="2" t="str">
        <f t="shared" si="0"/>
        <v/>
      </c>
      <c r="I26" s="2" t="str">
        <f t="shared" si="1"/>
        <v/>
      </c>
      <c r="J26" s="2" t="str">
        <f t="shared" si="2"/>
        <v/>
      </c>
      <c r="K26" s="2" t="str">
        <f t="shared" si="3"/>
        <v/>
      </c>
    </row>
    <row r="27" spans="1:11">
      <c r="A27" s="3">
        <v>100034</v>
      </c>
      <c r="B27" s="4" t="s">
        <v>74</v>
      </c>
      <c r="C27" s="5" t="s">
        <v>51</v>
      </c>
      <c r="D27" s="2" t="str">
        <f>IFERROR(VLOOKUP(A27,#REF!,2,FALSE),"")</f>
        <v/>
      </c>
      <c r="E27" s="2" t="str">
        <f>IFERROR(VLOOKUP(A27,#REF!,3,FALSE),"")</f>
        <v/>
      </c>
      <c r="F27" s="2" t="str">
        <f>IFERROR(VLOOKUP(A27,#REF!,4,FALSE),"")</f>
        <v/>
      </c>
      <c r="G27" s="2" t="str">
        <f>IFERROR(VLOOKUP(A27,#REF!,5,FALSE),"")</f>
        <v/>
      </c>
      <c r="H27" s="2" t="str">
        <f t="shared" si="0"/>
        <v/>
      </c>
      <c r="I27" s="2" t="str">
        <f t="shared" si="1"/>
        <v/>
      </c>
      <c r="J27" s="2" t="str">
        <f t="shared" si="2"/>
        <v/>
      </c>
      <c r="K27" s="2" t="str">
        <f t="shared" si="3"/>
        <v/>
      </c>
    </row>
    <row r="28" spans="1:11">
      <c r="A28" s="3">
        <v>100035</v>
      </c>
      <c r="B28" s="4" t="s">
        <v>75</v>
      </c>
      <c r="C28" s="5" t="s">
        <v>51</v>
      </c>
      <c r="D28" s="2" t="str">
        <f>IFERROR(VLOOKUP(A28,#REF!,2,FALSE),"")</f>
        <v/>
      </c>
      <c r="E28" s="2" t="str">
        <f>IFERROR(VLOOKUP(A28,#REF!,3,FALSE),"")</f>
        <v/>
      </c>
      <c r="F28" s="2" t="str">
        <f>IFERROR(VLOOKUP(A28,#REF!,4,FALSE),"")</f>
        <v/>
      </c>
      <c r="G28" s="2" t="str">
        <f>IFERROR(VLOOKUP(A28,#REF!,5,FALSE),"")</f>
        <v/>
      </c>
      <c r="H28" s="2" t="str">
        <f t="shared" si="0"/>
        <v/>
      </c>
      <c r="I28" s="2" t="str">
        <f t="shared" si="1"/>
        <v/>
      </c>
      <c r="J28" s="2" t="str">
        <f t="shared" si="2"/>
        <v/>
      </c>
      <c r="K28" s="2" t="str">
        <f t="shared" si="3"/>
        <v/>
      </c>
    </row>
    <row r="29" spans="1:11">
      <c r="A29" s="3">
        <v>100037</v>
      </c>
      <c r="B29" s="4" t="s">
        <v>76</v>
      </c>
      <c r="C29" s="5" t="s">
        <v>51</v>
      </c>
      <c r="D29" s="2" t="str">
        <f>IFERROR(VLOOKUP(A29,#REF!,2,FALSE),"")</f>
        <v/>
      </c>
      <c r="E29" s="2" t="str">
        <f>IFERROR(VLOOKUP(A29,#REF!,3,FALSE),"")</f>
        <v/>
      </c>
      <c r="F29" s="2" t="str">
        <f>IFERROR(VLOOKUP(A29,#REF!,4,FALSE),"")</f>
        <v/>
      </c>
      <c r="G29" s="2" t="str">
        <f>IFERROR(VLOOKUP(A29,#REF!,5,FALSE),"")</f>
        <v/>
      </c>
      <c r="H29" s="2" t="str">
        <f t="shared" si="0"/>
        <v/>
      </c>
      <c r="I29" s="2" t="str">
        <f t="shared" si="1"/>
        <v/>
      </c>
      <c r="J29" s="2" t="str">
        <f t="shared" si="2"/>
        <v/>
      </c>
      <c r="K29" s="2" t="str">
        <f t="shared" si="3"/>
        <v/>
      </c>
    </row>
    <row r="30" spans="1:11">
      <c r="A30" s="3">
        <v>100039</v>
      </c>
      <c r="B30" s="4" t="s">
        <v>77</v>
      </c>
      <c r="C30" s="5" t="s">
        <v>51</v>
      </c>
      <c r="D30" s="2" t="str">
        <f>IFERROR(VLOOKUP(A30,#REF!,2,FALSE),"")</f>
        <v/>
      </c>
      <c r="E30" s="2" t="str">
        <f>IFERROR(VLOOKUP(A30,#REF!,3,FALSE),"")</f>
        <v/>
      </c>
      <c r="F30" s="2" t="str">
        <f>IFERROR(VLOOKUP(A30,#REF!,4,FALSE),"")</f>
        <v/>
      </c>
      <c r="G30" s="2" t="str">
        <f>IFERROR(VLOOKUP(A30,#REF!,5,FALSE),"")</f>
        <v/>
      </c>
      <c r="H30" s="2" t="str">
        <f t="shared" si="0"/>
        <v/>
      </c>
      <c r="I30" s="2" t="str">
        <f t="shared" si="1"/>
        <v/>
      </c>
      <c r="J30" s="2" t="str">
        <f t="shared" si="2"/>
        <v/>
      </c>
      <c r="K30" s="2" t="str">
        <f t="shared" si="3"/>
        <v/>
      </c>
    </row>
    <row r="31" spans="1:11">
      <c r="A31" s="3">
        <v>100040</v>
      </c>
      <c r="B31" s="4" t="s">
        <v>78</v>
      </c>
      <c r="C31" s="5" t="s">
        <v>51</v>
      </c>
      <c r="D31" s="2" t="str">
        <f>IFERROR(VLOOKUP(A31,#REF!,2,FALSE),"")</f>
        <v/>
      </c>
      <c r="E31" s="2" t="str">
        <f>IFERROR(VLOOKUP(A31,#REF!,3,FALSE),"")</f>
        <v/>
      </c>
      <c r="F31" s="2" t="str">
        <f>IFERROR(VLOOKUP(A31,#REF!,4,FALSE),"")</f>
        <v/>
      </c>
      <c r="G31" s="2" t="str">
        <f>IFERROR(VLOOKUP(A31,#REF!,5,FALSE),"")</f>
        <v/>
      </c>
      <c r="H31" s="2" t="str">
        <f t="shared" si="0"/>
        <v/>
      </c>
      <c r="I31" s="2" t="str">
        <f t="shared" si="1"/>
        <v/>
      </c>
      <c r="J31" s="2" t="str">
        <f t="shared" si="2"/>
        <v/>
      </c>
      <c r="K31" s="2" t="str">
        <f t="shared" si="3"/>
        <v/>
      </c>
    </row>
    <row r="32" spans="1:11">
      <c r="A32" s="3">
        <v>100041</v>
      </c>
      <c r="B32" s="4" t="s">
        <v>79</v>
      </c>
      <c r="C32" s="5" t="s">
        <v>51</v>
      </c>
      <c r="D32" s="2" t="str">
        <f>IFERROR(VLOOKUP(A32,#REF!,2,FALSE),"")</f>
        <v/>
      </c>
      <c r="E32" s="2" t="str">
        <f>IFERROR(VLOOKUP(A32,#REF!,3,FALSE),"")</f>
        <v/>
      </c>
      <c r="F32" s="2" t="str">
        <f>IFERROR(VLOOKUP(A32,#REF!,4,FALSE),"")</f>
        <v/>
      </c>
      <c r="G32" s="2" t="str">
        <f>IFERROR(VLOOKUP(A32,#REF!,5,FALSE),"")</f>
        <v/>
      </c>
      <c r="H32" s="2" t="str">
        <f t="shared" si="0"/>
        <v/>
      </c>
      <c r="I32" s="2" t="str">
        <f t="shared" si="1"/>
        <v/>
      </c>
      <c r="J32" s="2" t="str">
        <f t="shared" si="2"/>
        <v/>
      </c>
      <c r="K32" s="2" t="str">
        <f t="shared" si="3"/>
        <v/>
      </c>
    </row>
    <row r="33" spans="1:11">
      <c r="A33" s="3"/>
      <c r="B33" s="4"/>
      <c r="C33" s="5"/>
      <c r="D33" s="2" t="str">
        <f>IFERROR(VLOOKUP(A33,#REF!,2,FALSE),"")</f>
        <v/>
      </c>
      <c r="E33" s="2" t="str">
        <f>IFERROR(VLOOKUP(A33,#REF!,3,FALSE),"")</f>
        <v/>
      </c>
      <c r="F33" s="2" t="str">
        <f>IFERROR(VLOOKUP(A33,#REF!,4,FALSE),"")</f>
        <v/>
      </c>
      <c r="G33" s="2" t="str">
        <f>IFERROR(VLOOKUP(A33,#REF!,5,FALSE),"")</f>
        <v/>
      </c>
      <c r="H33" s="2" t="str">
        <f t="shared" si="0"/>
        <v/>
      </c>
      <c r="I33" s="2" t="str">
        <f t="shared" si="1"/>
        <v/>
      </c>
      <c r="J33" s="2" t="str">
        <f t="shared" si="2"/>
        <v/>
      </c>
      <c r="K33" s="2" t="str">
        <f t="shared" si="3"/>
        <v/>
      </c>
    </row>
    <row r="34" spans="1:11">
      <c r="A34" s="3"/>
      <c r="B34" s="4"/>
      <c r="C34" s="5"/>
      <c r="D34" s="2" t="str">
        <f>IFERROR(VLOOKUP(A34,#REF!,2,FALSE),"")</f>
        <v/>
      </c>
      <c r="E34" s="2" t="str">
        <f>IFERROR(VLOOKUP(A34,#REF!,3,FALSE),"")</f>
        <v/>
      </c>
      <c r="F34" s="2" t="str">
        <f>IFERROR(VLOOKUP(A34,#REF!,4,FALSE),"")</f>
        <v/>
      </c>
      <c r="G34" s="2" t="str">
        <f>IFERROR(VLOOKUP(A34,#REF!,5,FALSE),"")</f>
        <v/>
      </c>
      <c r="H34" s="2" t="str">
        <f t="shared" si="0"/>
        <v/>
      </c>
      <c r="I34" s="2" t="str">
        <f t="shared" si="1"/>
        <v/>
      </c>
      <c r="J34" s="2" t="str">
        <f t="shared" si="2"/>
        <v/>
      </c>
      <c r="K34" s="2" t="str">
        <f t="shared" si="3"/>
        <v/>
      </c>
    </row>
    <row r="35" spans="1:11">
      <c r="A35" s="3"/>
      <c r="B35" s="4"/>
      <c r="C35" s="5"/>
      <c r="D35" s="2" t="str">
        <f>IFERROR(VLOOKUP(A35,#REF!,2,FALSE),"")</f>
        <v/>
      </c>
      <c r="E35" s="2" t="str">
        <f>IFERROR(VLOOKUP(A35,#REF!,3,FALSE),"")</f>
        <v/>
      </c>
      <c r="F35" s="2" t="str">
        <f>IFERROR(VLOOKUP(A35,#REF!,4,FALSE),"")</f>
        <v/>
      </c>
      <c r="G35" s="2" t="str">
        <f>IFERROR(VLOOKUP(A35,#REF!,5,FALSE),"")</f>
        <v/>
      </c>
      <c r="H35" s="2" t="str">
        <f t="shared" si="0"/>
        <v/>
      </c>
      <c r="I35" s="2" t="str">
        <f t="shared" si="1"/>
        <v/>
      </c>
      <c r="J35" s="2" t="str">
        <f t="shared" si="2"/>
        <v/>
      </c>
      <c r="K35" s="2" t="str">
        <f t="shared" si="3"/>
        <v/>
      </c>
    </row>
    <row r="36" spans="1:11">
      <c r="A36" s="3"/>
      <c r="B36" s="4"/>
      <c r="C36" s="5"/>
      <c r="D36" s="2" t="str">
        <f>IFERROR(VLOOKUP(A36,#REF!,2,FALSE),"")</f>
        <v/>
      </c>
      <c r="E36" s="2" t="str">
        <f>IFERROR(VLOOKUP(A36,#REF!,3,FALSE),"")</f>
        <v/>
      </c>
      <c r="F36" s="2" t="str">
        <f>IFERROR(VLOOKUP(A36,#REF!,4,FALSE),"")</f>
        <v/>
      </c>
      <c r="G36" s="2" t="str">
        <f>IFERROR(VLOOKUP(A36,#REF!,5,FALSE),"")</f>
        <v/>
      </c>
      <c r="H36" s="2" t="str">
        <f t="shared" si="0"/>
        <v/>
      </c>
      <c r="I36" s="2" t="str">
        <f t="shared" si="1"/>
        <v/>
      </c>
      <c r="J36" s="2" t="str">
        <f t="shared" si="2"/>
        <v/>
      </c>
      <c r="K36" s="2" t="str">
        <f t="shared" si="3"/>
        <v/>
      </c>
    </row>
    <row r="37" spans="1:11">
      <c r="A37" s="3"/>
      <c r="B37" s="4"/>
      <c r="C37" s="5"/>
      <c r="D37" s="2" t="str">
        <f>IFERROR(VLOOKUP(A37,#REF!,2,FALSE),"")</f>
        <v/>
      </c>
      <c r="E37" s="2" t="str">
        <f>IFERROR(VLOOKUP(A37,#REF!,3,FALSE),"")</f>
        <v/>
      </c>
      <c r="F37" s="2" t="str">
        <f>IFERROR(VLOOKUP(A37,#REF!,4,FALSE),"")</f>
        <v/>
      </c>
      <c r="G37" s="2" t="str">
        <f>IFERROR(VLOOKUP(A37,#REF!,5,FALSE),"")</f>
        <v/>
      </c>
      <c r="H37" s="2" t="str">
        <f t="shared" si="0"/>
        <v/>
      </c>
      <c r="I37" s="2" t="str">
        <f t="shared" si="1"/>
        <v/>
      </c>
      <c r="J37" s="2" t="str">
        <f t="shared" si="2"/>
        <v/>
      </c>
      <c r="K37" s="2" t="str">
        <f t="shared" si="3"/>
        <v/>
      </c>
    </row>
    <row r="38" spans="1:11">
      <c r="A38" s="3"/>
      <c r="B38" s="4"/>
      <c r="C38" s="5"/>
      <c r="D38" s="2" t="str">
        <f>IFERROR(VLOOKUP(A38,#REF!,2,FALSE),"")</f>
        <v/>
      </c>
      <c r="E38" s="2" t="str">
        <f>IFERROR(VLOOKUP(A38,#REF!,3,FALSE),"")</f>
        <v/>
      </c>
      <c r="F38" s="2" t="str">
        <f>IFERROR(VLOOKUP(A38,#REF!,4,FALSE),"")</f>
        <v/>
      </c>
      <c r="G38" s="2" t="str">
        <f>IFERROR(VLOOKUP(A38,#REF!,5,FALSE),"")</f>
        <v/>
      </c>
      <c r="H38" s="2" t="str">
        <f t="shared" si="0"/>
        <v/>
      </c>
      <c r="I38" s="2" t="str">
        <f t="shared" si="1"/>
        <v/>
      </c>
      <c r="J38" s="2" t="str">
        <f t="shared" si="2"/>
        <v/>
      </c>
      <c r="K38" s="2" t="str">
        <f t="shared" si="3"/>
        <v/>
      </c>
    </row>
    <row r="39" spans="1:11">
      <c r="A39" s="3"/>
      <c r="B39" s="4"/>
      <c r="C39" s="5"/>
      <c r="D39" s="2" t="str">
        <f>IFERROR(VLOOKUP(A39,#REF!,2,FALSE),"")</f>
        <v/>
      </c>
      <c r="E39" s="2" t="str">
        <f>IFERROR(VLOOKUP(A39,#REF!,3,FALSE),"")</f>
        <v/>
      </c>
      <c r="F39" s="2" t="str">
        <f>IFERROR(VLOOKUP(A39,#REF!,4,FALSE),"")</f>
        <v/>
      </c>
      <c r="G39" s="2" t="str">
        <f>IFERROR(VLOOKUP(A39,#REF!,5,FALSE),"")</f>
        <v/>
      </c>
      <c r="H39" s="2" t="str">
        <f t="shared" si="0"/>
        <v/>
      </c>
      <c r="I39" s="2" t="str">
        <f t="shared" si="1"/>
        <v/>
      </c>
      <c r="J39" s="2" t="str">
        <f t="shared" si="2"/>
        <v/>
      </c>
      <c r="K39" s="2" t="str">
        <f t="shared" si="3"/>
        <v/>
      </c>
    </row>
    <row r="40" spans="1:11">
      <c r="A40" s="3"/>
      <c r="B40" s="4"/>
      <c r="C40" s="5"/>
      <c r="D40" s="2" t="str">
        <f>IFERROR(VLOOKUP(A40,#REF!,2,FALSE),"")</f>
        <v/>
      </c>
      <c r="E40" s="2" t="str">
        <f>IFERROR(VLOOKUP(A40,#REF!,3,FALSE),"")</f>
        <v/>
      </c>
      <c r="F40" s="2" t="str">
        <f>IFERROR(VLOOKUP(A40,#REF!,4,FALSE),"")</f>
        <v/>
      </c>
      <c r="G40" s="2" t="str">
        <f>IFERROR(VLOOKUP(A40,#REF!,5,FALSE),"")</f>
        <v/>
      </c>
      <c r="H40" s="2" t="str">
        <f t="shared" si="0"/>
        <v/>
      </c>
      <c r="I40" s="2" t="str">
        <f t="shared" si="1"/>
        <v/>
      </c>
      <c r="J40" s="2" t="str">
        <f t="shared" si="2"/>
        <v/>
      </c>
      <c r="K40" s="2" t="str">
        <f t="shared" si="3"/>
        <v/>
      </c>
    </row>
    <row r="41" spans="1:11">
      <c r="A41" s="3"/>
      <c r="B41" s="4"/>
      <c r="C41" s="5"/>
      <c r="D41" s="2" t="str">
        <f>IFERROR(VLOOKUP(A41,#REF!,2,FALSE),"")</f>
        <v/>
      </c>
      <c r="E41" s="2" t="str">
        <f>IFERROR(VLOOKUP(A41,#REF!,3,FALSE),"")</f>
        <v/>
      </c>
      <c r="F41" s="2" t="str">
        <f>IFERROR(VLOOKUP(A41,#REF!,4,FALSE),"")</f>
        <v/>
      </c>
      <c r="G41" s="2" t="str">
        <f>IFERROR(VLOOKUP(A41,#REF!,5,FALSE),"")</f>
        <v/>
      </c>
      <c r="H41" s="2" t="str">
        <f t="shared" si="0"/>
        <v/>
      </c>
      <c r="I41" s="2" t="str">
        <f t="shared" si="1"/>
        <v/>
      </c>
      <c r="J41" s="2" t="str">
        <f t="shared" si="2"/>
        <v/>
      </c>
      <c r="K41" s="2" t="str">
        <f t="shared" si="3"/>
        <v/>
      </c>
    </row>
    <row r="42" spans="1:11">
      <c r="A42" s="3"/>
      <c r="B42" s="4"/>
      <c r="C42" s="5"/>
      <c r="D42" s="2" t="str">
        <f>IFERROR(VLOOKUP(A42,#REF!,2,FALSE),"")</f>
        <v/>
      </c>
      <c r="E42" s="2" t="str">
        <f>IFERROR(VLOOKUP(A42,#REF!,3,FALSE),"")</f>
        <v/>
      </c>
      <c r="F42" s="2" t="str">
        <f>IFERROR(VLOOKUP(A42,#REF!,4,FALSE),"")</f>
        <v/>
      </c>
      <c r="G42" s="2" t="str">
        <f>IFERROR(VLOOKUP(A42,#REF!,5,FALSE),"")</f>
        <v/>
      </c>
      <c r="H42" s="2" t="str">
        <f t="shared" si="0"/>
        <v/>
      </c>
      <c r="I42" s="2" t="str">
        <f t="shared" si="1"/>
        <v/>
      </c>
      <c r="J42" s="2" t="str">
        <f t="shared" si="2"/>
        <v/>
      </c>
      <c r="K42" s="2" t="str">
        <f t="shared" si="3"/>
        <v/>
      </c>
    </row>
    <row r="43" spans="1:11">
      <c r="A43" s="3"/>
      <c r="B43" s="4"/>
      <c r="C43" s="5"/>
      <c r="D43" s="2" t="str">
        <f>IFERROR(VLOOKUP(A43,#REF!,2,FALSE),"")</f>
        <v/>
      </c>
      <c r="E43" s="2" t="str">
        <f>IFERROR(VLOOKUP(A43,#REF!,3,FALSE),"")</f>
        <v/>
      </c>
      <c r="F43" s="2" t="str">
        <f>IFERROR(VLOOKUP(A43,#REF!,4,FALSE),"")</f>
        <v/>
      </c>
      <c r="G43" s="2" t="str">
        <f>IFERROR(VLOOKUP(A43,#REF!,5,FALSE),"")</f>
        <v/>
      </c>
      <c r="H43" s="2" t="str">
        <f t="shared" si="0"/>
        <v/>
      </c>
      <c r="I43" s="2" t="str">
        <f t="shared" si="1"/>
        <v/>
      </c>
      <c r="J43" s="2" t="str">
        <f t="shared" si="2"/>
        <v/>
      </c>
      <c r="K43" s="2" t="str">
        <f t="shared" si="3"/>
        <v/>
      </c>
    </row>
    <row r="44" spans="1:11">
      <c r="A44" s="3"/>
      <c r="B44" s="4"/>
      <c r="C44" s="5"/>
      <c r="D44" s="2" t="str">
        <f>IFERROR(VLOOKUP(A44,#REF!,2,FALSE),"")</f>
        <v/>
      </c>
      <c r="E44" s="2" t="str">
        <f>IFERROR(VLOOKUP(A44,#REF!,3,FALSE),"")</f>
        <v/>
      </c>
      <c r="F44" s="2" t="str">
        <f>IFERROR(VLOOKUP(A44,#REF!,4,FALSE),"")</f>
        <v/>
      </c>
      <c r="G44" s="2" t="str">
        <f>IFERROR(VLOOKUP(A44,#REF!,5,FALSE),"")</f>
        <v/>
      </c>
      <c r="H44" s="2" t="str">
        <f t="shared" si="0"/>
        <v/>
      </c>
      <c r="I44" s="2" t="str">
        <f t="shared" si="1"/>
        <v/>
      </c>
      <c r="J44" s="2" t="str">
        <f t="shared" si="2"/>
        <v/>
      </c>
      <c r="K44" s="2" t="str">
        <f t="shared" si="3"/>
        <v/>
      </c>
    </row>
    <row r="45" spans="1:11">
      <c r="A45" s="3"/>
      <c r="B45" s="4"/>
      <c r="C45" s="5"/>
      <c r="D45" s="2" t="str">
        <f>IFERROR(VLOOKUP(A45,#REF!,2,FALSE),"")</f>
        <v/>
      </c>
      <c r="E45" s="2" t="str">
        <f>IFERROR(VLOOKUP(A45,#REF!,3,FALSE),"")</f>
        <v/>
      </c>
      <c r="F45" s="2" t="str">
        <f>IFERROR(VLOOKUP(A45,#REF!,4,FALSE),"")</f>
        <v/>
      </c>
      <c r="G45" s="2" t="str">
        <f>IFERROR(VLOOKUP(A45,#REF!,5,FALSE),"")</f>
        <v/>
      </c>
      <c r="H45" s="2" t="str">
        <f t="shared" si="0"/>
        <v/>
      </c>
      <c r="I45" s="2" t="str">
        <f t="shared" si="1"/>
        <v/>
      </c>
      <c r="J45" s="2" t="str">
        <f t="shared" si="2"/>
        <v/>
      </c>
      <c r="K45" s="2" t="str">
        <f t="shared" si="3"/>
        <v/>
      </c>
    </row>
    <row r="46" spans="1:11">
      <c r="A46" s="3"/>
      <c r="B46" s="4"/>
      <c r="C46" s="5"/>
      <c r="D46" s="2" t="str">
        <f>IFERROR(VLOOKUP(A46,#REF!,2,FALSE),"")</f>
        <v/>
      </c>
      <c r="E46" s="2" t="str">
        <f>IFERROR(VLOOKUP(A46,#REF!,3,FALSE),"")</f>
        <v/>
      </c>
      <c r="F46" s="2" t="str">
        <f>IFERROR(VLOOKUP(A46,#REF!,4,FALSE),"")</f>
        <v/>
      </c>
      <c r="G46" s="2" t="str">
        <f>IFERROR(VLOOKUP(A46,#REF!,5,FALSE),"")</f>
        <v/>
      </c>
      <c r="H46" s="2" t="str">
        <f t="shared" si="0"/>
        <v/>
      </c>
      <c r="I46" s="2" t="str">
        <f t="shared" si="1"/>
        <v/>
      </c>
      <c r="J46" s="2" t="str">
        <f t="shared" si="2"/>
        <v/>
      </c>
      <c r="K46" s="2" t="str">
        <f t="shared" si="3"/>
        <v/>
      </c>
    </row>
    <row r="47" spans="1:11">
      <c r="A47" s="3"/>
      <c r="B47" s="4"/>
      <c r="C47" s="5"/>
      <c r="D47" s="2" t="str">
        <f>IFERROR(VLOOKUP(A47,#REF!,2,FALSE),"")</f>
        <v/>
      </c>
      <c r="E47" s="2" t="str">
        <f>IFERROR(VLOOKUP(A47,#REF!,3,FALSE),"")</f>
        <v/>
      </c>
      <c r="F47" s="2" t="str">
        <f>IFERROR(VLOOKUP(A47,#REF!,4,FALSE),"")</f>
        <v/>
      </c>
      <c r="G47" s="2" t="str">
        <f>IFERROR(VLOOKUP(A47,#REF!,5,FALSE),"")</f>
        <v/>
      </c>
      <c r="H47" s="2" t="str">
        <f t="shared" si="0"/>
        <v/>
      </c>
      <c r="I47" s="2" t="str">
        <f t="shared" si="1"/>
        <v/>
      </c>
      <c r="J47" s="2" t="str">
        <f t="shared" si="2"/>
        <v/>
      </c>
      <c r="K47" s="2" t="str">
        <f t="shared" si="3"/>
        <v/>
      </c>
    </row>
    <row r="48" spans="1:11">
      <c r="A48" s="3"/>
      <c r="B48" s="4"/>
      <c r="C48" s="5"/>
      <c r="D48" s="2" t="str">
        <f>IFERROR(VLOOKUP(A48,#REF!,2,FALSE),"")</f>
        <v/>
      </c>
      <c r="E48" s="2" t="str">
        <f>IFERROR(VLOOKUP(A48,#REF!,3,FALSE),"")</f>
        <v/>
      </c>
      <c r="F48" s="2" t="str">
        <f>IFERROR(VLOOKUP(A48,#REF!,4,FALSE),"")</f>
        <v/>
      </c>
      <c r="G48" s="2" t="str">
        <f>IFERROR(VLOOKUP(A48,#REF!,5,FALSE),"")</f>
        <v/>
      </c>
      <c r="H48" s="2" t="str">
        <f t="shared" si="0"/>
        <v/>
      </c>
      <c r="I48" s="2" t="str">
        <f t="shared" si="1"/>
        <v/>
      </c>
      <c r="J48" s="2" t="str">
        <f t="shared" si="2"/>
        <v/>
      </c>
      <c r="K48" s="2" t="str">
        <f t="shared" si="3"/>
        <v/>
      </c>
    </row>
    <row r="49" spans="1:11">
      <c r="A49" s="3"/>
      <c r="B49" s="4"/>
      <c r="C49" s="5"/>
      <c r="D49" s="2" t="str">
        <f>IFERROR(VLOOKUP(A49,#REF!,2,FALSE),"")</f>
        <v/>
      </c>
      <c r="E49" s="2" t="str">
        <f>IFERROR(VLOOKUP(A49,#REF!,3,FALSE),"")</f>
        <v/>
      </c>
      <c r="F49" s="2" t="str">
        <f>IFERROR(VLOOKUP(A49,#REF!,4,FALSE),"")</f>
        <v/>
      </c>
      <c r="G49" s="2" t="str">
        <f>IFERROR(VLOOKUP(A49,#REF!,5,FALSE),"")</f>
        <v/>
      </c>
      <c r="H49" s="2" t="str">
        <f t="shared" si="0"/>
        <v/>
      </c>
      <c r="I49" s="2" t="str">
        <f t="shared" si="1"/>
        <v/>
      </c>
      <c r="J49" s="2" t="str">
        <f t="shared" si="2"/>
        <v/>
      </c>
      <c r="K49" s="2" t="str">
        <f t="shared" si="3"/>
        <v/>
      </c>
    </row>
    <row r="50" spans="1:11">
      <c r="A50" s="3"/>
      <c r="B50" s="4"/>
      <c r="C50" s="5"/>
      <c r="D50" s="2" t="str">
        <f>IFERROR(VLOOKUP(A50,#REF!,2,FALSE),"")</f>
        <v/>
      </c>
      <c r="E50" s="2" t="str">
        <f>IFERROR(VLOOKUP(A50,#REF!,3,FALSE),"")</f>
        <v/>
      </c>
      <c r="F50" s="2" t="str">
        <f>IFERROR(VLOOKUP(A50,#REF!,4,FALSE),"")</f>
        <v/>
      </c>
      <c r="G50" s="2" t="str">
        <f>IFERROR(VLOOKUP(A50,#REF!,5,FALSE),"")</f>
        <v/>
      </c>
      <c r="H50" s="2" t="str">
        <f t="shared" si="0"/>
        <v/>
      </c>
      <c r="I50" s="2" t="str">
        <f t="shared" si="1"/>
        <v/>
      </c>
      <c r="J50" s="2" t="str">
        <f t="shared" si="2"/>
        <v/>
      </c>
      <c r="K50" s="2" t="str">
        <f t="shared" si="3"/>
        <v/>
      </c>
    </row>
    <row r="51" spans="1:11">
      <c r="A51" s="3"/>
      <c r="B51" s="4"/>
      <c r="C51" s="5"/>
      <c r="D51" s="2" t="str">
        <f>IFERROR(VLOOKUP(A51,#REF!,2,FALSE),"")</f>
        <v/>
      </c>
      <c r="E51" s="2" t="str">
        <f>IFERROR(VLOOKUP(A51,#REF!,3,FALSE),"")</f>
        <v/>
      </c>
      <c r="F51" s="2" t="str">
        <f>IFERROR(VLOOKUP(A51,#REF!,4,FALSE),"")</f>
        <v/>
      </c>
      <c r="G51" s="2" t="str">
        <f>IFERROR(VLOOKUP(A51,#REF!,5,FALSE),"")</f>
        <v/>
      </c>
      <c r="H51" s="2" t="str">
        <f t="shared" si="0"/>
        <v/>
      </c>
      <c r="I51" s="2" t="str">
        <f t="shared" si="1"/>
        <v/>
      </c>
      <c r="J51" s="2" t="str">
        <f t="shared" si="2"/>
        <v/>
      </c>
      <c r="K51" s="2" t="str">
        <f t="shared" si="3"/>
        <v/>
      </c>
    </row>
    <row r="52" spans="1:11">
      <c r="A52" s="3"/>
      <c r="B52" s="4"/>
      <c r="C52" s="5"/>
      <c r="D52" s="2" t="str">
        <f>IFERROR(VLOOKUP(A52,#REF!,2,FALSE),"")</f>
        <v/>
      </c>
      <c r="E52" s="2" t="str">
        <f>IFERROR(VLOOKUP(A52,#REF!,3,FALSE),"")</f>
        <v/>
      </c>
      <c r="F52" s="2" t="str">
        <f>IFERROR(VLOOKUP(A52,#REF!,4,FALSE),"")</f>
        <v/>
      </c>
      <c r="G52" s="2" t="str">
        <f>IFERROR(VLOOKUP(A52,#REF!,5,FALSE),"")</f>
        <v/>
      </c>
      <c r="H52" s="2" t="str">
        <f t="shared" si="0"/>
        <v/>
      </c>
      <c r="I52" s="2" t="str">
        <f t="shared" si="1"/>
        <v/>
      </c>
      <c r="J52" s="2" t="str">
        <f t="shared" si="2"/>
        <v/>
      </c>
      <c r="K52" s="2" t="str">
        <f t="shared" si="3"/>
        <v/>
      </c>
    </row>
  </sheetData>
  <mergeCells count="2">
    <mergeCell ref="D2:G2"/>
    <mergeCell ref="H2:K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Resultados 2021.21.04</vt:lpstr>
      <vt:lpstr>Lista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Mendiburu</dc:creator>
  <cp:lastModifiedBy>user</cp:lastModifiedBy>
  <dcterms:created xsi:type="dcterms:W3CDTF">2013-09-13T10:24:00Z</dcterms:created>
  <cp:lastPrinted>2014-06-25T14:53:00Z</cp:lastPrinted>
  <dcterms:modified xsi:type="dcterms:W3CDTF">2022-05-06T15:50:20Z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3082-11.2.0.11074</vt:lpwstr>
  </property>
  <property fmtid="{D5CDD505-2E9C-101B-9397-08002B2CF9AE}" pid="3" name="ICV">
    <vt:lpwstr>89EF3D2348D44157BB28C1C4289A7571</vt:lpwstr>
  </property>
</Properties>
</file>