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<sst xmlns="http://schemas.openxmlformats.org/spreadsheetml/2006/main" count="53" uniqueCount="38">
  <si>
    <t>Equipe</t>
  </si>
  <si>
    <t>Temporada</t>
  </si>
  <si>
    <r>
      <rPr>
        <color rgb="FF0B0080"/>
        <u/>
      </rPr>
      <t xml:space="preserve">Jogos - </t>
    </r>
    <r>
      <rPr>
        <color rgb="FF000000"/>
      </rPr>
      <t>Liga</t>
    </r>
  </si>
  <si>
    <r>
      <rPr>
        <rFont val="Arial"/>
        <color rgb="FF0B0080"/>
        <u/>
      </rPr>
      <t>G</t>
    </r>
    <r>
      <rPr>
        <rFont val="Arial"/>
        <color rgb="FF000000"/>
      </rPr>
      <t>ols - Liga</t>
    </r>
  </si>
  <si>
    <t>Assist. - Liga</t>
  </si>
  <si>
    <r>
      <rPr>
        <rFont val="Arial"/>
        <color rgb="FF0B0080"/>
        <u/>
      </rPr>
      <t>J</t>
    </r>
    <r>
      <rPr>
        <rFont val="Arial"/>
        <color rgb="FF000000"/>
      </rPr>
      <t>ogos - Copa Nacional</t>
    </r>
  </si>
  <si>
    <r>
      <rPr>
        <rFont val="Arial"/>
      </rPr>
      <t>Gols</t>
    </r>
    <r>
      <rPr>
        <rFont val="Arial"/>
        <color rgb="FF000000"/>
      </rPr>
      <t xml:space="preserve"> - Copa Nacional</t>
    </r>
  </si>
  <si>
    <r>
      <rPr>
        <rFont val="Arial"/>
      </rPr>
      <t>Assist.</t>
    </r>
    <r>
      <rPr>
        <rFont val="Arial"/>
        <color rgb="FF000000"/>
      </rPr>
      <t xml:space="preserve"> - Copa Nacional</t>
    </r>
  </si>
  <si>
    <t>Jogos - UCL</t>
  </si>
  <si>
    <t>Gols - UCL</t>
  </si>
  <si>
    <t>Assist. - UCL</t>
  </si>
  <si>
    <t>Jogos - Outros</t>
  </si>
  <si>
    <t>golos - Outros</t>
  </si>
  <si>
    <t>Assist. - Outros</t>
  </si>
  <si>
    <t>Jogos - Selecao</t>
  </si>
  <si>
    <t>Gols - Selecao</t>
  </si>
  <si>
    <t>Total - Jogos</t>
  </si>
  <si>
    <t>Total - golos</t>
  </si>
  <si>
    <t>Total - Assist.</t>
  </si>
  <si>
    <t>Soma - gols</t>
  </si>
  <si>
    <t>Barcelona</t>
  </si>
  <si>
    <t>2004–05</t>
  </si>
  <si>
    <t>2005–06</t>
  </si>
  <si>
    <t>2006–07</t>
  </si>
  <si>
    <t>2007–08</t>
  </si>
  <si>
    <t>2008–09</t>
  </si>
  <si>
    <t>2009–10</t>
  </si>
  <si>
    <t>2010–11</t>
  </si>
  <si>
    <t>2011–12</t>
  </si>
  <si>
    <t>2012–13</t>
  </si>
  <si>
    <t>2013–14</t>
  </si>
  <si>
    <t>2014–15</t>
  </si>
  <si>
    <t>2015–16</t>
  </si>
  <si>
    <t>2016–17</t>
  </si>
  <si>
    <t>2017–18</t>
  </si>
  <si>
    <t>2018–19</t>
  </si>
  <si>
    <t>2019–20</t>
  </si>
  <si>
    <t>Total na carreira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</si>
</sst>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Arial"/>
    </font>
    <font>
      <b/>
      <sz val="11.0"/>
      <color rgb="FF202122"/>
      <name val="Sans-serif"/>
    </font>
    <font>
      <b/>
      <u/>
      <sz val="11.0"/>
      <color rgb="FF0B0080"/>
      <name val="Arial"/>
    </font>
    <font>
      <b/>
      <sz val="11.0"/>
      <color rgb="FF000000"/>
      <name val="Arial"/>
    </font>
    <font>
      <b/>
      <sz val="11.0"/>
      <color rgb="FF0B0080"/>
      <name val="Arial"/>
    </font>
    <font>
      <b/>
      <sz val="11.0"/>
      <color rgb="FF202122"/>
      <name val="Arial"/>
    </font>
    <font>
      <name val="Arial"/>
    </font>
    <font>
      <color rgb="FF000000"/>
      <name val="Arial"/>
    </font>
    <font>
      <b/>
      <u/>
      <sz val="11.0"/>
      <color rgb="FF0B0080"/>
      <name val="Sans-serif"/>
    </font>
    <font>
      <sz val="11.0"/>
      <color rgb="FF202122"/>
      <name val="Sans-serif"/>
    </font>
    <font>
      <sz val="11.0"/>
      <color rgb="FF202122"/>
      <name val="Arial"/>
    </font>
    <font>
      <color theme="1"/>
      <name val="Calibri"/>
    </font>
    <font>
      <sz val="9.0"/>
      <color rgb="FF202122"/>
      <name val="Sans-serif"/>
    </font>
    <font>
      <b/>
      <sz val="9.0"/>
      <color rgb="FF202122"/>
      <name val="Sans-serif"/>
    </font>
  </fonts>
  <fills count="6">
    <fill>
      <patternFill patternType="none"/>
    </fill>
    <fill>
      <patternFill patternType="lightGray"/>
    </fill>
    <fill>
      <patternFill patternType="solid">
        <fgColor rgb="FFEAECF0"/>
        <bgColor rgb="FFEAECF0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DCDCDC"/>
        <bgColor rgb="FFDCDCDC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2" fontId="5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3" fontId="7" numFmtId="0" xfId="0" applyAlignment="1" applyFill="1" applyFont="1">
      <alignment vertical="bottom"/>
    </xf>
    <xf borderId="0" fillId="0" fontId="8" numFmtId="0" xfId="0" applyAlignment="1" applyFont="1">
      <alignment horizontal="center" vertical="bottom"/>
    </xf>
    <xf borderId="0" fillId="4" fontId="9" numFmtId="0" xfId="0" applyAlignment="1" applyFill="1" applyFont="1">
      <alignment horizontal="center"/>
    </xf>
    <xf borderId="0" fillId="4" fontId="10" numFmtId="0" xfId="0" applyAlignment="1" applyFont="1">
      <alignment horizontal="center"/>
    </xf>
    <xf borderId="0" fillId="0" fontId="11" numFmtId="0" xfId="0" applyAlignment="1" applyFont="1">
      <alignment readingOrder="0"/>
    </xf>
    <xf borderId="0" fillId="4" fontId="12" numFmtId="0" xfId="0" applyAlignment="1" applyFont="1">
      <alignment horizontal="center" readingOrder="0"/>
    </xf>
    <xf borderId="0" fillId="5" fontId="1" numFmtId="0" xfId="0" applyAlignment="1" applyFill="1" applyFont="1">
      <alignment horizontal="center"/>
    </xf>
    <xf borderId="0" fillId="5" fontId="5" numFmtId="0" xfId="0" applyAlignment="1" applyFont="1">
      <alignment horizontal="center" readingOrder="0"/>
    </xf>
    <xf borderId="0" fillId="2" fontId="13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pt.wikipedia.org/wiki/Futbol_Club_Barcelona" TargetMode="External"/><Relationship Id="rId10" Type="http://schemas.openxmlformats.org/officeDocument/2006/relationships/hyperlink" Target="https://pt.wikipedia.org/wiki/Futbol_Club_Barcelona" TargetMode="External"/><Relationship Id="rId13" Type="http://schemas.openxmlformats.org/officeDocument/2006/relationships/hyperlink" Target="https://pt.wikipedia.org/wiki/Futbol_Club_Barcelona" TargetMode="External"/><Relationship Id="rId12" Type="http://schemas.openxmlformats.org/officeDocument/2006/relationships/hyperlink" Target="https://pt.wikipedia.org/wiki/Futbol_Club_Barcelona" TargetMode="External"/><Relationship Id="rId1" Type="http://schemas.openxmlformats.org/officeDocument/2006/relationships/hyperlink" Target="https://pt.wikipedia.org/wiki/La_Liga" TargetMode="External"/><Relationship Id="rId2" Type="http://schemas.openxmlformats.org/officeDocument/2006/relationships/hyperlink" Target="https://pt.wikipedia.org/wiki/La_Liga" TargetMode="External"/><Relationship Id="rId3" Type="http://schemas.openxmlformats.org/officeDocument/2006/relationships/hyperlink" Target="https://pt.wikipedia.org/wiki/Copa_del_Rey" TargetMode="External"/><Relationship Id="rId4" Type="http://schemas.openxmlformats.org/officeDocument/2006/relationships/hyperlink" Target="https://pt.wikipedia.org/wiki/Futbol_Club_Barcelona" TargetMode="External"/><Relationship Id="rId9" Type="http://schemas.openxmlformats.org/officeDocument/2006/relationships/hyperlink" Target="https://pt.wikipedia.org/wiki/Futbol_Club_Barcelona" TargetMode="External"/><Relationship Id="rId15" Type="http://schemas.openxmlformats.org/officeDocument/2006/relationships/hyperlink" Target="https://pt.wikipedia.org/wiki/Futbol_Club_Barcelona" TargetMode="External"/><Relationship Id="rId14" Type="http://schemas.openxmlformats.org/officeDocument/2006/relationships/hyperlink" Target="https://pt.wikipedia.org/wiki/Futbol_Club_Barcelona" TargetMode="External"/><Relationship Id="rId17" Type="http://schemas.openxmlformats.org/officeDocument/2006/relationships/hyperlink" Target="https://pt.wikipedia.org/wiki/Futbol_Club_Barcelona" TargetMode="External"/><Relationship Id="rId16" Type="http://schemas.openxmlformats.org/officeDocument/2006/relationships/hyperlink" Target="https://pt.wikipedia.org/wiki/Futbol_Club_Barcelona" TargetMode="External"/><Relationship Id="rId5" Type="http://schemas.openxmlformats.org/officeDocument/2006/relationships/hyperlink" Target="https://pt.wikipedia.org/wiki/Futbol_Club_Barcelona" TargetMode="External"/><Relationship Id="rId19" Type="http://schemas.openxmlformats.org/officeDocument/2006/relationships/hyperlink" Target="https://pt.wikipedia.org/wiki/Futbol_Club_Barcelona" TargetMode="External"/><Relationship Id="rId6" Type="http://schemas.openxmlformats.org/officeDocument/2006/relationships/hyperlink" Target="https://pt.wikipedia.org/wiki/Futbol_Club_Barcelona" TargetMode="External"/><Relationship Id="rId18" Type="http://schemas.openxmlformats.org/officeDocument/2006/relationships/hyperlink" Target="https://pt.wikipedia.org/wiki/Futbol_Club_Barcelona" TargetMode="External"/><Relationship Id="rId7" Type="http://schemas.openxmlformats.org/officeDocument/2006/relationships/hyperlink" Target="https://pt.wikipedia.org/wiki/Futbol_Club_Barcelona" TargetMode="External"/><Relationship Id="rId8" Type="http://schemas.openxmlformats.org/officeDocument/2006/relationships/hyperlink" Target="https://pt.wikipedia.org/wiki/Futbol_Club_Barcelo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10.5"/>
    <col customWidth="1" min="3" max="5" width="19.75"/>
    <col customWidth="1" min="6" max="8" width="7.63"/>
    <col customWidth="1" min="9" max="9" width="11.5"/>
    <col customWidth="1" min="10" max="10" width="10.25"/>
    <col customWidth="1" min="11" max="11" width="12.13"/>
    <col customWidth="1" min="12" max="12" width="24.88"/>
    <col customWidth="1" min="13" max="13" width="23.5"/>
    <col customWidth="1" min="14" max="14" width="18.0"/>
    <col customWidth="1" min="15" max="15" width="9.63"/>
    <col customWidth="1" min="16" max="16" width="11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5" t="s">
        <v>16</v>
      </c>
      <c r="R1" s="5" t="s">
        <v>17</v>
      </c>
      <c r="S1" s="5" t="s">
        <v>18</v>
      </c>
      <c r="T1" s="6" t="s">
        <v>19</v>
      </c>
    </row>
    <row r="2">
      <c r="A2" s="8" t="s">
        <v>20</v>
      </c>
      <c r="B2" s="9" t="s">
        <v>21</v>
      </c>
      <c r="C2" s="9">
        <v>7.0</v>
      </c>
      <c r="D2" s="9">
        <v>1.0</v>
      </c>
      <c r="E2" s="9">
        <v>0.0</v>
      </c>
      <c r="F2" s="9">
        <v>1.0</v>
      </c>
      <c r="G2" s="9">
        <v>0.0</v>
      </c>
      <c r="H2" s="9">
        <v>0.0</v>
      </c>
      <c r="I2" s="9">
        <v>1.0</v>
      </c>
      <c r="J2" s="9">
        <v>0.0</v>
      </c>
      <c r="K2" s="9">
        <v>0.0</v>
      </c>
      <c r="L2" s="9">
        <v>0.0</v>
      </c>
      <c r="M2" s="9">
        <v>0.0</v>
      </c>
      <c r="N2" s="10">
        <v>0.0</v>
      </c>
      <c r="O2" s="11">
        <v>0.0</v>
      </c>
      <c r="P2" s="11">
        <v>0.0</v>
      </c>
      <c r="Q2" s="9">
        <v>9.0</v>
      </c>
      <c r="R2" s="9">
        <v>1.0</v>
      </c>
      <c r="S2" s="9">
        <v>0.0</v>
      </c>
      <c r="T2" s="9">
        <f>sum(R2)</f>
        <v>1</v>
      </c>
    </row>
    <row r="3">
      <c r="A3" s="8" t="s">
        <v>20</v>
      </c>
      <c r="B3" s="9" t="s">
        <v>22</v>
      </c>
      <c r="C3" s="9">
        <v>17.0</v>
      </c>
      <c r="D3" s="9">
        <v>6.0</v>
      </c>
      <c r="E3" s="9">
        <v>2.0</v>
      </c>
      <c r="F3" s="9">
        <v>2.0</v>
      </c>
      <c r="G3" s="9">
        <v>1.0</v>
      </c>
      <c r="H3" s="9">
        <v>1.0</v>
      </c>
      <c r="I3" s="9">
        <v>6.0</v>
      </c>
      <c r="J3" s="9">
        <v>1.0</v>
      </c>
      <c r="K3" s="9">
        <v>2.0</v>
      </c>
      <c r="L3" s="9">
        <v>0.0</v>
      </c>
      <c r="M3" s="9">
        <v>0.0</v>
      </c>
      <c r="N3" s="10">
        <v>0.0</v>
      </c>
      <c r="O3" s="12">
        <v>5.0</v>
      </c>
      <c r="P3" s="12">
        <v>0.0</v>
      </c>
      <c r="Q3" s="10">
        <v>50.0</v>
      </c>
      <c r="R3" s="9">
        <v>8.0</v>
      </c>
      <c r="S3" s="9">
        <v>7.0</v>
      </c>
      <c r="T3" s="9">
        <f t="shared" ref="T3:T17" si="1">sum(R3,T2)</f>
        <v>9</v>
      </c>
    </row>
    <row r="4">
      <c r="A4" s="8" t="s">
        <v>20</v>
      </c>
      <c r="B4" s="9" t="s">
        <v>23</v>
      </c>
      <c r="C4" s="9">
        <v>26.0</v>
      </c>
      <c r="D4" s="9">
        <v>14.0</v>
      </c>
      <c r="E4" s="9">
        <v>2.0</v>
      </c>
      <c r="F4" s="9">
        <v>2.0</v>
      </c>
      <c r="G4" s="9">
        <v>2.0</v>
      </c>
      <c r="H4" s="9">
        <v>2.0</v>
      </c>
      <c r="I4" s="9">
        <v>5.0</v>
      </c>
      <c r="J4" s="9">
        <v>1.0</v>
      </c>
      <c r="K4" s="9">
        <v>0.0</v>
      </c>
      <c r="L4" s="9">
        <v>3.0</v>
      </c>
      <c r="M4" s="9">
        <v>0.0</v>
      </c>
      <c r="N4" s="9">
        <v>0.0</v>
      </c>
      <c r="O4" s="12">
        <v>7.0</v>
      </c>
      <c r="P4" s="12">
        <v>2.0</v>
      </c>
      <c r="Q4" s="10">
        <v>32.0</v>
      </c>
      <c r="R4" s="9">
        <v>19.0</v>
      </c>
      <c r="S4" s="9">
        <v>6.0</v>
      </c>
      <c r="T4" s="9">
        <f t="shared" si="1"/>
        <v>28</v>
      </c>
    </row>
    <row r="5">
      <c r="A5" s="8" t="s">
        <v>20</v>
      </c>
      <c r="B5" s="9" t="s">
        <v>24</v>
      </c>
      <c r="C5" s="9">
        <v>28.0</v>
      </c>
      <c r="D5" s="9">
        <v>10.0</v>
      </c>
      <c r="E5" s="9">
        <v>16.0</v>
      </c>
      <c r="F5" s="9">
        <v>3.0</v>
      </c>
      <c r="G5" s="9">
        <v>0.0</v>
      </c>
      <c r="H5" s="9">
        <v>0.0</v>
      </c>
      <c r="I5" s="9">
        <v>9.0</v>
      </c>
      <c r="J5" s="9">
        <v>6.0</v>
      </c>
      <c r="K5" s="9">
        <v>2.0</v>
      </c>
      <c r="L5" s="9">
        <v>0.0</v>
      </c>
      <c r="M5" s="9">
        <v>0.0</v>
      </c>
      <c r="N5" s="10">
        <v>0.0</v>
      </c>
      <c r="O5" s="12">
        <v>14.0</v>
      </c>
      <c r="P5" s="12">
        <v>6.0</v>
      </c>
      <c r="Q5" s="9">
        <v>54.0</v>
      </c>
      <c r="R5" s="9">
        <v>22.0</v>
      </c>
      <c r="S5" s="9">
        <v>22.0</v>
      </c>
      <c r="T5" s="9">
        <f t="shared" si="1"/>
        <v>50</v>
      </c>
    </row>
    <row r="6">
      <c r="A6" s="8" t="s">
        <v>20</v>
      </c>
      <c r="B6" s="9" t="s">
        <v>25</v>
      </c>
      <c r="C6" s="9">
        <v>31.0</v>
      </c>
      <c r="D6" s="9">
        <v>23.0</v>
      </c>
      <c r="E6" s="9">
        <v>12.0</v>
      </c>
      <c r="F6" s="9">
        <v>8.0</v>
      </c>
      <c r="G6" s="9">
        <v>6.0</v>
      </c>
      <c r="H6" s="9">
        <v>1.0</v>
      </c>
      <c r="I6" s="9">
        <v>12.0</v>
      </c>
      <c r="J6" s="9">
        <v>9.0</v>
      </c>
      <c r="K6" s="9">
        <v>5.0</v>
      </c>
      <c r="L6" s="9">
        <v>0.0</v>
      </c>
      <c r="M6" s="9">
        <v>0.0</v>
      </c>
      <c r="N6" s="10">
        <v>0.0</v>
      </c>
      <c r="O6" s="12">
        <v>8.0</v>
      </c>
      <c r="P6" s="12">
        <v>2.0</v>
      </c>
      <c r="Q6" s="9">
        <v>59.0</v>
      </c>
      <c r="R6" s="9">
        <v>40.0</v>
      </c>
      <c r="S6" s="9">
        <v>21.0</v>
      </c>
      <c r="T6" s="9">
        <f t="shared" si="1"/>
        <v>90</v>
      </c>
    </row>
    <row r="7">
      <c r="A7" s="8" t="s">
        <v>20</v>
      </c>
      <c r="B7" s="9" t="s">
        <v>26</v>
      </c>
      <c r="C7" s="9">
        <v>35.0</v>
      </c>
      <c r="D7" s="9">
        <v>34.0</v>
      </c>
      <c r="E7" s="9">
        <v>12.0</v>
      </c>
      <c r="F7" s="9">
        <v>3.0</v>
      </c>
      <c r="G7" s="9">
        <v>1.0</v>
      </c>
      <c r="H7" s="9">
        <v>0.0</v>
      </c>
      <c r="I7" s="9">
        <v>11.0</v>
      </c>
      <c r="J7" s="9">
        <v>8.0</v>
      </c>
      <c r="K7" s="9">
        <v>0.0</v>
      </c>
      <c r="L7" s="9">
        <v>4.0</v>
      </c>
      <c r="M7" s="9">
        <v>4.0</v>
      </c>
      <c r="N7" s="9">
        <v>1.0</v>
      </c>
      <c r="O7" s="12">
        <v>10.0</v>
      </c>
      <c r="P7" s="12">
        <v>3.0</v>
      </c>
      <c r="Q7" s="9">
        <v>63.0</v>
      </c>
      <c r="R7" s="9">
        <v>50.0</v>
      </c>
      <c r="S7" s="9">
        <v>14.0</v>
      </c>
      <c r="T7" s="9">
        <f t="shared" si="1"/>
        <v>140</v>
      </c>
    </row>
    <row r="8">
      <c r="A8" s="8" t="s">
        <v>20</v>
      </c>
      <c r="B8" s="9" t="s">
        <v>27</v>
      </c>
      <c r="C8" s="9">
        <v>33.0</v>
      </c>
      <c r="D8" s="9">
        <v>31.0</v>
      </c>
      <c r="E8" s="9">
        <v>18.0</v>
      </c>
      <c r="F8" s="9">
        <v>7.0</v>
      </c>
      <c r="G8" s="9">
        <v>7.0</v>
      </c>
      <c r="H8" s="9">
        <v>3.0</v>
      </c>
      <c r="I8" s="9">
        <v>13.0</v>
      </c>
      <c r="J8" s="9">
        <v>12.0</v>
      </c>
      <c r="K8" s="9">
        <v>3.0</v>
      </c>
      <c r="L8" s="9">
        <v>2.0</v>
      </c>
      <c r="M8" s="9">
        <v>3.0</v>
      </c>
      <c r="N8" s="9">
        <v>0.0</v>
      </c>
      <c r="O8" s="12">
        <v>10.0</v>
      </c>
      <c r="P8" s="12">
        <v>2.0</v>
      </c>
      <c r="Q8" s="9">
        <v>65.0</v>
      </c>
      <c r="R8" s="9">
        <v>55.0</v>
      </c>
      <c r="S8" s="9">
        <v>26.0</v>
      </c>
      <c r="T8" s="9">
        <f t="shared" si="1"/>
        <v>195</v>
      </c>
    </row>
    <row r="9">
      <c r="A9" s="8" t="s">
        <v>20</v>
      </c>
      <c r="B9" s="9" t="s">
        <v>28</v>
      </c>
      <c r="C9" s="9">
        <v>37.0</v>
      </c>
      <c r="D9" s="9">
        <v>50.0</v>
      </c>
      <c r="E9" s="9">
        <v>17.0</v>
      </c>
      <c r="F9" s="9">
        <v>7.0</v>
      </c>
      <c r="G9" s="9">
        <v>3.0</v>
      </c>
      <c r="H9" s="9">
        <v>4.0</v>
      </c>
      <c r="I9" s="9">
        <v>11.0</v>
      </c>
      <c r="J9" s="9">
        <v>14.0</v>
      </c>
      <c r="K9" s="9">
        <v>7.0</v>
      </c>
      <c r="L9" s="9">
        <v>5.0</v>
      </c>
      <c r="M9" s="9">
        <v>6.0</v>
      </c>
      <c r="N9" s="9">
        <v>4.0</v>
      </c>
      <c r="O9" s="12">
        <v>13.0</v>
      </c>
      <c r="P9" s="12">
        <v>4.0</v>
      </c>
      <c r="Q9" s="9">
        <v>73.0</v>
      </c>
      <c r="R9" s="9">
        <v>77.0</v>
      </c>
      <c r="S9" s="9">
        <v>40.0</v>
      </c>
      <c r="T9" s="9">
        <f t="shared" si="1"/>
        <v>272</v>
      </c>
    </row>
    <row r="10">
      <c r="A10" s="8" t="s">
        <v>20</v>
      </c>
      <c r="B10" s="9" t="s">
        <v>29</v>
      </c>
      <c r="C10" s="9">
        <v>32.0</v>
      </c>
      <c r="D10" s="9">
        <v>46.0</v>
      </c>
      <c r="E10" s="9">
        <v>12.0</v>
      </c>
      <c r="F10" s="9">
        <v>5.0</v>
      </c>
      <c r="G10" s="9">
        <v>4.0</v>
      </c>
      <c r="H10" s="9">
        <v>1.0</v>
      </c>
      <c r="I10" s="9">
        <v>11.0</v>
      </c>
      <c r="J10" s="9">
        <v>8.0</v>
      </c>
      <c r="K10" s="9">
        <v>2.0</v>
      </c>
      <c r="L10" s="9">
        <v>2.0</v>
      </c>
      <c r="M10" s="9">
        <v>2.0</v>
      </c>
      <c r="N10" s="9">
        <v>0.0</v>
      </c>
      <c r="O10" s="12">
        <v>9.0</v>
      </c>
      <c r="P10" s="12">
        <v>12.0</v>
      </c>
      <c r="Q10" s="9">
        <v>59.0</v>
      </c>
      <c r="R10" s="9">
        <v>72.0</v>
      </c>
      <c r="S10" s="9">
        <v>16.0</v>
      </c>
      <c r="T10" s="9">
        <f t="shared" si="1"/>
        <v>344</v>
      </c>
    </row>
    <row r="11">
      <c r="A11" s="8" t="s">
        <v>20</v>
      </c>
      <c r="B11" s="9" t="s">
        <v>30</v>
      </c>
      <c r="C11" s="9">
        <v>31.0</v>
      </c>
      <c r="D11" s="9">
        <v>28.0</v>
      </c>
      <c r="E11" s="9">
        <v>11.0</v>
      </c>
      <c r="F11" s="9">
        <v>6.0</v>
      </c>
      <c r="G11" s="9">
        <v>5.0</v>
      </c>
      <c r="H11" s="9">
        <v>3.0</v>
      </c>
      <c r="I11" s="9">
        <v>7.0</v>
      </c>
      <c r="J11" s="9">
        <v>8.0</v>
      </c>
      <c r="K11" s="9">
        <v>0.0</v>
      </c>
      <c r="L11" s="9">
        <v>2.0</v>
      </c>
      <c r="M11" s="9">
        <v>0.0</v>
      </c>
      <c r="N11" s="9">
        <v>0.0</v>
      </c>
      <c r="O11" s="12">
        <v>7.0</v>
      </c>
      <c r="P11" s="12">
        <v>6.0</v>
      </c>
      <c r="Q11" s="9">
        <v>53.0</v>
      </c>
      <c r="R11" s="9">
        <v>47.0</v>
      </c>
      <c r="S11" s="9">
        <v>18.0</v>
      </c>
      <c r="T11" s="9">
        <f t="shared" si="1"/>
        <v>391</v>
      </c>
    </row>
    <row r="12">
      <c r="A12" s="8" t="s">
        <v>20</v>
      </c>
      <c r="B12" s="9" t="s">
        <v>31</v>
      </c>
      <c r="C12" s="9">
        <v>38.0</v>
      </c>
      <c r="D12" s="9">
        <v>43.0</v>
      </c>
      <c r="E12" s="9">
        <v>18.0</v>
      </c>
      <c r="F12" s="9">
        <v>6.0</v>
      </c>
      <c r="G12" s="9">
        <v>5.0</v>
      </c>
      <c r="H12" s="9">
        <v>4.0</v>
      </c>
      <c r="I12" s="9">
        <v>13.0</v>
      </c>
      <c r="J12" s="9">
        <v>10.0</v>
      </c>
      <c r="K12" s="9">
        <v>6.0</v>
      </c>
      <c r="L12" s="9">
        <v>0.0</v>
      </c>
      <c r="M12" s="9">
        <v>0.0</v>
      </c>
      <c r="N12" s="10">
        <v>0.0</v>
      </c>
      <c r="O12" s="12">
        <v>14.0</v>
      </c>
      <c r="P12" s="12">
        <v>8.0</v>
      </c>
      <c r="Q12" s="9">
        <v>71.0</v>
      </c>
      <c r="R12" s="9">
        <v>66.0</v>
      </c>
      <c r="S12" s="9">
        <v>30.0</v>
      </c>
      <c r="T12" s="9">
        <f t="shared" si="1"/>
        <v>457</v>
      </c>
    </row>
    <row r="13">
      <c r="A13" s="8" t="s">
        <v>20</v>
      </c>
      <c r="B13" s="9" t="s">
        <v>32</v>
      </c>
      <c r="C13" s="9">
        <v>33.0</v>
      </c>
      <c r="D13" s="9">
        <v>26.0</v>
      </c>
      <c r="E13" s="9">
        <v>16.0</v>
      </c>
      <c r="F13" s="9">
        <v>5.0</v>
      </c>
      <c r="G13" s="9">
        <v>5.0</v>
      </c>
      <c r="H13" s="9">
        <v>6.0</v>
      </c>
      <c r="I13" s="9">
        <v>7.0</v>
      </c>
      <c r="J13" s="9">
        <v>6.0</v>
      </c>
      <c r="K13" s="9">
        <v>1.0</v>
      </c>
      <c r="L13" s="9">
        <v>4.0</v>
      </c>
      <c r="M13" s="9">
        <v>4.0</v>
      </c>
      <c r="N13" s="9">
        <v>1.0</v>
      </c>
      <c r="O13" s="12">
        <v>8.0</v>
      </c>
      <c r="P13" s="12">
        <v>4.0</v>
      </c>
      <c r="Q13" s="9">
        <v>57.0</v>
      </c>
      <c r="R13" s="9">
        <v>45.0</v>
      </c>
      <c r="S13" s="9">
        <v>27.0</v>
      </c>
      <c r="T13" s="9">
        <f t="shared" si="1"/>
        <v>502</v>
      </c>
    </row>
    <row r="14">
      <c r="A14" s="8" t="s">
        <v>20</v>
      </c>
      <c r="B14" s="9" t="s">
        <v>33</v>
      </c>
      <c r="C14" s="9">
        <v>34.0</v>
      </c>
      <c r="D14" s="9">
        <v>37.0</v>
      </c>
      <c r="E14" s="9">
        <v>9.0</v>
      </c>
      <c r="F14" s="9">
        <v>7.0</v>
      </c>
      <c r="G14" s="9">
        <v>5.0</v>
      </c>
      <c r="H14" s="9">
        <v>3.0</v>
      </c>
      <c r="I14" s="9">
        <v>9.0</v>
      </c>
      <c r="J14" s="9">
        <v>11.0</v>
      </c>
      <c r="K14" s="9">
        <v>2.0</v>
      </c>
      <c r="L14" s="9">
        <v>2.0</v>
      </c>
      <c r="M14" s="9">
        <v>1.0</v>
      </c>
      <c r="N14" s="9">
        <v>2.0</v>
      </c>
      <c r="O14" s="12">
        <v>11.0</v>
      </c>
      <c r="P14" s="12">
        <v>8.0</v>
      </c>
      <c r="Q14" s="9">
        <v>63.0</v>
      </c>
      <c r="R14" s="9">
        <v>62.0</v>
      </c>
      <c r="S14" s="9">
        <v>22.0</v>
      </c>
      <c r="T14" s="9">
        <f t="shared" si="1"/>
        <v>564</v>
      </c>
    </row>
    <row r="15">
      <c r="A15" s="8" t="s">
        <v>20</v>
      </c>
      <c r="B15" s="9" t="s">
        <v>34</v>
      </c>
      <c r="C15" s="9">
        <v>36.0</v>
      </c>
      <c r="D15" s="9">
        <v>34.0</v>
      </c>
      <c r="E15" s="9">
        <v>12.0</v>
      </c>
      <c r="F15" s="9">
        <v>6.0</v>
      </c>
      <c r="G15" s="9">
        <v>4.0</v>
      </c>
      <c r="H15" s="9">
        <v>4.0</v>
      </c>
      <c r="I15" s="9">
        <v>10.0</v>
      </c>
      <c r="J15" s="9">
        <v>6.0</v>
      </c>
      <c r="K15" s="9">
        <v>2.0</v>
      </c>
      <c r="L15" s="9">
        <v>2.0</v>
      </c>
      <c r="M15" s="9">
        <v>1.0</v>
      </c>
      <c r="N15" s="9">
        <v>0.0</v>
      </c>
      <c r="O15" s="12">
        <v>7.0</v>
      </c>
      <c r="P15" s="12">
        <v>4.0</v>
      </c>
      <c r="Q15" s="9">
        <v>61.0</v>
      </c>
      <c r="R15" s="9">
        <v>49.0</v>
      </c>
      <c r="S15" s="9">
        <v>18.0</v>
      </c>
      <c r="T15" s="9">
        <f t="shared" si="1"/>
        <v>613</v>
      </c>
    </row>
    <row r="16">
      <c r="A16" s="8" t="s">
        <v>20</v>
      </c>
      <c r="B16" s="9" t="s">
        <v>35</v>
      </c>
      <c r="C16" s="9">
        <v>34.0</v>
      </c>
      <c r="D16" s="9">
        <v>36.0</v>
      </c>
      <c r="E16" s="9">
        <v>14.0</v>
      </c>
      <c r="F16" s="9">
        <v>5.0</v>
      </c>
      <c r="G16" s="9">
        <v>3.0</v>
      </c>
      <c r="H16" s="9">
        <v>3.0</v>
      </c>
      <c r="I16" s="9">
        <v>10.0</v>
      </c>
      <c r="J16" s="9">
        <v>12.0</v>
      </c>
      <c r="K16" s="9">
        <v>3.0</v>
      </c>
      <c r="L16" s="9">
        <v>1.0</v>
      </c>
      <c r="M16" s="9">
        <v>0.0</v>
      </c>
      <c r="N16" s="9">
        <v>1.0</v>
      </c>
      <c r="O16" s="12">
        <v>5.0</v>
      </c>
      <c r="P16" s="12">
        <v>4.0</v>
      </c>
      <c r="Q16" s="9">
        <v>55.0</v>
      </c>
      <c r="R16" s="9">
        <v>55.0</v>
      </c>
      <c r="S16" s="9">
        <v>24.0</v>
      </c>
      <c r="T16" s="9">
        <f t="shared" si="1"/>
        <v>668</v>
      </c>
    </row>
    <row r="17">
      <c r="A17" s="8" t="s">
        <v>20</v>
      </c>
      <c r="B17" s="9" t="s">
        <v>36</v>
      </c>
      <c r="C17" s="9">
        <v>28.0</v>
      </c>
      <c r="D17" s="9">
        <v>22.0</v>
      </c>
      <c r="E17" s="9">
        <v>18.0</v>
      </c>
      <c r="F17" s="9">
        <v>2.0</v>
      </c>
      <c r="G17" s="9">
        <v>2.0</v>
      </c>
      <c r="H17" s="9">
        <v>1.0</v>
      </c>
      <c r="I17" s="9">
        <v>6.0</v>
      </c>
      <c r="J17" s="9">
        <v>2.0</v>
      </c>
      <c r="K17" s="9">
        <v>3.0</v>
      </c>
      <c r="L17" s="9">
        <v>1.0</v>
      </c>
      <c r="M17" s="9">
        <v>1.0</v>
      </c>
      <c r="N17" s="9">
        <v>0.0</v>
      </c>
      <c r="O17" s="12">
        <v>10.0</v>
      </c>
      <c r="P17" s="12">
        <v>5.0</v>
      </c>
      <c r="Q17" s="9">
        <v>47.0</v>
      </c>
      <c r="R17" s="9">
        <v>32.0</v>
      </c>
      <c r="S17" s="9">
        <v>25.0</v>
      </c>
      <c r="T17" s="9">
        <f t="shared" si="1"/>
        <v>700</v>
      </c>
    </row>
    <row r="18">
      <c r="A18" s="13" t="s">
        <v>37</v>
      </c>
      <c r="B18" s="14">
        <v>16.0</v>
      </c>
      <c r="C18" s="13">
        <v>480.0</v>
      </c>
      <c r="D18" s="13">
        <v>441.0</v>
      </c>
      <c r="E18" s="13">
        <v>191.0</v>
      </c>
      <c r="F18" s="13">
        <v>75.0</v>
      </c>
      <c r="G18" s="13">
        <v>53.0</v>
      </c>
      <c r="H18" s="13">
        <v>36.0</v>
      </c>
      <c r="I18" s="13">
        <v>141.0</v>
      </c>
      <c r="J18" s="13">
        <v>114.0</v>
      </c>
      <c r="K18" s="13">
        <v>37.0</v>
      </c>
      <c r="L18" s="13">
        <v>19.0</v>
      </c>
      <c r="M18" s="13">
        <v>14.0</v>
      </c>
      <c r="N18" s="13">
        <v>5.0</v>
      </c>
      <c r="O18" s="15">
        <v>138.0</v>
      </c>
      <c r="P18" s="15">
        <v>70.0</v>
      </c>
      <c r="Q18" s="14">
        <v>871.0</v>
      </c>
      <c r="R18" s="14">
        <v>700.0</v>
      </c>
      <c r="S18" s="14">
        <v>316.0</v>
      </c>
      <c r="T18" s="14"/>
    </row>
    <row r="20" ht="15.75" customHeight="1"/>
    <row r="21" ht="15.75" customHeight="1">
      <c r="S21" s="16"/>
      <c r="T21" s="16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:id="rId1" ref="C1"/>
    <hyperlink r:id="rId2" ref="D1"/>
    <hyperlink r:id="rId3" ref="F1"/>
    <hyperlink r:id="rId4" ref="A2"/>
    <hyperlink r:id="rId5" ref="A3"/>
    <hyperlink r:id="rId6" ref="A4"/>
    <hyperlink r:id="rId7" ref="A5"/>
    <hyperlink r:id="rId8" ref="A6"/>
    <hyperlink r:id="rId9" ref="A7"/>
    <hyperlink r:id="rId10" ref="A8"/>
    <hyperlink r:id="rId11" ref="A9"/>
    <hyperlink r:id="rId12" ref="A10"/>
    <hyperlink r:id="rId13" ref="A11"/>
    <hyperlink r:id="rId14" ref="A12"/>
    <hyperlink r:id="rId15" ref="A13"/>
    <hyperlink r:id="rId16" ref="A14"/>
    <hyperlink r:id="rId17" ref="A15"/>
    <hyperlink r:id="rId18" ref="A16"/>
    <hyperlink r:id="rId19" ref="A17"/>
  </hyperlinks>
  <printOptions/>
  <pageMargins bottom="1.0" footer="0.0" header="0.0" left="0.75" right="0.75" top="1.0"/>
  <pageSetup orientation="landscape"/>
  <drawing r:id="rId20"/>
</worksheet>
</file>