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scgas-my.sharepoint.com/personal/deivity_andrade_scgas_com_br/Documents/Área de Trabalho/bayesiana/"/>
    </mc:Choice>
  </mc:AlternateContent>
  <xr:revisionPtr revIDLastSave="0" documentId="8_{D743F592-659C-4185-BD1B-F380D4D0F0C2}" xr6:coauthVersionLast="47" xr6:coauthVersionMax="47" xr10:uidLastSave="{00000000-0000-0000-0000-000000000000}"/>
  <bookViews>
    <workbookView xWindow="-110" yWindow="-110" windowWidth="19420" windowHeight="10300" activeTab="2" xr2:uid="{EBA099B4-39A4-4318-8562-F2CF28DC7090}"/>
  </bookViews>
  <sheets>
    <sheet name="Respira_DB_Tds_RSBI" sheetId="3" r:id="rId1"/>
    <sheet name="Dados_teste" sheetId="1" r:id="rId2"/>
    <sheet name="Rede_Naive_Bay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4" l="1"/>
  <c r="K34" i="4" s="1"/>
  <c r="J33" i="4"/>
  <c r="J31" i="4"/>
  <c r="K31" i="4" s="1"/>
  <c r="J30" i="4"/>
  <c r="J28" i="4"/>
  <c r="K28" i="4" s="1"/>
  <c r="J27" i="4"/>
  <c r="J25" i="4"/>
  <c r="K25" i="4" s="1"/>
  <c r="J24" i="4"/>
  <c r="K24" i="4" s="1"/>
  <c r="J22" i="4"/>
  <c r="K22" i="4" s="1"/>
  <c r="J21" i="4"/>
  <c r="K21" i="4" s="1"/>
  <c r="J19" i="4"/>
  <c r="J18" i="4"/>
  <c r="K18" i="4" s="1"/>
  <c r="J16" i="4"/>
  <c r="J10" i="4"/>
  <c r="J9" i="4"/>
  <c r="J13" i="4"/>
  <c r="J12" i="4"/>
  <c r="J15" i="4"/>
  <c r="K33" i="4" l="1"/>
  <c r="K27" i="4"/>
  <c r="K30" i="4"/>
  <c r="K19" i="4"/>
  <c r="K10" i="4"/>
  <c r="K13" i="4"/>
  <c r="K16" i="4"/>
  <c r="K15" i="4"/>
  <c r="K12" i="4"/>
  <c r="K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43B43-A66D-454C-B212-94AE24E8033A}" keepAlive="1" name="Consulta - Respira_DB_Tds" description="Conexão com a consulta 'Respira_DB_Tds' na pasta de trabalho." type="5" refreshedVersion="0" background="1">
    <dbPr connection="Provider=Microsoft.Mashup.OleDb.1;Data Source=$Workbook$;Location=Respira_DB_Tds;Extended Properties=&quot;&quot;" command="SELECT * FROM [Respira_DB_Tds]"/>
  </connection>
  <connection id="2" xr16:uid="{AD77416C-6F3F-42C6-94E8-7FE86C076819}" keepAlive="1" name="Consulta - Respira_DB_Tds_RSBI" description="Conexão com a consulta 'Respira_DB_Tds_RSBI' na pasta de trabalho." type="5" refreshedVersion="7" background="1" saveData="1">
    <dbPr connection="Provider=Microsoft.Mashup.OleDb.1;Data Source=$Workbook$;Location=Respira_DB_Tds_RSBI;Extended Properties=&quot;&quot;" command="SELECT * FROM [Respira_DB_Tds_RSBI]"/>
  </connection>
</connections>
</file>

<file path=xl/sharedStrings.xml><?xml version="1.0" encoding="utf-8"?>
<sst xmlns="http://schemas.openxmlformats.org/spreadsheetml/2006/main" count="223" uniqueCount="49">
  <si>
    <t>NIF</t>
  </si>
  <si>
    <t>VT</t>
  </si>
  <si>
    <t>RR</t>
  </si>
  <si>
    <t>Label</t>
  </si>
  <si>
    <t>S</t>
  </si>
  <si>
    <t>F</t>
  </si>
  <si>
    <t>RSBI</t>
  </si>
  <si>
    <t>&lt;-26</t>
  </si>
  <si>
    <t>&gt;=-26</t>
  </si>
  <si>
    <t>&lt;30</t>
  </si>
  <si>
    <t>&lt;315</t>
  </si>
  <si>
    <t>&lt;=80</t>
  </si>
  <si>
    <t>&gt;80</t>
  </si>
  <si>
    <t>&gt;=30</t>
  </si>
  <si>
    <t>Sucesso
 9/21</t>
  </si>
  <si>
    <t>Fracasso 
12/21</t>
  </si>
  <si>
    <t>Classe
Casos/Total</t>
  </si>
  <si>
    <t>CASOS NIF</t>
  </si>
  <si>
    <t>CASOS RR</t>
  </si>
  <si>
    <t>CASOS VT</t>
  </si>
  <si>
    <t>CASOS RSBI</t>
  </si>
  <si>
    <t>Conjunto teste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</si>
  <si>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</si>
  <si>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</si>
  <si>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</si>
  <si>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</si>
  <si>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</si>
  <si>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</si>
  <si>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</si>
  <si>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</si>
  <si>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</si>
  <si>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&gt;=315</t>
  </si>
  <si>
    <t>s</t>
  </si>
  <si>
    <t>f</t>
  </si>
  <si>
    <t xml:space="preserve">Fator </t>
  </si>
  <si>
    <t>Percentual relevância na classe</t>
  </si>
  <si>
    <t>Sucesso</t>
  </si>
  <si>
    <t>Fracasso</t>
  </si>
  <si>
    <t>&lt;_-26</t>
  </si>
  <si>
    <t>&gt;=_315</t>
  </si>
  <si>
    <t>&lt;_30</t>
  </si>
  <si>
    <t>&lt;=_80</t>
  </si>
  <si>
    <t>&gt;=_-26</t>
  </si>
  <si>
    <t>&gt;=_30</t>
  </si>
  <si>
    <t>&gt;_80</t>
  </si>
  <si>
    <t>&lt;_315</t>
  </si>
  <si>
    <t>Para:</t>
  </si>
  <si>
    <t>De:</t>
  </si>
  <si>
    <r>
      <t xml:space="preserve">"Parametrização da rede"
</t>
    </r>
    <r>
      <rPr>
        <sz val="9"/>
        <color theme="1"/>
        <rFont val="Calibri"/>
        <family val="2"/>
        <scheme val="minor"/>
      </rPr>
      <t>*excel já reduziu a fração nos casos possíveis, contudo a métrica de casos pelo total do conjunto está inalterada.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</si>
</sst>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3" borderId="3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4" xfId="1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2" fontId="0" fillId="4" borderId="4" xfId="0" applyNumberFormat="1" applyFill="1" applyBorder="1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BCA3-974D-4895-96F9-391F47C13240}">
  <sheetPr codeName="Planilha1"/>
  <dimension ref="A1:R22"/>
  <sheetViews>
    <sheetView topLeftCell="A4" workbookViewId="0">
      <selection activeCell="N1" sqref="N1:R22"/>
    </sheetView>
  </sheetViews>
  <sheetFormatPr defaultRowHeight="14.5" x14ac:dyDescent="0.35"/>
  <cols>
    <col min="1" max="1" width="3.6328125" bestFit="1" customWidth="1"/>
    <col min="2" max="12" width="6.54296875" customWidth="1"/>
  </cols>
  <sheetData>
    <row r="1" spans="1:18" x14ac:dyDescent="0.35">
      <c r="A1" s="25" t="s">
        <v>47</v>
      </c>
      <c r="B1" s="12" t="s">
        <v>0</v>
      </c>
      <c r="C1" s="12" t="s">
        <v>1</v>
      </c>
      <c r="D1" s="12" t="s">
        <v>2</v>
      </c>
      <c r="E1" s="12" t="s">
        <v>6</v>
      </c>
      <c r="F1" s="12" t="s">
        <v>3</v>
      </c>
      <c r="G1" s="26" t="s">
        <v>46</v>
      </c>
      <c r="H1" s="12" t="s">
        <v>0</v>
      </c>
      <c r="I1" s="12" t="s">
        <v>1</v>
      </c>
      <c r="J1" s="12" t="s">
        <v>2</v>
      </c>
      <c r="K1" s="12" t="s">
        <v>6</v>
      </c>
      <c r="L1" s="12" t="s">
        <v>3</v>
      </c>
      <c r="N1" s="12" t="s">
        <v>0</v>
      </c>
      <c r="O1" s="12" t="s">
        <v>1</v>
      </c>
      <c r="P1" s="12" t="s">
        <v>2</v>
      </c>
      <c r="Q1" s="12" t="s">
        <v>6</v>
      </c>
      <c r="R1" s="12" t="s">
        <v>3</v>
      </c>
    </row>
    <row r="2" spans="1:18" x14ac:dyDescent="0.35">
      <c r="A2" s="10"/>
      <c r="B2" s="12">
        <v>-30</v>
      </c>
      <c r="C2" s="12">
        <v>500</v>
      </c>
      <c r="D2" s="12">
        <v>17</v>
      </c>
      <c r="E2" s="12">
        <v>34</v>
      </c>
      <c r="F2" s="12" t="s">
        <v>5</v>
      </c>
      <c r="G2" s="10"/>
      <c r="H2" s="12" t="s">
        <v>38</v>
      </c>
      <c r="I2" s="12" t="s">
        <v>39</v>
      </c>
      <c r="J2" s="12" t="s">
        <v>40</v>
      </c>
      <c r="K2" s="12" t="s">
        <v>41</v>
      </c>
      <c r="L2" s="12" t="s">
        <v>5</v>
      </c>
      <c r="N2" s="18">
        <v>0</v>
      </c>
      <c r="O2" s="18">
        <v>1</v>
      </c>
      <c r="P2" s="18">
        <v>0</v>
      </c>
      <c r="Q2" s="18">
        <v>0</v>
      </c>
      <c r="R2" s="12" t="s">
        <v>5</v>
      </c>
    </row>
    <row r="3" spans="1:18" x14ac:dyDescent="0.35">
      <c r="A3" s="10"/>
      <c r="B3" s="12">
        <v>-25</v>
      </c>
      <c r="C3" s="12">
        <v>412</v>
      </c>
      <c r="D3" s="12">
        <v>30</v>
      </c>
      <c r="E3" s="12">
        <v>73</v>
      </c>
      <c r="F3" s="12" t="s">
        <v>5</v>
      </c>
      <c r="G3" s="10"/>
      <c r="H3" s="12" t="s">
        <v>42</v>
      </c>
      <c r="I3" s="12" t="s">
        <v>39</v>
      </c>
      <c r="J3" s="12" t="s">
        <v>43</v>
      </c>
      <c r="K3" s="12" t="s">
        <v>41</v>
      </c>
      <c r="L3" s="12" t="s">
        <v>5</v>
      </c>
      <c r="N3" s="18">
        <v>1</v>
      </c>
      <c r="O3" s="18">
        <v>1</v>
      </c>
      <c r="P3" s="18">
        <v>1</v>
      </c>
      <c r="Q3" s="18">
        <v>0</v>
      </c>
      <c r="R3" s="12" t="s">
        <v>5</v>
      </c>
    </row>
    <row r="4" spans="1:18" x14ac:dyDescent="0.35">
      <c r="A4" s="10"/>
      <c r="B4" s="12">
        <v>-22</v>
      </c>
      <c r="C4" s="12">
        <v>350</v>
      </c>
      <c r="D4" s="12">
        <v>30</v>
      </c>
      <c r="E4" s="12">
        <v>86</v>
      </c>
      <c r="F4" s="12" t="s">
        <v>5</v>
      </c>
      <c r="G4" s="10"/>
      <c r="H4" s="12" t="s">
        <v>42</v>
      </c>
      <c r="I4" s="12" t="s">
        <v>39</v>
      </c>
      <c r="J4" s="12" t="s">
        <v>43</v>
      </c>
      <c r="K4" s="12" t="s">
        <v>44</v>
      </c>
      <c r="L4" s="12" t="s">
        <v>5</v>
      </c>
      <c r="N4" s="18">
        <v>1</v>
      </c>
      <c r="O4" s="18">
        <v>1</v>
      </c>
      <c r="P4" s="18">
        <v>1</v>
      </c>
      <c r="Q4" s="18">
        <v>1</v>
      </c>
      <c r="R4" s="12" t="s">
        <v>5</v>
      </c>
    </row>
    <row r="5" spans="1:18" x14ac:dyDescent="0.35">
      <c r="A5" s="10"/>
      <c r="B5" s="12">
        <v>-18</v>
      </c>
      <c r="C5" s="12">
        <v>370</v>
      </c>
      <c r="D5" s="12">
        <v>32</v>
      </c>
      <c r="E5" s="12">
        <v>86</v>
      </c>
      <c r="F5" s="12" t="s">
        <v>5</v>
      </c>
      <c r="G5" s="10"/>
      <c r="H5" s="12" t="s">
        <v>42</v>
      </c>
      <c r="I5" s="12" t="s">
        <v>39</v>
      </c>
      <c r="J5" s="12" t="s">
        <v>43</v>
      </c>
      <c r="K5" s="12" t="s">
        <v>44</v>
      </c>
      <c r="L5" s="12" t="s">
        <v>5</v>
      </c>
      <c r="N5" s="18">
        <v>1</v>
      </c>
      <c r="O5" s="18">
        <v>1</v>
      </c>
      <c r="P5" s="18">
        <v>1</v>
      </c>
      <c r="Q5" s="18">
        <v>1</v>
      </c>
      <c r="R5" s="12" t="s">
        <v>5</v>
      </c>
    </row>
    <row r="6" spans="1:18" x14ac:dyDescent="0.35">
      <c r="A6" s="10"/>
      <c r="B6" s="12">
        <v>-10</v>
      </c>
      <c r="C6" s="12">
        <v>320</v>
      </c>
      <c r="D6" s="12">
        <v>29</v>
      </c>
      <c r="E6" s="12">
        <v>91</v>
      </c>
      <c r="F6" s="12" t="s">
        <v>5</v>
      </c>
      <c r="G6" s="10"/>
      <c r="H6" s="12" t="s">
        <v>42</v>
      </c>
      <c r="I6" s="12" t="s">
        <v>39</v>
      </c>
      <c r="J6" s="12" t="s">
        <v>40</v>
      </c>
      <c r="K6" s="12" t="s">
        <v>44</v>
      </c>
      <c r="L6" s="12" t="s">
        <v>5</v>
      </c>
      <c r="N6" s="18">
        <v>1</v>
      </c>
      <c r="O6" s="18">
        <v>1</v>
      </c>
      <c r="P6" s="18">
        <v>0</v>
      </c>
      <c r="Q6" s="18">
        <v>1</v>
      </c>
      <c r="R6" s="12" t="s">
        <v>5</v>
      </c>
    </row>
    <row r="7" spans="1:18" x14ac:dyDescent="0.35">
      <c r="A7" s="10"/>
      <c r="B7" s="12">
        <v>-28</v>
      </c>
      <c r="C7" s="12">
        <v>400</v>
      </c>
      <c r="D7" s="12">
        <v>38</v>
      </c>
      <c r="E7" s="12">
        <v>95</v>
      </c>
      <c r="F7" s="12" t="s">
        <v>5</v>
      </c>
      <c r="G7" s="10"/>
      <c r="H7" s="12" t="s">
        <v>38</v>
      </c>
      <c r="I7" s="12" t="s">
        <v>39</v>
      </c>
      <c r="J7" s="12" t="s">
        <v>43</v>
      </c>
      <c r="K7" s="12" t="s">
        <v>44</v>
      </c>
      <c r="L7" s="12" t="s">
        <v>5</v>
      </c>
      <c r="N7" s="18">
        <v>0</v>
      </c>
      <c r="O7" s="18">
        <v>1</v>
      </c>
      <c r="P7" s="18">
        <v>1</v>
      </c>
      <c r="Q7" s="18">
        <v>1</v>
      </c>
      <c r="R7" s="12" t="s">
        <v>5</v>
      </c>
    </row>
    <row r="8" spans="1:18" x14ac:dyDescent="0.35">
      <c r="A8" s="10"/>
      <c r="B8" s="12">
        <v>-24</v>
      </c>
      <c r="C8" s="12">
        <v>276</v>
      </c>
      <c r="D8" s="12">
        <v>38</v>
      </c>
      <c r="E8" s="12">
        <v>138</v>
      </c>
      <c r="F8" s="12" t="s">
        <v>5</v>
      </c>
      <c r="G8" s="10"/>
      <c r="H8" s="12" t="s">
        <v>42</v>
      </c>
      <c r="I8" s="12" t="s">
        <v>45</v>
      </c>
      <c r="J8" s="12" t="s">
        <v>43</v>
      </c>
      <c r="K8" s="12" t="s">
        <v>44</v>
      </c>
      <c r="L8" s="12" t="s">
        <v>5</v>
      </c>
      <c r="N8" s="18">
        <v>1</v>
      </c>
      <c r="O8" s="18">
        <v>0</v>
      </c>
      <c r="P8" s="18">
        <v>1</v>
      </c>
      <c r="Q8" s="18">
        <v>1</v>
      </c>
      <c r="R8" s="12" t="s">
        <v>5</v>
      </c>
    </row>
    <row r="9" spans="1:18" x14ac:dyDescent="0.35">
      <c r="A9" s="10"/>
      <c r="B9" s="12">
        <v>-12</v>
      </c>
      <c r="C9" s="12">
        <v>220</v>
      </c>
      <c r="D9" s="12">
        <v>32</v>
      </c>
      <c r="E9" s="12">
        <v>145</v>
      </c>
      <c r="F9" s="12" t="s">
        <v>5</v>
      </c>
      <c r="G9" s="10"/>
      <c r="H9" s="12" t="s">
        <v>42</v>
      </c>
      <c r="I9" s="12" t="s">
        <v>45</v>
      </c>
      <c r="J9" s="12" t="s">
        <v>43</v>
      </c>
      <c r="K9" s="12" t="s">
        <v>44</v>
      </c>
      <c r="L9" s="12" t="s">
        <v>5</v>
      </c>
      <c r="N9" s="18">
        <v>1</v>
      </c>
      <c r="O9" s="18">
        <v>0</v>
      </c>
      <c r="P9" s="18">
        <v>1</v>
      </c>
      <c r="Q9" s="18">
        <v>1</v>
      </c>
      <c r="R9" s="12" t="s">
        <v>5</v>
      </c>
    </row>
    <row r="10" spans="1:18" x14ac:dyDescent="0.35">
      <c r="A10" s="10"/>
      <c r="B10" s="12">
        <v>-15</v>
      </c>
      <c r="C10" s="12">
        <v>270</v>
      </c>
      <c r="D10" s="12">
        <v>40</v>
      </c>
      <c r="E10" s="12">
        <v>148</v>
      </c>
      <c r="F10" s="12" t="s">
        <v>5</v>
      </c>
      <c r="G10" s="10"/>
      <c r="H10" s="12" t="s">
        <v>42</v>
      </c>
      <c r="I10" s="12" t="s">
        <v>45</v>
      </c>
      <c r="J10" s="12" t="s">
        <v>43</v>
      </c>
      <c r="K10" s="12" t="s">
        <v>44</v>
      </c>
      <c r="L10" s="12" t="s">
        <v>5</v>
      </c>
      <c r="N10" s="18">
        <v>1</v>
      </c>
      <c r="O10" s="18">
        <v>0</v>
      </c>
      <c r="P10" s="18">
        <v>1</v>
      </c>
      <c r="Q10" s="18">
        <v>1</v>
      </c>
      <c r="R10" s="12" t="s">
        <v>5</v>
      </c>
    </row>
    <row r="11" spans="1:18" x14ac:dyDescent="0.35">
      <c r="A11" s="10"/>
      <c r="B11" s="12">
        <v>-26</v>
      </c>
      <c r="C11" s="12">
        <v>265</v>
      </c>
      <c r="D11" s="12">
        <v>44</v>
      </c>
      <c r="E11" s="12">
        <v>166</v>
      </c>
      <c r="F11" s="12" t="s">
        <v>5</v>
      </c>
      <c r="G11" s="10"/>
      <c r="H11" s="12" t="s">
        <v>42</v>
      </c>
      <c r="I11" s="12" t="s">
        <v>45</v>
      </c>
      <c r="J11" s="12" t="s">
        <v>43</v>
      </c>
      <c r="K11" s="12" t="s">
        <v>44</v>
      </c>
      <c r="L11" s="12" t="s">
        <v>5</v>
      </c>
      <c r="N11" s="18">
        <v>1</v>
      </c>
      <c r="O11" s="18">
        <v>0</v>
      </c>
      <c r="P11" s="18">
        <v>1</v>
      </c>
      <c r="Q11" s="18">
        <v>1</v>
      </c>
      <c r="R11" s="12" t="s">
        <v>5</v>
      </c>
    </row>
    <row r="12" spans="1:18" x14ac:dyDescent="0.35">
      <c r="A12" s="10"/>
      <c r="B12" s="12">
        <v>-20</v>
      </c>
      <c r="C12" s="12">
        <v>225</v>
      </c>
      <c r="D12" s="12">
        <v>46</v>
      </c>
      <c r="E12" s="12">
        <v>204</v>
      </c>
      <c r="F12" s="12" t="s">
        <v>5</v>
      </c>
      <c r="G12" s="10"/>
      <c r="H12" s="12" t="s">
        <v>42</v>
      </c>
      <c r="I12" s="12" t="s">
        <v>45</v>
      </c>
      <c r="J12" s="12" t="s">
        <v>43</v>
      </c>
      <c r="K12" s="12" t="s">
        <v>44</v>
      </c>
      <c r="L12" s="12" t="s">
        <v>5</v>
      </c>
      <c r="N12" s="18">
        <v>1</v>
      </c>
      <c r="O12" s="18">
        <v>0</v>
      </c>
      <c r="P12" s="18">
        <v>1</v>
      </c>
      <c r="Q12" s="18">
        <v>1</v>
      </c>
      <c r="R12" s="12" t="s">
        <v>5</v>
      </c>
    </row>
    <row r="13" spans="1:18" x14ac:dyDescent="0.35">
      <c r="A13" s="10"/>
      <c r="B13" s="12">
        <v>-20</v>
      </c>
      <c r="C13" s="12">
        <v>124</v>
      </c>
      <c r="D13" s="12">
        <v>33</v>
      </c>
      <c r="E13" s="12">
        <v>266</v>
      </c>
      <c r="F13" s="12" t="s">
        <v>5</v>
      </c>
      <c r="G13" s="10"/>
      <c r="H13" s="12" t="s">
        <v>42</v>
      </c>
      <c r="I13" s="12" t="s">
        <v>45</v>
      </c>
      <c r="J13" s="12" t="s">
        <v>43</v>
      </c>
      <c r="K13" s="12" t="s">
        <v>44</v>
      </c>
      <c r="L13" s="12" t="s">
        <v>5</v>
      </c>
      <c r="N13" s="18">
        <v>1</v>
      </c>
      <c r="O13" s="18">
        <v>0</v>
      </c>
      <c r="P13" s="18">
        <v>1</v>
      </c>
      <c r="Q13" s="18">
        <v>1</v>
      </c>
      <c r="R13" s="12" t="s">
        <v>5</v>
      </c>
    </row>
    <row r="14" spans="1:18" x14ac:dyDescent="0.35">
      <c r="A14" s="10"/>
      <c r="B14" s="12">
        <v>-42</v>
      </c>
      <c r="C14" s="12">
        <v>950</v>
      </c>
      <c r="D14" s="12">
        <v>13</v>
      </c>
      <c r="E14" s="12">
        <v>14</v>
      </c>
      <c r="F14" s="12" t="s">
        <v>4</v>
      </c>
      <c r="G14" s="10"/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4</v>
      </c>
      <c r="N14" s="18">
        <v>0</v>
      </c>
      <c r="O14" s="18">
        <v>1</v>
      </c>
      <c r="P14" s="18">
        <v>0</v>
      </c>
      <c r="Q14" s="18">
        <v>0</v>
      </c>
      <c r="R14" s="12" t="s">
        <v>4</v>
      </c>
    </row>
    <row r="15" spans="1:18" x14ac:dyDescent="0.35">
      <c r="A15" s="10"/>
      <c r="B15" s="12">
        <v>-40</v>
      </c>
      <c r="C15" s="12">
        <v>916</v>
      </c>
      <c r="D15" s="12">
        <v>22</v>
      </c>
      <c r="E15" s="12">
        <v>24</v>
      </c>
      <c r="F15" s="12" t="s">
        <v>4</v>
      </c>
      <c r="G15" s="10"/>
      <c r="H15" s="12" t="s">
        <v>38</v>
      </c>
      <c r="I15" s="12" t="s">
        <v>39</v>
      </c>
      <c r="J15" s="12" t="s">
        <v>40</v>
      </c>
      <c r="K15" s="12" t="s">
        <v>41</v>
      </c>
      <c r="L15" s="12" t="s">
        <v>4</v>
      </c>
      <c r="N15" s="18">
        <v>0</v>
      </c>
      <c r="O15" s="18">
        <v>1</v>
      </c>
      <c r="P15" s="18">
        <v>0</v>
      </c>
      <c r="Q15" s="18">
        <v>0</v>
      </c>
      <c r="R15" s="12" t="s">
        <v>4</v>
      </c>
    </row>
    <row r="16" spans="1:18" x14ac:dyDescent="0.35">
      <c r="A16" s="10"/>
      <c r="B16" s="12">
        <v>-60</v>
      </c>
      <c r="C16" s="12">
        <v>650</v>
      </c>
      <c r="D16" s="12">
        <v>16</v>
      </c>
      <c r="E16" s="12">
        <v>25</v>
      </c>
      <c r="F16" s="12" t="s">
        <v>4</v>
      </c>
      <c r="G16" s="10"/>
      <c r="H16" s="12" t="s">
        <v>38</v>
      </c>
      <c r="I16" s="12" t="s">
        <v>39</v>
      </c>
      <c r="J16" s="12" t="s">
        <v>40</v>
      </c>
      <c r="K16" s="12" t="s">
        <v>41</v>
      </c>
      <c r="L16" s="12" t="s">
        <v>4</v>
      </c>
      <c r="N16" s="18">
        <v>0</v>
      </c>
      <c r="O16" s="18">
        <v>1</v>
      </c>
      <c r="P16" s="18">
        <v>0</v>
      </c>
      <c r="Q16" s="18">
        <v>0</v>
      </c>
      <c r="R16" s="12" t="s">
        <v>4</v>
      </c>
    </row>
    <row r="17" spans="1:18" x14ac:dyDescent="0.35">
      <c r="A17" s="10"/>
      <c r="B17" s="12">
        <v>-42</v>
      </c>
      <c r="C17" s="12">
        <v>750</v>
      </c>
      <c r="D17" s="12">
        <v>24</v>
      </c>
      <c r="E17" s="12">
        <v>32</v>
      </c>
      <c r="F17" s="12" t="s">
        <v>4</v>
      </c>
      <c r="G17" s="10"/>
      <c r="H17" s="12" t="s">
        <v>38</v>
      </c>
      <c r="I17" s="12" t="s">
        <v>39</v>
      </c>
      <c r="J17" s="12" t="s">
        <v>40</v>
      </c>
      <c r="K17" s="12" t="s">
        <v>41</v>
      </c>
      <c r="L17" s="12" t="s">
        <v>4</v>
      </c>
      <c r="N17" s="18">
        <v>0</v>
      </c>
      <c r="O17" s="18">
        <v>1</v>
      </c>
      <c r="P17" s="18">
        <v>0</v>
      </c>
      <c r="Q17" s="18">
        <v>0</v>
      </c>
      <c r="R17" s="12" t="s">
        <v>4</v>
      </c>
    </row>
    <row r="18" spans="1:18" x14ac:dyDescent="0.35">
      <c r="A18" s="10"/>
      <c r="B18" s="12">
        <v>-30</v>
      </c>
      <c r="C18" s="12">
        <v>500</v>
      </c>
      <c r="D18" s="12">
        <v>19</v>
      </c>
      <c r="E18" s="12">
        <v>38</v>
      </c>
      <c r="F18" s="12" t="s">
        <v>4</v>
      </c>
      <c r="G18" s="10"/>
      <c r="H18" s="12" t="s">
        <v>38</v>
      </c>
      <c r="I18" s="12" t="s">
        <v>39</v>
      </c>
      <c r="J18" s="12" t="s">
        <v>40</v>
      </c>
      <c r="K18" s="12" t="s">
        <v>41</v>
      </c>
      <c r="L18" s="12" t="s">
        <v>4</v>
      </c>
      <c r="N18" s="18">
        <v>0</v>
      </c>
      <c r="O18" s="18">
        <v>1</v>
      </c>
      <c r="P18" s="18">
        <v>0</v>
      </c>
      <c r="Q18" s="18">
        <v>0</v>
      </c>
      <c r="R18" s="12" t="s">
        <v>4</v>
      </c>
    </row>
    <row r="19" spans="1:18" x14ac:dyDescent="0.35">
      <c r="A19" s="10"/>
      <c r="B19" s="12">
        <v>-32</v>
      </c>
      <c r="C19" s="12">
        <v>530</v>
      </c>
      <c r="D19" s="12">
        <v>21</v>
      </c>
      <c r="E19" s="12">
        <v>40</v>
      </c>
      <c r="F19" s="12" t="s">
        <v>4</v>
      </c>
      <c r="G19" s="10"/>
      <c r="H19" s="12" t="s">
        <v>38</v>
      </c>
      <c r="I19" s="12" t="s">
        <v>39</v>
      </c>
      <c r="J19" s="12" t="s">
        <v>40</v>
      </c>
      <c r="K19" s="12" t="s">
        <v>41</v>
      </c>
      <c r="L19" s="12" t="s">
        <v>4</v>
      </c>
      <c r="N19" s="18">
        <v>0</v>
      </c>
      <c r="O19" s="18">
        <v>1</v>
      </c>
      <c r="P19" s="18">
        <v>0</v>
      </c>
      <c r="Q19" s="18">
        <v>0</v>
      </c>
      <c r="R19" s="12" t="s">
        <v>4</v>
      </c>
    </row>
    <row r="20" spans="1:18" x14ac:dyDescent="0.35">
      <c r="A20" s="10"/>
      <c r="B20" s="12">
        <v>-24</v>
      </c>
      <c r="C20" s="12">
        <v>300</v>
      </c>
      <c r="D20" s="12">
        <v>24</v>
      </c>
      <c r="E20" s="12">
        <v>80</v>
      </c>
      <c r="F20" s="12" t="s">
        <v>4</v>
      </c>
      <c r="G20" s="10"/>
      <c r="H20" s="12" t="s">
        <v>42</v>
      </c>
      <c r="I20" s="12" t="s">
        <v>45</v>
      </c>
      <c r="J20" s="12" t="s">
        <v>40</v>
      </c>
      <c r="K20" s="12" t="s">
        <v>41</v>
      </c>
      <c r="L20" s="12" t="s">
        <v>4</v>
      </c>
      <c r="N20" s="18">
        <v>1</v>
      </c>
      <c r="O20" s="18">
        <v>0</v>
      </c>
      <c r="P20" s="18">
        <v>0</v>
      </c>
      <c r="Q20" s="18">
        <v>0</v>
      </c>
      <c r="R20" s="12" t="s">
        <v>4</v>
      </c>
    </row>
    <row r="21" spans="1:18" x14ac:dyDescent="0.35">
      <c r="A21" s="10"/>
      <c r="B21" s="12">
        <v>-23</v>
      </c>
      <c r="C21" s="12">
        <v>300</v>
      </c>
      <c r="D21" s="12">
        <v>29</v>
      </c>
      <c r="E21" s="12">
        <v>97</v>
      </c>
      <c r="F21" s="12" t="s">
        <v>4</v>
      </c>
      <c r="G21" s="10"/>
      <c r="H21" s="12" t="s">
        <v>42</v>
      </c>
      <c r="I21" s="12" t="s">
        <v>45</v>
      </c>
      <c r="J21" s="12" t="s">
        <v>40</v>
      </c>
      <c r="K21" s="12" t="s">
        <v>44</v>
      </c>
      <c r="L21" s="12" t="s">
        <v>4</v>
      </c>
      <c r="N21" s="18">
        <v>1</v>
      </c>
      <c r="O21" s="18">
        <v>0</v>
      </c>
      <c r="P21" s="18">
        <v>0</v>
      </c>
      <c r="Q21" s="18">
        <v>1</v>
      </c>
      <c r="R21" s="12" t="s">
        <v>4</v>
      </c>
    </row>
    <row r="22" spans="1:18" x14ac:dyDescent="0.35">
      <c r="A22" s="10"/>
      <c r="B22" s="12">
        <v>-30</v>
      </c>
      <c r="C22" s="12">
        <v>250</v>
      </c>
      <c r="D22" s="12">
        <v>30</v>
      </c>
      <c r="E22" s="12">
        <v>120</v>
      </c>
      <c r="F22" s="12" t="s">
        <v>4</v>
      </c>
      <c r="G22" s="10"/>
      <c r="H22" s="12" t="s">
        <v>38</v>
      </c>
      <c r="I22" s="12" t="s">
        <v>45</v>
      </c>
      <c r="J22" s="12" t="s">
        <v>43</v>
      </c>
      <c r="K22" s="12" t="s">
        <v>44</v>
      </c>
      <c r="L22" s="12" t="s">
        <v>4</v>
      </c>
      <c r="N22" s="18">
        <v>0</v>
      </c>
      <c r="O22" s="18">
        <v>0</v>
      </c>
      <c r="P22" s="18">
        <v>1</v>
      </c>
      <c r="Q22" s="18">
        <v>1</v>
      </c>
      <c r="R22" s="1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63D9-1894-4762-B724-492AB88673E0}">
  <sheetPr codeName="Planilha2"/>
  <dimension ref="A1:E10"/>
  <sheetViews>
    <sheetView workbookViewId="0">
      <selection sqref="A1:E10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6</v>
      </c>
      <c r="E1" s="3" t="s">
        <v>3</v>
      </c>
    </row>
    <row r="2" spans="1:5" x14ac:dyDescent="0.35">
      <c r="A2" s="6">
        <v>-15</v>
      </c>
      <c r="B2" s="7">
        <v>450</v>
      </c>
      <c r="C2" s="7">
        <v>25</v>
      </c>
      <c r="D2" s="7">
        <v>56</v>
      </c>
      <c r="E2" s="8" t="s">
        <v>5</v>
      </c>
    </row>
    <row r="3" spans="1:5" x14ac:dyDescent="0.35">
      <c r="A3" s="4">
        <v>-22</v>
      </c>
      <c r="B3" s="5">
        <v>400</v>
      </c>
      <c r="C3" s="5">
        <v>41</v>
      </c>
      <c r="D3" s="5">
        <v>103</v>
      </c>
      <c r="E3" s="9" t="s">
        <v>5</v>
      </c>
    </row>
    <row r="4" spans="1:5" x14ac:dyDescent="0.35">
      <c r="A4" s="6">
        <v>-28</v>
      </c>
      <c r="B4" s="7">
        <v>310</v>
      </c>
      <c r="C4" s="7">
        <v>24</v>
      </c>
      <c r="D4" s="7">
        <v>77</v>
      </c>
      <c r="E4" s="8" t="s">
        <v>5</v>
      </c>
    </row>
    <row r="5" spans="1:5" x14ac:dyDescent="0.35">
      <c r="A5" s="4">
        <v>-40</v>
      </c>
      <c r="B5" s="5">
        <v>465</v>
      </c>
      <c r="C5" s="5">
        <v>23</v>
      </c>
      <c r="D5" s="5">
        <v>49</v>
      </c>
      <c r="E5" s="9" t="s">
        <v>4</v>
      </c>
    </row>
    <row r="6" spans="1:5" x14ac:dyDescent="0.35">
      <c r="A6" s="6">
        <v>-48</v>
      </c>
      <c r="B6" s="7">
        <v>380</v>
      </c>
      <c r="C6" s="7">
        <v>24</v>
      </c>
      <c r="D6" s="7">
        <v>63</v>
      </c>
      <c r="E6" s="8" t="s">
        <v>4</v>
      </c>
    </row>
    <row r="7" spans="1:5" x14ac:dyDescent="0.35">
      <c r="A7" s="4">
        <v>-34</v>
      </c>
      <c r="B7" s="5">
        <v>530</v>
      </c>
      <c r="C7" s="5">
        <v>28</v>
      </c>
      <c r="D7" s="5">
        <v>53</v>
      </c>
      <c r="E7" s="9" t="s">
        <v>4</v>
      </c>
    </row>
    <row r="8" spans="1:5" x14ac:dyDescent="0.35">
      <c r="A8" s="6">
        <v>-40</v>
      </c>
      <c r="B8" s="7">
        <v>740</v>
      </c>
      <c r="C8" s="7">
        <v>19</v>
      </c>
      <c r="D8" s="7">
        <v>26</v>
      </c>
      <c r="E8" s="8" t="s">
        <v>4</v>
      </c>
    </row>
    <row r="9" spans="1:5" x14ac:dyDescent="0.35">
      <c r="A9" s="4">
        <v>-42</v>
      </c>
      <c r="B9" s="5">
        <v>550</v>
      </c>
      <c r="C9" s="5">
        <v>27</v>
      </c>
      <c r="D9" s="5">
        <v>49</v>
      </c>
      <c r="E9" s="9" t="s">
        <v>4</v>
      </c>
    </row>
    <row r="10" spans="1:5" x14ac:dyDescent="0.35">
      <c r="A10" s="6">
        <v>-55</v>
      </c>
      <c r="B10" s="7">
        <v>480</v>
      </c>
      <c r="C10" s="7">
        <v>19</v>
      </c>
      <c r="D10" s="7">
        <v>40</v>
      </c>
      <c r="E10" s="8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FE97-A2AA-487D-95DE-04CB5D9B4435}">
  <sheetPr codeName="Planilha3"/>
  <dimension ref="A1:P34"/>
  <sheetViews>
    <sheetView tabSelected="1" workbookViewId="0">
      <selection activeCell="D7" sqref="D7"/>
    </sheetView>
  </sheetViews>
  <sheetFormatPr defaultRowHeight="14.5" x14ac:dyDescent="0.35"/>
  <cols>
    <col min="1" max="1" width="13.453125" customWidth="1"/>
    <col min="11" max="11" width="26.81640625" bestFit="1" customWidth="1"/>
  </cols>
  <sheetData>
    <row r="1" spans="1:16" x14ac:dyDescent="0.35">
      <c r="A1" s="15" t="s">
        <v>16</v>
      </c>
      <c r="B1" s="17" t="s">
        <v>17</v>
      </c>
      <c r="C1" s="17"/>
      <c r="D1" s="17" t="s">
        <v>18</v>
      </c>
      <c r="E1" s="17"/>
      <c r="F1" s="17" t="s">
        <v>19</v>
      </c>
      <c r="G1" s="17"/>
      <c r="H1" s="17" t="s">
        <v>20</v>
      </c>
      <c r="I1" s="17"/>
      <c r="J1" s="31" t="s">
        <v>48</v>
      </c>
      <c r="K1" s="30"/>
    </row>
    <row r="2" spans="1:16" x14ac:dyDescent="0.35">
      <c r="A2" s="16"/>
      <c r="B2" s="11" t="s">
        <v>7</v>
      </c>
      <c r="C2" s="11" t="s">
        <v>8</v>
      </c>
      <c r="D2" s="11" t="s">
        <v>9</v>
      </c>
      <c r="E2" s="11" t="s">
        <v>13</v>
      </c>
      <c r="F2" s="11" t="s">
        <v>31</v>
      </c>
      <c r="G2" s="11" t="s">
        <v>10</v>
      </c>
      <c r="H2" s="11" t="s">
        <v>11</v>
      </c>
      <c r="I2" s="11" t="s">
        <v>12</v>
      </c>
      <c r="J2" s="29"/>
      <c r="K2" s="30"/>
    </row>
    <row r="3" spans="1:16" x14ac:dyDescent="0.35">
      <c r="A3" s="16"/>
      <c r="B3" s="11" t="s">
        <v>36</v>
      </c>
      <c r="C3" s="11" t="s">
        <v>37</v>
      </c>
      <c r="D3" s="11" t="s">
        <v>36</v>
      </c>
      <c r="E3" s="11" t="s">
        <v>37</v>
      </c>
      <c r="F3" s="11" t="s">
        <v>36</v>
      </c>
      <c r="G3" s="11" t="s">
        <v>37</v>
      </c>
      <c r="H3" s="11" t="s">
        <v>36</v>
      </c>
      <c r="I3" s="11" t="s">
        <v>37</v>
      </c>
      <c r="J3" s="29"/>
      <c r="K3" s="30"/>
    </row>
    <row r="4" spans="1:16" ht="29" x14ac:dyDescent="0.35">
      <c r="A4" s="13" t="s">
        <v>14</v>
      </c>
      <c r="B4" s="14">
        <v>0.77777777777777779</v>
      </c>
      <c r="C4" s="14">
        <v>0.22222222222222221</v>
      </c>
      <c r="D4" s="14">
        <v>0.88888888888888884</v>
      </c>
      <c r="E4" s="14">
        <v>0.1111111111111111</v>
      </c>
      <c r="F4" s="14">
        <v>0.66666666666666663</v>
      </c>
      <c r="G4" s="14">
        <v>0.33333333333333331</v>
      </c>
      <c r="H4" s="14">
        <v>0.77777777777777779</v>
      </c>
      <c r="I4" s="14">
        <v>0.22222222222222221</v>
      </c>
      <c r="J4" s="29"/>
      <c r="K4" s="30"/>
    </row>
    <row r="5" spans="1:16" ht="29" x14ac:dyDescent="0.35">
      <c r="A5" s="13" t="s">
        <v>15</v>
      </c>
      <c r="B5" s="14">
        <v>0.16666666666666666</v>
      </c>
      <c r="C5" s="14">
        <v>0.83333333333333337</v>
      </c>
      <c r="D5" s="14">
        <v>0.16666666666666666</v>
      </c>
      <c r="E5" s="14">
        <v>0.83333333333333337</v>
      </c>
      <c r="F5" s="14">
        <v>0.5</v>
      </c>
      <c r="G5" s="14">
        <v>0.5</v>
      </c>
      <c r="H5" s="14">
        <v>0.16666666666666666</v>
      </c>
      <c r="I5" s="14">
        <v>0.83333333333333337</v>
      </c>
      <c r="J5" s="29"/>
      <c r="K5" s="30"/>
    </row>
    <row r="7" spans="1:16" x14ac:dyDescent="0.35">
      <c r="A7" s="12" t="s">
        <v>21</v>
      </c>
      <c r="B7" s="12"/>
      <c r="C7" s="12"/>
      <c r="D7" s="23"/>
      <c r="E7" s="12"/>
      <c r="F7" s="12"/>
      <c r="G7" s="12"/>
      <c r="H7" s="12"/>
      <c r="I7" s="12"/>
      <c r="J7" s="12" t="s">
        <v>34</v>
      </c>
      <c r="K7" s="12" t="s">
        <v>35</v>
      </c>
      <c r="L7" s="12"/>
    </row>
    <row r="8" spans="1:16" x14ac:dyDescent="0.35">
      <c r="A8" s="22" t="s">
        <v>22</v>
      </c>
      <c r="B8" s="22"/>
      <c r="C8" s="22">
        <v>-15</v>
      </c>
      <c r="D8" s="22">
        <v>25</v>
      </c>
      <c r="E8" s="22"/>
      <c r="F8" s="22">
        <v>450</v>
      </c>
      <c r="G8" s="22"/>
      <c r="H8" s="22">
        <v>56</v>
      </c>
      <c r="I8" s="22"/>
      <c r="J8" s="12"/>
      <c r="K8" s="12"/>
      <c r="L8" s="12"/>
      <c r="P8" s="24"/>
    </row>
    <row r="9" spans="1:16" x14ac:dyDescent="0.35">
      <c r="A9" s="14">
        <v>0.42857142857142855</v>
      </c>
      <c r="B9" s="12"/>
      <c r="C9" s="14">
        <v>0.22222222222222221</v>
      </c>
      <c r="D9" s="14">
        <v>0.88888888888888884</v>
      </c>
      <c r="E9" s="12"/>
      <c r="F9" s="14">
        <v>0.66666666666666663</v>
      </c>
      <c r="G9" s="12"/>
      <c r="H9" s="14">
        <v>0.77777777777777779</v>
      </c>
      <c r="I9" s="12"/>
      <c r="J9" s="19">
        <f>PRODUCT(A9:I9)</f>
        <v>4.38957475994513E-2</v>
      </c>
      <c r="K9" s="20">
        <f>J9/SUM($J$9:$J$10)</f>
        <v>0.86905916585838994</v>
      </c>
      <c r="L9" s="27" t="s">
        <v>32</v>
      </c>
    </row>
    <row r="10" spans="1:16" x14ac:dyDescent="0.35">
      <c r="A10" s="14">
        <v>0.5714285714285714</v>
      </c>
      <c r="B10" s="12"/>
      <c r="C10" s="14">
        <v>0.83333333333333337</v>
      </c>
      <c r="D10" s="14">
        <v>0.16666666666666666</v>
      </c>
      <c r="E10" s="12"/>
      <c r="F10" s="14">
        <v>0.5</v>
      </c>
      <c r="G10" s="12"/>
      <c r="H10" s="14">
        <v>0.16666666666666666</v>
      </c>
      <c r="I10" s="12"/>
      <c r="J10" s="19">
        <f>PRODUCT(A10:I10)</f>
        <v>6.6137566137566134E-3</v>
      </c>
      <c r="K10" s="20">
        <f>J10/SUM($J$9:$J$10)</f>
        <v>0.13094083414161009</v>
      </c>
      <c r="L10" s="12"/>
    </row>
    <row r="11" spans="1:16" x14ac:dyDescent="0.35">
      <c r="A11" s="22" t="s">
        <v>23</v>
      </c>
      <c r="B11" s="22"/>
      <c r="C11" s="22">
        <v>-22</v>
      </c>
      <c r="D11" s="23"/>
      <c r="E11" s="22">
        <v>41</v>
      </c>
      <c r="F11" s="22">
        <v>400</v>
      </c>
      <c r="G11" s="22"/>
      <c r="H11" s="23"/>
      <c r="I11" s="22">
        <v>103</v>
      </c>
      <c r="J11" s="19"/>
      <c r="K11" s="20"/>
      <c r="L11" s="12"/>
    </row>
    <row r="12" spans="1:16" x14ac:dyDescent="0.35">
      <c r="A12" s="14">
        <v>0.42857142857142855</v>
      </c>
      <c r="B12" s="12"/>
      <c r="C12" s="14">
        <v>0.22222222222222221</v>
      </c>
      <c r="D12" s="14"/>
      <c r="E12" s="14">
        <v>0.1111111111111111</v>
      </c>
      <c r="F12" s="14">
        <v>0.66666666666666663</v>
      </c>
      <c r="G12" s="12"/>
      <c r="H12" s="14"/>
      <c r="I12" s="14">
        <v>0.22222222222222221</v>
      </c>
      <c r="J12" s="19">
        <f>PRODUCT(A12:I12)</f>
        <v>1.5677052714089749E-3</v>
      </c>
      <c r="K12" s="20">
        <f>J12/SUM(J12:J13)</f>
        <v>9.3924273554446703E-3</v>
      </c>
      <c r="L12" s="12"/>
    </row>
    <row r="13" spans="1:16" x14ac:dyDescent="0.35">
      <c r="A13" s="14">
        <v>0.5714285714285714</v>
      </c>
      <c r="B13" s="12"/>
      <c r="C13" s="14">
        <v>0.83333333333333337</v>
      </c>
      <c r="D13" s="12"/>
      <c r="E13" s="14">
        <v>0.83333333333333337</v>
      </c>
      <c r="F13" s="14">
        <v>0.5</v>
      </c>
      <c r="G13" s="12"/>
      <c r="H13" s="12"/>
      <c r="I13" s="14">
        <v>0.83333333333333337</v>
      </c>
      <c r="J13" s="19">
        <f>PRODUCT(A13:I13)</f>
        <v>0.16534391534391535</v>
      </c>
      <c r="K13" s="21">
        <f>J13/SUM(J12:J13)</f>
        <v>0.99060757264455535</v>
      </c>
      <c r="L13" s="28" t="s">
        <v>33</v>
      </c>
    </row>
    <row r="14" spans="1:16" x14ac:dyDescent="0.35">
      <c r="A14" s="23" t="s">
        <v>24</v>
      </c>
      <c r="B14" s="22">
        <v>-28</v>
      </c>
      <c r="C14" s="23"/>
      <c r="D14" s="22">
        <v>24</v>
      </c>
      <c r="E14" s="23"/>
      <c r="G14" s="22">
        <v>310</v>
      </c>
      <c r="H14" s="22">
        <v>77</v>
      </c>
      <c r="I14" s="23"/>
      <c r="J14" s="19"/>
      <c r="K14" s="21"/>
      <c r="L14" s="12"/>
    </row>
    <row r="15" spans="1:16" x14ac:dyDescent="0.35">
      <c r="A15" s="14">
        <v>0.42857142857142855</v>
      </c>
      <c r="B15" s="14">
        <v>0.77777777777777779</v>
      </c>
      <c r="C15" s="14"/>
      <c r="D15" s="14">
        <v>0.88888888888888884</v>
      </c>
      <c r="E15" s="14"/>
      <c r="F15" s="14"/>
      <c r="G15" s="14">
        <v>0.33333333333333331</v>
      </c>
      <c r="H15" s="14">
        <v>0.77777777777777779</v>
      </c>
      <c r="I15" s="14"/>
      <c r="J15" s="19">
        <f>PRODUCT(A15:I15)</f>
        <v>7.6817558299039773E-2</v>
      </c>
      <c r="K15" s="20">
        <f>J15/SUM(J15:J16)</f>
        <v>0.98307210031347958</v>
      </c>
      <c r="L15" s="27" t="s">
        <v>32</v>
      </c>
    </row>
    <row r="16" spans="1:16" x14ac:dyDescent="0.35">
      <c r="A16" s="14">
        <v>0.5714285714285714</v>
      </c>
      <c r="B16" s="14">
        <v>0.16666666666666666</v>
      </c>
      <c r="C16" s="12"/>
      <c r="D16" s="14">
        <v>0.16666666666666666</v>
      </c>
      <c r="E16" s="12"/>
      <c r="F16" s="12"/>
      <c r="G16" s="14">
        <v>0.5</v>
      </c>
      <c r="H16" s="14">
        <v>0.16666666666666666</v>
      </c>
      <c r="I16" s="12"/>
      <c r="J16" s="19">
        <f>PRODUCT(A16:I16)</f>
        <v>1.3227513227513227E-3</v>
      </c>
      <c r="K16" s="21">
        <f>J16/SUM(J15:J16)</f>
        <v>1.6927899686520378E-2</v>
      </c>
      <c r="L16" s="12"/>
    </row>
    <row r="17" spans="1:12" x14ac:dyDescent="0.35">
      <c r="A17" s="23" t="s">
        <v>25</v>
      </c>
      <c r="B17" s="22">
        <v>-40</v>
      </c>
      <c r="C17" s="22"/>
      <c r="D17" s="22">
        <v>23</v>
      </c>
      <c r="E17" s="22"/>
      <c r="F17" s="22">
        <v>465</v>
      </c>
      <c r="G17" s="22"/>
      <c r="H17" s="22">
        <v>49</v>
      </c>
      <c r="I17" s="22"/>
      <c r="J17" s="12"/>
      <c r="K17" s="12"/>
      <c r="L17" s="12"/>
    </row>
    <row r="18" spans="1:12" x14ac:dyDescent="0.35">
      <c r="A18" s="14">
        <v>0.42857142857142855</v>
      </c>
      <c r="B18" s="14">
        <v>0.77777777777777779</v>
      </c>
      <c r="C18" s="12"/>
      <c r="D18" s="14">
        <v>0.88888888888888884</v>
      </c>
      <c r="E18" s="12"/>
      <c r="F18" s="14">
        <v>0.66666666666666663</v>
      </c>
      <c r="G18" s="12"/>
      <c r="H18" s="14">
        <v>0.77777777777777779</v>
      </c>
      <c r="I18" s="12"/>
      <c r="J18" s="19">
        <f>PRODUCT(A18:I18)</f>
        <v>0.15363511659807955</v>
      </c>
      <c r="K18" s="20">
        <f>J18/SUM(J18:J19)</f>
        <v>0.99146380018969327</v>
      </c>
      <c r="L18" s="28" t="s">
        <v>32</v>
      </c>
    </row>
    <row r="19" spans="1:12" x14ac:dyDescent="0.35">
      <c r="A19" s="14">
        <v>0.5714285714285714</v>
      </c>
      <c r="B19" s="14">
        <v>0.16666666666666666</v>
      </c>
      <c r="C19" s="12"/>
      <c r="D19" s="14">
        <v>0.16666666666666666</v>
      </c>
      <c r="E19" s="12"/>
      <c r="F19" s="14">
        <v>0.5</v>
      </c>
      <c r="G19" s="12"/>
      <c r="H19" s="14">
        <v>0.16666666666666666</v>
      </c>
      <c r="I19" s="12"/>
      <c r="J19" s="19">
        <f>PRODUCT(A19:I19)</f>
        <v>1.3227513227513227E-3</v>
      </c>
      <c r="K19" s="21">
        <f>J19/SUM(J18:J19)</f>
        <v>8.5361998103066702E-3</v>
      </c>
      <c r="L19" s="12"/>
    </row>
    <row r="20" spans="1:12" x14ac:dyDescent="0.35">
      <c r="A20" s="23" t="s">
        <v>26</v>
      </c>
      <c r="B20" s="22">
        <v>-48</v>
      </c>
      <c r="C20" s="22"/>
      <c r="D20" s="22">
        <v>24</v>
      </c>
      <c r="E20" s="22"/>
      <c r="F20" s="22">
        <v>380</v>
      </c>
      <c r="G20" s="22"/>
      <c r="H20" s="22">
        <v>63</v>
      </c>
      <c r="I20" s="22"/>
      <c r="J20" s="12"/>
      <c r="K20" s="12"/>
      <c r="L20" s="12"/>
    </row>
    <row r="21" spans="1:12" x14ac:dyDescent="0.35">
      <c r="A21" s="14">
        <v>0.42857142857142855</v>
      </c>
      <c r="B21" s="14">
        <v>0.77777777777777779</v>
      </c>
      <c r="C21" s="12"/>
      <c r="D21" s="14">
        <v>0.88888888888888884</v>
      </c>
      <c r="E21" s="12"/>
      <c r="F21" s="14">
        <v>0.66666666666666663</v>
      </c>
      <c r="G21" s="12"/>
      <c r="H21" s="14">
        <v>0.77777777777777779</v>
      </c>
      <c r="I21" s="12"/>
      <c r="J21" s="19">
        <f>PRODUCT(A21:I21)</f>
        <v>0.15363511659807955</v>
      </c>
      <c r="K21" s="20">
        <f>J21/SUM(J21:J22)</f>
        <v>0.99146380018969327</v>
      </c>
      <c r="L21" s="28" t="s">
        <v>32</v>
      </c>
    </row>
    <row r="22" spans="1:12" x14ac:dyDescent="0.35">
      <c r="A22" s="14">
        <v>0.5714285714285714</v>
      </c>
      <c r="B22" s="14">
        <v>0.16666666666666666</v>
      </c>
      <c r="C22" s="12"/>
      <c r="D22" s="14">
        <v>0.16666666666666666</v>
      </c>
      <c r="E22" s="12"/>
      <c r="F22" s="14">
        <v>0.5</v>
      </c>
      <c r="G22" s="12"/>
      <c r="H22" s="14">
        <v>0.16666666666666666</v>
      </c>
      <c r="I22" s="12"/>
      <c r="J22" s="19">
        <f>PRODUCT(A22:I22)</f>
        <v>1.3227513227513227E-3</v>
      </c>
      <c r="K22" s="21">
        <f>J22/SUM(J21:J22)</f>
        <v>8.5361998103066702E-3</v>
      </c>
      <c r="L22" s="12"/>
    </row>
    <row r="23" spans="1:12" x14ac:dyDescent="0.35">
      <c r="A23" s="23" t="s">
        <v>27</v>
      </c>
      <c r="B23" s="22">
        <v>-34</v>
      </c>
      <c r="C23" s="22"/>
      <c r="D23" s="22">
        <v>28</v>
      </c>
      <c r="E23" s="22"/>
      <c r="F23" s="22">
        <v>530</v>
      </c>
      <c r="G23" s="22"/>
      <c r="H23" s="22">
        <v>53</v>
      </c>
      <c r="I23" s="22"/>
      <c r="J23" s="12"/>
      <c r="K23" s="12"/>
      <c r="L23" s="12"/>
    </row>
    <row r="24" spans="1:12" x14ac:dyDescent="0.35">
      <c r="A24" s="14">
        <v>0.42857142857142855</v>
      </c>
      <c r="B24" s="14">
        <v>0.77777777777777779</v>
      </c>
      <c r="C24" s="12"/>
      <c r="D24" s="14">
        <v>0.88888888888888884</v>
      </c>
      <c r="E24" s="12"/>
      <c r="F24" s="14">
        <v>0.66666666666666663</v>
      </c>
      <c r="G24" s="12"/>
      <c r="H24" s="14">
        <v>0.77777777777777779</v>
      </c>
      <c r="I24" s="12"/>
      <c r="J24" s="19">
        <f>PRODUCT(A24:I24)</f>
        <v>0.15363511659807955</v>
      </c>
      <c r="K24" s="20">
        <f>J24/SUM(J24:J25)</f>
        <v>0.99146380018969327</v>
      </c>
      <c r="L24" s="28" t="s">
        <v>32</v>
      </c>
    </row>
    <row r="25" spans="1:12" x14ac:dyDescent="0.35">
      <c r="A25" s="14">
        <v>0.5714285714285714</v>
      </c>
      <c r="B25" s="14">
        <v>0.16666666666666666</v>
      </c>
      <c r="C25" s="12"/>
      <c r="D25" s="14">
        <v>0.16666666666666666</v>
      </c>
      <c r="E25" s="12"/>
      <c r="F25" s="14">
        <v>0.5</v>
      </c>
      <c r="G25" s="12"/>
      <c r="H25" s="14">
        <v>0.16666666666666666</v>
      </c>
      <c r="I25" s="12"/>
      <c r="J25" s="19">
        <f>PRODUCT(A25:I25)</f>
        <v>1.3227513227513227E-3</v>
      </c>
      <c r="K25" s="21">
        <f>J25/SUM(J24:J25)</f>
        <v>8.5361998103066702E-3</v>
      </c>
      <c r="L25" s="12"/>
    </row>
    <row r="26" spans="1:12" x14ac:dyDescent="0.35">
      <c r="A26" s="23" t="s">
        <v>28</v>
      </c>
      <c r="B26" s="22">
        <v>-40</v>
      </c>
      <c r="C26" s="22"/>
      <c r="D26" s="22">
        <v>19</v>
      </c>
      <c r="E26" s="22"/>
      <c r="F26" s="22">
        <v>740</v>
      </c>
      <c r="G26" s="22"/>
      <c r="H26" s="22">
        <v>26</v>
      </c>
      <c r="I26" s="22"/>
      <c r="J26" s="12"/>
      <c r="K26" s="12"/>
      <c r="L26" s="12"/>
    </row>
    <row r="27" spans="1:12" x14ac:dyDescent="0.35">
      <c r="A27" s="14">
        <v>0.42857142857142855</v>
      </c>
      <c r="B27" s="14">
        <v>0.77777777777777779</v>
      </c>
      <c r="C27" s="12"/>
      <c r="D27" s="14">
        <v>0.88888888888888884</v>
      </c>
      <c r="E27" s="12"/>
      <c r="F27" s="14">
        <v>0.66666666666666663</v>
      </c>
      <c r="G27" s="12"/>
      <c r="H27" s="14">
        <v>0.77777777777777779</v>
      </c>
      <c r="I27" s="12"/>
      <c r="J27" s="19">
        <f>PRODUCT(A27:I27)</f>
        <v>0.15363511659807955</v>
      </c>
      <c r="K27" s="20">
        <f>J27/SUM(J27:J28)</f>
        <v>0.99146380018969327</v>
      </c>
      <c r="L27" s="28" t="s">
        <v>32</v>
      </c>
    </row>
    <row r="28" spans="1:12" x14ac:dyDescent="0.35">
      <c r="A28" s="14">
        <v>0.5714285714285714</v>
      </c>
      <c r="B28" s="14">
        <v>0.16666666666666666</v>
      </c>
      <c r="C28" s="12"/>
      <c r="D28" s="14">
        <v>0.16666666666666666</v>
      </c>
      <c r="E28" s="12"/>
      <c r="F28" s="14">
        <v>0.5</v>
      </c>
      <c r="G28" s="12"/>
      <c r="H28" s="14">
        <v>0.16666666666666666</v>
      </c>
      <c r="I28" s="12"/>
      <c r="J28" s="19">
        <f>PRODUCT(A28:I28)</f>
        <v>1.3227513227513227E-3</v>
      </c>
      <c r="K28" s="21">
        <f>J28/SUM(J27:J28)</f>
        <v>8.5361998103066702E-3</v>
      </c>
      <c r="L28" s="12"/>
    </row>
    <row r="29" spans="1:12" x14ac:dyDescent="0.35">
      <c r="A29" s="23" t="s">
        <v>29</v>
      </c>
      <c r="B29" s="22">
        <v>-42</v>
      </c>
      <c r="C29" s="22"/>
      <c r="D29" s="22">
        <v>27</v>
      </c>
      <c r="E29" s="22"/>
      <c r="F29" s="22">
        <v>550</v>
      </c>
      <c r="G29" s="22"/>
      <c r="H29" s="22">
        <v>49</v>
      </c>
      <c r="I29" s="22"/>
      <c r="J29" s="12"/>
      <c r="K29" s="12"/>
      <c r="L29" s="12"/>
    </row>
    <row r="30" spans="1:12" x14ac:dyDescent="0.35">
      <c r="A30" s="14">
        <v>0.42857142857142855</v>
      </c>
      <c r="B30" s="14">
        <v>0.77777777777777779</v>
      </c>
      <c r="C30" s="12"/>
      <c r="D30" s="14">
        <v>0.88888888888888884</v>
      </c>
      <c r="E30" s="12"/>
      <c r="F30" s="14">
        <v>0.66666666666666663</v>
      </c>
      <c r="G30" s="12"/>
      <c r="H30" s="14">
        <v>0.77777777777777779</v>
      </c>
      <c r="I30" s="12"/>
      <c r="J30" s="19">
        <f>PRODUCT(A30:I30)</f>
        <v>0.15363511659807955</v>
      </c>
      <c r="K30" s="20">
        <f>J30/SUM(J30:J31)</f>
        <v>0.99146380018969327</v>
      </c>
      <c r="L30" s="28" t="s">
        <v>32</v>
      </c>
    </row>
    <row r="31" spans="1:12" x14ac:dyDescent="0.35">
      <c r="A31" s="14">
        <v>0.5714285714285714</v>
      </c>
      <c r="B31" s="14">
        <v>0.16666666666666666</v>
      </c>
      <c r="C31" s="12"/>
      <c r="D31" s="14">
        <v>0.16666666666666666</v>
      </c>
      <c r="E31" s="12"/>
      <c r="F31" s="14">
        <v>0.5</v>
      </c>
      <c r="G31" s="12"/>
      <c r="H31" s="14">
        <v>0.16666666666666666</v>
      </c>
      <c r="I31" s="12"/>
      <c r="J31" s="19">
        <f>PRODUCT(A31:I31)</f>
        <v>1.3227513227513227E-3</v>
      </c>
      <c r="K31" s="21">
        <f>J31/SUM(J30:J31)</f>
        <v>8.5361998103066702E-3</v>
      </c>
      <c r="L31" s="12"/>
    </row>
    <row r="32" spans="1:12" x14ac:dyDescent="0.35">
      <c r="A32" s="23" t="s">
        <v>30</v>
      </c>
      <c r="B32" s="22">
        <v>-55</v>
      </c>
      <c r="C32" s="22"/>
      <c r="D32" s="22">
        <v>19</v>
      </c>
      <c r="E32" s="22"/>
      <c r="F32" s="22">
        <v>480</v>
      </c>
      <c r="G32" s="22"/>
      <c r="H32" s="22">
        <v>40</v>
      </c>
      <c r="I32" s="22"/>
      <c r="J32" s="12"/>
      <c r="K32" s="12"/>
      <c r="L32" s="12"/>
    </row>
    <row r="33" spans="1:12" x14ac:dyDescent="0.35">
      <c r="A33" s="14">
        <v>0.42857142857142855</v>
      </c>
      <c r="B33" s="14">
        <v>0.77777777777777779</v>
      </c>
      <c r="C33" s="12"/>
      <c r="D33" s="14">
        <v>0.88888888888888884</v>
      </c>
      <c r="E33" s="12"/>
      <c r="F33" s="14">
        <v>0.66666666666666663</v>
      </c>
      <c r="G33" s="12"/>
      <c r="H33" s="14">
        <v>0.77777777777777779</v>
      </c>
      <c r="I33" s="12"/>
      <c r="J33" s="19">
        <f>PRODUCT(A33:I33)</f>
        <v>0.15363511659807955</v>
      </c>
      <c r="K33" s="20">
        <f>J33/SUM(J33:J34)</f>
        <v>0.99146380018969327</v>
      </c>
      <c r="L33" s="28" t="s">
        <v>32</v>
      </c>
    </row>
    <row r="34" spans="1:12" x14ac:dyDescent="0.35">
      <c r="A34" s="14">
        <v>0.5714285714285714</v>
      </c>
      <c r="B34" s="14">
        <v>0.16666666666666666</v>
      </c>
      <c r="C34" s="12"/>
      <c r="D34" s="14">
        <v>0.16666666666666666</v>
      </c>
      <c r="E34" s="12"/>
      <c r="F34" s="14">
        <v>0.5</v>
      </c>
      <c r="G34" s="12"/>
      <c r="H34" s="14">
        <v>0.16666666666666666</v>
      </c>
      <c r="I34" s="12"/>
      <c r="J34" s="19">
        <f>PRODUCT(A34:I34)</f>
        <v>1.3227513227513227E-3</v>
      </c>
      <c r="K34" s="21">
        <f>J34/SUM(J33:J34)</f>
        <v>8.5361998103066702E-3</v>
      </c>
      <c r="L34" s="12"/>
    </row>
  </sheetData>
  <mergeCells count="6">
    <mergeCell ref="B1:C1"/>
    <mergeCell ref="D1:E1"/>
    <mergeCell ref="F1:G1"/>
    <mergeCell ref="H1:I1"/>
    <mergeCell ref="A1:A3"/>
    <mergeCell ref="J1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B651A-EB96-4374-B5FF-8C9087127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Respira_DB_Tds_RSBI</vt:lpstr>
      <vt:lpstr>Dados_teste</vt:lpstr>
      <vt:lpstr>Rede_Naive_Bayes</vt:lpstr>
    </vt:vector>
  </TitlesOfParts>
  <Company>SCGAS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Deivity Rosa de Andrade</dc:creator>
  <cp:lastModifiedBy>Deivity Rosa de Andrade</cp:lastModifiedBy>
  <dcterms:created xsi:type="dcterms:W3CDTF">2023-05-24T16:01:10Z</dcterms:created>
  <dcterms:modified xsi:type="dcterms:W3CDTF">2023-05-25T03:31:05Z</dcterms:modified>
</cp:coreProperties>
</file>