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US-FIJA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7" i="1"/>
  <c r="H29" i="1"/>
  <c r="H6" i="1"/>
  <c r="B32" i="1"/>
  <c r="B33" i="1"/>
  <c r="B34" i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9" i="1"/>
  <c r="B10" i="1"/>
  <c r="B11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8" i="1"/>
</calcChain>
</file>

<file path=xl/sharedStrings.xml><?xml version="1.0" encoding="utf-8"?>
<sst xmlns="http://schemas.openxmlformats.org/spreadsheetml/2006/main" count="142" uniqueCount="52">
  <si>
    <t>Facturas artesanales de manteca y grasa</t>
  </si>
  <si>
    <t>Mini facturas</t>
  </si>
  <si>
    <t>Facturas porteñas</t>
  </si>
  <si>
    <t>Arrolladitos de dulce de leche</t>
  </si>
  <si>
    <t>Pasta frola</t>
  </si>
  <si>
    <t>Piquitos (picos de dulce de leche cubiertos con chocolate / individuales y tarteletas)</t>
  </si>
  <si>
    <t>Florentinos</t>
  </si>
  <si>
    <t>Lenguas de gato</t>
  </si>
  <si>
    <t>Mini scons</t>
  </si>
  <si>
    <t>Mini polvorones</t>
  </si>
  <si>
    <t>Mini palmeritas</t>
  </si>
  <si>
    <t>Masas finas</t>
  </si>
  <si>
    <t>Masas secas</t>
  </si>
  <si>
    <t>Tartas dulces (frutilla / durazno / kiwi / banana / manzana)</t>
  </si>
  <si>
    <t>Amerettis</t>
  </si>
  <si>
    <t>Mini rogelitos</t>
  </si>
  <si>
    <t>Mini brownies</t>
  </si>
  <si>
    <t>Linea alfajores mini en todas las variedades</t>
  </si>
  <si>
    <t>Mini colaciones</t>
  </si>
  <si>
    <t>TORTAS</t>
  </si>
  <si>
    <t>Lemon pie</t>
  </si>
  <si>
    <t>Strudell</t>
  </si>
  <si>
    <t>Milhojas</t>
  </si>
  <si>
    <t>Rogel</t>
  </si>
  <si>
    <t>Imperial ruso</t>
  </si>
  <si>
    <t>Isla flotante con crema sambayon</t>
  </si>
  <si>
    <t>Merengues dulce de leche y frutillas, crema y merengue</t>
  </si>
  <si>
    <t>Selva negra</t>
  </si>
  <si>
    <t>Morena (bizcochuelo de chocolate y dulce de leche)</t>
  </si>
  <si>
    <t>Manzana con canela</t>
  </si>
  <si>
    <t>Ricota</t>
  </si>
  <si>
    <t>Tropical (bizcochuelo de vainilla relleno con crema y dulce de leche cubierta de 4 variedades de frutas)</t>
  </si>
  <si>
    <t>Mouse de chocolate</t>
  </si>
  <si>
    <t>Mouse de frutilla</t>
  </si>
  <si>
    <t>Cup cakes</t>
  </si>
  <si>
    <t>Torta de coco</t>
  </si>
  <si>
    <t>Torta molino</t>
  </si>
  <si>
    <t>Torta ricota con frutilla</t>
  </si>
  <si>
    <t>Torta de brownies</t>
  </si>
  <si>
    <t>Linea de mini masas</t>
  </si>
  <si>
    <t>Moussetas</t>
  </si>
  <si>
    <t>Pan dulce</t>
  </si>
  <si>
    <t>Stolen</t>
  </si>
  <si>
    <t>PRECIO</t>
  </si>
  <si>
    <t>PRODUCTO</t>
  </si>
  <si>
    <t>ID_CAT</t>
  </si>
  <si>
    <t>ID_PROD</t>
  </si>
  <si>
    <t>DULCE</t>
  </si>
  <si>
    <t>-</t>
  </si>
  <si>
    <t>TABLA CATEGORIA</t>
  </si>
  <si>
    <t>TABLA PRODUCTOS</t>
  </si>
  <si>
    <t>TABLA 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</si>
</sst>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$-2C0A]\ * #,##0.00_ ;_ [$$-2C0A]\ * \-#,##0.00_ ;_ [$$-2C0A]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rgb="FF235A8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50"/>
  <sheetViews>
    <sheetView tabSelected="1" workbookViewId="0">
      <selection activeCell="N7" sqref="N7"/>
    </sheetView>
  </sheetViews>
  <sheetFormatPr baseColWidth="10" defaultRowHeight="15" x14ac:dyDescent="0.25"/>
  <cols>
    <col min="3" max="3" width="11.42578125" style="4"/>
  </cols>
  <sheetData>
    <row r="4" spans="1:15" x14ac:dyDescent="0.25">
      <c r="A4" s="1" t="s">
        <v>45</v>
      </c>
      <c r="B4" s="1" t="s">
        <v>46</v>
      </c>
      <c r="C4" s="3" t="s">
        <v>43</v>
      </c>
      <c r="E4" s="1" t="s">
        <v>44</v>
      </c>
      <c r="H4" t="s">
        <v>49</v>
      </c>
      <c r="I4" t="s">
        <v>48</v>
      </c>
      <c r="K4" t="s">
        <v>50</v>
      </c>
      <c r="L4" s="6" t="s">
        <v>48</v>
      </c>
      <c r="N4" t="s">
        <v>51</v>
      </c>
      <c r="O4" t="s">
        <v>48</v>
      </c>
    </row>
    <row r="5" spans="1:15" x14ac:dyDescent="0.25">
      <c r="E5" s="5"/>
    </row>
    <row r="6" spans="1:15" x14ac:dyDescent="0.25">
      <c r="A6">
        <v>30</v>
      </c>
      <c r="E6" s="1" t="s">
        <v>47</v>
      </c>
      <c r="H6" t="str">
        <f>CONCATENATE("(",A6,", '",E6,"'),")</f>
        <v>(30, 'DULCE'),</v>
      </c>
      <c r="I6" t="s">
        <v>48</v>
      </c>
    </row>
    <row r="7" spans="1:15" x14ac:dyDescent="0.25">
      <c r="A7">
        <v>30</v>
      </c>
      <c r="B7">
        <v>66</v>
      </c>
      <c r="C7" s="4">
        <v>1</v>
      </c>
      <c r="E7" t="s">
        <v>0</v>
      </c>
      <c r="F7" t="s">
        <v>48</v>
      </c>
      <c r="K7" t="str">
        <f>CONCATENATE("(",B7,", '",E7,"', ",A7,", 2),")</f>
        <v>(66, 'Facturas artesanales de manteca y grasa', 30, 2),</v>
      </c>
      <c r="L7" t="s">
        <v>48</v>
      </c>
      <c r="N7" t="str">
        <f>CONCATENATE("(",C7,", ",B7,"),")</f>
        <v>(1, 66),</v>
      </c>
    </row>
    <row r="8" spans="1:15" x14ac:dyDescent="0.25">
      <c r="A8">
        <v>30</v>
      </c>
      <c r="B8">
        <f>B7+1</f>
        <v>67</v>
      </c>
      <c r="C8" s="4">
        <v>2</v>
      </c>
      <c r="E8" t="s">
        <v>1</v>
      </c>
      <c r="F8" t="s">
        <v>48</v>
      </c>
      <c r="K8" t="str">
        <f t="shared" ref="K8:K50" si="0">CONCATENATE("(",B8,", '",E8,"', ",A8,", 2),")</f>
        <v>(67, 'Mini facturas', 30, 2),</v>
      </c>
      <c r="L8" t="s">
        <v>48</v>
      </c>
      <c r="N8" t="str">
        <f t="shared" ref="N8:N50" si="1">CONCATENATE("(",C8,", ",B8,"),")</f>
        <v>(2, 67),</v>
      </c>
    </row>
    <row r="9" spans="1:15" x14ac:dyDescent="0.25">
      <c r="A9">
        <v>30</v>
      </c>
      <c r="B9">
        <f t="shared" ref="B9:B27" si="2">B8+1</f>
        <v>68</v>
      </c>
      <c r="C9" s="4">
        <v>3</v>
      </c>
      <c r="E9" t="s">
        <v>2</v>
      </c>
      <c r="F9" t="s">
        <v>48</v>
      </c>
      <c r="K9" t="str">
        <f t="shared" si="0"/>
        <v>(68, 'Facturas porteñas', 30, 2),</v>
      </c>
      <c r="L9" t="s">
        <v>48</v>
      </c>
      <c r="N9" t="str">
        <f t="shared" si="1"/>
        <v>(3, 68),</v>
      </c>
    </row>
    <row r="10" spans="1:15" x14ac:dyDescent="0.25">
      <c r="A10">
        <v>30</v>
      </c>
      <c r="B10">
        <f t="shared" si="2"/>
        <v>69</v>
      </c>
      <c r="C10" s="4">
        <v>4</v>
      </c>
      <c r="E10" t="s">
        <v>3</v>
      </c>
      <c r="F10" t="s">
        <v>48</v>
      </c>
      <c r="K10" t="str">
        <f t="shared" si="0"/>
        <v>(69, 'Arrolladitos de dulce de leche', 30, 2),</v>
      </c>
      <c r="L10" t="s">
        <v>48</v>
      </c>
      <c r="N10" t="str">
        <f t="shared" si="1"/>
        <v>(4, 69),</v>
      </c>
    </row>
    <row r="11" spans="1:15" x14ac:dyDescent="0.25">
      <c r="A11">
        <v>30</v>
      </c>
      <c r="B11">
        <f t="shared" si="2"/>
        <v>70</v>
      </c>
      <c r="C11" s="4">
        <v>5</v>
      </c>
      <c r="E11" t="s">
        <v>4</v>
      </c>
      <c r="F11" t="s">
        <v>48</v>
      </c>
      <c r="K11" t="str">
        <f t="shared" si="0"/>
        <v>(70, 'Pasta frola', 30, 2),</v>
      </c>
      <c r="L11" t="s">
        <v>48</v>
      </c>
      <c r="N11" t="str">
        <f t="shared" si="1"/>
        <v>(5, 70),</v>
      </c>
    </row>
    <row r="12" spans="1:15" x14ac:dyDescent="0.25">
      <c r="A12">
        <v>30</v>
      </c>
      <c r="B12">
        <f t="shared" si="2"/>
        <v>71</v>
      </c>
      <c r="C12" s="4">
        <v>6</v>
      </c>
      <c r="E12" t="s">
        <v>5</v>
      </c>
      <c r="F12" t="s">
        <v>48</v>
      </c>
      <c r="K12" t="str">
        <f t="shared" si="0"/>
        <v>(71, 'Piquitos (picos de dulce de leche cubiertos con chocolate / individuales y tarteletas)', 30, 2),</v>
      </c>
      <c r="L12" t="s">
        <v>48</v>
      </c>
      <c r="N12" t="str">
        <f t="shared" si="1"/>
        <v>(6, 71),</v>
      </c>
    </row>
    <row r="13" spans="1:15" x14ac:dyDescent="0.25">
      <c r="A13">
        <v>30</v>
      </c>
      <c r="B13">
        <f t="shared" si="2"/>
        <v>72</v>
      </c>
      <c r="C13" s="4">
        <v>7</v>
      </c>
      <c r="E13" t="s">
        <v>6</v>
      </c>
      <c r="F13" t="s">
        <v>48</v>
      </c>
      <c r="K13" t="str">
        <f t="shared" si="0"/>
        <v>(72, 'Florentinos', 30, 2),</v>
      </c>
      <c r="L13" t="s">
        <v>48</v>
      </c>
      <c r="N13" t="str">
        <f t="shared" si="1"/>
        <v>(7, 72),</v>
      </c>
    </row>
    <row r="14" spans="1:15" x14ac:dyDescent="0.25">
      <c r="A14">
        <v>30</v>
      </c>
      <c r="B14">
        <f t="shared" si="2"/>
        <v>73</v>
      </c>
      <c r="C14" s="4">
        <v>8</v>
      </c>
      <c r="E14" t="s">
        <v>7</v>
      </c>
      <c r="F14" t="s">
        <v>48</v>
      </c>
      <c r="K14" t="str">
        <f t="shared" si="0"/>
        <v>(73, 'Lenguas de gato', 30, 2),</v>
      </c>
      <c r="L14" t="s">
        <v>48</v>
      </c>
      <c r="N14" t="str">
        <f t="shared" si="1"/>
        <v>(8, 73),</v>
      </c>
    </row>
    <row r="15" spans="1:15" x14ac:dyDescent="0.25">
      <c r="A15">
        <v>30</v>
      </c>
      <c r="B15">
        <f t="shared" si="2"/>
        <v>74</v>
      </c>
      <c r="C15" s="4">
        <v>9</v>
      </c>
      <c r="E15" t="s">
        <v>8</v>
      </c>
      <c r="F15" t="s">
        <v>48</v>
      </c>
      <c r="K15" t="str">
        <f t="shared" si="0"/>
        <v>(74, 'Mini scons', 30, 2),</v>
      </c>
      <c r="L15" t="s">
        <v>48</v>
      </c>
      <c r="N15" t="str">
        <f t="shared" si="1"/>
        <v>(9, 74),</v>
      </c>
    </row>
    <row r="16" spans="1:15" x14ac:dyDescent="0.25">
      <c r="A16">
        <v>30</v>
      </c>
      <c r="B16">
        <f t="shared" si="2"/>
        <v>75</v>
      </c>
      <c r="C16" s="4">
        <v>10</v>
      </c>
      <c r="E16" t="s">
        <v>9</v>
      </c>
      <c r="F16" t="s">
        <v>48</v>
      </c>
      <c r="K16" t="str">
        <f t="shared" si="0"/>
        <v>(75, 'Mini polvorones', 30, 2),</v>
      </c>
      <c r="L16" t="s">
        <v>48</v>
      </c>
      <c r="N16" t="str">
        <f t="shared" si="1"/>
        <v>(10, 75),</v>
      </c>
    </row>
    <row r="17" spans="1:14" x14ac:dyDescent="0.25">
      <c r="A17">
        <v>30</v>
      </c>
      <c r="B17">
        <f t="shared" si="2"/>
        <v>76</v>
      </c>
      <c r="C17" s="4">
        <v>11</v>
      </c>
      <c r="E17" t="s">
        <v>10</v>
      </c>
      <c r="F17" t="s">
        <v>48</v>
      </c>
      <c r="K17" t="str">
        <f t="shared" si="0"/>
        <v>(76, 'Mini palmeritas', 30, 2),</v>
      </c>
      <c r="L17" t="s">
        <v>48</v>
      </c>
      <c r="N17" t="str">
        <f t="shared" si="1"/>
        <v>(11, 76),</v>
      </c>
    </row>
    <row r="18" spans="1:14" x14ac:dyDescent="0.25">
      <c r="A18">
        <v>30</v>
      </c>
      <c r="B18">
        <f t="shared" si="2"/>
        <v>77</v>
      </c>
      <c r="C18" s="4">
        <v>12</v>
      </c>
      <c r="E18" t="s">
        <v>11</v>
      </c>
      <c r="F18" t="s">
        <v>48</v>
      </c>
      <c r="K18" t="str">
        <f t="shared" si="0"/>
        <v>(77, 'Masas finas', 30, 2),</v>
      </c>
      <c r="L18" t="s">
        <v>48</v>
      </c>
      <c r="N18" t="str">
        <f t="shared" si="1"/>
        <v>(12, 77),</v>
      </c>
    </row>
    <row r="19" spans="1:14" x14ac:dyDescent="0.25">
      <c r="A19">
        <v>30</v>
      </c>
      <c r="B19">
        <f t="shared" si="2"/>
        <v>78</v>
      </c>
      <c r="C19" s="4">
        <v>13</v>
      </c>
      <c r="E19" t="s">
        <v>12</v>
      </c>
      <c r="F19" t="s">
        <v>48</v>
      </c>
      <c r="K19" t="str">
        <f t="shared" si="0"/>
        <v>(78, 'Masas secas', 30, 2),</v>
      </c>
      <c r="L19" t="s">
        <v>48</v>
      </c>
      <c r="N19" t="str">
        <f t="shared" si="1"/>
        <v>(13, 78),</v>
      </c>
    </row>
    <row r="20" spans="1:14" x14ac:dyDescent="0.25">
      <c r="A20">
        <v>30</v>
      </c>
      <c r="B20">
        <f t="shared" si="2"/>
        <v>79</v>
      </c>
      <c r="C20" s="4">
        <v>14</v>
      </c>
      <c r="E20" t="s">
        <v>13</v>
      </c>
      <c r="F20" t="s">
        <v>48</v>
      </c>
      <c r="K20" t="str">
        <f t="shared" si="0"/>
        <v>(79, 'Tartas dulces (frutilla / durazno / kiwi / banana / manzana)', 30, 2),</v>
      </c>
      <c r="L20" t="s">
        <v>48</v>
      </c>
      <c r="N20" t="str">
        <f t="shared" si="1"/>
        <v>(14, 79),</v>
      </c>
    </row>
    <row r="21" spans="1:14" x14ac:dyDescent="0.25">
      <c r="A21">
        <v>30</v>
      </c>
      <c r="B21">
        <f t="shared" si="2"/>
        <v>80</v>
      </c>
      <c r="C21" s="4">
        <v>15</v>
      </c>
      <c r="E21" t="s">
        <v>14</v>
      </c>
      <c r="F21" t="s">
        <v>48</v>
      </c>
      <c r="K21" t="str">
        <f t="shared" si="0"/>
        <v>(80, 'Amerettis', 30, 2),</v>
      </c>
      <c r="L21" t="s">
        <v>48</v>
      </c>
      <c r="N21" t="str">
        <f t="shared" si="1"/>
        <v>(15, 80),</v>
      </c>
    </row>
    <row r="22" spans="1:14" x14ac:dyDescent="0.25">
      <c r="A22">
        <v>30</v>
      </c>
      <c r="B22">
        <f t="shared" si="2"/>
        <v>81</v>
      </c>
      <c r="C22" s="4">
        <v>16</v>
      </c>
      <c r="E22" t="s">
        <v>15</v>
      </c>
      <c r="F22" t="s">
        <v>48</v>
      </c>
      <c r="K22" t="str">
        <f t="shared" si="0"/>
        <v>(81, 'Mini rogelitos', 30, 2),</v>
      </c>
      <c r="L22" t="s">
        <v>48</v>
      </c>
      <c r="N22" t="str">
        <f t="shared" si="1"/>
        <v>(16, 81),</v>
      </c>
    </row>
    <row r="23" spans="1:14" x14ac:dyDescent="0.25">
      <c r="A23">
        <v>30</v>
      </c>
      <c r="B23">
        <f t="shared" si="2"/>
        <v>82</v>
      </c>
      <c r="C23" s="4">
        <v>17</v>
      </c>
      <c r="E23" t="s">
        <v>16</v>
      </c>
      <c r="F23" t="s">
        <v>48</v>
      </c>
      <c r="K23" t="str">
        <f t="shared" si="0"/>
        <v>(82, 'Mini brownies', 30, 2),</v>
      </c>
      <c r="L23" t="s">
        <v>48</v>
      </c>
      <c r="N23" t="str">
        <f t="shared" si="1"/>
        <v>(17, 82),</v>
      </c>
    </row>
    <row r="24" spans="1:14" x14ac:dyDescent="0.25">
      <c r="A24">
        <v>30</v>
      </c>
      <c r="B24">
        <f t="shared" si="2"/>
        <v>83</v>
      </c>
      <c r="C24" s="4">
        <v>18</v>
      </c>
      <c r="E24" t="s">
        <v>17</v>
      </c>
      <c r="F24" t="s">
        <v>48</v>
      </c>
      <c r="K24" t="str">
        <f t="shared" si="0"/>
        <v>(83, 'Linea alfajores mini en todas las variedades', 30, 2),</v>
      </c>
      <c r="L24" t="s">
        <v>48</v>
      </c>
      <c r="N24" t="str">
        <f t="shared" si="1"/>
        <v>(18, 83),</v>
      </c>
    </row>
    <row r="25" spans="1:14" x14ac:dyDescent="0.25">
      <c r="A25">
        <v>30</v>
      </c>
      <c r="B25">
        <f t="shared" si="2"/>
        <v>84</v>
      </c>
      <c r="C25" s="4">
        <v>19</v>
      </c>
      <c r="E25" t="s">
        <v>18</v>
      </c>
      <c r="F25" t="s">
        <v>48</v>
      </c>
      <c r="K25" t="str">
        <f t="shared" si="0"/>
        <v>(84, 'Mini colaciones', 30, 2),</v>
      </c>
      <c r="L25" t="s">
        <v>48</v>
      </c>
      <c r="N25" t="str">
        <f t="shared" si="1"/>
        <v>(19, 84),</v>
      </c>
    </row>
    <row r="26" spans="1:14" x14ac:dyDescent="0.25">
      <c r="A26">
        <v>30</v>
      </c>
      <c r="B26">
        <f t="shared" si="2"/>
        <v>85</v>
      </c>
      <c r="C26" s="4">
        <v>20</v>
      </c>
      <c r="E26" t="s">
        <v>41</v>
      </c>
      <c r="F26" t="s">
        <v>48</v>
      </c>
      <c r="K26" t="str">
        <f t="shared" si="0"/>
        <v>(85, 'Pan dulce', 30, 2),</v>
      </c>
      <c r="L26" t="s">
        <v>48</v>
      </c>
      <c r="N26" t="str">
        <f t="shared" si="1"/>
        <v>(20, 85),</v>
      </c>
    </row>
    <row r="27" spans="1:14" x14ac:dyDescent="0.25">
      <c r="A27">
        <v>30</v>
      </c>
      <c r="B27">
        <f t="shared" si="2"/>
        <v>86</v>
      </c>
      <c r="C27" s="4">
        <v>21</v>
      </c>
      <c r="E27" s="2" t="s">
        <v>42</v>
      </c>
      <c r="F27" t="s">
        <v>48</v>
      </c>
      <c r="K27" t="str">
        <f t="shared" si="0"/>
        <v>(86, 'Stolen', 30, 2),</v>
      </c>
      <c r="L27" t="s">
        <v>48</v>
      </c>
      <c r="N27" t="str">
        <f t="shared" si="1"/>
        <v>(21, 86),</v>
      </c>
    </row>
    <row r="28" spans="1:14" x14ac:dyDescent="0.25">
      <c r="C28" s="4">
        <v>22</v>
      </c>
      <c r="F28" t="s">
        <v>48</v>
      </c>
    </row>
    <row r="29" spans="1:14" x14ac:dyDescent="0.25">
      <c r="A29">
        <v>31</v>
      </c>
      <c r="C29" s="4">
        <v>23</v>
      </c>
      <c r="E29" s="1" t="s">
        <v>19</v>
      </c>
      <c r="F29" t="s">
        <v>48</v>
      </c>
      <c r="H29" t="str">
        <f>CONCATENATE("(",A29,", '",E29,"'),")</f>
        <v>(31, 'TORTAS'),</v>
      </c>
      <c r="I29" t="s">
        <v>48</v>
      </c>
    </row>
    <row r="30" spans="1:14" x14ac:dyDescent="0.25">
      <c r="A30">
        <v>31</v>
      </c>
      <c r="B30">
        <v>87</v>
      </c>
      <c r="C30" s="4">
        <v>24</v>
      </c>
      <c r="E30" t="s">
        <v>20</v>
      </c>
      <c r="F30" t="s">
        <v>48</v>
      </c>
      <c r="K30" t="str">
        <f t="shared" si="0"/>
        <v>(87, 'Lemon pie', 31, 2),</v>
      </c>
      <c r="L30" t="s">
        <v>48</v>
      </c>
      <c r="N30" t="str">
        <f t="shared" si="1"/>
        <v>(24, 87),</v>
      </c>
    </row>
    <row r="31" spans="1:14" x14ac:dyDescent="0.25">
      <c r="A31">
        <v>31</v>
      </c>
      <c r="B31">
        <f>B30+1</f>
        <v>88</v>
      </c>
      <c r="C31" s="4">
        <v>25</v>
      </c>
      <c r="E31" t="s">
        <v>21</v>
      </c>
      <c r="F31" t="s">
        <v>48</v>
      </c>
      <c r="K31" t="str">
        <f t="shared" si="0"/>
        <v>(88, 'Strudell', 31, 2),</v>
      </c>
      <c r="L31" t="s">
        <v>48</v>
      </c>
      <c r="N31" t="str">
        <f t="shared" si="1"/>
        <v>(25, 88),</v>
      </c>
    </row>
    <row r="32" spans="1:14" x14ac:dyDescent="0.25">
      <c r="A32">
        <v>31</v>
      </c>
      <c r="B32">
        <f t="shared" ref="B32:B50" si="3">B31+1</f>
        <v>89</v>
      </c>
      <c r="C32" s="4">
        <v>26</v>
      </c>
      <c r="E32" t="s">
        <v>22</v>
      </c>
      <c r="F32" t="s">
        <v>48</v>
      </c>
      <c r="K32" t="str">
        <f t="shared" si="0"/>
        <v>(89, 'Milhojas', 31, 2),</v>
      </c>
      <c r="L32" t="s">
        <v>48</v>
      </c>
      <c r="N32" t="str">
        <f t="shared" si="1"/>
        <v>(26, 89),</v>
      </c>
    </row>
    <row r="33" spans="1:14" x14ac:dyDescent="0.25">
      <c r="A33">
        <v>31</v>
      </c>
      <c r="B33">
        <f t="shared" si="3"/>
        <v>90</v>
      </c>
      <c r="C33" s="4">
        <v>27</v>
      </c>
      <c r="E33" t="s">
        <v>23</v>
      </c>
      <c r="F33" t="s">
        <v>48</v>
      </c>
      <c r="K33" t="str">
        <f t="shared" si="0"/>
        <v>(90, 'Rogel', 31, 2),</v>
      </c>
      <c r="L33" t="s">
        <v>48</v>
      </c>
      <c r="N33" t="str">
        <f t="shared" si="1"/>
        <v>(27, 90),</v>
      </c>
    </row>
    <row r="34" spans="1:14" x14ac:dyDescent="0.25">
      <c r="A34">
        <v>31</v>
      </c>
      <c r="B34">
        <f t="shared" si="3"/>
        <v>91</v>
      </c>
      <c r="C34" s="4">
        <v>28</v>
      </c>
      <c r="E34" t="s">
        <v>24</v>
      </c>
      <c r="F34" t="s">
        <v>48</v>
      </c>
      <c r="K34" t="str">
        <f t="shared" si="0"/>
        <v>(91, 'Imperial ruso', 31, 2),</v>
      </c>
      <c r="L34" t="s">
        <v>48</v>
      </c>
      <c r="N34" t="str">
        <f t="shared" si="1"/>
        <v>(28, 91),</v>
      </c>
    </row>
    <row r="35" spans="1:14" x14ac:dyDescent="0.25">
      <c r="A35">
        <v>31</v>
      </c>
      <c r="B35">
        <f t="shared" si="3"/>
        <v>92</v>
      </c>
      <c r="C35" s="4">
        <v>29</v>
      </c>
      <c r="E35" t="s">
        <v>25</v>
      </c>
      <c r="F35" t="s">
        <v>48</v>
      </c>
      <c r="K35" t="str">
        <f t="shared" si="0"/>
        <v>(92, 'Isla flotante con crema sambayon', 31, 2),</v>
      </c>
      <c r="L35" t="s">
        <v>48</v>
      </c>
      <c r="N35" t="str">
        <f t="shared" si="1"/>
        <v>(29, 92),</v>
      </c>
    </row>
    <row r="36" spans="1:14" x14ac:dyDescent="0.25">
      <c r="A36">
        <v>31</v>
      </c>
      <c r="B36">
        <f t="shared" si="3"/>
        <v>93</v>
      </c>
      <c r="C36" s="4">
        <v>30</v>
      </c>
      <c r="E36" t="s">
        <v>26</v>
      </c>
      <c r="F36" t="s">
        <v>48</v>
      </c>
      <c r="K36" t="str">
        <f t="shared" si="0"/>
        <v>(93, 'Merengues dulce de leche y frutillas, crema y merengue', 31, 2),</v>
      </c>
      <c r="L36" t="s">
        <v>48</v>
      </c>
      <c r="N36" t="str">
        <f t="shared" si="1"/>
        <v>(30, 93),</v>
      </c>
    </row>
    <row r="37" spans="1:14" x14ac:dyDescent="0.25">
      <c r="A37">
        <v>31</v>
      </c>
      <c r="B37">
        <f t="shared" si="3"/>
        <v>94</v>
      </c>
      <c r="C37" s="4">
        <v>31</v>
      </c>
      <c r="E37" t="s">
        <v>27</v>
      </c>
      <c r="F37" t="s">
        <v>48</v>
      </c>
      <c r="K37" t="str">
        <f t="shared" si="0"/>
        <v>(94, 'Selva negra', 31, 2),</v>
      </c>
      <c r="L37" t="s">
        <v>48</v>
      </c>
      <c r="N37" t="str">
        <f t="shared" si="1"/>
        <v>(31, 94),</v>
      </c>
    </row>
    <row r="38" spans="1:14" x14ac:dyDescent="0.25">
      <c r="A38">
        <v>31</v>
      </c>
      <c r="B38">
        <f t="shared" si="3"/>
        <v>95</v>
      </c>
      <c r="C38" s="4">
        <v>32</v>
      </c>
      <c r="E38" t="s">
        <v>28</v>
      </c>
      <c r="F38" t="s">
        <v>48</v>
      </c>
      <c r="K38" t="str">
        <f t="shared" si="0"/>
        <v>(95, 'Morena (bizcochuelo de chocolate y dulce de leche)', 31, 2),</v>
      </c>
      <c r="L38" t="s">
        <v>48</v>
      </c>
      <c r="N38" t="str">
        <f t="shared" si="1"/>
        <v>(32, 95),</v>
      </c>
    </row>
    <row r="39" spans="1:14" x14ac:dyDescent="0.25">
      <c r="A39">
        <v>31</v>
      </c>
      <c r="B39">
        <f t="shared" si="3"/>
        <v>96</v>
      </c>
      <c r="C39" s="4">
        <v>33</v>
      </c>
      <c r="E39" t="s">
        <v>29</v>
      </c>
      <c r="F39" t="s">
        <v>48</v>
      </c>
      <c r="K39" t="str">
        <f t="shared" si="0"/>
        <v>(96, 'Manzana con canela', 31, 2),</v>
      </c>
      <c r="L39" t="s">
        <v>48</v>
      </c>
      <c r="N39" t="str">
        <f t="shared" si="1"/>
        <v>(33, 96),</v>
      </c>
    </row>
    <row r="40" spans="1:14" x14ac:dyDescent="0.25">
      <c r="A40">
        <v>31</v>
      </c>
      <c r="B40">
        <f t="shared" si="3"/>
        <v>97</v>
      </c>
      <c r="C40" s="4">
        <v>34</v>
      </c>
      <c r="E40" t="s">
        <v>30</v>
      </c>
      <c r="F40" t="s">
        <v>48</v>
      </c>
      <c r="K40" t="str">
        <f t="shared" si="0"/>
        <v>(97, 'Ricota', 31, 2),</v>
      </c>
      <c r="L40" t="s">
        <v>48</v>
      </c>
      <c r="N40" t="str">
        <f t="shared" si="1"/>
        <v>(34, 97),</v>
      </c>
    </row>
    <row r="41" spans="1:14" x14ac:dyDescent="0.25">
      <c r="A41">
        <v>31</v>
      </c>
      <c r="B41">
        <f t="shared" si="3"/>
        <v>98</v>
      </c>
      <c r="C41" s="4">
        <v>35</v>
      </c>
      <c r="E41" t="s">
        <v>31</v>
      </c>
      <c r="F41" t="s">
        <v>48</v>
      </c>
      <c r="K41" t="str">
        <f t="shared" si="0"/>
        <v>(98, 'Tropical (bizcochuelo de vainilla relleno con crema y dulce de leche cubierta de 4 variedades de frutas)', 31, 2),</v>
      </c>
      <c r="L41" t="s">
        <v>48</v>
      </c>
      <c r="N41" t="str">
        <f t="shared" si="1"/>
        <v>(35, 98),</v>
      </c>
    </row>
    <row r="42" spans="1:14" x14ac:dyDescent="0.25">
      <c r="A42">
        <v>31</v>
      </c>
      <c r="B42">
        <f t="shared" si="3"/>
        <v>99</v>
      </c>
      <c r="C42" s="4">
        <v>36</v>
      </c>
      <c r="E42" t="s">
        <v>32</v>
      </c>
      <c r="F42" t="s">
        <v>48</v>
      </c>
      <c r="K42" t="str">
        <f t="shared" si="0"/>
        <v>(99, 'Mouse de chocolate', 31, 2),</v>
      </c>
      <c r="L42" t="s">
        <v>48</v>
      </c>
      <c r="N42" t="str">
        <f t="shared" si="1"/>
        <v>(36, 99),</v>
      </c>
    </row>
    <row r="43" spans="1:14" x14ac:dyDescent="0.25">
      <c r="A43">
        <v>31</v>
      </c>
      <c r="B43">
        <f t="shared" si="3"/>
        <v>100</v>
      </c>
      <c r="C43" s="4">
        <v>37</v>
      </c>
      <c r="E43" t="s">
        <v>33</v>
      </c>
      <c r="F43" t="s">
        <v>48</v>
      </c>
      <c r="K43" t="str">
        <f t="shared" si="0"/>
        <v>(100, 'Mouse de frutilla', 31, 2),</v>
      </c>
      <c r="L43" t="s">
        <v>48</v>
      </c>
      <c r="N43" t="str">
        <f t="shared" si="1"/>
        <v>(37, 100),</v>
      </c>
    </row>
    <row r="44" spans="1:14" x14ac:dyDescent="0.25">
      <c r="A44">
        <v>31</v>
      </c>
      <c r="B44">
        <f t="shared" si="3"/>
        <v>101</v>
      </c>
      <c r="C44" s="4">
        <v>38</v>
      </c>
      <c r="E44" t="s">
        <v>34</v>
      </c>
      <c r="F44" t="s">
        <v>48</v>
      </c>
      <c r="K44" t="str">
        <f t="shared" si="0"/>
        <v>(101, 'Cup cakes', 31, 2),</v>
      </c>
      <c r="L44" t="s">
        <v>48</v>
      </c>
      <c r="N44" t="str">
        <f t="shared" si="1"/>
        <v>(38, 101),</v>
      </c>
    </row>
    <row r="45" spans="1:14" x14ac:dyDescent="0.25">
      <c r="A45">
        <v>31</v>
      </c>
      <c r="B45">
        <f t="shared" si="3"/>
        <v>102</v>
      </c>
      <c r="C45" s="4">
        <v>39</v>
      </c>
      <c r="E45" t="s">
        <v>35</v>
      </c>
      <c r="F45" t="s">
        <v>48</v>
      </c>
      <c r="K45" t="str">
        <f t="shared" si="0"/>
        <v>(102, 'Torta de coco', 31, 2),</v>
      </c>
      <c r="L45" t="s">
        <v>48</v>
      </c>
      <c r="N45" t="str">
        <f t="shared" si="1"/>
        <v>(39, 102),</v>
      </c>
    </row>
    <row r="46" spans="1:14" x14ac:dyDescent="0.25">
      <c r="A46">
        <v>31</v>
      </c>
      <c r="B46">
        <f t="shared" si="3"/>
        <v>103</v>
      </c>
      <c r="C46" s="4">
        <v>40</v>
      </c>
      <c r="E46" t="s">
        <v>36</v>
      </c>
      <c r="F46" t="s">
        <v>48</v>
      </c>
      <c r="K46" t="str">
        <f t="shared" si="0"/>
        <v>(103, 'Torta molino', 31, 2),</v>
      </c>
      <c r="L46" t="s">
        <v>48</v>
      </c>
      <c r="N46" t="str">
        <f t="shared" si="1"/>
        <v>(40, 103),</v>
      </c>
    </row>
    <row r="47" spans="1:14" x14ac:dyDescent="0.25">
      <c r="A47">
        <v>31</v>
      </c>
      <c r="B47">
        <f t="shared" si="3"/>
        <v>104</v>
      </c>
      <c r="C47" s="4">
        <v>41</v>
      </c>
      <c r="E47" t="s">
        <v>37</v>
      </c>
      <c r="F47" t="s">
        <v>48</v>
      </c>
      <c r="K47" t="str">
        <f t="shared" si="0"/>
        <v>(104, 'Torta ricota con frutilla', 31, 2),</v>
      </c>
      <c r="L47" t="s">
        <v>48</v>
      </c>
      <c r="N47" t="str">
        <f t="shared" si="1"/>
        <v>(41, 104),</v>
      </c>
    </row>
    <row r="48" spans="1:14" x14ac:dyDescent="0.25">
      <c r="A48">
        <v>31</v>
      </c>
      <c r="B48">
        <f t="shared" si="3"/>
        <v>105</v>
      </c>
      <c r="C48" s="4">
        <v>42</v>
      </c>
      <c r="E48" t="s">
        <v>38</v>
      </c>
      <c r="F48" t="s">
        <v>48</v>
      </c>
      <c r="K48" t="str">
        <f t="shared" si="0"/>
        <v>(105, 'Torta de brownies', 31, 2),</v>
      </c>
      <c r="L48" t="s">
        <v>48</v>
      </c>
      <c r="N48" t="str">
        <f t="shared" si="1"/>
        <v>(42, 105),</v>
      </c>
    </row>
    <row r="49" spans="1:14" x14ac:dyDescent="0.25">
      <c r="A49">
        <v>31</v>
      </c>
      <c r="B49">
        <f t="shared" si="3"/>
        <v>106</v>
      </c>
      <c r="C49" s="4">
        <v>43</v>
      </c>
      <c r="E49" t="s">
        <v>39</v>
      </c>
      <c r="F49" t="s">
        <v>48</v>
      </c>
      <c r="K49" t="str">
        <f t="shared" si="0"/>
        <v>(106, 'Linea de mini masas', 31, 2),</v>
      </c>
      <c r="L49" t="s">
        <v>48</v>
      </c>
      <c r="N49" t="str">
        <f t="shared" si="1"/>
        <v>(43, 106),</v>
      </c>
    </row>
    <row r="50" spans="1:14" x14ac:dyDescent="0.25">
      <c r="A50">
        <v>31</v>
      </c>
      <c r="B50">
        <f t="shared" si="3"/>
        <v>107</v>
      </c>
      <c r="C50" s="4">
        <v>44</v>
      </c>
      <c r="E50" t="s">
        <v>40</v>
      </c>
      <c r="F50" t="s">
        <v>48</v>
      </c>
      <c r="K50" t="str">
        <f t="shared" si="0"/>
        <v>(107, 'Moussetas', 31, 2),</v>
      </c>
      <c r="L50" t="s">
        <v>48</v>
      </c>
      <c r="N50" t="str">
        <f t="shared" si="1"/>
        <v>(44, 107),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AGUS-FIJA</dc:creator>
  <cp:lastModifiedBy>AGUS-FIJA</cp:lastModifiedBy>
  <dcterms:created xsi:type="dcterms:W3CDTF">2018-05-05T21:46:38Z</dcterms:created>
  <dcterms:modified xsi:type="dcterms:W3CDTF">2018-07-01T20:11:31Z</dcterms:modified>
</cp:coreProperties>
</file>