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anta-Elen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8" i="1" l="1"/>
  <c r="H119" i="1"/>
  <c r="H120" i="1"/>
  <c r="H121" i="1"/>
  <c r="H122" i="1"/>
  <c r="H123" i="1"/>
  <c r="H124" i="1"/>
  <c r="H125" i="1"/>
  <c r="H126" i="1"/>
  <c r="H127" i="1"/>
  <c r="H128" i="1"/>
  <c r="H117" i="1"/>
  <c r="H114" i="1"/>
  <c r="H111" i="1"/>
  <c r="H105" i="1"/>
  <c r="H106" i="1"/>
  <c r="H107" i="1"/>
  <c r="H108" i="1"/>
  <c r="H104" i="1"/>
  <c r="H101" i="1"/>
  <c r="H98" i="1"/>
  <c r="H95" i="1"/>
  <c r="H92" i="1"/>
  <c r="H89" i="1"/>
  <c r="H86" i="1"/>
  <c r="H83" i="1"/>
  <c r="H80" i="1"/>
  <c r="H77" i="1"/>
  <c r="H72" i="1"/>
  <c r="H73" i="1"/>
  <c r="H74" i="1"/>
  <c r="H71" i="1"/>
  <c r="H68" i="1"/>
  <c r="H65" i="1"/>
  <c r="H62" i="1"/>
  <c r="H61" i="1"/>
  <c r="H58" i="1"/>
  <c r="H54" i="1"/>
  <c r="H55" i="1"/>
  <c r="H53" i="1"/>
  <c r="H50" i="1"/>
  <c r="H49" i="1"/>
  <c r="H45" i="1"/>
  <c r="H46" i="1"/>
  <c r="H44" i="1"/>
  <c r="H40" i="1"/>
  <c r="H41" i="1"/>
  <c r="H39" i="1"/>
  <c r="H35" i="1"/>
  <c r="H36" i="1"/>
  <c r="H34" i="1"/>
  <c r="H29" i="1"/>
  <c r="H30" i="1"/>
  <c r="H31" i="1"/>
  <c r="H28" i="1"/>
  <c r="H25" i="1" l="1"/>
  <c r="H24" i="1"/>
  <c r="H19" i="1"/>
  <c r="H20" i="1"/>
  <c r="H21" i="1"/>
  <c r="H18" i="1"/>
  <c r="H15" i="1"/>
  <c r="H14" i="1"/>
  <c r="H11" i="1"/>
  <c r="H8" i="1"/>
  <c r="C9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8" i="1"/>
</calcChain>
</file>

<file path=xl/sharedStrings.xml><?xml version="1.0" encoding="utf-8"?>
<sst xmlns="http://schemas.openxmlformats.org/spreadsheetml/2006/main" count="98" uniqueCount="82">
  <si>
    <t>CATERING SALADO</t>
  </si>
  <si>
    <t>Combinaciones: queso / anana / tomate / huevo / palmito / aceituna / apio / lechuga / morron / pickles / choclo / atun / berenjenas / capresse / anchoas</t>
  </si>
  <si>
    <t>SIMPLES BLANCOS O NEGROS</t>
  </si>
  <si>
    <t>Jamon / Queso</t>
  </si>
  <si>
    <t>Jamon cocido y queso</t>
  </si>
  <si>
    <t>Roquefort y apio</t>
  </si>
  <si>
    <t>TRIPLES BLANCOS O NEGROS (base jamon cocido / jamon crudo / pavita / queso)</t>
  </si>
  <si>
    <t>FOSFORITOS (glasé o azucarados)</t>
  </si>
  <si>
    <t>CHIPS (clasicos o con amapola o sesamo)</t>
  </si>
  <si>
    <t>Jamon crudo y queso</t>
  </si>
  <si>
    <t>Jamon crudo y tomate</t>
  </si>
  <si>
    <t>Pavita y tomate</t>
  </si>
  <si>
    <t>TRAVIATAS</t>
  </si>
  <si>
    <t>Vithel tone</t>
  </si>
  <si>
    <t>SACRAMENTOS (salado o dulce)</t>
  </si>
  <si>
    <t>Pavita</t>
  </si>
  <si>
    <t>Pollo con tomate</t>
  </si>
  <si>
    <t>MINI MEDIALUNAS</t>
  </si>
  <si>
    <t>Jamon cocido y tomate</t>
  </si>
  <si>
    <t>PANES SABORIZADOS RELLENOS (14 sabores)</t>
  </si>
  <si>
    <t>Jamon cocidoy queso</t>
  </si>
  <si>
    <t>Pancitos de queso con jamon palmitos y salsa golf</t>
  </si>
  <si>
    <t>MINI NEGRITOS</t>
  </si>
  <si>
    <t>Jamon crudo y palmitos</t>
  </si>
  <si>
    <t>TRENZITAS</t>
  </si>
  <si>
    <t>ARROLLADITOS PRIMAVERA</t>
  </si>
  <si>
    <t>Atun</t>
  </si>
  <si>
    <t>Pollo</t>
  </si>
  <si>
    <t>PORTEÑITOS</t>
  </si>
  <si>
    <t>Leverbush y pepino</t>
  </si>
  <si>
    <t>PLEXALES</t>
  </si>
  <si>
    <t>Pastron y pepino</t>
  </si>
  <si>
    <t>BRIOCHE</t>
  </si>
  <si>
    <t>SALADITOS VARIOS</t>
  </si>
  <si>
    <t>Base tarteleta / pionono / queso blanco / atun / caviar / salmon / palmitos / pollo / palta / roquefort / jamon cocido y queso / humita / agridulces</t>
  </si>
  <si>
    <t>MINI VOUL-AU-VENT</t>
  </si>
  <si>
    <t>Crema de choclo</t>
  </si>
  <si>
    <t>Crema de palta</t>
  </si>
  <si>
    <t>FIJACITAS</t>
  </si>
  <si>
    <t>Peceto</t>
  </si>
  <si>
    <t>ROSETITAS</t>
  </si>
  <si>
    <t>Matambre Casero</t>
  </si>
  <si>
    <t>MINI ARABES CAPRESSE</t>
  </si>
  <si>
    <t>Muzzarella, tomate y albahaca</t>
  </si>
  <si>
    <t>PANES MEDITERRANEOS</t>
  </si>
  <si>
    <t>Panes saborizados en albahaca, rucula, tomates secos y muzzarella</t>
  </si>
  <si>
    <t>BROCHETTE CAPRESSE</t>
  </si>
  <si>
    <t>Palillos con queso, tomate y albahaca</t>
  </si>
  <si>
    <t>TARTELETAS DE QUESO</t>
  </si>
  <si>
    <t>Base de queso con queso blanco tomate cherry y aceitunas negras</t>
  </si>
  <si>
    <t>LOCATELLIS</t>
  </si>
  <si>
    <t>Con pollo y berenjena</t>
  </si>
  <si>
    <t>MESA DE QUESOS</t>
  </si>
  <si>
    <t>Diversas clases de quesos acompañados con canasta de panes, frutas y salsas</t>
  </si>
  <si>
    <t>MESA DE FIAMBRES</t>
  </si>
  <si>
    <t>Diversas clases de fiambres jamon glase, quesos y carnes, acompañados con canasta de panes, frutas y salsas</t>
  </si>
  <si>
    <t>CAZUELA</t>
  </si>
  <si>
    <t>Pollo con arroz o mini papines</t>
  </si>
  <si>
    <t>Lomo con arroz o mini papines</t>
  </si>
  <si>
    <t>Verdura</t>
  </si>
  <si>
    <t>Ravioles</t>
  </si>
  <si>
    <t>Risotos</t>
  </si>
  <si>
    <t>MINI TARTAS</t>
  </si>
  <si>
    <t>Tamaño saladitos / presentados en pirotines ( 11 variedades)</t>
  </si>
  <si>
    <t>CIABATTA</t>
  </si>
  <si>
    <t>Rucula, tomate cherry, jamon y queso</t>
  </si>
  <si>
    <t>CALENTITOS</t>
  </si>
  <si>
    <t>Brochettes de carne</t>
  </si>
  <si>
    <t>Brochettes de ciruela con panceta</t>
  </si>
  <si>
    <t>Brochettes de riñoncitos con panceta</t>
  </si>
  <si>
    <t>Bombitas de queso</t>
  </si>
  <si>
    <t>Barquitos de humita</t>
  </si>
  <si>
    <t>Empanaditas (masa hojaldre o criolla, varios gustos)</t>
  </si>
  <si>
    <t>Sambuezas (bocaditos de souffle de queso)</t>
  </si>
  <si>
    <t>Calentitos de verdura</t>
  </si>
  <si>
    <t>Croquetitas de carne, jamon cocido y queso</t>
  </si>
  <si>
    <t>Dedos de pollo</t>
  </si>
  <si>
    <t>Dedos de verdura</t>
  </si>
  <si>
    <t>Dedos de carne</t>
  </si>
  <si>
    <t>PAVO A LA YORK</t>
  </si>
  <si>
    <t>MARCAR CON X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</si>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</sst>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$-2C0A]\ * #,##0.00_ ;_ [$$-2C0A]\ * \-#,##0.00_ ;_ [$$-2C0A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30"/>
  <sheetViews>
    <sheetView tabSelected="1" topLeftCell="A110" workbookViewId="0">
      <selection activeCell="F118" sqref="F118"/>
    </sheetView>
  </sheetViews>
  <sheetFormatPr baseColWidth="10" defaultRowHeight="15" x14ac:dyDescent="0.25"/>
  <cols>
    <col min="3" max="3" width="11.42578125" style="6"/>
  </cols>
  <sheetData>
    <row r="4" spans="1:8" x14ac:dyDescent="0.25">
      <c r="A4" s="1" t="s">
        <v>80</v>
      </c>
      <c r="B4" s="1"/>
      <c r="C4" s="5" t="s">
        <v>81</v>
      </c>
      <c r="E4" s="1" t="s">
        <v>0</v>
      </c>
    </row>
    <row r="7" spans="1:8" x14ac:dyDescent="0.25">
      <c r="C7" s="6">
        <v>5</v>
      </c>
      <c r="E7" s="3" t="s">
        <v>6</v>
      </c>
    </row>
    <row r="8" spans="1:8" x14ac:dyDescent="0.25">
      <c r="C8" s="6">
        <f>C7+2</f>
        <v>7</v>
      </c>
      <c r="E8" s="2" t="s">
        <v>1</v>
      </c>
      <c r="H8" t="str">
        <f>CONCATENATE("(NULL, '", E8," ', ", " '",E7,"',"," '",C8,"'",", '0'),")</f>
        <v>(NULL, 'Combinaciones: queso / anana / tomate / huevo / palmito / aceituna / apio / lechuga / morron / pickles / choclo / atun / berenjenas / capresse / anchoas ',  'TRIPLES BLANCOS O NEGROS (base jamon cocido / jamon crudo / pavita / queso)', '7', '0'),</v>
      </c>
    </row>
    <row r="9" spans="1:8" x14ac:dyDescent="0.25">
      <c r="C9" s="6">
        <f t="shared" ref="C9:C72" si="0">C8+2</f>
        <v>9</v>
      </c>
    </row>
    <row r="10" spans="1:8" x14ac:dyDescent="0.25">
      <c r="C10" s="6">
        <f t="shared" si="0"/>
        <v>11</v>
      </c>
      <c r="E10" s="1" t="s">
        <v>2</v>
      </c>
    </row>
    <row r="11" spans="1:8" x14ac:dyDescent="0.25">
      <c r="C11" s="6">
        <f t="shared" si="0"/>
        <v>13</v>
      </c>
      <c r="E11" t="s">
        <v>3</v>
      </c>
      <c r="H11" t="str">
        <f t="shared" ref="H11:H14" si="1">CONCATENATE("(NULL, '", E11," ', ", " '",E10,"',"," '",C11,"'",", '0'),")</f>
        <v>(NULL, 'Jamon / Queso ',  'SIMPLES BLANCOS O NEGROS', '13', '0'),</v>
      </c>
    </row>
    <row r="12" spans="1:8" x14ac:dyDescent="0.25">
      <c r="C12" s="6">
        <f t="shared" si="0"/>
        <v>15</v>
      </c>
    </row>
    <row r="13" spans="1:8" x14ac:dyDescent="0.25">
      <c r="C13" s="6">
        <f t="shared" si="0"/>
        <v>17</v>
      </c>
      <c r="E13" s="1" t="s">
        <v>7</v>
      </c>
    </row>
    <row r="14" spans="1:8" x14ac:dyDescent="0.25">
      <c r="C14" s="6">
        <f t="shared" si="0"/>
        <v>19</v>
      </c>
      <c r="E14" t="s">
        <v>4</v>
      </c>
      <c r="H14" t="str">
        <f t="shared" si="1"/>
        <v>(NULL, 'Jamon cocido y queso ',  'FOSFORITOS (glasé o azucarados)', '19', '0'),</v>
      </c>
    </row>
    <row r="15" spans="1:8" x14ac:dyDescent="0.25">
      <c r="C15" s="6">
        <f t="shared" si="0"/>
        <v>21</v>
      </c>
      <c r="E15" t="s">
        <v>5</v>
      </c>
      <c r="H15" t="str">
        <f>CONCATENATE("(NULL, '", E15," ', ", " '",E13,"',"," '",C15,"'",", '0'),")</f>
        <v>(NULL, 'Roquefort y apio ',  'FOSFORITOS (glasé o azucarados)', '21', '0'),</v>
      </c>
    </row>
    <row r="16" spans="1:8" x14ac:dyDescent="0.25">
      <c r="C16" s="6">
        <f t="shared" si="0"/>
        <v>23</v>
      </c>
    </row>
    <row r="17" spans="3:8" x14ac:dyDescent="0.25">
      <c r="C17" s="6">
        <f t="shared" si="0"/>
        <v>25</v>
      </c>
      <c r="E17" s="1" t="s">
        <v>8</v>
      </c>
    </row>
    <row r="18" spans="3:8" x14ac:dyDescent="0.25">
      <c r="C18" s="6">
        <f t="shared" si="0"/>
        <v>27</v>
      </c>
      <c r="E18" s="4" t="s">
        <v>4</v>
      </c>
      <c r="H18" t="str">
        <f>CONCATENATE("(NULL, '", E18," ', ", " '",$E$17,"',"," '",C18,"'",", '0'),")</f>
        <v>(NULL, 'Jamon cocido y queso ',  'CHIPS (clasicos o con amapola o sesamo)', '27', '0'),</v>
      </c>
    </row>
    <row r="19" spans="3:8" x14ac:dyDescent="0.25">
      <c r="C19" s="6">
        <f t="shared" si="0"/>
        <v>29</v>
      </c>
      <c r="E19" s="4" t="s">
        <v>9</v>
      </c>
      <c r="H19" t="str">
        <f t="shared" ref="H19:H21" si="2">CONCATENATE("(NULL, '", E19," ', ", " '",$E$17,"',"," '",C19,"'",", '0'),")</f>
        <v>(NULL, 'Jamon crudo y queso ',  'CHIPS (clasicos o con amapola o sesamo)', '29', '0'),</v>
      </c>
    </row>
    <row r="20" spans="3:8" x14ac:dyDescent="0.25">
      <c r="C20" s="6">
        <f t="shared" si="0"/>
        <v>31</v>
      </c>
      <c r="E20" s="4" t="s">
        <v>10</v>
      </c>
      <c r="H20" t="str">
        <f t="shared" si="2"/>
        <v>(NULL, 'Jamon crudo y tomate ',  'CHIPS (clasicos o con amapola o sesamo)', '31', '0'),</v>
      </c>
    </row>
    <row r="21" spans="3:8" x14ac:dyDescent="0.25">
      <c r="C21" s="6">
        <f t="shared" si="0"/>
        <v>33</v>
      </c>
      <c r="E21" s="4" t="s">
        <v>11</v>
      </c>
      <c r="H21" t="str">
        <f t="shared" si="2"/>
        <v>(NULL, 'Pavita y tomate ',  'CHIPS (clasicos o con amapola o sesamo)', '33', '0'),</v>
      </c>
    </row>
    <row r="22" spans="3:8" x14ac:dyDescent="0.25">
      <c r="C22" s="6">
        <f t="shared" si="0"/>
        <v>35</v>
      </c>
    </row>
    <row r="23" spans="3:8" x14ac:dyDescent="0.25">
      <c r="C23" s="6">
        <f t="shared" si="0"/>
        <v>37</v>
      </c>
      <c r="E23" s="1" t="s">
        <v>12</v>
      </c>
    </row>
    <row r="24" spans="3:8" x14ac:dyDescent="0.25">
      <c r="C24" s="6">
        <f t="shared" si="0"/>
        <v>39</v>
      </c>
      <c r="E24" s="4" t="s">
        <v>13</v>
      </c>
      <c r="H24" t="str">
        <f>CONCATENATE("(NULL, '", E24," ', ", " '",$E$23,"',"," '",C24,"'",", '0'),")</f>
        <v>(NULL, 'Vithel tone ',  'TRAVIATAS', '39', '0'),</v>
      </c>
    </row>
    <row r="25" spans="3:8" x14ac:dyDescent="0.25">
      <c r="C25" s="6">
        <f t="shared" si="0"/>
        <v>41</v>
      </c>
      <c r="E25" s="4" t="s">
        <v>10</v>
      </c>
      <c r="H25" t="str">
        <f>CONCATENATE("(NULL, '", E25," ', ", " '",$E$23,"',"," '",C25,"'",", '0'),")</f>
        <v>(NULL, 'Jamon crudo y tomate ',  'TRAVIATAS', '41', '0'),</v>
      </c>
    </row>
    <row r="26" spans="3:8" x14ac:dyDescent="0.25">
      <c r="C26" s="6">
        <f t="shared" si="0"/>
        <v>43</v>
      </c>
    </row>
    <row r="27" spans="3:8" x14ac:dyDescent="0.25">
      <c r="C27" s="6">
        <f t="shared" si="0"/>
        <v>45</v>
      </c>
      <c r="E27" s="1" t="s">
        <v>14</v>
      </c>
    </row>
    <row r="28" spans="3:8" x14ac:dyDescent="0.25">
      <c r="C28" s="6">
        <f t="shared" si="0"/>
        <v>47</v>
      </c>
      <c r="E28" t="s">
        <v>4</v>
      </c>
      <c r="H28" t="str">
        <f>CONCATENATE("(NULL, '", E28," ', ", " '",$E$27,"',"," '",C28,"'",", '0'),")</f>
        <v>(NULL, 'Jamon cocido y queso ',  'SACRAMENTOS (salado o dulce)', '47', '0'),</v>
      </c>
    </row>
    <row r="29" spans="3:8" x14ac:dyDescent="0.25">
      <c r="C29" s="6">
        <f t="shared" si="0"/>
        <v>49</v>
      </c>
      <c r="E29" t="s">
        <v>10</v>
      </c>
      <c r="H29" t="str">
        <f t="shared" ref="H29:H36" si="3">CONCATENATE("(NULL, '", E29," ', ", " '",$E$27,"',"," '",C29,"'",", '0'),")</f>
        <v>(NULL, 'Jamon crudo y tomate ',  'SACRAMENTOS (salado o dulce)', '49', '0'),</v>
      </c>
    </row>
    <row r="30" spans="3:8" x14ac:dyDescent="0.25">
      <c r="C30" s="6">
        <f t="shared" si="0"/>
        <v>51</v>
      </c>
      <c r="E30" t="s">
        <v>15</v>
      </c>
      <c r="H30" t="str">
        <f t="shared" si="3"/>
        <v>(NULL, 'Pavita ',  'SACRAMENTOS (salado o dulce)', '51', '0'),</v>
      </c>
    </row>
    <row r="31" spans="3:8" x14ac:dyDescent="0.25">
      <c r="C31" s="6">
        <f t="shared" si="0"/>
        <v>53</v>
      </c>
      <c r="E31" t="s">
        <v>16</v>
      </c>
      <c r="H31" t="str">
        <f t="shared" si="3"/>
        <v>(NULL, 'Pollo con tomate ',  'SACRAMENTOS (salado o dulce)', '53', '0'),</v>
      </c>
    </row>
    <row r="32" spans="3:8" x14ac:dyDescent="0.25">
      <c r="C32" s="6">
        <f t="shared" si="0"/>
        <v>55</v>
      </c>
    </row>
    <row r="33" spans="3:8" x14ac:dyDescent="0.25">
      <c r="C33" s="6">
        <f t="shared" si="0"/>
        <v>57</v>
      </c>
      <c r="E33" s="1" t="s">
        <v>17</v>
      </c>
    </row>
    <row r="34" spans="3:8" x14ac:dyDescent="0.25">
      <c r="C34" s="6">
        <f t="shared" si="0"/>
        <v>59</v>
      </c>
      <c r="E34" t="s">
        <v>4</v>
      </c>
      <c r="H34" t="str">
        <f>CONCATENATE("(NULL, '", E34," ', ", " '",$E$33,"',"," '",C34,"'",", '0'),")</f>
        <v>(NULL, 'Jamon cocido y queso ',  'MINI MEDIALUNAS', '59', '0'),</v>
      </c>
    </row>
    <row r="35" spans="3:8" x14ac:dyDescent="0.25">
      <c r="C35" s="6">
        <f t="shared" si="0"/>
        <v>61</v>
      </c>
      <c r="E35" t="s">
        <v>18</v>
      </c>
      <c r="H35" t="str">
        <f t="shared" ref="H35:H41" si="4">CONCATENATE("(NULL, '", E35," ', ", " '",$E$33,"',"," '",C35,"'",", '0'),")</f>
        <v>(NULL, 'Jamon cocido y tomate ',  'MINI MEDIALUNAS', '61', '0'),</v>
      </c>
    </row>
    <row r="36" spans="3:8" x14ac:dyDescent="0.25">
      <c r="C36" s="6">
        <f t="shared" si="0"/>
        <v>63</v>
      </c>
      <c r="E36" t="s">
        <v>10</v>
      </c>
      <c r="H36" t="str">
        <f t="shared" si="4"/>
        <v>(NULL, 'Jamon crudo y tomate ',  'MINI MEDIALUNAS', '63', '0'),</v>
      </c>
    </row>
    <row r="37" spans="3:8" x14ac:dyDescent="0.25">
      <c r="C37" s="6">
        <f t="shared" si="0"/>
        <v>65</v>
      </c>
    </row>
    <row r="38" spans="3:8" x14ac:dyDescent="0.25">
      <c r="C38" s="6">
        <f t="shared" si="0"/>
        <v>67</v>
      </c>
      <c r="E38" s="1" t="s">
        <v>19</v>
      </c>
    </row>
    <row r="39" spans="3:8" x14ac:dyDescent="0.25">
      <c r="C39" s="6">
        <f t="shared" si="0"/>
        <v>69</v>
      </c>
      <c r="E39" t="s">
        <v>20</v>
      </c>
      <c r="H39" t="str">
        <f>CONCATENATE("(NULL, '", E39," ', ", " '",$E$38,"',"," '",C39,"'",", '0'),")</f>
        <v>(NULL, 'Jamon cocidoy queso ',  'PANES SABORIZADOS RELLENOS (14 sabores)', '69', '0'),</v>
      </c>
    </row>
    <row r="40" spans="3:8" x14ac:dyDescent="0.25">
      <c r="C40" s="6">
        <f t="shared" si="0"/>
        <v>71</v>
      </c>
      <c r="E40" t="s">
        <v>10</v>
      </c>
      <c r="H40" t="str">
        <f t="shared" ref="H40:H46" si="5">CONCATENATE("(NULL, '", E40," ', ", " '",$E$38,"',"," '",C40,"'",", '0'),")</f>
        <v>(NULL, 'Jamon crudo y tomate ',  'PANES SABORIZADOS RELLENOS (14 sabores)', '71', '0'),</v>
      </c>
    </row>
    <row r="41" spans="3:8" x14ac:dyDescent="0.25">
      <c r="C41" s="6">
        <f t="shared" si="0"/>
        <v>73</v>
      </c>
      <c r="E41" t="s">
        <v>21</v>
      </c>
      <c r="H41" t="str">
        <f t="shared" si="5"/>
        <v>(NULL, 'Pancitos de queso con jamon palmitos y salsa golf ',  'PANES SABORIZADOS RELLENOS (14 sabores)', '73', '0'),</v>
      </c>
    </row>
    <row r="42" spans="3:8" x14ac:dyDescent="0.25">
      <c r="C42" s="6">
        <f t="shared" si="0"/>
        <v>75</v>
      </c>
    </row>
    <row r="43" spans="3:8" x14ac:dyDescent="0.25">
      <c r="C43" s="6">
        <f t="shared" si="0"/>
        <v>77</v>
      </c>
      <c r="E43" s="1" t="s">
        <v>22</v>
      </c>
    </row>
    <row r="44" spans="3:8" x14ac:dyDescent="0.25">
      <c r="C44" s="6">
        <f t="shared" si="0"/>
        <v>79</v>
      </c>
      <c r="E44" t="s">
        <v>10</v>
      </c>
      <c r="H44" t="str">
        <f>CONCATENATE("(NULL, '", E44," ', ", " '",$E$43,"',"," '",C44,"'",", '0'),")</f>
        <v>(NULL, 'Jamon crudo y tomate ',  'MINI NEGRITOS', '79', '0'),</v>
      </c>
    </row>
    <row r="45" spans="3:8" x14ac:dyDescent="0.25">
      <c r="C45" s="6">
        <f t="shared" si="0"/>
        <v>81</v>
      </c>
      <c r="E45" t="s">
        <v>9</v>
      </c>
      <c r="H45" t="str">
        <f t="shared" ref="H45:H50" si="6">CONCATENATE("(NULL, '", E45," ', ", " '",$E$43,"',"," '",C45,"'",", '0'),")</f>
        <v>(NULL, 'Jamon crudo y queso ',  'MINI NEGRITOS', '81', '0'),</v>
      </c>
    </row>
    <row r="46" spans="3:8" x14ac:dyDescent="0.25">
      <c r="C46" s="6">
        <f t="shared" si="0"/>
        <v>83</v>
      </c>
      <c r="E46" t="s">
        <v>23</v>
      </c>
      <c r="H46" t="str">
        <f t="shared" si="6"/>
        <v>(NULL, 'Jamon crudo y palmitos ',  'MINI NEGRITOS', '83', '0'),</v>
      </c>
    </row>
    <row r="47" spans="3:8" x14ac:dyDescent="0.25">
      <c r="C47" s="6">
        <f t="shared" si="0"/>
        <v>85</v>
      </c>
    </row>
    <row r="48" spans="3:8" x14ac:dyDescent="0.25">
      <c r="C48" s="6">
        <f t="shared" si="0"/>
        <v>87</v>
      </c>
      <c r="E48" s="1" t="s">
        <v>24</v>
      </c>
    </row>
    <row r="49" spans="3:8" x14ac:dyDescent="0.25">
      <c r="C49" s="6">
        <f t="shared" si="0"/>
        <v>89</v>
      </c>
      <c r="E49" s="2" t="s">
        <v>9</v>
      </c>
      <c r="H49" t="str">
        <f>CONCATENATE("(NULL, '", E49," ', ", " '",$E$48,"',"," '",C49,"'",", '0'),")</f>
        <v>(NULL, 'Jamon crudo y queso ',  'TRENZITAS', '89', '0'),</v>
      </c>
    </row>
    <row r="50" spans="3:8" x14ac:dyDescent="0.25">
      <c r="C50" s="6">
        <f t="shared" si="0"/>
        <v>91</v>
      </c>
      <c r="E50" s="2" t="s">
        <v>10</v>
      </c>
      <c r="H50" t="str">
        <f>CONCATENATE("(NULL, '", E50," ', ", " '",$E$48,"',"," '",C50,"'",", '0'),")</f>
        <v>(NULL, 'Jamon crudo y tomate ',  'TRENZITAS', '91', '0'),</v>
      </c>
    </row>
    <row r="51" spans="3:8" x14ac:dyDescent="0.25">
      <c r="C51" s="6">
        <f t="shared" si="0"/>
        <v>93</v>
      </c>
    </row>
    <row r="52" spans="3:8" x14ac:dyDescent="0.25">
      <c r="C52" s="6">
        <f t="shared" si="0"/>
        <v>95</v>
      </c>
      <c r="E52" s="1" t="s">
        <v>25</v>
      </c>
    </row>
    <row r="53" spans="3:8" x14ac:dyDescent="0.25">
      <c r="C53" s="6">
        <f t="shared" si="0"/>
        <v>97</v>
      </c>
      <c r="E53" t="s">
        <v>4</v>
      </c>
      <c r="H53" t="str">
        <f>CONCATENATE("(NULL, '", E53," ', ", " '",$E$52,"',"," '",C53,"'",", '0'),")</f>
        <v>(NULL, 'Jamon cocido y queso ',  'ARROLLADITOS PRIMAVERA', '97', '0'),</v>
      </c>
    </row>
    <row r="54" spans="3:8" x14ac:dyDescent="0.25">
      <c r="C54" s="6">
        <f t="shared" si="0"/>
        <v>99</v>
      </c>
      <c r="E54" t="s">
        <v>26</v>
      </c>
      <c r="H54" t="str">
        <f t="shared" ref="H54:H58" si="7">CONCATENATE("(NULL, '", E54," ', ", " '",$E$52,"',"," '",C54,"'",", '0'),")</f>
        <v>(NULL, 'Atun ',  'ARROLLADITOS PRIMAVERA', '99', '0'),</v>
      </c>
    </row>
    <row r="55" spans="3:8" x14ac:dyDescent="0.25">
      <c r="C55" s="6">
        <f t="shared" si="0"/>
        <v>101</v>
      </c>
      <c r="E55" t="s">
        <v>27</v>
      </c>
      <c r="H55" t="str">
        <f t="shared" si="7"/>
        <v>(NULL, 'Pollo ',  'ARROLLADITOS PRIMAVERA', '101', '0'),</v>
      </c>
    </row>
    <row r="56" spans="3:8" x14ac:dyDescent="0.25">
      <c r="C56" s="6">
        <f t="shared" si="0"/>
        <v>103</v>
      </c>
    </row>
    <row r="57" spans="3:8" x14ac:dyDescent="0.25">
      <c r="C57" s="6">
        <f t="shared" si="0"/>
        <v>105</v>
      </c>
      <c r="E57" s="1" t="s">
        <v>28</v>
      </c>
    </row>
    <row r="58" spans="3:8" x14ac:dyDescent="0.25">
      <c r="C58" s="6">
        <f t="shared" si="0"/>
        <v>107</v>
      </c>
      <c r="E58" t="s">
        <v>29</v>
      </c>
      <c r="H58" t="str">
        <f>CONCATENATE("(NULL, '", E58," ', ", " '",$E$57,"',"," '",C58,"'",", '0'),")</f>
        <v>(NULL, 'Leverbush y pepino ',  'PORTEÑITOS', '107', '0'),</v>
      </c>
    </row>
    <row r="59" spans="3:8" x14ac:dyDescent="0.25">
      <c r="C59" s="6">
        <f t="shared" si="0"/>
        <v>109</v>
      </c>
    </row>
    <row r="60" spans="3:8" x14ac:dyDescent="0.25">
      <c r="C60" s="6">
        <f t="shared" si="0"/>
        <v>111</v>
      </c>
      <c r="E60" s="1" t="s">
        <v>30</v>
      </c>
    </row>
    <row r="61" spans="3:8" x14ac:dyDescent="0.25">
      <c r="C61" s="6">
        <f t="shared" si="0"/>
        <v>113</v>
      </c>
      <c r="E61" t="s">
        <v>4</v>
      </c>
      <c r="H61" t="str">
        <f>CONCATENATE("(NULL, '", E61," ', ", " '",$E$60,"',"," '",C61,"'",", '0'),")</f>
        <v>(NULL, 'Jamon cocido y queso ',  'PLEXALES', '113', '0'),</v>
      </c>
    </row>
    <row r="62" spans="3:8" x14ac:dyDescent="0.25">
      <c r="C62" s="6">
        <f t="shared" si="0"/>
        <v>115</v>
      </c>
      <c r="E62" t="s">
        <v>31</v>
      </c>
      <c r="H62" t="str">
        <f t="shared" ref="H62:H65" si="8">CONCATENATE("(NULL, '", E62," ', ", " '",$E$60,"',"," '",C62,"'",", '0'),")</f>
        <v>(NULL, 'Pastron y pepino ',  'PLEXALES', '115', '0'),</v>
      </c>
    </row>
    <row r="63" spans="3:8" x14ac:dyDescent="0.25">
      <c r="C63" s="6">
        <f t="shared" si="0"/>
        <v>117</v>
      </c>
    </row>
    <row r="64" spans="3:8" x14ac:dyDescent="0.25">
      <c r="C64" s="6">
        <f t="shared" si="0"/>
        <v>119</v>
      </c>
      <c r="E64" s="1" t="s">
        <v>32</v>
      </c>
    </row>
    <row r="65" spans="3:8" x14ac:dyDescent="0.25">
      <c r="C65" s="6">
        <f t="shared" si="0"/>
        <v>121</v>
      </c>
      <c r="E65" t="s">
        <v>4</v>
      </c>
      <c r="H65" t="str">
        <f>CONCATENATE("(NULL, '", E65," ', ", " '",$E$64,"',"," '",C65,"'",", '0'),")</f>
        <v>(NULL, 'Jamon cocido y queso ',  'BRIOCHE', '121', '0'),</v>
      </c>
    </row>
    <row r="66" spans="3:8" x14ac:dyDescent="0.25">
      <c r="C66" s="6">
        <f t="shared" si="0"/>
        <v>123</v>
      </c>
    </row>
    <row r="67" spans="3:8" x14ac:dyDescent="0.25">
      <c r="C67" s="6">
        <f t="shared" si="0"/>
        <v>125</v>
      </c>
      <c r="E67" s="1" t="s">
        <v>33</v>
      </c>
    </row>
    <row r="68" spans="3:8" x14ac:dyDescent="0.25">
      <c r="C68" s="6">
        <f t="shared" si="0"/>
        <v>127</v>
      </c>
      <c r="E68" t="s">
        <v>34</v>
      </c>
      <c r="H68" t="str">
        <f>CONCATENATE("(NULL, '", E68," ', ", " '",$E$67,"',"," '",C68,"'",", '0'),")</f>
        <v>(NULL, 'Base tarteleta / pionono / queso blanco / atun / caviar / salmon / palmitos / pollo / palta / roquefort / jamon cocido y queso / humita / agridulces ',  'SALADITOS VARIOS', '127', '0'),</v>
      </c>
    </row>
    <row r="69" spans="3:8" x14ac:dyDescent="0.25">
      <c r="C69" s="6">
        <f t="shared" si="0"/>
        <v>129</v>
      </c>
    </row>
    <row r="70" spans="3:8" x14ac:dyDescent="0.25">
      <c r="C70" s="6">
        <f t="shared" si="0"/>
        <v>131</v>
      </c>
      <c r="E70" s="1" t="s">
        <v>35</v>
      </c>
    </row>
    <row r="71" spans="3:8" x14ac:dyDescent="0.25">
      <c r="C71" s="6">
        <f t="shared" si="0"/>
        <v>133</v>
      </c>
      <c r="E71" t="s">
        <v>36</v>
      </c>
      <c r="H71" t="str">
        <f>CONCATENATE("(NULL, '", E71," ', ", " '",$E$70,"',"," '",C71,"'",", '0'),")</f>
        <v>(NULL, 'Crema de choclo ',  'MINI VOUL-AU-VENT', '133', '0'),</v>
      </c>
    </row>
    <row r="72" spans="3:8" x14ac:dyDescent="0.25">
      <c r="C72" s="6">
        <f t="shared" si="0"/>
        <v>135</v>
      </c>
      <c r="E72" t="s">
        <v>27</v>
      </c>
      <c r="H72" t="str">
        <f t="shared" ref="H72:H77" si="9">CONCATENATE("(NULL, '", E72," ', ", " '",$E$70,"',"," '",C72,"'",", '0'),")</f>
        <v>(NULL, 'Pollo ',  'MINI VOUL-AU-VENT', '135', '0'),</v>
      </c>
    </row>
    <row r="73" spans="3:8" x14ac:dyDescent="0.25">
      <c r="C73" s="6">
        <f t="shared" ref="C73:C128" si="10">C72+2</f>
        <v>137</v>
      </c>
      <c r="E73" t="s">
        <v>26</v>
      </c>
      <c r="H73" t="str">
        <f t="shared" si="9"/>
        <v>(NULL, 'Atun ',  'MINI VOUL-AU-VENT', '137', '0'),</v>
      </c>
    </row>
    <row r="74" spans="3:8" x14ac:dyDescent="0.25">
      <c r="C74" s="6">
        <f t="shared" si="10"/>
        <v>139</v>
      </c>
      <c r="E74" t="s">
        <v>37</v>
      </c>
      <c r="H74" t="str">
        <f t="shared" si="9"/>
        <v>(NULL, 'Crema de palta ',  'MINI VOUL-AU-VENT', '139', '0'),</v>
      </c>
    </row>
    <row r="75" spans="3:8" x14ac:dyDescent="0.25">
      <c r="C75" s="6">
        <f t="shared" si="10"/>
        <v>141</v>
      </c>
    </row>
    <row r="76" spans="3:8" x14ac:dyDescent="0.25">
      <c r="C76" s="6">
        <f t="shared" si="10"/>
        <v>143</v>
      </c>
      <c r="E76" s="1" t="s">
        <v>38</v>
      </c>
    </row>
    <row r="77" spans="3:8" x14ac:dyDescent="0.25">
      <c r="C77" s="6">
        <f t="shared" si="10"/>
        <v>145</v>
      </c>
      <c r="E77" t="s">
        <v>39</v>
      </c>
      <c r="H77" t="str">
        <f>CONCATENATE("(NULL, '", E77," ', ", " '",$E$76,"',"," '",C77,"'",", '0'),")</f>
        <v>(NULL, 'Peceto ',  'FIJACITAS', '145', '0'),</v>
      </c>
    </row>
    <row r="78" spans="3:8" x14ac:dyDescent="0.25">
      <c r="C78" s="6">
        <f t="shared" si="10"/>
        <v>147</v>
      </c>
    </row>
    <row r="79" spans="3:8" x14ac:dyDescent="0.25">
      <c r="C79" s="6">
        <f t="shared" si="10"/>
        <v>149</v>
      </c>
      <c r="E79" s="1" t="s">
        <v>40</v>
      </c>
    </row>
    <row r="80" spans="3:8" x14ac:dyDescent="0.25">
      <c r="C80" s="6">
        <f t="shared" si="10"/>
        <v>151</v>
      </c>
      <c r="E80" t="s">
        <v>41</v>
      </c>
      <c r="H80" t="str">
        <f>CONCATENATE("(NULL, '", E80," ', ", " '",$E$79,"',"," '",C80,"'",", '0'),")</f>
        <v>(NULL, 'Matambre Casero ',  'ROSETITAS', '151', '0'),</v>
      </c>
    </row>
    <row r="81" spans="3:8" x14ac:dyDescent="0.25">
      <c r="C81" s="6">
        <f t="shared" si="10"/>
        <v>153</v>
      </c>
    </row>
    <row r="82" spans="3:8" x14ac:dyDescent="0.25">
      <c r="C82" s="6">
        <f t="shared" si="10"/>
        <v>155</v>
      </c>
      <c r="E82" s="1" t="s">
        <v>42</v>
      </c>
    </row>
    <row r="83" spans="3:8" x14ac:dyDescent="0.25">
      <c r="C83" s="6">
        <f t="shared" si="10"/>
        <v>157</v>
      </c>
      <c r="E83" t="s">
        <v>43</v>
      </c>
      <c r="H83" t="str">
        <f>CONCATENATE("(NULL, '", E83," ', ", " '",$E$82,"',"," '",C83,"'",", '0'),")</f>
        <v>(NULL, 'Muzzarella, tomate y albahaca ',  'MINI ARABES CAPRESSE', '157', '0'),</v>
      </c>
    </row>
    <row r="84" spans="3:8" x14ac:dyDescent="0.25">
      <c r="C84" s="6">
        <f t="shared" si="10"/>
        <v>159</v>
      </c>
    </row>
    <row r="85" spans="3:8" x14ac:dyDescent="0.25">
      <c r="C85" s="6">
        <f t="shared" si="10"/>
        <v>161</v>
      </c>
      <c r="E85" s="1" t="s">
        <v>44</v>
      </c>
    </row>
    <row r="86" spans="3:8" x14ac:dyDescent="0.25">
      <c r="C86" s="6">
        <f t="shared" si="10"/>
        <v>163</v>
      </c>
      <c r="E86" t="s">
        <v>45</v>
      </c>
      <c r="H86" t="str">
        <f>CONCATENATE("(NULL, '", E86," ', ", " '",$E$85,"',"," '",C86,"'",", '0'),")</f>
        <v>(NULL, 'Panes saborizados en albahaca, rucula, tomates secos y muzzarella ',  'PANES MEDITERRANEOS', '163', '0'),</v>
      </c>
    </row>
    <row r="87" spans="3:8" x14ac:dyDescent="0.25">
      <c r="C87" s="6">
        <f t="shared" si="10"/>
        <v>165</v>
      </c>
    </row>
    <row r="88" spans="3:8" x14ac:dyDescent="0.25">
      <c r="C88" s="6">
        <f t="shared" si="10"/>
        <v>167</v>
      </c>
      <c r="E88" s="1" t="s">
        <v>46</v>
      </c>
    </row>
    <row r="89" spans="3:8" x14ac:dyDescent="0.25">
      <c r="C89" s="6">
        <f t="shared" si="10"/>
        <v>169</v>
      </c>
      <c r="E89" t="s">
        <v>47</v>
      </c>
      <c r="H89" t="str">
        <f>CONCATENATE("(NULL, '", E89," ', ", " '",$E$88,"',"," '",C89,"'",", '0'),")</f>
        <v>(NULL, 'Palillos con queso, tomate y albahaca ',  'BROCHETTE CAPRESSE', '169', '0'),</v>
      </c>
    </row>
    <row r="90" spans="3:8" x14ac:dyDescent="0.25">
      <c r="C90" s="6">
        <f t="shared" si="10"/>
        <v>171</v>
      </c>
    </row>
    <row r="91" spans="3:8" x14ac:dyDescent="0.25">
      <c r="C91" s="6">
        <f t="shared" si="10"/>
        <v>173</v>
      </c>
      <c r="E91" s="1" t="s">
        <v>48</v>
      </c>
    </row>
    <row r="92" spans="3:8" x14ac:dyDescent="0.25">
      <c r="C92" s="6">
        <f t="shared" si="10"/>
        <v>175</v>
      </c>
      <c r="E92" t="s">
        <v>49</v>
      </c>
      <c r="H92" t="str">
        <f>CONCATENATE("(NULL, '", E92," ', ", " '",$E$91,"',"," '",C92,"'",", '0'),")</f>
        <v>(NULL, 'Base de queso con queso blanco tomate cherry y aceitunas negras ',  'TARTELETAS DE QUESO', '175', '0'),</v>
      </c>
    </row>
    <row r="93" spans="3:8" x14ac:dyDescent="0.25">
      <c r="C93" s="6">
        <f t="shared" si="10"/>
        <v>177</v>
      </c>
    </row>
    <row r="94" spans="3:8" x14ac:dyDescent="0.25">
      <c r="C94" s="6">
        <f t="shared" si="10"/>
        <v>179</v>
      </c>
      <c r="E94" s="1" t="s">
        <v>50</v>
      </c>
    </row>
    <row r="95" spans="3:8" x14ac:dyDescent="0.25">
      <c r="C95" s="6">
        <f t="shared" si="10"/>
        <v>181</v>
      </c>
      <c r="E95" t="s">
        <v>51</v>
      </c>
      <c r="H95" t="str">
        <f>CONCATENATE("(NULL, '", E95," ', ", " '",$E$94,"',"," '",C95,"'",", '0'),")</f>
        <v>(NULL, 'Con pollo y berenjena ',  'LOCATELLIS', '181', '0'),</v>
      </c>
    </row>
    <row r="96" spans="3:8" x14ac:dyDescent="0.25">
      <c r="C96" s="6">
        <f t="shared" si="10"/>
        <v>183</v>
      </c>
    </row>
    <row r="97" spans="3:8" x14ac:dyDescent="0.25">
      <c r="C97" s="6">
        <f t="shared" si="10"/>
        <v>185</v>
      </c>
      <c r="E97" s="1" t="s">
        <v>52</v>
      </c>
    </row>
    <row r="98" spans="3:8" x14ac:dyDescent="0.25">
      <c r="C98" s="6">
        <f t="shared" si="10"/>
        <v>187</v>
      </c>
      <c r="E98" t="s">
        <v>53</v>
      </c>
      <c r="H98" t="str">
        <f>CONCATENATE("(NULL, '", E98," ', ", " '",$E$97,"',"," '",C98,"'",", '0'),")</f>
        <v>(NULL, 'Diversas clases de quesos acompañados con canasta de panes, frutas y salsas ',  'MESA DE QUESOS', '187', '0'),</v>
      </c>
    </row>
    <row r="99" spans="3:8" x14ac:dyDescent="0.25">
      <c r="C99" s="6">
        <f t="shared" si="10"/>
        <v>189</v>
      </c>
    </row>
    <row r="100" spans="3:8" x14ac:dyDescent="0.25">
      <c r="C100" s="6">
        <f t="shared" si="10"/>
        <v>191</v>
      </c>
      <c r="E100" s="1" t="s">
        <v>54</v>
      </c>
    </row>
    <row r="101" spans="3:8" x14ac:dyDescent="0.25">
      <c r="C101" s="6">
        <f t="shared" si="10"/>
        <v>193</v>
      </c>
      <c r="E101" t="s">
        <v>55</v>
      </c>
      <c r="H101" t="str">
        <f>CONCATENATE("(NULL, '", E101," ', ", " '",$E$100,"',"," '",C101,"'",", '0'),")</f>
        <v>(NULL, 'Diversas clases de fiambres jamon glase, quesos y carnes, acompañados con canasta de panes, frutas y salsas ',  'MESA DE FIAMBRES', '193', '0'),</v>
      </c>
    </row>
    <row r="102" spans="3:8" x14ac:dyDescent="0.25">
      <c r="C102" s="6">
        <f t="shared" si="10"/>
        <v>195</v>
      </c>
    </row>
    <row r="103" spans="3:8" x14ac:dyDescent="0.25">
      <c r="C103" s="6">
        <f t="shared" si="10"/>
        <v>197</v>
      </c>
      <c r="E103" s="1" t="s">
        <v>56</v>
      </c>
    </row>
    <row r="104" spans="3:8" x14ac:dyDescent="0.25">
      <c r="C104" s="6">
        <f t="shared" si="10"/>
        <v>199</v>
      </c>
      <c r="E104" t="s">
        <v>57</v>
      </c>
      <c r="H104" t="str">
        <f>CONCATENATE("(NULL, '", E104," ', ", " '",$E$103,"',"," '",C104,"'",", '0'),")</f>
        <v>(NULL, 'Pollo con arroz o mini papines ',  'CAZUELA', '199', '0'),</v>
      </c>
    </row>
    <row r="105" spans="3:8" x14ac:dyDescent="0.25">
      <c r="C105" s="6">
        <f t="shared" si="10"/>
        <v>201</v>
      </c>
      <c r="E105" t="s">
        <v>58</v>
      </c>
      <c r="H105" t="str">
        <f t="shared" ref="H105:H111" si="11">CONCATENATE("(NULL, '", E105," ', ", " '",$E$103,"',"," '",C105,"'",", '0'),")</f>
        <v>(NULL, 'Lomo con arroz o mini papines ',  'CAZUELA', '201', '0'),</v>
      </c>
    </row>
    <row r="106" spans="3:8" x14ac:dyDescent="0.25">
      <c r="C106" s="6">
        <f t="shared" si="10"/>
        <v>203</v>
      </c>
      <c r="E106" t="s">
        <v>59</v>
      </c>
      <c r="H106" t="str">
        <f t="shared" si="11"/>
        <v>(NULL, 'Verdura ',  'CAZUELA', '203', '0'),</v>
      </c>
    </row>
    <row r="107" spans="3:8" x14ac:dyDescent="0.25">
      <c r="C107" s="6">
        <f t="shared" si="10"/>
        <v>205</v>
      </c>
      <c r="E107" t="s">
        <v>60</v>
      </c>
      <c r="H107" t="str">
        <f t="shared" si="11"/>
        <v>(NULL, 'Ravioles ',  'CAZUELA', '205', '0'),</v>
      </c>
    </row>
    <row r="108" spans="3:8" x14ac:dyDescent="0.25">
      <c r="C108" s="6">
        <f t="shared" si="10"/>
        <v>207</v>
      </c>
      <c r="E108" t="s">
        <v>61</v>
      </c>
      <c r="H108" t="str">
        <f t="shared" si="11"/>
        <v>(NULL, 'Risotos ',  'CAZUELA', '207', '0'),</v>
      </c>
    </row>
    <row r="109" spans="3:8" x14ac:dyDescent="0.25">
      <c r="C109" s="6">
        <f t="shared" si="10"/>
        <v>209</v>
      </c>
    </row>
    <row r="110" spans="3:8" x14ac:dyDescent="0.25">
      <c r="C110" s="6">
        <f t="shared" si="10"/>
        <v>211</v>
      </c>
      <c r="E110" s="1" t="s">
        <v>62</v>
      </c>
    </row>
    <row r="111" spans="3:8" x14ac:dyDescent="0.25">
      <c r="C111" s="6">
        <f t="shared" si="10"/>
        <v>213</v>
      </c>
      <c r="E111" t="s">
        <v>63</v>
      </c>
      <c r="H111" t="str">
        <f>CONCATENATE("(NULL, '", E111," ', ", " '",$E$110,"',"," '",C111,"'",", '0'),")</f>
        <v>(NULL, 'Tamaño saladitos / presentados en pirotines ( 11 variedades) ',  'MINI TARTAS', '213', '0'),</v>
      </c>
    </row>
    <row r="112" spans="3:8" x14ac:dyDescent="0.25">
      <c r="C112" s="6">
        <f t="shared" si="10"/>
        <v>215</v>
      </c>
    </row>
    <row r="113" spans="3:8" x14ac:dyDescent="0.25">
      <c r="C113" s="6">
        <f t="shared" si="10"/>
        <v>217</v>
      </c>
      <c r="E113" s="1" t="s">
        <v>64</v>
      </c>
    </row>
    <row r="114" spans="3:8" x14ac:dyDescent="0.25">
      <c r="C114" s="6">
        <f t="shared" si="10"/>
        <v>219</v>
      </c>
      <c r="E114" t="s">
        <v>65</v>
      </c>
      <c r="H114" t="str">
        <f>CONCATENATE("(NULL, '", E114," ', ", " '",$E$113,"',"," '",C114,"'",", '0'),")</f>
        <v>(NULL, 'Rucula, tomate cherry, jamon y queso ',  'CIABATTA', '219', '0'),</v>
      </c>
    </row>
    <row r="115" spans="3:8" x14ac:dyDescent="0.25">
      <c r="C115" s="6">
        <f t="shared" si="10"/>
        <v>221</v>
      </c>
    </row>
    <row r="116" spans="3:8" x14ac:dyDescent="0.25">
      <c r="C116" s="6">
        <f t="shared" si="10"/>
        <v>223</v>
      </c>
      <c r="E116" s="1" t="s">
        <v>66</v>
      </c>
    </row>
    <row r="117" spans="3:8" x14ac:dyDescent="0.25">
      <c r="C117" s="6">
        <f t="shared" si="10"/>
        <v>225</v>
      </c>
      <c r="E117" t="s">
        <v>67</v>
      </c>
      <c r="H117" t="str">
        <f>CONCATENATE("(NULL, '", E117," ', ", " '",$E$116,"',"," '",C117,"'",", '0'),")</f>
        <v>(NULL, 'Brochettes de carne ',  'CALENTITOS', '225', '0'),</v>
      </c>
    </row>
    <row r="118" spans="3:8" x14ac:dyDescent="0.25">
      <c r="C118" s="6">
        <f t="shared" si="10"/>
        <v>227</v>
      </c>
      <c r="E118" t="s">
        <v>68</v>
      </c>
      <c r="H118" t="str">
        <f t="shared" ref="H118:H128" si="12">CONCATENATE("(NULL, '", E118," ', ", " '",$E$116,"',"," '",C118,"'",", '0'),")</f>
        <v>(NULL, 'Brochettes de ciruela con panceta ',  'CALENTITOS', '227', '0'),</v>
      </c>
    </row>
    <row r="119" spans="3:8" x14ac:dyDescent="0.25">
      <c r="C119" s="6">
        <f t="shared" si="10"/>
        <v>229</v>
      </c>
      <c r="E119" t="s">
        <v>69</v>
      </c>
      <c r="H119" t="str">
        <f t="shared" si="12"/>
        <v>(NULL, 'Brochettes de riñoncitos con panceta ',  'CALENTITOS', '229', '0'),</v>
      </c>
    </row>
    <row r="120" spans="3:8" x14ac:dyDescent="0.25">
      <c r="C120" s="6">
        <f t="shared" si="10"/>
        <v>231</v>
      </c>
      <c r="E120" t="s">
        <v>70</v>
      </c>
      <c r="H120" t="str">
        <f t="shared" si="12"/>
        <v>(NULL, 'Bombitas de queso ',  'CALENTITOS', '231', '0'),</v>
      </c>
    </row>
    <row r="121" spans="3:8" x14ac:dyDescent="0.25">
      <c r="C121" s="6">
        <f t="shared" si="10"/>
        <v>233</v>
      </c>
      <c r="E121" t="s">
        <v>71</v>
      </c>
      <c r="H121" t="str">
        <f t="shared" si="12"/>
        <v>(NULL, 'Barquitos de humita ',  'CALENTITOS', '233', '0'),</v>
      </c>
    </row>
    <row r="122" spans="3:8" x14ac:dyDescent="0.25">
      <c r="C122" s="6">
        <f t="shared" si="10"/>
        <v>235</v>
      </c>
      <c r="E122" t="s">
        <v>72</v>
      </c>
      <c r="H122" t="str">
        <f t="shared" si="12"/>
        <v>(NULL, 'Empanaditas (masa hojaldre o criolla, varios gustos) ',  'CALENTITOS', '235', '0'),</v>
      </c>
    </row>
    <row r="123" spans="3:8" x14ac:dyDescent="0.25">
      <c r="C123" s="6">
        <f t="shared" si="10"/>
        <v>237</v>
      </c>
      <c r="E123" t="s">
        <v>73</v>
      </c>
      <c r="H123" t="str">
        <f t="shared" si="12"/>
        <v>(NULL, 'Sambuezas (bocaditos de souffle de queso) ',  'CALENTITOS', '237', '0'),</v>
      </c>
    </row>
    <row r="124" spans="3:8" x14ac:dyDescent="0.25">
      <c r="C124" s="6">
        <f t="shared" si="10"/>
        <v>239</v>
      </c>
      <c r="E124" t="s">
        <v>74</v>
      </c>
      <c r="H124" t="str">
        <f t="shared" si="12"/>
        <v>(NULL, 'Calentitos de verdura ',  'CALENTITOS', '239', '0'),</v>
      </c>
    </row>
    <row r="125" spans="3:8" x14ac:dyDescent="0.25">
      <c r="C125" s="6">
        <f t="shared" si="10"/>
        <v>241</v>
      </c>
      <c r="E125" t="s">
        <v>75</v>
      </c>
      <c r="H125" t="str">
        <f t="shared" si="12"/>
        <v>(NULL, 'Croquetitas de carne, jamon cocido y queso ',  'CALENTITOS', '241', '0'),</v>
      </c>
    </row>
    <row r="126" spans="3:8" x14ac:dyDescent="0.25">
      <c r="C126" s="6">
        <f t="shared" si="10"/>
        <v>243</v>
      </c>
      <c r="E126" t="s">
        <v>76</v>
      </c>
      <c r="H126" t="str">
        <f t="shared" si="12"/>
        <v>(NULL, 'Dedos de pollo ',  'CALENTITOS', '243', '0'),</v>
      </c>
    </row>
    <row r="127" spans="3:8" x14ac:dyDescent="0.25">
      <c r="C127" s="6">
        <f t="shared" si="10"/>
        <v>245</v>
      </c>
      <c r="E127" t="s">
        <v>77</v>
      </c>
      <c r="H127" t="str">
        <f t="shared" si="12"/>
        <v>(NULL, 'Dedos de verdura ',  'CALENTITOS', '245', '0'),</v>
      </c>
    </row>
    <row r="128" spans="3:8" x14ac:dyDescent="0.25">
      <c r="C128" s="6">
        <f t="shared" si="10"/>
        <v>247</v>
      </c>
      <c r="E128" t="s">
        <v>78</v>
      </c>
      <c r="H128" t="str">
        <f t="shared" si="12"/>
        <v>(NULL, 'Dedos de carne ',  'CALENTITOS', '247', '0'),</v>
      </c>
    </row>
    <row r="130" spans="5:5" x14ac:dyDescent="0.25">
      <c r="E130" s="1" t="s">
        <v>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AGUS-FIJA</dc:creator>
  <cp:lastModifiedBy>AGUS-FIJA</cp:lastModifiedBy>
  <dcterms:created xsi:type="dcterms:W3CDTF">2018-05-05T21:14:01Z</dcterms:created>
  <dcterms:modified xsi:type="dcterms:W3CDTF">2018-05-30T23:49:51Z</dcterms:modified>
</cp:coreProperties>
</file>