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Google Drive\Studium\Administratives\Master\"/>
    </mc:Choice>
  </mc:AlternateContent>
  <xr:revisionPtr revIDLastSave="0" documentId="13_ncr:1_{24E4CA5A-4DA4-4002-B072-8FC1F592350F}" xr6:coauthVersionLast="46" xr6:coauthVersionMax="46" xr10:uidLastSave="{00000000-0000-0000-0000-000000000000}"/>
  <bookViews>
    <workbookView xWindow="13020" yWindow="0" windowWidth="38700" windowHeight="15375" xr2:uid="{6D4AE50B-4908-4C78-A84B-0CA35436414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" i="1" l="1"/>
  <c r="M14" i="1"/>
  <c r="M9" i="1"/>
  <c r="G25" i="1"/>
  <c r="G19" i="1"/>
  <c r="G15" i="1"/>
  <c r="G10" i="1"/>
  <c r="G6" i="1"/>
  <c r="G5" i="1" l="1"/>
  <c r="G37" i="1" s="1"/>
</calcChain>
</file>

<file path=xl/sharedStrings.xml><?xml version="1.0" encoding="utf-8"?>
<sst xmlns="http://schemas.openxmlformats.org/spreadsheetml/2006/main" count="63" uniqueCount="40">
  <si>
    <t>Kurse</t>
  </si>
  <si>
    <t>Vertiefung Visual &amp; Interactive Computing</t>
  </si>
  <si>
    <t>Kernfächer</t>
  </si>
  <si>
    <t>Wahlfächer</t>
  </si>
  <si>
    <t>Ergänzung Data Management</t>
  </si>
  <si>
    <t>Vertiefungsübergreifende Fächer</t>
  </si>
  <si>
    <t>Freie Wahlfächer</t>
  </si>
  <si>
    <t>GESS</t>
  </si>
  <si>
    <t>Seminar</t>
  </si>
  <si>
    <t>Praktische Arbeit</t>
  </si>
  <si>
    <t>Master Arbeit</t>
  </si>
  <si>
    <t>Computer Graphics</t>
  </si>
  <si>
    <t>IST CTS</t>
  </si>
  <si>
    <t>SOLL CTS</t>
  </si>
  <si>
    <t>Shape Modelling &amp; Geometry Processing</t>
  </si>
  <si>
    <t>Physical Simulation in CG</t>
  </si>
  <si>
    <t>Visualization</t>
  </si>
  <si>
    <t>Game Programming Lab</t>
  </si>
  <si>
    <t>Computer Vision</t>
  </si>
  <si>
    <t>Completed Courses</t>
  </si>
  <si>
    <t>FS22</t>
  </si>
  <si>
    <t>HS21</t>
  </si>
  <si>
    <t>Current Courses</t>
  </si>
  <si>
    <t>Semester Project: Gradient Based Optimization for Inverse Terrain</t>
  </si>
  <si>
    <t>Advanced Topics in Computer Graphics</t>
  </si>
  <si>
    <t>-</t>
  </si>
  <si>
    <t>FS21</t>
  </si>
  <si>
    <t>Big Data</t>
  </si>
  <si>
    <t>Advanced Machine Learning</t>
  </si>
  <si>
    <t>Heureka IV</t>
  </si>
  <si>
    <t>Algorithm Lab</t>
  </si>
  <si>
    <t>Total</t>
  </si>
  <si>
    <t>Introduction to Negotiation</t>
  </si>
  <si>
    <t>Computational Intelligence Lab</t>
  </si>
  <si>
    <t>HS20</t>
  </si>
  <si>
    <t>HS22</t>
  </si>
  <si>
    <t>CTS</t>
  </si>
  <si>
    <t>Master Studienplan</t>
  </si>
  <si>
    <t>Lucas Habersaat</t>
  </si>
  <si>
    <t>Praktikum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</si>
</sst>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6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3" borderId="0" xfId="0" applyFont="1" applyFill="1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2" borderId="0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0" xfId="0" applyBorder="1" applyAlignment="1"/>
    <xf numFmtId="0" fontId="0" fillId="0" borderId="6" xfId="0" applyBorder="1" applyAlignment="1"/>
    <xf numFmtId="0" fontId="0" fillId="0" borderId="4" xfId="0" applyFill="1" applyBorder="1"/>
    <xf numFmtId="0" fontId="0" fillId="0" borderId="4" xfId="0" applyBorder="1" applyAlignment="1"/>
    <xf numFmtId="0" fontId="0" fillId="0" borderId="6" xfId="0" applyFill="1" applyBorder="1" applyAlignment="1"/>
    <xf numFmtId="0" fontId="0" fillId="0" borderId="8" xfId="0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2" borderId="0" xfId="0" applyFont="1" applyFill="1"/>
    <xf numFmtId="0" fontId="3" fillId="0" borderId="0" xfId="0" applyFont="1" applyAlignment="1">
      <alignment horizontal="center"/>
    </xf>
    <xf numFmtId="0" fontId="0" fillId="5" borderId="0" xfId="0" applyFill="1" applyBorder="1" applyAlignment="1">
      <alignment horizontal="center"/>
    </xf>
    <xf numFmtId="0" fontId="1" fillId="5" borderId="1" xfId="0" applyFont="1" applyFill="1" applyBorder="1"/>
    <xf numFmtId="0" fontId="1" fillId="5" borderId="3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1" xfId="0" applyFont="1" applyFill="1" applyBorder="1"/>
    <xf numFmtId="0" fontId="1" fillId="6" borderId="3" xfId="0" applyFon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1" fillId="7" borderId="1" xfId="0" applyFont="1" applyFill="1" applyBorder="1"/>
    <xf numFmtId="0" fontId="1" fillId="7" borderId="3" xfId="0" applyFont="1" applyFill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0" fillId="0" borderId="7" xfId="0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  <xf numFmtId="0" fontId="2" fillId="0" borderId="0" xfId="0" applyFont="1" applyAlignment="1">
      <alignment horizontal="left"/>
    </xf>
    <xf numFmtId="0" fontId="0" fillId="3" borderId="7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2" borderId="0" xfId="0" applyFill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FC83D-23A3-41AE-A3E4-8CAAC4CEF0EF}">
  <dimension ref="B2:N37"/>
  <sheetViews>
    <sheetView tabSelected="1" workbookViewId="0">
      <selection activeCell="E43" sqref="E43"/>
    </sheetView>
  </sheetViews>
  <sheetFormatPr baseColWidth="10" defaultRowHeight="15" x14ac:dyDescent="0.25"/>
  <cols>
    <col min="2" max="4" width="4.7109375" customWidth="1"/>
    <col min="5" max="5" width="51.7109375" customWidth="1"/>
    <col min="6" max="6" width="5.28515625" style="1" bestFit="1" customWidth="1"/>
    <col min="7" max="8" width="11.42578125" style="1"/>
    <col min="12" max="12" width="37.28515625" customWidth="1"/>
    <col min="13" max="13" width="7.140625" customWidth="1"/>
  </cols>
  <sheetData>
    <row r="2" spans="2:13" x14ac:dyDescent="0.25">
      <c r="B2" t="s">
        <v>38</v>
      </c>
    </row>
    <row r="3" spans="2:13" ht="18.75" x14ac:dyDescent="0.3">
      <c r="B3" s="64" t="s">
        <v>37</v>
      </c>
      <c r="C3" s="64"/>
      <c r="D3" s="64"/>
      <c r="E3" s="64"/>
      <c r="F3" s="64"/>
      <c r="G3" s="1" t="s">
        <v>12</v>
      </c>
      <c r="H3" s="1" t="s">
        <v>13</v>
      </c>
    </row>
    <row r="4" spans="2:13" ht="15.75" x14ac:dyDescent="0.25">
      <c r="B4" s="73" t="s">
        <v>0</v>
      </c>
      <c r="C4" s="73"/>
      <c r="D4" s="73"/>
      <c r="E4" s="73"/>
      <c r="L4" s="43" t="s">
        <v>19</v>
      </c>
    </row>
    <row r="5" spans="2:13" s="2" customFormat="1" x14ac:dyDescent="0.25">
      <c r="C5" s="4" t="s">
        <v>1</v>
      </c>
      <c r="D5" s="5"/>
      <c r="E5" s="5"/>
      <c r="F5" s="6"/>
      <c r="G5" s="6">
        <f>G6+G10</f>
        <v>43</v>
      </c>
      <c r="H5" s="7">
        <v>26</v>
      </c>
      <c r="L5" s="3" t="s">
        <v>22</v>
      </c>
    </row>
    <row r="6" spans="2:13" s="2" customFormat="1" x14ac:dyDescent="0.25">
      <c r="C6" s="25"/>
      <c r="D6" s="26" t="s">
        <v>2</v>
      </c>
      <c r="E6" s="26"/>
      <c r="F6" s="27"/>
      <c r="G6" s="27">
        <f>G7+G8+G9</f>
        <v>23</v>
      </c>
      <c r="H6" s="28">
        <v>16</v>
      </c>
    </row>
    <row r="7" spans="2:13" x14ac:dyDescent="0.25">
      <c r="C7" s="8"/>
      <c r="D7" s="14"/>
      <c r="E7" s="29" t="s">
        <v>11</v>
      </c>
      <c r="F7" s="20" t="s">
        <v>25</v>
      </c>
      <c r="G7" s="20">
        <v>7</v>
      </c>
      <c r="H7" s="59"/>
    </row>
    <row r="8" spans="2:13" x14ac:dyDescent="0.25">
      <c r="C8" s="8"/>
      <c r="D8" s="14"/>
      <c r="E8" s="14" t="s">
        <v>14</v>
      </c>
      <c r="F8" s="53" t="s">
        <v>20</v>
      </c>
      <c r="G8" s="9">
        <v>8</v>
      </c>
      <c r="H8" s="59"/>
      <c r="M8" s="1" t="s">
        <v>36</v>
      </c>
    </row>
    <row r="9" spans="2:13" x14ac:dyDescent="0.25">
      <c r="C9" s="8"/>
      <c r="D9" s="14"/>
      <c r="E9" s="30" t="s">
        <v>18</v>
      </c>
      <c r="F9" s="48" t="s">
        <v>21</v>
      </c>
      <c r="G9" s="31">
        <v>8</v>
      </c>
      <c r="H9" s="59"/>
      <c r="L9" s="46" t="s">
        <v>26</v>
      </c>
      <c r="M9" s="47">
        <f>M10+M11</f>
        <v>13</v>
      </c>
    </row>
    <row r="10" spans="2:13" x14ac:dyDescent="0.25">
      <c r="C10" s="8"/>
      <c r="D10" s="70" t="s">
        <v>3</v>
      </c>
      <c r="E10" s="70"/>
      <c r="F10" s="70"/>
      <c r="G10" s="27">
        <f>G11+G12+G13</f>
        <v>20</v>
      </c>
      <c r="H10" s="28">
        <v>0</v>
      </c>
      <c r="L10" s="8" t="s">
        <v>16</v>
      </c>
      <c r="M10" s="10">
        <v>5</v>
      </c>
    </row>
    <row r="11" spans="2:13" x14ac:dyDescent="0.25">
      <c r="C11" s="8"/>
      <c r="D11" s="14"/>
      <c r="E11" s="32" t="s">
        <v>15</v>
      </c>
      <c r="F11" s="33" t="s">
        <v>34</v>
      </c>
      <c r="G11" s="33">
        <v>5</v>
      </c>
      <c r="H11" s="59"/>
      <c r="L11" s="39" t="s">
        <v>33</v>
      </c>
      <c r="M11" s="10">
        <v>8</v>
      </c>
    </row>
    <row r="12" spans="2:13" x14ac:dyDescent="0.25">
      <c r="C12" s="8"/>
      <c r="D12" s="14"/>
      <c r="E12" s="14" t="s">
        <v>16</v>
      </c>
      <c r="F12" s="45" t="s">
        <v>26</v>
      </c>
      <c r="G12" s="9">
        <v>5</v>
      </c>
      <c r="H12" s="59"/>
      <c r="L12" s="40" t="s">
        <v>39</v>
      </c>
      <c r="M12" s="56">
        <v>0.5</v>
      </c>
    </row>
    <row r="13" spans="2:13" x14ac:dyDescent="0.25">
      <c r="C13" s="11"/>
      <c r="D13" s="15"/>
      <c r="E13" s="15" t="s">
        <v>17</v>
      </c>
      <c r="F13" s="52" t="s">
        <v>20</v>
      </c>
      <c r="G13" s="16">
        <v>10</v>
      </c>
      <c r="H13" s="60"/>
    </row>
    <row r="14" spans="2:13" x14ac:dyDescent="0.25">
      <c r="B14" s="66"/>
      <c r="C14" s="66"/>
      <c r="D14" s="66"/>
      <c r="E14" s="66"/>
      <c r="F14" s="66"/>
      <c r="G14" s="66"/>
      <c r="H14" s="66"/>
      <c r="L14" s="50" t="s">
        <v>21</v>
      </c>
      <c r="M14" s="51">
        <f>M15+M16+M17</f>
        <v>26</v>
      </c>
    </row>
    <row r="15" spans="2:13" x14ac:dyDescent="0.25">
      <c r="C15" s="4" t="s">
        <v>4</v>
      </c>
      <c r="D15" s="5"/>
      <c r="E15" s="5"/>
      <c r="F15" s="6"/>
      <c r="G15" s="6">
        <f>G16+G17</f>
        <v>18</v>
      </c>
      <c r="H15" s="7">
        <v>18</v>
      </c>
      <c r="L15" s="38" t="s">
        <v>18</v>
      </c>
      <c r="M15" s="10">
        <v>8</v>
      </c>
    </row>
    <row r="16" spans="2:13" x14ac:dyDescent="0.25">
      <c r="C16" s="8"/>
      <c r="D16" s="71" t="s">
        <v>27</v>
      </c>
      <c r="E16" s="71"/>
      <c r="F16" s="48" t="s">
        <v>21</v>
      </c>
      <c r="G16" s="9">
        <v>10</v>
      </c>
      <c r="H16" s="59"/>
      <c r="L16" s="39" t="s">
        <v>27</v>
      </c>
      <c r="M16" s="10">
        <v>10</v>
      </c>
    </row>
    <row r="17" spans="2:14" x14ac:dyDescent="0.25">
      <c r="C17" s="11"/>
      <c r="D17" s="75" t="s">
        <v>28</v>
      </c>
      <c r="E17" s="75"/>
      <c r="F17" s="12" t="s">
        <v>25</v>
      </c>
      <c r="G17" s="12">
        <v>8</v>
      </c>
      <c r="H17" s="60"/>
      <c r="L17" s="37" t="s">
        <v>30</v>
      </c>
      <c r="M17" s="13">
        <v>8</v>
      </c>
    </row>
    <row r="18" spans="2:14" x14ac:dyDescent="0.25">
      <c r="B18" s="66"/>
      <c r="C18" s="66"/>
      <c r="D18" s="66"/>
      <c r="E18" s="66"/>
      <c r="F18" s="66"/>
      <c r="G18" s="66"/>
      <c r="H18" s="66"/>
      <c r="M18" s="1"/>
    </row>
    <row r="19" spans="2:14" x14ac:dyDescent="0.25">
      <c r="C19" s="76" t="s">
        <v>5</v>
      </c>
      <c r="D19" s="77"/>
      <c r="E19" s="77"/>
      <c r="F19" s="77"/>
      <c r="G19" s="6">
        <f>G20+G21</f>
        <v>16</v>
      </c>
      <c r="H19" s="7">
        <v>16</v>
      </c>
      <c r="L19" s="54" t="s">
        <v>20</v>
      </c>
      <c r="M19" s="55">
        <f>M20+M21+M22+M23</f>
        <v>23</v>
      </c>
    </row>
    <row r="20" spans="2:14" x14ac:dyDescent="0.25">
      <c r="C20" s="8"/>
      <c r="D20" s="71" t="s">
        <v>33</v>
      </c>
      <c r="E20" s="71"/>
      <c r="F20" s="45" t="s">
        <v>26</v>
      </c>
      <c r="G20" s="9">
        <v>8</v>
      </c>
      <c r="H20" s="59"/>
      <c r="L20" s="8" t="s">
        <v>14</v>
      </c>
      <c r="M20" s="10">
        <v>8</v>
      </c>
    </row>
    <row r="21" spans="2:14" x14ac:dyDescent="0.25">
      <c r="C21" s="11"/>
      <c r="D21" s="72" t="s">
        <v>30</v>
      </c>
      <c r="E21" s="72"/>
      <c r="F21" s="49" t="s">
        <v>21</v>
      </c>
      <c r="G21" s="16">
        <v>8</v>
      </c>
      <c r="H21" s="60"/>
      <c r="L21" s="8" t="s">
        <v>17</v>
      </c>
      <c r="M21" s="10">
        <v>10</v>
      </c>
    </row>
    <row r="22" spans="2:14" x14ac:dyDescent="0.25">
      <c r="B22" s="66"/>
      <c r="C22" s="66"/>
      <c r="D22" s="66"/>
      <c r="E22" s="66"/>
      <c r="F22" s="66"/>
      <c r="G22" s="66"/>
      <c r="H22" s="66"/>
      <c r="L22" s="39" t="s">
        <v>24</v>
      </c>
      <c r="M22" s="10">
        <v>2</v>
      </c>
    </row>
    <row r="23" spans="2:14" x14ac:dyDescent="0.25">
      <c r="C23" s="79" t="s">
        <v>6</v>
      </c>
      <c r="D23" s="80"/>
      <c r="E23" s="80"/>
      <c r="F23" s="80"/>
      <c r="G23" s="17">
        <v>0</v>
      </c>
      <c r="H23" s="18">
        <v>0</v>
      </c>
      <c r="L23" s="40" t="s">
        <v>32</v>
      </c>
      <c r="M23" s="41">
        <v>3</v>
      </c>
    </row>
    <row r="24" spans="2:14" x14ac:dyDescent="0.25">
      <c r="B24" s="66"/>
      <c r="C24" s="66"/>
      <c r="D24" s="66"/>
      <c r="E24" s="66"/>
      <c r="F24" s="66"/>
      <c r="G24" s="66"/>
      <c r="H24" s="66"/>
    </row>
    <row r="25" spans="2:14" x14ac:dyDescent="0.25">
      <c r="C25" s="76" t="s">
        <v>7</v>
      </c>
      <c r="D25" s="77"/>
      <c r="E25" s="77"/>
      <c r="F25" s="19"/>
      <c r="G25" s="6">
        <f>G26+G27</f>
        <v>5</v>
      </c>
      <c r="H25" s="7">
        <v>2</v>
      </c>
      <c r="L25" s="4" t="s">
        <v>35</v>
      </c>
      <c r="M25" s="42">
        <v>30</v>
      </c>
      <c r="N25" s="36"/>
    </row>
    <row r="26" spans="2:14" x14ac:dyDescent="0.25">
      <c r="C26" s="8"/>
      <c r="D26" s="78" t="s">
        <v>29</v>
      </c>
      <c r="E26" s="78"/>
      <c r="F26" s="20" t="s">
        <v>25</v>
      </c>
      <c r="G26" s="20">
        <v>2</v>
      </c>
      <c r="H26" s="59"/>
      <c r="L26" s="11" t="s">
        <v>10</v>
      </c>
      <c r="M26" s="41">
        <v>30</v>
      </c>
      <c r="N26" s="14"/>
    </row>
    <row r="27" spans="2:14" x14ac:dyDescent="0.25">
      <c r="C27" s="11"/>
      <c r="D27" s="63" t="s">
        <v>32</v>
      </c>
      <c r="E27" s="63"/>
      <c r="F27" s="52" t="s">
        <v>20</v>
      </c>
      <c r="G27" s="34">
        <v>3</v>
      </c>
      <c r="H27" s="60"/>
    </row>
    <row r="28" spans="2:14" x14ac:dyDescent="0.25">
      <c r="B28" s="67"/>
      <c r="C28" s="67"/>
      <c r="D28" s="67"/>
      <c r="E28" s="67"/>
      <c r="F28" s="67"/>
      <c r="G28" s="67"/>
      <c r="H28" s="67"/>
    </row>
    <row r="29" spans="2:14" ht="15.75" x14ac:dyDescent="0.25">
      <c r="B29" s="68" t="s">
        <v>8</v>
      </c>
      <c r="C29" s="69"/>
      <c r="D29" s="69"/>
      <c r="E29" s="69"/>
      <c r="F29" s="69"/>
      <c r="G29" s="6">
        <v>2</v>
      </c>
      <c r="H29" s="7">
        <v>2</v>
      </c>
    </row>
    <row r="30" spans="2:14" x14ac:dyDescent="0.25">
      <c r="B30" s="11"/>
      <c r="C30" s="72" t="s">
        <v>24</v>
      </c>
      <c r="D30" s="72"/>
      <c r="E30" s="72"/>
      <c r="F30" s="52" t="s">
        <v>20</v>
      </c>
      <c r="G30" s="35">
        <v>2</v>
      </c>
      <c r="H30" s="21"/>
    </row>
    <row r="31" spans="2:14" x14ac:dyDescent="0.25">
      <c r="B31" s="57"/>
      <c r="C31" s="57"/>
      <c r="D31" s="57"/>
      <c r="E31" s="57"/>
      <c r="F31" s="57"/>
      <c r="G31" s="57"/>
      <c r="H31" s="57"/>
    </row>
    <row r="32" spans="2:14" ht="15.75" x14ac:dyDescent="0.25">
      <c r="B32" s="68" t="s">
        <v>9</v>
      </c>
      <c r="C32" s="69"/>
      <c r="D32" s="69"/>
      <c r="E32" s="69"/>
      <c r="F32" s="69"/>
      <c r="G32" s="6">
        <v>8</v>
      </c>
      <c r="H32" s="7">
        <v>8</v>
      </c>
    </row>
    <row r="33" spans="2:8" x14ac:dyDescent="0.25">
      <c r="B33" s="11"/>
      <c r="C33" s="74" t="s">
        <v>23</v>
      </c>
      <c r="D33" s="74"/>
      <c r="E33" s="74"/>
      <c r="F33" s="22" t="s">
        <v>34</v>
      </c>
      <c r="G33" s="22">
        <v>8</v>
      </c>
      <c r="H33" s="13"/>
    </row>
    <row r="34" spans="2:8" x14ac:dyDescent="0.25">
      <c r="B34" s="57"/>
      <c r="C34" s="57"/>
      <c r="D34" s="57"/>
      <c r="E34" s="57"/>
      <c r="F34" s="57"/>
      <c r="G34" s="57"/>
      <c r="H34" s="57"/>
    </row>
    <row r="35" spans="2:8" ht="15.75" x14ac:dyDescent="0.25">
      <c r="B35" s="61" t="s">
        <v>10</v>
      </c>
      <c r="C35" s="62"/>
      <c r="D35" s="62"/>
      <c r="E35" s="62"/>
      <c r="F35" s="34" t="s">
        <v>35</v>
      </c>
      <c r="G35" s="23">
        <v>30</v>
      </c>
      <c r="H35" s="24">
        <v>30</v>
      </c>
    </row>
    <row r="36" spans="2:8" x14ac:dyDescent="0.25">
      <c r="B36" s="58"/>
      <c r="C36" s="58"/>
      <c r="D36" s="58"/>
      <c r="E36" s="58"/>
      <c r="F36" s="58"/>
      <c r="G36" s="58"/>
      <c r="H36" s="58"/>
    </row>
    <row r="37" spans="2:8" ht="18.75" x14ac:dyDescent="0.3">
      <c r="B37" s="65" t="s">
        <v>31</v>
      </c>
      <c r="C37" s="65"/>
      <c r="D37" s="65"/>
      <c r="E37" s="65"/>
      <c r="F37" s="65"/>
      <c r="G37" s="44">
        <f>G35+G32+G29+G25+G23+G19+G15+G5</f>
        <v>122</v>
      </c>
    </row>
  </sheetData>
  <mergeCells count="31">
    <mergeCell ref="B3:F3"/>
    <mergeCell ref="B37:F37"/>
    <mergeCell ref="B24:H24"/>
    <mergeCell ref="B22:H22"/>
    <mergeCell ref="B18:H18"/>
    <mergeCell ref="B14:H14"/>
    <mergeCell ref="B28:H28"/>
    <mergeCell ref="B32:F32"/>
    <mergeCell ref="D10:F10"/>
    <mergeCell ref="D20:E20"/>
    <mergeCell ref="D21:E21"/>
    <mergeCell ref="C30:E30"/>
    <mergeCell ref="B4:E4"/>
    <mergeCell ref="C33:E33"/>
    <mergeCell ref="D17:E17"/>
    <mergeCell ref="D16:E16"/>
    <mergeCell ref="B31:H31"/>
    <mergeCell ref="B34:H34"/>
    <mergeCell ref="B36:H36"/>
    <mergeCell ref="H7:H9"/>
    <mergeCell ref="H11:H13"/>
    <mergeCell ref="H16:H17"/>
    <mergeCell ref="H20:H21"/>
    <mergeCell ref="H26:H27"/>
    <mergeCell ref="B35:E35"/>
    <mergeCell ref="D27:E27"/>
    <mergeCell ref="C25:E25"/>
    <mergeCell ref="D26:E26"/>
    <mergeCell ref="C19:F19"/>
    <mergeCell ref="C23:F23"/>
    <mergeCell ref="B29:F29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Habersaat</dc:creator>
  <cp:lastModifiedBy>Lucas Habersaat</cp:lastModifiedBy>
  <dcterms:created xsi:type="dcterms:W3CDTF">2021-02-04T11:00:16Z</dcterms:created>
  <dcterms:modified xsi:type="dcterms:W3CDTF">2021-02-04T15:08:55Z</dcterms:modified>
</cp:coreProperties>
</file>