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accardi/Desktop/SQL/"/>
    </mc:Choice>
  </mc:AlternateContent>
  <xr:revisionPtr revIDLastSave="0" documentId="13_ncr:1_{B176AD44-50B6-884F-B3F5-711DD0161921}" xr6:coauthVersionLast="47" xr6:coauthVersionMax="47" xr10:uidLastSave="{00000000-0000-0000-0000-000000000000}"/>
  <bookViews>
    <workbookView xWindow="380" yWindow="500" windowWidth="28040" windowHeight="16360" xr2:uid="{D04D1280-1C5A-EC42-A633-C82204E015FB}"/>
  </bookViews>
  <sheets>
    <sheet name="Foglio5" sheetId="5" r:id="rId1"/>
    <sheet name="mru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J73" i="6" l="1"/>
  <c r="FF73" i="6"/>
  <c r="FE73" i="6"/>
  <c r="EY73" i="6"/>
  <c r="EU73" i="6"/>
  <c r="ET73" i="6"/>
  <c r="EN73" i="6"/>
  <c r="EJ73" i="6"/>
  <c r="EI73" i="6"/>
  <c r="EC73" i="6"/>
  <c r="DY73" i="6"/>
  <c r="DX73" i="6"/>
  <c r="DR73" i="6"/>
  <c r="DN73" i="6"/>
  <c r="DM73" i="6"/>
  <c r="DG73" i="6"/>
  <c r="DC73" i="6"/>
  <c r="DB73" i="6"/>
  <c r="CV73" i="6"/>
  <c r="CR73" i="6"/>
  <c r="CQ73" i="6"/>
  <c r="CK73" i="6"/>
  <c r="CG73" i="6"/>
  <c r="CF73" i="6"/>
  <c r="BZ73" i="6"/>
  <c r="BV73" i="6"/>
  <c r="BU73" i="6"/>
  <c r="BO73" i="6"/>
  <c r="BK73" i="6"/>
  <c r="BJ73" i="6"/>
  <c r="BD73" i="6"/>
  <c r="AZ73" i="6"/>
  <c r="AY73" i="6"/>
  <c r="AS73" i="6"/>
  <c r="AO73" i="6"/>
  <c r="AN73" i="6"/>
  <c r="AH73" i="6"/>
  <c r="AD73" i="6"/>
  <c r="AC73" i="6"/>
  <c r="W73" i="6"/>
  <c r="S73" i="6"/>
  <c r="R73" i="6"/>
  <c r="M73" i="6"/>
  <c r="X73" i="6" s="1"/>
  <c r="AI73" i="6" s="1"/>
  <c r="AT73" i="6" s="1"/>
  <c r="BE73" i="6" s="1"/>
  <c r="BP73" i="6" s="1"/>
  <c r="CA73" i="6" s="1"/>
  <c r="CL73" i="6" s="1"/>
  <c r="CW73" i="6" s="1"/>
  <c r="DH73" i="6" s="1"/>
  <c r="DS73" i="6" s="1"/>
  <c r="ED73" i="6" s="1"/>
  <c r="EO73" i="6" s="1"/>
  <c r="EZ73" i="6" s="1"/>
  <c r="L73" i="6"/>
  <c r="H73" i="6"/>
  <c r="G73" i="6"/>
  <c r="FJ72" i="6"/>
  <c r="FF72" i="6"/>
  <c r="FE72" i="6"/>
  <c r="EY72" i="6"/>
  <c r="EU72" i="6"/>
  <c r="ET72" i="6"/>
  <c r="EN72" i="6"/>
  <c r="EJ72" i="6"/>
  <c r="EI72" i="6"/>
  <c r="EC72" i="6"/>
  <c r="DY72" i="6"/>
  <c r="DX72" i="6"/>
  <c r="DR72" i="6"/>
  <c r="DN72" i="6"/>
  <c r="DM72" i="6"/>
  <c r="DG72" i="6"/>
  <c r="DC72" i="6"/>
  <c r="DB72" i="6"/>
  <c r="CV72" i="6"/>
  <c r="CR72" i="6"/>
  <c r="CQ72" i="6"/>
  <c r="CK72" i="6"/>
  <c r="CG72" i="6"/>
  <c r="CF72" i="6"/>
  <c r="BZ72" i="6"/>
  <c r="BV72" i="6"/>
  <c r="BU72" i="6"/>
  <c r="BO72" i="6"/>
  <c r="BK72" i="6"/>
  <c r="BJ72" i="6"/>
  <c r="BD72" i="6"/>
  <c r="AZ72" i="6"/>
  <c r="AY72" i="6"/>
  <c r="AS72" i="6"/>
  <c r="AO72" i="6"/>
  <c r="AN72" i="6"/>
  <c r="AH72" i="6"/>
  <c r="AD72" i="6"/>
  <c r="AC72" i="6"/>
  <c r="W72" i="6"/>
  <c r="S72" i="6"/>
  <c r="R72" i="6"/>
  <c r="M72" i="6"/>
  <c r="X72" i="6" s="1"/>
  <c r="AI72" i="6" s="1"/>
  <c r="AT72" i="6" s="1"/>
  <c r="BE72" i="6" s="1"/>
  <c r="BP72" i="6" s="1"/>
  <c r="CA72" i="6" s="1"/>
  <c r="CL72" i="6" s="1"/>
  <c r="CW72" i="6" s="1"/>
  <c r="DH72" i="6" s="1"/>
  <c r="DS72" i="6" s="1"/>
  <c r="ED72" i="6" s="1"/>
  <c r="EO72" i="6" s="1"/>
  <c r="EZ72" i="6" s="1"/>
  <c r="L72" i="6"/>
  <c r="H72" i="6"/>
  <c r="G72" i="6"/>
  <c r="FJ71" i="6"/>
  <c r="FF71" i="6"/>
  <c r="FE71" i="6"/>
  <c r="EY71" i="6"/>
  <c r="EU71" i="6"/>
  <c r="ET71" i="6"/>
  <c r="EN71" i="6"/>
  <c r="EJ71" i="6"/>
  <c r="EI71" i="6"/>
  <c r="EC71" i="6"/>
  <c r="DY71" i="6"/>
  <c r="DX71" i="6"/>
  <c r="DR71" i="6"/>
  <c r="DN71" i="6"/>
  <c r="DM71" i="6"/>
  <c r="DG71" i="6"/>
  <c r="DC71" i="6"/>
  <c r="DB71" i="6"/>
  <c r="CV71" i="6"/>
  <c r="CR71" i="6"/>
  <c r="CQ71" i="6"/>
  <c r="CK71" i="6"/>
  <c r="CG71" i="6"/>
  <c r="CF71" i="6"/>
  <c r="BZ71" i="6"/>
  <c r="BV71" i="6"/>
  <c r="BU71" i="6"/>
  <c r="BO71" i="6"/>
  <c r="BK71" i="6"/>
  <c r="BJ71" i="6"/>
  <c r="BD71" i="6"/>
  <c r="AZ71" i="6"/>
  <c r="AY71" i="6"/>
  <c r="AS71" i="6"/>
  <c r="AO71" i="6"/>
  <c r="AN71" i="6"/>
  <c r="AH71" i="6"/>
  <c r="AD71" i="6"/>
  <c r="AC71" i="6"/>
  <c r="W71" i="6"/>
  <c r="S71" i="6"/>
  <c r="R71" i="6"/>
  <c r="M71" i="6"/>
  <c r="X71" i="6" s="1"/>
  <c r="AI71" i="6" s="1"/>
  <c r="AT71" i="6" s="1"/>
  <c r="BE71" i="6" s="1"/>
  <c r="BP71" i="6" s="1"/>
  <c r="CA71" i="6" s="1"/>
  <c r="CL71" i="6" s="1"/>
  <c r="CW71" i="6" s="1"/>
  <c r="DH71" i="6" s="1"/>
  <c r="DS71" i="6" s="1"/>
  <c r="ED71" i="6" s="1"/>
  <c r="EO71" i="6" s="1"/>
  <c r="EZ71" i="6" s="1"/>
  <c r="L71" i="6"/>
  <c r="H71" i="6"/>
  <c r="G71" i="6"/>
  <c r="FJ70" i="6"/>
  <c r="FF70" i="6"/>
  <c r="FE70" i="6"/>
  <c r="EY70" i="6"/>
  <c r="EU70" i="6"/>
  <c r="ET70" i="6"/>
  <c r="EN70" i="6"/>
  <c r="EJ70" i="6"/>
  <c r="EI70" i="6"/>
  <c r="EC70" i="6"/>
  <c r="DY70" i="6"/>
  <c r="DX70" i="6"/>
  <c r="DR70" i="6"/>
  <c r="DN70" i="6"/>
  <c r="DM70" i="6"/>
  <c r="DG70" i="6"/>
  <c r="DC70" i="6"/>
  <c r="DB70" i="6"/>
  <c r="CV70" i="6"/>
  <c r="CR70" i="6"/>
  <c r="CQ70" i="6"/>
  <c r="CK70" i="6"/>
  <c r="CG70" i="6"/>
  <c r="CF70" i="6"/>
  <c r="BZ70" i="6"/>
  <c r="BV70" i="6"/>
  <c r="BU70" i="6"/>
  <c r="BO70" i="6"/>
  <c r="BK70" i="6"/>
  <c r="BJ70" i="6"/>
  <c r="BD70" i="6"/>
  <c r="AZ70" i="6"/>
  <c r="AY70" i="6"/>
  <c r="AS70" i="6"/>
  <c r="AO70" i="6"/>
  <c r="AN70" i="6"/>
  <c r="AI70" i="6"/>
  <c r="AT70" i="6" s="1"/>
  <c r="BE70" i="6" s="1"/>
  <c r="BP70" i="6" s="1"/>
  <c r="CA70" i="6" s="1"/>
  <c r="CL70" i="6" s="1"/>
  <c r="CW70" i="6" s="1"/>
  <c r="DH70" i="6" s="1"/>
  <c r="DS70" i="6" s="1"/>
  <c r="ED70" i="6" s="1"/>
  <c r="EO70" i="6" s="1"/>
  <c r="EZ70" i="6" s="1"/>
  <c r="AH70" i="6"/>
  <c r="AD70" i="6"/>
  <c r="AC70" i="6"/>
  <c r="W70" i="6"/>
  <c r="S70" i="6"/>
  <c r="R70" i="6"/>
  <c r="M70" i="6"/>
  <c r="X70" i="6" s="1"/>
  <c r="L70" i="6"/>
  <c r="H70" i="6"/>
  <c r="G70" i="6"/>
  <c r="FJ69" i="6"/>
  <c r="FF69" i="6"/>
  <c r="FE69" i="6"/>
  <c r="EY69" i="6"/>
  <c r="EU69" i="6"/>
  <c r="ET69" i="6"/>
  <c r="EN69" i="6"/>
  <c r="EJ69" i="6"/>
  <c r="EI69" i="6"/>
  <c r="EC69" i="6"/>
  <c r="DY69" i="6"/>
  <c r="DX69" i="6"/>
  <c r="DR69" i="6"/>
  <c r="DN69" i="6"/>
  <c r="DM69" i="6"/>
  <c r="DG69" i="6"/>
  <c r="DC69" i="6"/>
  <c r="DB69" i="6"/>
  <c r="CV69" i="6"/>
  <c r="CR69" i="6"/>
  <c r="CQ69" i="6"/>
  <c r="CK69" i="6"/>
  <c r="CG69" i="6"/>
  <c r="CF69" i="6"/>
  <c r="BZ69" i="6"/>
  <c r="BV69" i="6"/>
  <c r="BU69" i="6"/>
  <c r="BO69" i="6"/>
  <c r="BK69" i="6"/>
  <c r="BJ69" i="6"/>
  <c r="BD69" i="6"/>
  <c r="AZ69" i="6"/>
  <c r="AY69" i="6"/>
  <c r="AS69" i="6"/>
  <c r="AO69" i="6"/>
  <c r="AN69" i="6"/>
  <c r="AH69" i="6"/>
  <c r="AD69" i="6"/>
  <c r="AC69" i="6"/>
  <c r="W69" i="6"/>
  <c r="S69" i="6"/>
  <c r="R69" i="6"/>
  <c r="M69" i="6"/>
  <c r="X69" i="6" s="1"/>
  <c r="AI69" i="6" s="1"/>
  <c r="AT69" i="6" s="1"/>
  <c r="BE69" i="6" s="1"/>
  <c r="BP69" i="6" s="1"/>
  <c r="CA69" i="6" s="1"/>
  <c r="CL69" i="6" s="1"/>
  <c r="CW69" i="6" s="1"/>
  <c r="DH69" i="6" s="1"/>
  <c r="DS69" i="6" s="1"/>
  <c r="ED69" i="6" s="1"/>
  <c r="EO69" i="6" s="1"/>
  <c r="EZ69" i="6" s="1"/>
  <c r="L69" i="6"/>
  <c r="H69" i="6"/>
  <c r="G69" i="6"/>
  <c r="FJ68" i="6"/>
  <c r="FF68" i="6"/>
  <c r="FE68" i="6"/>
  <c r="EY68" i="6"/>
  <c r="EU68" i="6"/>
  <c r="ET68" i="6"/>
  <c r="EN68" i="6"/>
  <c r="EJ68" i="6"/>
  <c r="EI68" i="6"/>
  <c r="EC68" i="6"/>
  <c r="DY68" i="6"/>
  <c r="DX68" i="6"/>
  <c r="DR68" i="6"/>
  <c r="DN68" i="6"/>
  <c r="DM68" i="6"/>
  <c r="DG68" i="6"/>
  <c r="DC68" i="6"/>
  <c r="DB68" i="6"/>
  <c r="CV68" i="6"/>
  <c r="CR68" i="6"/>
  <c r="CQ68" i="6"/>
  <c r="CK68" i="6"/>
  <c r="CG68" i="6"/>
  <c r="CF68" i="6"/>
  <c r="BZ68" i="6"/>
  <c r="BV68" i="6"/>
  <c r="BU68" i="6"/>
  <c r="BO68" i="6"/>
  <c r="BK68" i="6"/>
  <c r="BJ68" i="6"/>
  <c r="BD68" i="6"/>
  <c r="AZ68" i="6"/>
  <c r="AY68" i="6"/>
  <c r="AS68" i="6"/>
  <c r="AO68" i="6"/>
  <c r="AN68" i="6"/>
  <c r="AH68" i="6"/>
  <c r="AD68" i="6"/>
  <c r="AC68" i="6"/>
  <c r="W68" i="6"/>
  <c r="S68" i="6"/>
  <c r="R68" i="6"/>
  <c r="M68" i="6"/>
  <c r="X68" i="6" s="1"/>
  <c r="AI68" i="6" s="1"/>
  <c r="AT68" i="6" s="1"/>
  <c r="BE68" i="6" s="1"/>
  <c r="BP68" i="6" s="1"/>
  <c r="CA68" i="6" s="1"/>
  <c r="CL68" i="6" s="1"/>
  <c r="CW68" i="6" s="1"/>
  <c r="DH68" i="6" s="1"/>
  <c r="DS68" i="6" s="1"/>
  <c r="ED68" i="6" s="1"/>
  <c r="EO68" i="6" s="1"/>
  <c r="EZ68" i="6" s="1"/>
  <c r="L68" i="6"/>
  <c r="H68" i="6"/>
  <c r="G68" i="6"/>
  <c r="FJ67" i="6"/>
  <c r="FF67" i="6"/>
  <c r="FE67" i="6"/>
  <c r="EY67" i="6"/>
  <c r="EU67" i="6"/>
  <c r="ET67" i="6"/>
  <c r="EN67" i="6"/>
  <c r="EJ67" i="6"/>
  <c r="EI67" i="6"/>
  <c r="EC67" i="6"/>
  <c r="DY67" i="6"/>
  <c r="DX67" i="6"/>
  <c r="DR67" i="6"/>
  <c r="DN67" i="6"/>
  <c r="DM67" i="6"/>
  <c r="DG67" i="6"/>
  <c r="DC67" i="6"/>
  <c r="DB67" i="6"/>
  <c r="CV67" i="6"/>
  <c r="CR67" i="6"/>
  <c r="CQ67" i="6"/>
  <c r="CK67" i="6"/>
  <c r="CG67" i="6"/>
  <c r="CF67" i="6"/>
  <c r="BZ67" i="6"/>
  <c r="BV67" i="6"/>
  <c r="BU67" i="6"/>
  <c r="BO67" i="6"/>
  <c r="BK67" i="6"/>
  <c r="BJ67" i="6"/>
  <c r="BD67" i="6"/>
  <c r="AZ67" i="6"/>
  <c r="AY67" i="6"/>
  <c r="AS67" i="6"/>
  <c r="AO67" i="6"/>
  <c r="AN67" i="6"/>
  <c r="AH67" i="6"/>
  <c r="AD67" i="6"/>
  <c r="AC67" i="6"/>
  <c r="W67" i="6"/>
  <c r="S67" i="6"/>
  <c r="R67" i="6"/>
  <c r="M67" i="6"/>
  <c r="X67" i="6" s="1"/>
  <c r="AI67" i="6" s="1"/>
  <c r="AT67" i="6" s="1"/>
  <c r="BE67" i="6" s="1"/>
  <c r="BP67" i="6" s="1"/>
  <c r="CA67" i="6" s="1"/>
  <c r="CL67" i="6" s="1"/>
  <c r="CW67" i="6" s="1"/>
  <c r="DH67" i="6" s="1"/>
  <c r="DS67" i="6" s="1"/>
  <c r="ED67" i="6" s="1"/>
  <c r="EO67" i="6" s="1"/>
  <c r="EZ67" i="6" s="1"/>
  <c r="L67" i="6"/>
  <c r="H67" i="6"/>
  <c r="G67" i="6"/>
  <c r="FJ66" i="6"/>
  <c r="FF66" i="6"/>
  <c r="FE66" i="6"/>
  <c r="EY66" i="6"/>
  <c r="EU66" i="6"/>
  <c r="ET66" i="6"/>
  <c r="EN66" i="6"/>
  <c r="EJ66" i="6"/>
  <c r="EI66" i="6"/>
  <c r="EC66" i="6"/>
  <c r="DY66" i="6"/>
  <c r="DX66" i="6"/>
  <c r="DR66" i="6"/>
  <c r="DN66" i="6"/>
  <c r="DM66" i="6"/>
  <c r="DG66" i="6"/>
  <c r="DC66" i="6"/>
  <c r="DB66" i="6"/>
  <c r="CV66" i="6"/>
  <c r="CR66" i="6"/>
  <c r="CQ66" i="6"/>
  <c r="CK66" i="6"/>
  <c r="CG66" i="6"/>
  <c r="CF66" i="6"/>
  <c r="BZ66" i="6"/>
  <c r="BV66" i="6"/>
  <c r="BU66" i="6"/>
  <c r="BO66" i="6"/>
  <c r="BK66" i="6"/>
  <c r="BJ66" i="6"/>
  <c r="BD66" i="6"/>
  <c r="AZ66" i="6"/>
  <c r="AY66" i="6"/>
  <c r="AS66" i="6"/>
  <c r="AO66" i="6"/>
  <c r="AN66" i="6"/>
  <c r="AH66" i="6"/>
  <c r="AD66" i="6"/>
  <c r="AC66" i="6"/>
  <c r="W66" i="6"/>
  <c r="S66" i="6"/>
  <c r="R66" i="6"/>
  <c r="M66" i="6"/>
  <c r="X66" i="6" s="1"/>
  <c r="AI66" i="6" s="1"/>
  <c r="AT66" i="6" s="1"/>
  <c r="BE66" i="6" s="1"/>
  <c r="BP66" i="6" s="1"/>
  <c r="CA66" i="6" s="1"/>
  <c r="CL66" i="6" s="1"/>
  <c r="CW66" i="6" s="1"/>
  <c r="DH66" i="6" s="1"/>
  <c r="DS66" i="6" s="1"/>
  <c r="ED66" i="6" s="1"/>
  <c r="EO66" i="6" s="1"/>
  <c r="EZ66" i="6" s="1"/>
  <c r="L66" i="6"/>
  <c r="H66" i="6"/>
  <c r="G66" i="6"/>
  <c r="FJ65" i="6"/>
  <c r="FF65" i="6"/>
  <c r="FE65" i="6"/>
  <c r="EY65" i="6"/>
  <c r="EU65" i="6"/>
  <c r="ET65" i="6"/>
  <c r="EN65" i="6"/>
  <c r="EJ65" i="6"/>
  <c r="EI65" i="6"/>
  <c r="EC65" i="6"/>
  <c r="DY65" i="6"/>
  <c r="DX65" i="6"/>
  <c r="DR65" i="6"/>
  <c r="DN65" i="6"/>
  <c r="DM65" i="6"/>
  <c r="DG65" i="6"/>
  <c r="DC65" i="6"/>
  <c r="DB65" i="6"/>
  <c r="CV65" i="6"/>
  <c r="CR65" i="6"/>
  <c r="CQ65" i="6"/>
  <c r="CK65" i="6"/>
  <c r="CG65" i="6"/>
  <c r="CF65" i="6"/>
  <c r="BZ65" i="6"/>
  <c r="BV65" i="6"/>
  <c r="BU65" i="6"/>
  <c r="BO65" i="6"/>
  <c r="BK65" i="6"/>
  <c r="BJ65" i="6"/>
  <c r="BD65" i="6"/>
  <c r="AZ65" i="6"/>
  <c r="AY65" i="6"/>
  <c r="AS65" i="6"/>
  <c r="AO65" i="6"/>
  <c r="AN65" i="6"/>
  <c r="AH65" i="6"/>
  <c r="AD65" i="6"/>
  <c r="AC65" i="6"/>
  <c r="W65" i="6"/>
  <c r="S65" i="6"/>
  <c r="R65" i="6"/>
  <c r="M65" i="6"/>
  <c r="X65" i="6" s="1"/>
  <c r="AI65" i="6" s="1"/>
  <c r="AT65" i="6" s="1"/>
  <c r="BE65" i="6" s="1"/>
  <c r="BP65" i="6" s="1"/>
  <c r="CA65" i="6" s="1"/>
  <c r="CL65" i="6" s="1"/>
  <c r="CW65" i="6" s="1"/>
  <c r="DH65" i="6" s="1"/>
  <c r="DS65" i="6" s="1"/>
  <c r="ED65" i="6" s="1"/>
  <c r="EO65" i="6" s="1"/>
  <c r="EZ65" i="6" s="1"/>
  <c r="L65" i="6"/>
  <c r="H65" i="6"/>
  <c r="G65" i="6"/>
  <c r="FJ64" i="6"/>
  <c r="FF64" i="6"/>
  <c r="FE64" i="6"/>
  <c r="EY64" i="6"/>
  <c r="EU64" i="6"/>
  <c r="ET64" i="6"/>
  <c r="EN64" i="6"/>
  <c r="EJ64" i="6"/>
  <c r="EI64" i="6"/>
  <c r="EC64" i="6"/>
  <c r="DY64" i="6"/>
  <c r="DX64" i="6"/>
  <c r="DR64" i="6"/>
  <c r="DN64" i="6"/>
  <c r="DM64" i="6"/>
  <c r="DG64" i="6"/>
  <c r="DC64" i="6"/>
  <c r="DB64" i="6"/>
  <c r="CV64" i="6"/>
  <c r="CR64" i="6"/>
  <c r="CQ64" i="6"/>
  <c r="CK64" i="6"/>
  <c r="CG64" i="6"/>
  <c r="CF64" i="6"/>
  <c r="BZ64" i="6"/>
  <c r="BV64" i="6"/>
  <c r="BU64" i="6"/>
  <c r="BO64" i="6"/>
  <c r="BK64" i="6"/>
  <c r="BJ64" i="6"/>
  <c r="BD64" i="6"/>
  <c r="AZ64" i="6"/>
  <c r="AY64" i="6"/>
  <c r="AS64" i="6"/>
  <c r="AO64" i="6"/>
  <c r="AN64" i="6"/>
  <c r="AH64" i="6"/>
  <c r="AD64" i="6"/>
  <c r="AC64" i="6"/>
  <c r="W64" i="6"/>
  <c r="S64" i="6"/>
  <c r="R64" i="6"/>
  <c r="M64" i="6"/>
  <c r="X64" i="6" s="1"/>
  <c r="AI64" i="6" s="1"/>
  <c r="AT64" i="6" s="1"/>
  <c r="BE64" i="6" s="1"/>
  <c r="BP64" i="6" s="1"/>
  <c r="CA64" i="6" s="1"/>
  <c r="CL64" i="6" s="1"/>
  <c r="CW64" i="6" s="1"/>
  <c r="DH64" i="6" s="1"/>
  <c r="DS64" i="6" s="1"/>
  <c r="ED64" i="6" s="1"/>
  <c r="EO64" i="6" s="1"/>
  <c r="EZ64" i="6" s="1"/>
  <c r="L64" i="6"/>
  <c r="H64" i="6"/>
  <c r="G64" i="6"/>
  <c r="FJ63" i="6"/>
  <c r="FF63" i="6"/>
  <c r="FE63" i="6"/>
  <c r="EY63" i="6"/>
  <c r="EU63" i="6"/>
  <c r="ET63" i="6"/>
  <c r="EN63" i="6"/>
  <c r="EJ63" i="6"/>
  <c r="EI63" i="6"/>
  <c r="EC63" i="6"/>
  <c r="DY63" i="6"/>
  <c r="DX63" i="6"/>
  <c r="DR63" i="6"/>
  <c r="DN63" i="6"/>
  <c r="DM63" i="6"/>
  <c r="DG63" i="6"/>
  <c r="DC63" i="6"/>
  <c r="DB63" i="6"/>
  <c r="CV63" i="6"/>
  <c r="CR63" i="6"/>
  <c r="CQ63" i="6"/>
  <c r="CK63" i="6"/>
  <c r="CG63" i="6"/>
  <c r="CF63" i="6"/>
  <c r="BZ63" i="6"/>
  <c r="BV63" i="6"/>
  <c r="BU63" i="6"/>
  <c r="BO63" i="6"/>
  <c r="BK63" i="6"/>
  <c r="BJ63" i="6"/>
  <c r="BD63" i="6"/>
  <c r="AZ63" i="6"/>
  <c r="AY63" i="6"/>
  <c r="AS63" i="6"/>
  <c r="AO63" i="6"/>
  <c r="AN63" i="6"/>
  <c r="AH63" i="6"/>
  <c r="AD63" i="6"/>
  <c r="AC63" i="6"/>
  <c r="X63" i="6"/>
  <c r="AI63" i="6" s="1"/>
  <c r="AT63" i="6" s="1"/>
  <c r="BE63" i="6" s="1"/>
  <c r="BP63" i="6" s="1"/>
  <c r="CA63" i="6" s="1"/>
  <c r="CL63" i="6" s="1"/>
  <c r="CW63" i="6" s="1"/>
  <c r="DH63" i="6" s="1"/>
  <c r="DS63" i="6" s="1"/>
  <c r="ED63" i="6" s="1"/>
  <c r="EO63" i="6" s="1"/>
  <c r="EZ63" i="6" s="1"/>
  <c r="W63" i="6"/>
  <c r="S63" i="6"/>
  <c r="R63" i="6"/>
  <c r="M63" i="6"/>
  <c r="L63" i="6"/>
  <c r="H63" i="6"/>
  <c r="G63" i="6"/>
  <c r="FJ62" i="6"/>
  <c r="FF62" i="6"/>
  <c r="FE62" i="6"/>
  <c r="EY62" i="6"/>
  <c r="EU62" i="6"/>
  <c r="ET62" i="6"/>
  <c r="EN62" i="6"/>
  <c r="EJ62" i="6"/>
  <c r="EI62" i="6"/>
  <c r="EC62" i="6"/>
  <c r="DY62" i="6"/>
  <c r="DX62" i="6"/>
  <c r="DR62" i="6"/>
  <c r="DN62" i="6"/>
  <c r="DM62" i="6"/>
  <c r="DG62" i="6"/>
  <c r="DC62" i="6"/>
  <c r="DB62" i="6"/>
  <c r="CV62" i="6"/>
  <c r="CR62" i="6"/>
  <c r="CQ62" i="6"/>
  <c r="CK62" i="6"/>
  <c r="CG62" i="6"/>
  <c r="CF62" i="6"/>
  <c r="BZ62" i="6"/>
  <c r="BV62" i="6"/>
  <c r="BU62" i="6"/>
  <c r="BO62" i="6"/>
  <c r="BK62" i="6"/>
  <c r="BJ62" i="6"/>
  <c r="BD62" i="6"/>
  <c r="AZ62" i="6"/>
  <c r="AY62" i="6"/>
  <c r="AS62" i="6"/>
  <c r="AO62" i="6"/>
  <c r="AN62" i="6"/>
  <c r="AH62" i="6"/>
  <c r="AD62" i="6"/>
  <c r="AC62" i="6"/>
  <c r="W62" i="6"/>
  <c r="S62" i="6"/>
  <c r="R62" i="6"/>
  <c r="M62" i="6"/>
  <c r="X62" i="6" s="1"/>
  <c r="AI62" i="6" s="1"/>
  <c r="AT62" i="6" s="1"/>
  <c r="BE62" i="6" s="1"/>
  <c r="BP62" i="6" s="1"/>
  <c r="CA62" i="6" s="1"/>
  <c r="CL62" i="6" s="1"/>
  <c r="CW62" i="6" s="1"/>
  <c r="DH62" i="6" s="1"/>
  <c r="DS62" i="6" s="1"/>
  <c r="ED62" i="6" s="1"/>
  <c r="EO62" i="6" s="1"/>
  <c r="EZ62" i="6" s="1"/>
  <c r="L62" i="6"/>
  <c r="H62" i="6"/>
  <c r="G62" i="6"/>
  <c r="FJ61" i="6"/>
  <c r="FF61" i="6"/>
  <c r="FE61" i="6"/>
  <c r="EY61" i="6"/>
  <c r="EU61" i="6"/>
  <c r="ET61" i="6"/>
  <c r="EN61" i="6"/>
  <c r="EJ61" i="6"/>
  <c r="EI61" i="6"/>
  <c r="EC61" i="6"/>
  <c r="DY61" i="6"/>
  <c r="DX61" i="6"/>
  <c r="DR61" i="6"/>
  <c r="DN61" i="6"/>
  <c r="DM61" i="6"/>
  <c r="DG61" i="6"/>
  <c r="DC61" i="6"/>
  <c r="DB61" i="6"/>
  <c r="CV61" i="6"/>
  <c r="CR61" i="6"/>
  <c r="CQ61" i="6"/>
  <c r="CK61" i="6"/>
  <c r="CG61" i="6"/>
  <c r="CF61" i="6"/>
  <c r="BZ61" i="6"/>
  <c r="BV61" i="6"/>
  <c r="BU61" i="6"/>
  <c r="BO61" i="6"/>
  <c r="BK61" i="6"/>
  <c r="BJ61" i="6"/>
  <c r="BD61" i="6"/>
  <c r="AZ61" i="6"/>
  <c r="AY61" i="6"/>
  <c r="AS61" i="6"/>
  <c r="AO61" i="6"/>
  <c r="AN61" i="6"/>
  <c r="AH61" i="6"/>
  <c r="AD61" i="6"/>
  <c r="AC61" i="6"/>
  <c r="W61" i="6"/>
  <c r="S61" i="6"/>
  <c r="R61" i="6"/>
  <c r="M61" i="6"/>
  <c r="X61" i="6" s="1"/>
  <c r="AI61" i="6" s="1"/>
  <c r="AT61" i="6" s="1"/>
  <c r="BE61" i="6" s="1"/>
  <c r="BP61" i="6" s="1"/>
  <c r="CA61" i="6" s="1"/>
  <c r="CL61" i="6" s="1"/>
  <c r="CW61" i="6" s="1"/>
  <c r="DH61" i="6" s="1"/>
  <c r="DS61" i="6" s="1"/>
  <c r="ED61" i="6" s="1"/>
  <c r="EO61" i="6" s="1"/>
  <c r="EZ61" i="6" s="1"/>
  <c r="L61" i="6"/>
  <c r="H61" i="6"/>
  <c r="G61" i="6"/>
  <c r="FJ60" i="6"/>
  <c r="FF60" i="6"/>
  <c r="FE60" i="6"/>
  <c r="EY60" i="6"/>
  <c r="EU60" i="6"/>
  <c r="ET60" i="6"/>
  <c r="EN60" i="6"/>
  <c r="EJ60" i="6"/>
  <c r="EI60" i="6"/>
  <c r="EC60" i="6"/>
  <c r="DY60" i="6"/>
  <c r="DX60" i="6"/>
  <c r="DR60" i="6"/>
  <c r="DN60" i="6"/>
  <c r="DM60" i="6"/>
  <c r="DG60" i="6"/>
  <c r="DC60" i="6"/>
  <c r="DB60" i="6"/>
  <c r="CV60" i="6"/>
  <c r="CR60" i="6"/>
  <c r="CQ60" i="6"/>
  <c r="CK60" i="6"/>
  <c r="CG60" i="6"/>
  <c r="CF60" i="6"/>
  <c r="BZ60" i="6"/>
  <c r="BV60" i="6"/>
  <c r="BU60" i="6"/>
  <c r="BO60" i="6"/>
  <c r="BK60" i="6"/>
  <c r="BJ60" i="6"/>
  <c r="BD60" i="6"/>
  <c r="AZ60" i="6"/>
  <c r="AY60" i="6"/>
  <c r="AS60" i="6"/>
  <c r="AO60" i="6"/>
  <c r="AN60" i="6"/>
  <c r="AH60" i="6"/>
  <c r="AD60" i="6"/>
  <c r="AC60" i="6"/>
  <c r="W60" i="6"/>
  <c r="S60" i="6"/>
  <c r="R60" i="6"/>
  <c r="M60" i="6"/>
  <c r="X60" i="6" s="1"/>
  <c r="AI60" i="6" s="1"/>
  <c r="AT60" i="6" s="1"/>
  <c r="BE60" i="6" s="1"/>
  <c r="BP60" i="6" s="1"/>
  <c r="CA60" i="6" s="1"/>
  <c r="CL60" i="6" s="1"/>
  <c r="CW60" i="6" s="1"/>
  <c r="DH60" i="6" s="1"/>
  <c r="DS60" i="6" s="1"/>
  <c r="ED60" i="6" s="1"/>
  <c r="EO60" i="6" s="1"/>
  <c r="EZ60" i="6" s="1"/>
  <c r="L60" i="6"/>
  <c r="H60" i="6"/>
  <c r="G60" i="6"/>
  <c r="FJ59" i="6"/>
  <c r="FF59" i="6"/>
  <c r="FE59" i="6"/>
  <c r="EY59" i="6"/>
  <c r="EU59" i="6"/>
  <c r="ET59" i="6"/>
  <c r="EN59" i="6"/>
  <c r="EJ59" i="6"/>
  <c r="EI59" i="6"/>
  <c r="EC59" i="6"/>
  <c r="DY59" i="6"/>
  <c r="DX59" i="6"/>
  <c r="DR59" i="6"/>
  <c r="DN59" i="6"/>
  <c r="DM59" i="6"/>
  <c r="DG59" i="6"/>
  <c r="DC59" i="6"/>
  <c r="DB59" i="6"/>
  <c r="CV59" i="6"/>
  <c r="CR59" i="6"/>
  <c r="CQ59" i="6"/>
  <c r="CK59" i="6"/>
  <c r="CG59" i="6"/>
  <c r="CF59" i="6"/>
  <c r="BZ59" i="6"/>
  <c r="BV59" i="6"/>
  <c r="BU59" i="6"/>
  <c r="BO59" i="6"/>
  <c r="BK59" i="6"/>
  <c r="BJ59" i="6"/>
  <c r="BD59" i="6"/>
  <c r="AZ59" i="6"/>
  <c r="AY59" i="6"/>
  <c r="AS59" i="6"/>
  <c r="AO59" i="6"/>
  <c r="AN59" i="6"/>
  <c r="AH59" i="6"/>
  <c r="AD59" i="6"/>
  <c r="AC59" i="6"/>
  <c r="W59" i="6"/>
  <c r="S59" i="6"/>
  <c r="R59" i="6"/>
  <c r="M59" i="6"/>
  <c r="X59" i="6" s="1"/>
  <c r="AI59" i="6" s="1"/>
  <c r="AT59" i="6" s="1"/>
  <c r="BE59" i="6" s="1"/>
  <c r="BP59" i="6" s="1"/>
  <c r="CA59" i="6" s="1"/>
  <c r="CL59" i="6" s="1"/>
  <c r="CW59" i="6" s="1"/>
  <c r="DH59" i="6" s="1"/>
  <c r="DS59" i="6" s="1"/>
  <c r="ED59" i="6" s="1"/>
  <c r="EO59" i="6" s="1"/>
  <c r="EZ59" i="6" s="1"/>
  <c r="L59" i="6"/>
  <c r="H59" i="6"/>
  <c r="G59" i="6"/>
  <c r="FJ58" i="6"/>
  <c r="FF58" i="6"/>
  <c r="FE58" i="6"/>
  <c r="EY58" i="6"/>
  <c r="EU58" i="6"/>
  <c r="ET58" i="6"/>
  <c r="EN58" i="6"/>
  <c r="EJ58" i="6"/>
  <c r="EI58" i="6"/>
  <c r="EC58" i="6"/>
  <c r="DY58" i="6"/>
  <c r="DX58" i="6"/>
  <c r="DR58" i="6"/>
  <c r="DN58" i="6"/>
  <c r="DM58" i="6"/>
  <c r="DG58" i="6"/>
  <c r="DC58" i="6"/>
  <c r="DB58" i="6"/>
  <c r="CV58" i="6"/>
  <c r="CR58" i="6"/>
  <c r="CQ58" i="6"/>
  <c r="CK58" i="6"/>
  <c r="CG58" i="6"/>
  <c r="CF58" i="6"/>
  <c r="BZ58" i="6"/>
  <c r="BV58" i="6"/>
  <c r="BU58" i="6"/>
  <c r="BO58" i="6"/>
  <c r="BK58" i="6"/>
  <c r="BJ58" i="6"/>
  <c r="BD58" i="6"/>
  <c r="AZ58" i="6"/>
  <c r="AY58" i="6"/>
  <c r="AS58" i="6"/>
  <c r="AO58" i="6"/>
  <c r="AN58" i="6"/>
  <c r="AH58" i="6"/>
  <c r="AD58" i="6"/>
  <c r="AC58" i="6"/>
  <c r="W58" i="6"/>
  <c r="S58" i="6"/>
  <c r="R58" i="6"/>
  <c r="M58" i="6"/>
  <c r="X58" i="6" s="1"/>
  <c r="AI58" i="6" s="1"/>
  <c r="AT58" i="6" s="1"/>
  <c r="BE58" i="6" s="1"/>
  <c r="BP58" i="6" s="1"/>
  <c r="CA58" i="6" s="1"/>
  <c r="CL58" i="6" s="1"/>
  <c r="CW58" i="6" s="1"/>
  <c r="DH58" i="6" s="1"/>
  <c r="DS58" i="6" s="1"/>
  <c r="ED58" i="6" s="1"/>
  <c r="EO58" i="6" s="1"/>
  <c r="EZ58" i="6" s="1"/>
  <c r="L58" i="6"/>
  <c r="H58" i="6"/>
  <c r="G58" i="6"/>
  <c r="FJ57" i="6"/>
  <c r="FF57" i="6"/>
  <c r="FE57" i="6"/>
  <c r="EY57" i="6"/>
  <c r="EU57" i="6"/>
  <c r="ET57" i="6"/>
  <c r="EN57" i="6"/>
  <c r="EJ57" i="6"/>
  <c r="EI57" i="6"/>
  <c r="EC57" i="6"/>
  <c r="DY57" i="6"/>
  <c r="DX57" i="6"/>
  <c r="DR57" i="6"/>
  <c r="DN57" i="6"/>
  <c r="DM57" i="6"/>
  <c r="DG57" i="6"/>
  <c r="DC57" i="6"/>
  <c r="DB57" i="6"/>
  <c r="CV57" i="6"/>
  <c r="CR57" i="6"/>
  <c r="CQ57" i="6"/>
  <c r="CK57" i="6"/>
  <c r="CG57" i="6"/>
  <c r="CF57" i="6"/>
  <c r="BZ57" i="6"/>
  <c r="BV57" i="6"/>
  <c r="BU57" i="6"/>
  <c r="BO57" i="6"/>
  <c r="BK57" i="6"/>
  <c r="BJ57" i="6"/>
  <c r="BD57" i="6"/>
  <c r="AZ57" i="6"/>
  <c r="AY57" i="6"/>
  <c r="AS57" i="6"/>
  <c r="AO57" i="6"/>
  <c r="AN57" i="6"/>
  <c r="AH57" i="6"/>
  <c r="AD57" i="6"/>
  <c r="AC57" i="6"/>
  <c r="X57" i="6"/>
  <c r="AI57" i="6" s="1"/>
  <c r="AT57" i="6" s="1"/>
  <c r="BE57" i="6" s="1"/>
  <c r="BP57" i="6" s="1"/>
  <c r="CA57" i="6" s="1"/>
  <c r="CL57" i="6" s="1"/>
  <c r="CW57" i="6" s="1"/>
  <c r="DH57" i="6" s="1"/>
  <c r="DS57" i="6" s="1"/>
  <c r="ED57" i="6" s="1"/>
  <c r="EO57" i="6" s="1"/>
  <c r="EZ57" i="6" s="1"/>
  <c r="W57" i="6"/>
  <c r="S57" i="6"/>
  <c r="R57" i="6"/>
  <c r="M57" i="6"/>
  <c r="L57" i="6"/>
  <c r="H57" i="6"/>
  <c r="G57" i="6"/>
  <c r="FJ56" i="6"/>
  <c r="FF56" i="6"/>
  <c r="FE56" i="6"/>
  <c r="EY56" i="6"/>
  <c r="EU56" i="6"/>
  <c r="ET56" i="6"/>
  <c r="EN56" i="6"/>
  <c r="EJ56" i="6"/>
  <c r="EI56" i="6"/>
  <c r="EC56" i="6"/>
  <c r="DY56" i="6"/>
  <c r="DX56" i="6"/>
  <c r="DR56" i="6"/>
  <c r="DN56" i="6"/>
  <c r="DM56" i="6"/>
  <c r="DG56" i="6"/>
  <c r="DC56" i="6"/>
  <c r="DB56" i="6"/>
  <c r="CV56" i="6"/>
  <c r="CR56" i="6"/>
  <c r="CQ56" i="6"/>
  <c r="CK56" i="6"/>
  <c r="CG56" i="6"/>
  <c r="CF56" i="6"/>
  <c r="BZ56" i="6"/>
  <c r="BV56" i="6"/>
  <c r="BU56" i="6"/>
  <c r="BO56" i="6"/>
  <c r="BK56" i="6"/>
  <c r="BJ56" i="6"/>
  <c r="BD56" i="6"/>
  <c r="AZ56" i="6"/>
  <c r="AY56" i="6"/>
  <c r="AS56" i="6"/>
  <c r="AO56" i="6"/>
  <c r="AN56" i="6"/>
  <c r="AH56" i="6"/>
  <c r="AD56" i="6"/>
  <c r="AC56" i="6"/>
  <c r="W56" i="6"/>
  <c r="S56" i="6"/>
  <c r="R56" i="6"/>
  <c r="M56" i="6"/>
  <c r="X56" i="6" s="1"/>
  <c r="AI56" i="6" s="1"/>
  <c r="AT56" i="6" s="1"/>
  <c r="BE56" i="6" s="1"/>
  <c r="BP56" i="6" s="1"/>
  <c r="CA56" i="6" s="1"/>
  <c r="CL56" i="6" s="1"/>
  <c r="CW56" i="6" s="1"/>
  <c r="DH56" i="6" s="1"/>
  <c r="DS56" i="6" s="1"/>
  <c r="ED56" i="6" s="1"/>
  <c r="EO56" i="6" s="1"/>
  <c r="EZ56" i="6" s="1"/>
  <c r="L56" i="6"/>
  <c r="H56" i="6"/>
  <c r="G56" i="6"/>
  <c r="FJ55" i="6"/>
  <c r="FF55" i="6"/>
  <c r="FE55" i="6"/>
  <c r="EY55" i="6"/>
  <c r="EU55" i="6"/>
  <c r="ET55" i="6"/>
  <c r="EN55" i="6"/>
  <c r="EJ55" i="6"/>
  <c r="EI55" i="6"/>
  <c r="EC55" i="6"/>
  <c r="DY55" i="6"/>
  <c r="DX55" i="6"/>
  <c r="DR55" i="6"/>
  <c r="DN55" i="6"/>
  <c r="DM55" i="6"/>
  <c r="DG55" i="6"/>
  <c r="DC55" i="6"/>
  <c r="DB55" i="6"/>
  <c r="CV55" i="6"/>
  <c r="CR55" i="6"/>
  <c r="CQ55" i="6"/>
  <c r="CK55" i="6"/>
  <c r="CG55" i="6"/>
  <c r="CF55" i="6"/>
  <c r="BZ55" i="6"/>
  <c r="BV55" i="6"/>
  <c r="BU55" i="6"/>
  <c r="BO55" i="6"/>
  <c r="BK55" i="6"/>
  <c r="BJ55" i="6"/>
  <c r="BD55" i="6"/>
  <c r="AZ55" i="6"/>
  <c r="AY55" i="6"/>
  <c r="AS55" i="6"/>
  <c r="AO55" i="6"/>
  <c r="AN55" i="6"/>
  <c r="AH55" i="6"/>
  <c r="AD55" i="6"/>
  <c r="AC55" i="6"/>
  <c r="W55" i="6"/>
  <c r="S55" i="6"/>
  <c r="R55" i="6"/>
  <c r="M55" i="6"/>
  <c r="X55" i="6" s="1"/>
  <c r="AI55" i="6" s="1"/>
  <c r="AT55" i="6" s="1"/>
  <c r="BE55" i="6" s="1"/>
  <c r="BP55" i="6" s="1"/>
  <c r="CA55" i="6" s="1"/>
  <c r="CL55" i="6" s="1"/>
  <c r="CW55" i="6" s="1"/>
  <c r="DH55" i="6" s="1"/>
  <c r="DS55" i="6" s="1"/>
  <c r="ED55" i="6" s="1"/>
  <c r="EO55" i="6" s="1"/>
  <c r="EZ55" i="6" s="1"/>
  <c r="L55" i="6"/>
  <c r="H55" i="6"/>
  <c r="G55" i="6"/>
  <c r="FJ54" i="6"/>
  <c r="FF54" i="6"/>
  <c r="FE54" i="6"/>
  <c r="EY54" i="6"/>
  <c r="EU54" i="6"/>
  <c r="ET54" i="6"/>
  <c r="EN54" i="6"/>
  <c r="EJ54" i="6"/>
  <c r="EI54" i="6"/>
  <c r="EC54" i="6"/>
  <c r="DY54" i="6"/>
  <c r="DX54" i="6"/>
  <c r="DR54" i="6"/>
  <c r="DN54" i="6"/>
  <c r="DM54" i="6"/>
  <c r="DG54" i="6"/>
  <c r="DC54" i="6"/>
  <c r="DB54" i="6"/>
  <c r="CV54" i="6"/>
  <c r="CR54" i="6"/>
  <c r="CQ54" i="6"/>
  <c r="CK54" i="6"/>
  <c r="CG54" i="6"/>
  <c r="CF54" i="6"/>
  <c r="BZ54" i="6"/>
  <c r="BV54" i="6"/>
  <c r="BU54" i="6"/>
  <c r="BO54" i="6"/>
  <c r="BK54" i="6"/>
  <c r="BJ54" i="6"/>
  <c r="BD54" i="6"/>
  <c r="AZ54" i="6"/>
  <c r="AY54" i="6"/>
  <c r="AS54" i="6"/>
  <c r="AO54" i="6"/>
  <c r="AN54" i="6"/>
  <c r="AH54" i="6"/>
  <c r="AD54" i="6"/>
  <c r="AC54" i="6"/>
  <c r="W54" i="6"/>
  <c r="S54" i="6"/>
  <c r="R54" i="6"/>
  <c r="M54" i="6"/>
  <c r="X54" i="6" s="1"/>
  <c r="AI54" i="6" s="1"/>
  <c r="AT54" i="6" s="1"/>
  <c r="BE54" i="6" s="1"/>
  <c r="BP54" i="6" s="1"/>
  <c r="CA54" i="6" s="1"/>
  <c r="CL54" i="6" s="1"/>
  <c r="CW54" i="6" s="1"/>
  <c r="DH54" i="6" s="1"/>
  <c r="DS54" i="6" s="1"/>
  <c r="ED54" i="6" s="1"/>
  <c r="EO54" i="6" s="1"/>
  <c r="EZ54" i="6" s="1"/>
  <c r="L54" i="6"/>
  <c r="H54" i="6"/>
  <c r="G54" i="6"/>
  <c r="FJ53" i="6"/>
  <c r="FF53" i="6"/>
  <c r="FE53" i="6"/>
  <c r="EY53" i="6"/>
  <c r="EU53" i="6"/>
  <c r="ET53" i="6"/>
  <c r="EN53" i="6"/>
  <c r="EJ53" i="6"/>
  <c r="EI53" i="6"/>
  <c r="EC53" i="6"/>
  <c r="DY53" i="6"/>
  <c r="DX53" i="6"/>
  <c r="DR53" i="6"/>
  <c r="DN53" i="6"/>
  <c r="DM53" i="6"/>
  <c r="DG53" i="6"/>
  <c r="DC53" i="6"/>
  <c r="DB53" i="6"/>
  <c r="CV53" i="6"/>
  <c r="CR53" i="6"/>
  <c r="CQ53" i="6"/>
  <c r="CK53" i="6"/>
  <c r="CG53" i="6"/>
  <c r="CF53" i="6"/>
  <c r="BZ53" i="6"/>
  <c r="BV53" i="6"/>
  <c r="BU53" i="6"/>
  <c r="BO53" i="6"/>
  <c r="BK53" i="6"/>
  <c r="BJ53" i="6"/>
  <c r="BD53" i="6"/>
  <c r="AZ53" i="6"/>
  <c r="AY53" i="6"/>
  <c r="AS53" i="6"/>
  <c r="AO53" i="6"/>
  <c r="AN53" i="6"/>
  <c r="AH53" i="6"/>
  <c r="AD53" i="6"/>
  <c r="AC53" i="6"/>
  <c r="W53" i="6"/>
  <c r="S53" i="6"/>
  <c r="R53" i="6"/>
  <c r="M53" i="6"/>
  <c r="X53" i="6" s="1"/>
  <c r="AI53" i="6" s="1"/>
  <c r="AT53" i="6" s="1"/>
  <c r="BE53" i="6" s="1"/>
  <c r="BP53" i="6" s="1"/>
  <c r="CA53" i="6" s="1"/>
  <c r="CL53" i="6" s="1"/>
  <c r="CW53" i="6" s="1"/>
  <c r="DH53" i="6" s="1"/>
  <c r="DS53" i="6" s="1"/>
  <c r="ED53" i="6" s="1"/>
  <c r="EO53" i="6" s="1"/>
  <c r="EZ53" i="6" s="1"/>
  <c r="L53" i="6"/>
  <c r="H53" i="6"/>
  <c r="G53" i="6"/>
  <c r="FJ52" i="6"/>
  <c r="FF52" i="6"/>
  <c r="FE52" i="6"/>
  <c r="EY52" i="6"/>
  <c r="EU52" i="6"/>
  <c r="ET52" i="6"/>
  <c r="EN52" i="6"/>
  <c r="EJ52" i="6"/>
  <c r="EI52" i="6"/>
  <c r="EC52" i="6"/>
  <c r="DY52" i="6"/>
  <c r="DX52" i="6"/>
  <c r="DR52" i="6"/>
  <c r="DN52" i="6"/>
  <c r="DM52" i="6"/>
  <c r="DG52" i="6"/>
  <c r="DC52" i="6"/>
  <c r="DB52" i="6"/>
  <c r="CV52" i="6"/>
  <c r="CR52" i="6"/>
  <c r="CQ52" i="6"/>
  <c r="CK52" i="6"/>
  <c r="CG52" i="6"/>
  <c r="CF52" i="6"/>
  <c r="BZ52" i="6"/>
  <c r="BV52" i="6"/>
  <c r="BU52" i="6"/>
  <c r="BO52" i="6"/>
  <c r="BK52" i="6"/>
  <c r="BJ52" i="6"/>
  <c r="BD52" i="6"/>
  <c r="AZ52" i="6"/>
  <c r="AY52" i="6"/>
  <c r="AS52" i="6"/>
  <c r="AO52" i="6"/>
  <c r="AN52" i="6"/>
  <c r="AH52" i="6"/>
  <c r="AD52" i="6"/>
  <c r="AC52" i="6"/>
  <c r="W52" i="6"/>
  <c r="S52" i="6"/>
  <c r="R52" i="6"/>
  <c r="M52" i="6"/>
  <c r="X52" i="6" s="1"/>
  <c r="AI52" i="6" s="1"/>
  <c r="AT52" i="6" s="1"/>
  <c r="BE52" i="6" s="1"/>
  <c r="BP52" i="6" s="1"/>
  <c r="CA52" i="6" s="1"/>
  <c r="CL52" i="6" s="1"/>
  <c r="CW52" i="6" s="1"/>
  <c r="DH52" i="6" s="1"/>
  <c r="DS52" i="6" s="1"/>
  <c r="ED52" i="6" s="1"/>
  <c r="EO52" i="6" s="1"/>
  <c r="EZ52" i="6" s="1"/>
  <c r="L52" i="6"/>
  <c r="H52" i="6"/>
  <c r="G52" i="6"/>
  <c r="FJ51" i="6"/>
  <c r="FF51" i="6"/>
  <c r="FE51" i="6"/>
  <c r="EY51" i="6"/>
  <c r="EU51" i="6"/>
  <c r="ET51" i="6"/>
  <c r="EN51" i="6"/>
  <c r="EJ51" i="6"/>
  <c r="EI51" i="6"/>
  <c r="EC51" i="6"/>
  <c r="DY51" i="6"/>
  <c r="DX51" i="6"/>
  <c r="DR51" i="6"/>
  <c r="DN51" i="6"/>
  <c r="DM51" i="6"/>
  <c r="DG51" i="6"/>
  <c r="DC51" i="6"/>
  <c r="DB51" i="6"/>
  <c r="CV51" i="6"/>
  <c r="CR51" i="6"/>
  <c r="CQ51" i="6"/>
  <c r="CK51" i="6"/>
  <c r="CG51" i="6"/>
  <c r="CF51" i="6"/>
  <c r="BZ51" i="6"/>
  <c r="BV51" i="6"/>
  <c r="BU51" i="6"/>
  <c r="BO51" i="6"/>
  <c r="BK51" i="6"/>
  <c r="BJ51" i="6"/>
  <c r="BD51" i="6"/>
  <c r="AZ51" i="6"/>
  <c r="AY51" i="6"/>
  <c r="AS51" i="6"/>
  <c r="AO51" i="6"/>
  <c r="AN51" i="6"/>
  <c r="AH51" i="6"/>
  <c r="AD51" i="6"/>
  <c r="AC51" i="6"/>
  <c r="X51" i="6"/>
  <c r="AI51" i="6" s="1"/>
  <c r="AT51" i="6" s="1"/>
  <c r="BE51" i="6" s="1"/>
  <c r="BP51" i="6" s="1"/>
  <c r="CA51" i="6" s="1"/>
  <c r="CL51" i="6" s="1"/>
  <c r="CW51" i="6" s="1"/>
  <c r="DH51" i="6" s="1"/>
  <c r="DS51" i="6" s="1"/>
  <c r="ED51" i="6" s="1"/>
  <c r="EO51" i="6" s="1"/>
  <c r="EZ51" i="6" s="1"/>
  <c r="W51" i="6"/>
  <c r="S51" i="6"/>
  <c r="R51" i="6"/>
  <c r="M51" i="6"/>
  <c r="L51" i="6"/>
  <c r="H51" i="6"/>
  <c r="G51" i="6"/>
  <c r="FJ50" i="6"/>
  <c r="FF50" i="6"/>
  <c r="FE50" i="6"/>
  <c r="EY50" i="6"/>
  <c r="EU50" i="6"/>
  <c r="ET50" i="6"/>
  <c r="EN50" i="6"/>
  <c r="EJ50" i="6"/>
  <c r="EI50" i="6"/>
  <c r="EC50" i="6"/>
  <c r="DY50" i="6"/>
  <c r="DX50" i="6"/>
  <c r="DR50" i="6"/>
  <c r="DN50" i="6"/>
  <c r="DM50" i="6"/>
  <c r="DG50" i="6"/>
  <c r="DC50" i="6"/>
  <c r="DB50" i="6"/>
  <c r="CV50" i="6"/>
  <c r="CR50" i="6"/>
  <c r="CQ50" i="6"/>
  <c r="CK50" i="6"/>
  <c r="CG50" i="6"/>
  <c r="CF50" i="6"/>
  <c r="BZ50" i="6"/>
  <c r="BV50" i="6"/>
  <c r="BU50" i="6"/>
  <c r="BO50" i="6"/>
  <c r="BK50" i="6"/>
  <c r="BJ50" i="6"/>
  <c r="BD50" i="6"/>
  <c r="AZ50" i="6"/>
  <c r="AY50" i="6"/>
  <c r="AS50" i="6"/>
  <c r="AO50" i="6"/>
  <c r="AN50" i="6"/>
  <c r="AH50" i="6"/>
  <c r="AD50" i="6"/>
  <c r="AC50" i="6"/>
  <c r="W50" i="6"/>
  <c r="S50" i="6"/>
  <c r="R50" i="6"/>
  <c r="M50" i="6"/>
  <c r="X50" i="6" s="1"/>
  <c r="AI50" i="6" s="1"/>
  <c r="AT50" i="6" s="1"/>
  <c r="BE50" i="6" s="1"/>
  <c r="BP50" i="6" s="1"/>
  <c r="CA50" i="6" s="1"/>
  <c r="CL50" i="6" s="1"/>
  <c r="CW50" i="6" s="1"/>
  <c r="DH50" i="6" s="1"/>
  <c r="DS50" i="6" s="1"/>
  <c r="ED50" i="6" s="1"/>
  <c r="EO50" i="6" s="1"/>
  <c r="EZ50" i="6" s="1"/>
  <c r="L50" i="6"/>
  <c r="H50" i="6"/>
  <c r="G50" i="6"/>
  <c r="FJ49" i="6"/>
  <c r="FF49" i="6"/>
  <c r="FE49" i="6"/>
  <c r="EY49" i="6"/>
  <c r="EU49" i="6"/>
  <c r="ET49" i="6"/>
  <c r="EN49" i="6"/>
  <c r="EJ49" i="6"/>
  <c r="EI49" i="6"/>
  <c r="EC49" i="6"/>
  <c r="DY49" i="6"/>
  <c r="DX49" i="6"/>
  <c r="DR49" i="6"/>
  <c r="DN49" i="6"/>
  <c r="DM49" i="6"/>
  <c r="DG49" i="6"/>
  <c r="DC49" i="6"/>
  <c r="DB49" i="6"/>
  <c r="CV49" i="6"/>
  <c r="CR49" i="6"/>
  <c r="CQ49" i="6"/>
  <c r="CK49" i="6"/>
  <c r="CG49" i="6"/>
  <c r="CF49" i="6"/>
  <c r="BZ49" i="6"/>
  <c r="BV49" i="6"/>
  <c r="BU49" i="6"/>
  <c r="BO49" i="6"/>
  <c r="BK49" i="6"/>
  <c r="BJ49" i="6"/>
  <c r="BD49" i="6"/>
  <c r="AZ49" i="6"/>
  <c r="AY49" i="6"/>
  <c r="AS49" i="6"/>
  <c r="AO49" i="6"/>
  <c r="AN49" i="6"/>
  <c r="AH49" i="6"/>
  <c r="AD49" i="6"/>
  <c r="AC49" i="6"/>
  <c r="W49" i="6"/>
  <c r="S49" i="6"/>
  <c r="R49" i="6"/>
  <c r="M49" i="6"/>
  <c r="X49" i="6" s="1"/>
  <c r="AI49" i="6" s="1"/>
  <c r="AT49" i="6" s="1"/>
  <c r="BE49" i="6" s="1"/>
  <c r="BP49" i="6" s="1"/>
  <c r="CA49" i="6" s="1"/>
  <c r="CL49" i="6" s="1"/>
  <c r="CW49" i="6" s="1"/>
  <c r="DH49" i="6" s="1"/>
  <c r="DS49" i="6" s="1"/>
  <c r="ED49" i="6" s="1"/>
  <c r="EO49" i="6" s="1"/>
  <c r="EZ49" i="6" s="1"/>
  <c r="L49" i="6"/>
  <c r="H49" i="6"/>
  <c r="G49" i="6"/>
  <c r="FJ48" i="6"/>
  <c r="FF48" i="6"/>
  <c r="FE48" i="6"/>
  <c r="EY48" i="6"/>
  <c r="EU48" i="6"/>
  <c r="ET48" i="6"/>
  <c r="EN48" i="6"/>
  <c r="EJ48" i="6"/>
  <c r="EI48" i="6"/>
  <c r="EC48" i="6"/>
  <c r="DY48" i="6"/>
  <c r="DX48" i="6"/>
  <c r="DR48" i="6"/>
  <c r="DN48" i="6"/>
  <c r="DM48" i="6"/>
  <c r="DG48" i="6"/>
  <c r="DC48" i="6"/>
  <c r="DB48" i="6"/>
  <c r="CV48" i="6"/>
  <c r="CR48" i="6"/>
  <c r="CQ48" i="6"/>
  <c r="CK48" i="6"/>
  <c r="CG48" i="6"/>
  <c r="CF48" i="6"/>
  <c r="BZ48" i="6"/>
  <c r="BV48" i="6"/>
  <c r="BU48" i="6"/>
  <c r="BO48" i="6"/>
  <c r="BK48" i="6"/>
  <c r="BJ48" i="6"/>
  <c r="BD48" i="6"/>
  <c r="AZ48" i="6"/>
  <c r="AY48" i="6"/>
  <c r="AS48" i="6"/>
  <c r="AO48" i="6"/>
  <c r="AN48" i="6"/>
  <c r="AH48" i="6"/>
  <c r="AD48" i="6"/>
  <c r="AC48" i="6"/>
  <c r="W48" i="6"/>
  <c r="S48" i="6"/>
  <c r="R48" i="6"/>
  <c r="M48" i="6"/>
  <c r="X48" i="6" s="1"/>
  <c r="AI48" i="6" s="1"/>
  <c r="AT48" i="6" s="1"/>
  <c r="BE48" i="6" s="1"/>
  <c r="BP48" i="6" s="1"/>
  <c r="CA48" i="6" s="1"/>
  <c r="CL48" i="6" s="1"/>
  <c r="CW48" i="6" s="1"/>
  <c r="DH48" i="6" s="1"/>
  <c r="DS48" i="6" s="1"/>
  <c r="ED48" i="6" s="1"/>
  <c r="EO48" i="6" s="1"/>
  <c r="EZ48" i="6" s="1"/>
  <c r="L48" i="6"/>
  <c r="H48" i="6"/>
  <c r="G48" i="6"/>
  <c r="FJ47" i="6"/>
  <c r="FF47" i="6"/>
  <c r="FE47" i="6"/>
  <c r="EY47" i="6"/>
  <c r="EU47" i="6"/>
  <c r="ET47" i="6"/>
  <c r="EN47" i="6"/>
  <c r="EJ47" i="6"/>
  <c r="EI47" i="6"/>
  <c r="EC47" i="6"/>
  <c r="DY47" i="6"/>
  <c r="DX47" i="6"/>
  <c r="DR47" i="6"/>
  <c r="DN47" i="6"/>
  <c r="DM47" i="6"/>
  <c r="DG47" i="6"/>
  <c r="DC47" i="6"/>
  <c r="DB47" i="6"/>
  <c r="CV47" i="6"/>
  <c r="CR47" i="6"/>
  <c r="CQ47" i="6"/>
  <c r="CK47" i="6"/>
  <c r="CG47" i="6"/>
  <c r="CF47" i="6"/>
  <c r="BZ47" i="6"/>
  <c r="BV47" i="6"/>
  <c r="BU47" i="6"/>
  <c r="BO47" i="6"/>
  <c r="BK47" i="6"/>
  <c r="BJ47" i="6"/>
  <c r="BD47" i="6"/>
  <c r="AZ47" i="6"/>
  <c r="AY47" i="6"/>
  <c r="AS47" i="6"/>
  <c r="AO47" i="6"/>
  <c r="AN47" i="6"/>
  <c r="AH47" i="6"/>
  <c r="AD47" i="6"/>
  <c r="AC47" i="6"/>
  <c r="X47" i="6"/>
  <c r="AI47" i="6" s="1"/>
  <c r="AT47" i="6" s="1"/>
  <c r="BE47" i="6" s="1"/>
  <c r="BP47" i="6" s="1"/>
  <c r="CA47" i="6" s="1"/>
  <c r="CL47" i="6" s="1"/>
  <c r="CW47" i="6" s="1"/>
  <c r="DH47" i="6" s="1"/>
  <c r="DS47" i="6" s="1"/>
  <c r="ED47" i="6" s="1"/>
  <c r="EO47" i="6" s="1"/>
  <c r="EZ47" i="6" s="1"/>
  <c r="W47" i="6"/>
  <c r="S47" i="6"/>
  <c r="R47" i="6"/>
  <c r="M47" i="6"/>
  <c r="L47" i="6"/>
  <c r="H47" i="6"/>
  <c r="G47" i="6"/>
  <c r="FJ46" i="6"/>
  <c r="FF46" i="6"/>
  <c r="FE46" i="6"/>
  <c r="EY46" i="6"/>
  <c r="EU46" i="6"/>
  <c r="ET46" i="6"/>
  <c r="EN46" i="6"/>
  <c r="EJ46" i="6"/>
  <c r="EI46" i="6"/>
  <c r="EC46" i="6"/>
  <c r="DY46" i="6"/>
  <c r="DX46" i="6"/>
  <c r="DR46" i="6"/>
  <c r="DN46" i="6"/>
  <c r="DM46" i="6"/>
  <c r="DG46" i="6"/>
  <c r="DC46" i="6"/>
  <c r="DB46" i="6"/>
  <c r="CV46" i="6"/>
  <c r="CR46" i="6"/>
  <c r="CQ46" i="6"/>
  <c r="CK46" i="6"/>
  <c r="CG46" i="6"/>
  <c r="CF46" i="6"/>
  <c r="BZ46" i="6"/>
  <c r="BV46" i="6"/>
  <c r="BU46" i="6"/>
  <c r="BO46" i="6"/>
  <c r="BK46" i="6"/>
  <c r="BJ46" i="6"/>
  <c r="BD46" i="6"/>
  <c r="AZ46" i="6"/>
  <c r="AY46" i="6"/>
  <c r="AS46" i="6"/>
  <c r="AO46" i="6"/>
  <c r="AN46" i="6"/>
  <c r="AH46" i="6"/>
  <c r="AD46" i="6"/>
  <c r="AC46" i="6"/>
  <c r="W46" i="6"/>
  <c r="S46" i="6"/>
  <c r="R46" i="6"/>
  <c r="M46" i="6"/>
  <c r="X46" i="6" s="1"/>
  <c r="AI46" i="6" s="1"/>
  <c r="AT46" i="6" s="1"/>
  <c r="BE46" i="6" s="1"/>
  <c r="BP46" i="6" s="1"/>
  <c r="CA46" i="6" s="1"/>
  <c r="CL46" i="6" s="1"/>
  <c r="CW46" i="6" s="1"/>
  <c r="DH46" i="6" s="1"/>
  <c r="DS46" i="6" s="1"/>
  <c r="ED46" i="6" s="1"/>
  <c r="EO46" i="6" s="1"/>
  <c r="EZ46" i="6" s="1"/>
  <c r="L46" i="6"/>
  <c r="H46" i="6"/>
  <c r="G46" i="6"/>
  <c r="FJ45" i="6"/>
  <c r="FF45" i="6"/>
  <c r="FE45" i="6"/>
  <c r="EY45" i="6"/>
  <c r="EU45" i="6"/>
  <c r="ET45" i="6"/>
  <c r="EN45" i="6"/>
  <c r="EJ45" i="6"/>
  <c r="EI45" i="6"/>
  <c r="EC45" i="6"/>
  <c r="DY45" i="6"/>
  <c r="DX45" i="6"/>
  <c r="DR45" i="6"/>
  <c r="DN45" i="6"/>
  <c r="DM45" i="6"/>
  <c r="DG45" i="6"/>
  <c r="DC45" i="6"/>
  <c r="DB45" i="6"/>
  <c r="CV45" i="6"/>
  <c r="CR45" i="6"/>
  <c r="CQ45" i="6"/>
  <c r="CK45" i="6"/>
  <c r="CG45" i="6"/>
  <c r="CF45" i="6"/>
  <c r="BZ45" i="6"/>
  <c r="BV45" i="6"/>
  <c r="BU45" i="6"/>
  <c r="BO45" i="6"/>
  <c r="BK45" i="6"/>
  <c r="BJ45" i="6"/>
  <c r="BD45" i="6"/>
  <c r="AZ45" i="6"/>
  <c r="AY45" i="6"/>
  <c r="AS45" i="6"/>
  <c r="AO45" i="6"/>
  <c r="AN45" i="6"/>
  <c r="AH45" i="6"/>
  <c r="AD45" i="6"/>
  <c r="AC45" i="6"/>
  <c r="W45" i="6"/>
  <c r="S45" i="6"/>
  <c r="R45" i="6"/>
  <c r="M45" i="6"/>
  <c r="X45" i="6" s="1"/>
  <c r="AI45" i="6" s="1"/>
  <c r="AT45" i="6" s="1"/>
  <c r="BE45" i="6" s="1"/>
  <c r="BP45" i="6" s="1"/>
  <c r="CA45" i="6" s="1"/>
  <c r="CL45" i="6" s="1"/>
  <c r="CW45" i="6" s="1"/>
  <c r="DH45" i="6" s="1"/>
  <c r="DS45" i="6" s="1"/>
  <c r="ED45" i="6" s="1"/>
  <c r="EO45" i="6" s="1"/>
  <c r="EZ45" i="6" s="1"/>
  <c r="L45" i="6"/>
  <c r="H45" i="6"/>
  <c r="G45" i="6"/>
  <c r="FJ44" i="6"/>
  <c r="FF44" i="6"/>
  <c r="FE44" i="6"/>
  <c r="EY44" i="6"/>
  <c r="EU44" i="6"/>
  <c r="ET44" i="6"/>
  <c r="EN44" i="6"/>
  <c r="EJ44" i="6"/>
  <c r="EI44" i="6"/>
  <c r="EC44" i="6"/>
  <c r="DY44" i="6"/>
  <c r="DX44" i="6"/>
  <c r="DR44" i="6"/>
  <c r="DN44" i="6"/>
  <c r="DM44" i="6"/>
  <c r="DG44" i="6"/>
  <c r="DC44" i="6"/>
  <c r="DB44" i="6"/>
  <c r="CV44" i="6"/>
  <c r="CR44" i="6"/>
  <c r="CQ44" i="6"/>
  <c r="CK44" i="6"/>
  <c r="CG44" i="6"/>
  <c r="CF44" i="6"/>
  <c r="BZ44" i="6"/>
  <c r="BV44" i="6"/>
  <c r="BU44" i="6"/>
  <c r="BO44" i="6"/>
  <c r="BK44" i="6"/>
  <c r="BJ44" i="6"/>
  <c r="BD44" i="6"/>
  <c r="AZ44" i="6"/>
  <c r="AY44" i="6"/>
  <c r="AS44" i="6"/>
  <c r="AO44" i="6"/>
  <c r="AN44" i="6"/>
  <c r="AH44" i="6"/>
  <c r="AD44" i="6"/>
  <c r="AC44" i="6"/>
  <c r="W44" i="6"/>
  <c r="S44" i="6"/>
  <c r="R44" i="6"/>
  <c r="M44" i="6"/>
  <c r="X44" i="6" s="1"/>
  <c r="AI44" i="6" s="1"/>
  <c r="AT44" i="6" s="1"/>
  <c r="BE44" i="6" s="1"/>
  <c r="BP44" i="6" s="1"/>
  <c r="CA44" i="6" s="1"/>
  <c r="CL44" i="6" s="1"/>
  <c r="CW44" i="6" s="1"/>
  <c r="DH44" i="6" s="1"/>
  <c r="DS44" i="6" s="1"/>
  <c r="ED44" i="6" s="1"/>
  <c r="EO44" i="6" s="1"/>
  <c r="EZ44" i="6" s="1"/>
  <c r="L44" i="6"/>
  <c r="H44" i="6"/>
  <c r="G44" i="6"/>
  <c r="FJ43" i="6"/>
  <c r="FF43" i="6"/>
  <c r="FE43" i="6"/>
  <c r="EY43" i="6"/>
  <c r="EU43" i="6"/>
  <c r="ET43" i="6"/>
  <c r="EN43" i="6"/>
  <c r="EJ43" i="6"/>
  <c r="EI43" i="6"/>
  <c r="EC43" i="6"/>
  <c r="DY43" i="6"/>
  <c r="DX43" i="6"/>
  <c r="DR43" i="6"/>
  <c r="DN43" i="6"/>
  <c r="DM43" i="6"/>
  <c r="DG43" i="6"/>
  <c r="DC43" i="6"/>
  <c r="DB43" i="6"/>
  <c r="CV43" i="6"/>
  <c r="CR43" i="6"/>
  <c r="CQ43" i="6"/>
  <c r="CK43" i="6"/>
  <c r="CG43" i="6"/>
  <c r="CF43" i="6"/>
  <c r="BZ43" i="6"/>
  <c r="BV43" i="6"/>
  <c r="BU43" i="6"/>
  <c r="BO43" i="6"/>
  <c r="BK43" i="6"/>
  <c r="BJ43" i="6"/>
  <c r="BD43" i="6"/>
  <c r="AZ43" i="6"/>
  <c r="AY43" i="6"/>
  <c r="AS43" i="6"/>
  <c r="AO43" i="6"/>
  <c r="AN43" i="6"/>
  <c r="AH43" i="6"/>
  <c r="AD43" i="6"/>
  <c r="AC43" i="6"/>
  <c r="W43" i="6"/>
  <c r="S43" i="6"/>
  <c r="R43" i="6"/>
  <c r="M43" i="6"/>
  <c r="X43" i="6" s="1"/>
  <c r="AI43" i="6" s="1"/>
  <c r="AT43" i="6" s="1"/>
  <c r="BE43" i="6" s="1"/>
  <c r="BP43" i="6" s="1"/>
  <c r="CA43" i="6" s="1"/>
  <c r="CL43" i="6" s="1"/>
  <c r="CW43" i="6" s="1"/>
  <c r="DH43" i="6" s="1"/>
  <c r="DS43" i="6" s="1"/>
  <c r="ED43" i="6" s="1"/>
  <c r="EO43" i="6" s="1"/>
  <c r="EZ43" i="6" s="1"/>
  <c r="L43" i="6"/>
  <c r="H43" i="6"/>
  <c r="G43" i="6"/>
  <c r="FJ42" i="6"/>
  <c r="FF42" i="6"/>
  <c r="FE42" i="6"/>
  <c r="EY42" i="6"/>
  <c r="EU42" i="6"/>
  <c r="ET42" i="6"/>
  <c r="EN42" i="6"/>
  <c r="EJ42" i="6"/>
  <c r="EI42" i="6"/>
  <c r="EC42" i="6"/>
  <c r="DY42" i="6"/>
  <c r="DX42" i="6"/>
  <c r="DR42" i="6"/>
  <c r="DN42" i="6"/>
  <c r="DM42" i="6"/>
  <c r="DG42" i="6"/>
  <c r="DC42" i="6"/>
  <c r="DB42" i="6"/>
  <c r="CV42" i="6"/>
  <c r="CR42" i="6"/>
  <c r="CQ42" i="6"/>
  <c r="CK42" i="6"/>
  <c r="CG42" i="6"/>
  <c r="CF42" i="6"/>
  <c r="BZ42" i="6"/>
  <c r="BV42" i="6"/>
  <c r="BU42" i="6"/>
  <c r="BO42" i="6"/>
  <c r="BK42" i="6"/>
  <c r="BJ42" i="6"/>
  <c r="BD42" i="6"/>
  <c r="AZ42" i="6"/>
  <c r="AY42" i="6"/>
  <c r="AS42" i="6"/>
  <c r="AO42" i="6"/>
  <c r="AN42" i="6"/>
  <c r="AH42" i="6"/>
  <c r="AD42" i="6"/>
  <c r="AC42" i="6"/>
  <c r="W42" i="6"/>
  <c r="S42" i="6"/>
  <c r="R42" i="6"/>
  <c r="M42" i="6"/>
  <c r="X42" i="6" s="1"/>
  <c r="AI42" i="6" s="1"/>
  <c r="AT42" i="6" s="1"/>
  <c r="BE42" i="6" s="1"/>
  <c r="BP42" i="6" s="1"/>
  <c r="CA42" i="6" s="1"/>
  <c r="CL42" i="6" s="1"/>
  <c r="CW42" i="6" s="1"/>
  <c r="DH42" i="6" s="1"/>
  <c r="DS42" i="6" s="1"/>
  <c r="ED42" i="6" s="1"/>
  <c r="EO42" i="6" s="1"/>
  <c r="EZ42" i="6" s="1"/>
  <c r="L42" i="6"/>
  <c r="H42" i="6"/>
  <c r="G42" i="6"/>
  <c r="FJ41" i="6"/>
  <c r="FF41" i="6"/>
  <c r="FE41" i="6"/>
  <c r="EY41" i="6"/>
  <c r="EU41" i="6"/>
  <c r="ET41" i="6"/>
  <c r="EN41" i="6"/>
  <c r="EJ41" i="6"/>
  <c r="EI41" i="6"/>
  <c r="EC41" i="6"/>
  <c r="DY41" i="6"/>
  <c r="DX41" i="6"/>
  <c r="DR41" i="6"/>
  <c r="DN41" i="6"/>
  <c r="DM41" i="6"/>
  <c r="DG41" i="6"/>
  <c r="DC41" i="6"/>
  <c r="DB41" i="6"/>
  <c r="CV41" i="6"/>
  <c r="CR41" i="6"/>
  <c r="CQ41" i="6"/>
  <c r="CK41" i="6"/>
  <c r="CG41" i="6"/>
  <c r="CF41" i="6"/>
  <c r="BZ41" i="6"/>
  <c r="BV41" i="6"/>
  <c r="BU41" i="6"/>
  <c r="BO41" i="6"/>
  <c r="BK41" i="6"/>
  <c r="BJ41" i="6"/>
  <c r="BD41" i="6"/>
  <c r="AZ41" i="6"/>
  <c r="AY41" i="6"/>
  <c r="AS41" i="6"/>
  <c r="AO41" i="6"/>
  <c r="AN41" i="6"/>
  <c r="AH41" i="6"/>
  <c r="AD41" i="6"/>
  <c r="AC41" i="6"/>
  <c r="W41" i="6"/>
  <c r="S41" i="6"/>
  <c r="R41" i="6"/>
  <c r="M41" i="6"/>
  <c r="X41" i="6" s="1"/>
  <c r="AI41" i="6" s="1"/>
  <c r="AT41" i="6" s="1"/>
  <c r="BE41" i="6" s="1"/>
  <c r="BP41" i="6" s="1"/>
  <c r="CA41" i="6" s="1"/>
  <c r="CL41" i="6" s="1"/>
  <c r="CW41" i="6" s="1"/>
  <c r="DH41" i="6" s="1"/>
  <c r="DS41" i="6" s="1"/>
  <c r="ED41" i="6" s="1"/>
  <c r="EO41" i="6" s="1"/>
  <c r="EZ41" i="6" s="1"/>
  <c r="L41" i="6"/>
  <c r="H41" i="6"/>
  <c r="G41" i="6"/>
  <c r="FJ40" i="6"/>
  <c r="FF40" i="6"/>
  <c r="FE40" i="6"/>
  <c r="EY40" i="6"/>
  <c r="EU40" i="6"/>
  <c r="ET40" i="6"/>
  <c r="EN40" i="6"/>
  <c r="EJ40" i="6"/>
  <c r="EI40" i="6"/>
  <c r="EC40" i="6"/>
  <c r="DY40" i="6"/>
  <c r="DX40" i="6"/>
  <c r="DR40" i="6"/>
  <c r="DN40" i="6"/>
  <c r="DM40" i="6"/>
  <c r="DG40" i="6"/>
  <c r="DC40" i="6"/>
  <c r="DB40" i="6"/>
  <c r="CV40" i="6"/>
  <c r="CR40" i="6"/>
  <c r="CQ40" i="6"/>
  <c r="CK40" i="6"/>
  <c r="CG40" i="6"/>
  <c r="CF40" i="6"/>
  <c r="BZ40" i="6"/>
  <c r="BV40" i="6"/>
  <c r="BU40" i="6"/>
  <c r="BO40" i="6"/>
  <c r="BK40" i="6"/>
  <c r="BJ40" i="6"/>
  <c r="BD40" i="6"/>
  <c r="AZ40" i="6"/>
  <c r="AY40" i="6"/>
  <c r="AS40" i="6"/>
  <c r="AO40" i="6"/>
  <c r="AN40" i="6"/>
  <c r="AH40" i="6"/>
  <c r="AD40" i="6"/>
  <c r="AC40" i="6"/>
  <c r="W40" i="6"/>
  <c r="S40" i="6"/>
  <c r="R40" i="6"/>
  <c r="M40" i="6"/>
  <c r="X40" i="6" s="1"/>
  <c r="AI40" i="6" s="1"/>
  <c r="AT40" i="6" s="1"/>
  <c r="BE40" i="6" s="1"/>
  <c r="BP40" i="6" s="1"/>
  <c r="CA40" i="6" s="1"/>
  <c r="CL40" i="6" s="1"/>
  <c r="CW40" i="6" s="1"/>
  <c r="DH40" i="6" s="1"/>
  <c r="DS40" i="6" s="1"/>
  <c r="ED40" i="6" s="1"/>
  <c r="EO40" i="6" s="1"/>
  <c r="EZ40" i="6" s="1"/>
  <c r="L40" i="6"/>
  <c r="H40" i="6"/>
  <c r="G40" i="6"/>
  <c r="FJ39" i="6"/>
  <c r="FF39" i="6"/>
  <c r="FE39" i="6"/>
  <c r="EY39" i="6"/>
  <c r="EU39" i="6"/>
  <c r="ET39" i="6"/>
  <c r="EN39" i="6"/>
  <c r="EJ39" i="6"/>
  <c r="EI39" i="6"/>
  <c r="EC39" i="6"/>
  <c r="DY39" i="6"/>
  <c r="DX39" i="6"/>
  <c r="DR39" i="6"/>
  <c r="DN39" i="6"/>
  <c r="DM39" i="6"/>
  <c r="DG39" i="6"/>
  <c r="DC39" i="6"/>
  <c r="DB39" i="6"/>
  <c r="CV39" i="6"/>
  <c r="CR39" i="6"/>
  <c r="CQ39" i="6"/>
  <c r="CK39" i="6"/>
  <c r="CG39" i="6"/>
  <c r="CF39" i="6"/>
  <c r="BZ39" i="6"/>
  <c r="BV39" i="6"/>
  <c r="BU39" i="6"/>
  <c r="BO39" i="6"/>
  <c r="BK39" i="6"/>
  <c r="BJ39" i="6"/>
  <c r="BD39" i="6"/>
  <c r="AZ39" i="6"/>
  <c r="AY39" i="6"/>
  <c r="AS39" i="6"/>
  <c r="AO39" i="6"/>
  <c r="AN39" i="6"/>
  <c r="AH39" i="6"/>
  <c r="AD39" i="6"/>
  <c r="AC39" i="6"/>
  <c r="W39" i="6"/>
  <c r="S39" i="6"/>
  <c r="R39" i="6"/>
  <c r="M39" i="6"/>
  <c r="X39" i="6" s="1"/>
  <c r="AI39" i="6" s="1"/>
  <c r="AT39" i="6" s="1"/>
  <c r="BE39" i="6" s="1"/>
  <c r="BP39" i="6" s="1"/>
  <c r="CA39" i="6" s="1"/>
  <c r="CL39" i="6" s="1"/>
  <c r="CW39" i="6" s="1"/>
  <c r="DH39" i="6" s="1"/>
  <c r="DS39" i="6" s="1"/>
  <c r="ED39" i="6" s="1"/>
  <c r="EO39" i="6" s="1"/>
  <c r="EZ39" i="6" s="1"/>
  <c r="L39" i="6"/>
  <c r="H39" i="6"/>
  <c r="G39" i="6"/>
  <c r="FJ38" i="6"/>
  <c r="FF38" i="6"/>
  <c r="FE38" i="6"/>
  <c r="EY38" i="6"/>
  <c r="EU38" i="6"/>
  <c r="ET38" i="6"/>
  <c r="EN38" i="6"/>
  <c r="EJ38" i="6"/>
  <c r="EI38" i="6"/>
  <c r="EC38" i="6"/>
  <c r="DY38" i="6"/>
  <c r="DX38" i="6"/>
  <c r="DR38" i="6"/>
  <c r="DN38" i="6"/>
  <c r="DM38" i="6"/>
  <c r="DG38" i="6"/>
  <c r="DC38" i="6"/>
  <c r="DB38" i="6"/>
  <c r="CV38" i="6"/>
  <c r="CR38" i="6"/>
  <c r="CQ38" i="6"/>
  <c r="CK38" i="6"/>
  <c r="CG38" i="6"/>
  <c r="CF38" i="6"/>
  <c r="BZ38" i="6"/>
  <c r="BV38" i="6"/>
  <c r="BU38" i="6"/>
  <c r="BO38" i="6"/>
  <c r="BK38" i="6"/>
  <c r="BJ38" i="6"/>
  <c r="BD38" i="6"/>
  <c r="AZ38" i="6"/>
  <c r="AY38" i="6"/>
  <c r="AS38" i="6"/>
  <c r="AO38" i="6"/>
  <c r="AN38" i="6"/>
  <c r="AH38" i="6"/>
  <c r="AD38" i="6"/>
  <c r="AC38" i="6"/>
  <c r="W38" i="6"/>
  <c r="S38" i="6"/>
  <c r="R38" i="6"/>
  <c r="M38" i="6"/>
  <c r="X38" i="6" s="1"/>
  <c r="AI38" i="6" s="1"/>
  <c r="AT38" i="6" s="1"/>
  <c r="BE38" i="6" s="1"/>
  <c r="BP38" i="6" s="1"/>
  <c r="CA38" i="6" s="1"/>
  <c r="CL38" i="6" s="1"/>
  <c r="CW38" i="6" s="1"/>
  <c r="DH38" i="6" s="1"/>
  <c r="DS38" i="6" s="1"/>
  <c r="ED38" i="6" s="1"/>
  <c r="EO38" i="6" s="1"/>
  <c r="EZ38" i="6" s="1"/>
  <c r="L38" i="6"/>
  <c r="H38" i="6"/>
  <c r="G38" i="6"/>
  <c r="FJ37" i="6"/>
  <c r="FF37" i="6"/>
  <c r="FE37" i="6"/>
  <c r="EY37" i="6"/>
  <c r="EU37" i="6"/>
  <c r="ET37" i="6"/>
  <c r="EN37" i="6"/>
  <c r="EJ37" i="6"/>
  <c r="EI37" i="6"/>
  <c r="EC37" i="6"/>
  <c r="DY37" i="6"/>
  <c r="DX37" i="6"/>
  <c r="DR37" i="6"/>
  <c r="DN37" i="6"/>
  <c r="DM37" i="6"/>
  <c r="DG37" i="6"/>
  <c r="DC37" i="6"/>
  <c r="DB37" i="6"/>
  <c r="CV37" i="6"/>
  <c r="CR37" i="6"/>
  <c r="CQ37" i="6"/>
  <c r="CK37" i="6"/>
  <c r="CG37" i="6"/>
  <c r="CF37" i="6"/>
  <c r="BZ37" i="6"/>
  <c r="BV37" i="6"/>
  <c r="BU37" i="6"/>
  <c r="BO37" i="6"/>
  <c r="BK37" i="6"/>
  <c r="BJ37" i="6"/>
  <c r="BD37" i="6"/>
  <c r="AZ37" i="6"/>
  <c r="AY37" i="6"/>
  <c r="AS37" i="6"/>
  <c r="AO37" i="6"/>
  <c r="AN37" i="6"/>
  <c r="AH37" i="6"/>
  <c r="AD37" i="6"/>
  <c r="AC37" i="6"/>
  <c r="W37" i="6"/>
  <c r="S37" i="6"/>
  <c r="R37" i="6"/>
  <c r="M37" i="6"/>
  <c r="X37" i="6" s="1"/>
  <c r="AI37" i="6" s="1"/>
  <c r="AT37" i="6" s="1"/>
  <c r="BE37" i="6" s="1"/>
  <c r="BP37" i="6" s="1"/>
  <c r="CA37" i="6" s="1"/>
  <c r="CL37" i="6" s="1"/>
  <c r="CW37" i="6" s="1"/>
  <c r="DH37" i="6" s="1"/>
  <c r="DS37" i="6" s="1"/>
  <c r="ED37" i="6" s="1"/>
  <c r="EO37" i="6" s="1"/>
  <c r="EZ37" i="6" s="1"/>
  <c r="L37" i="6"/>
  <c r="H37" i="6"/>
  <c r="G37" i="6"/>
  <c r="FJ36" i="6"/>
  <c r="FF36" i="6"/>
  <c r="FE36" i="6"/>
  <c r="EY36" i="6"/>
  <c r="EU36" i="6"/>
  <c r="ET36" i="6"/>
  <c r="EN36" i="6"/>
  <c r="EJ36" i="6"/>
  <c r="EI36" i="6"/>
  <c r="EC36" i="6"/>
  <c r="DY36" i="6"/>
  <c r="DX36" i="6"/>
  <c r="DR36" i="6"/>
  <c r="DN36" i="6"/>
  <c r="DM36" i="6"/>
  <c r="DG36" i="6"/>
  <c r="DC36" i="6"/>
  <c r="DB36" i="6"/>
  <c r="CV36" i="6"/>
  <c r="CR36" i="6"/>
  <c r="CQ36" i="6"/>
  <c r="CK36" i="6"/>
  <c r="CG36" i="6"/>
  <c r="CF36" i="6"/>
  <c r="BZ36" i="6"/>
  <c r="BV36" i="6"/>
  <c r="BU36" i="6"/>
  <c r="BO36" i="6"/>
  <c r="BK36" i="6"/>
  <c r="BJ36" i="6"/>
  <c r="BD36" i="6"/>
  <c r="AZ36" i="6"/>
  <c r="AY36" i="6"/>
  <c r="AS36" i="6"/>
  <c r="AO36" i="6"/>
  <c r="AN36" i="6"/>
  <c r="AH36" i="6"/>
  <c r="AD36" i="6"/>
  <c r="AC36" i="6"/>
  <c r="W36" i="6"/>
  <c r="S36" i="6"/>
  <c r="R36" i="6"/>
  <c r="M36" i="6"/>
  <c r="X36" i="6" s="1"/>
  <c r="AI36" i="6" s="1"/>
  <c r="AT36" i="6" s="1"/>
  <c r="BE36" i="6" s="1"/>
  <c r="BP36" i="6" s="1"/>
  <c r="CA36" i="6" s="1"/>
  <c r="CL36" i="6" s="1"/>
  <c r="CW36" i="6" s="1"/>
  <c r="DH36" i="6" s="1"/>
  <c r="DS36" i="6" s="1"/>
  <c r="ED36" i="6" s="1"/>
  <c r="EO36" i="6" s="1"/>
  <c r="EZ36" i="6" s="1"/>
  <c r="L36" i="6"/>
  <c r="H36" i="6"/>
  <c r="G36" i="6"/>
  <c r="FJ35" i="6"/>
  <c r="FF35" i="6"/>
  <c r="FE35" i="6"/>
  <c r="EY35" i="6"/>
  <c r="EU35" i="6"/>
  <c r="ET35" i="6"/>
  <c r="EN35" i="6"/>
  <c r="EJ35" i="6"/>
  <c r="EI35" i="6"/>
  <c r="EC35" i="6"/>
  <c r="DY35" i="6"/>
  <c r="DX35" i="6"/>
  <c r="DR35" i="6"/>
  <c r="DN35" i="6"/>
  <c r="DM35" i="6"/>
  <c r="DG35" i="6"/>
  <c r="DC35" i="6"/>
  <c r="DB35" i="6"/>
  <c r="CV35" i="6"/>
  <c r="CR35" i="6"/>
  <c r="CQ35" i="6"/>
  <c r="CK35" i="6"/>
  <c r="CG35" i="6"/>
  <c r="CF35" i="6"/>
  <c r="BZ35" i="6"/>
  <c r="BV35" i="6"/>
  <c r="BU35" i="6"/>
  <c r="BO35" i="6"/>
  <c r="BK35" i="6"/>
  <c r="BJ35" i="6"/>
  <c r="BD35" i="6"/>
  <c r="AZ35" i="6"/>
  <c r="AY35" i="6"/>
  <c r="AS35" i="6"/>
  <c r="AO35" i="6"/>
  <c r="AN35" i="6"/>
  <c r="AH35" i="6"/>
  <c r="AD35" i="6"/>
  <c r="AC35" i="6"/>
  <c r="W35" i="6"/>
  <c r="S35" i="6"/>
  <c r="R35" i="6"/>
  <c r="M35" i="6"/>
  <c r="X35" i="6" s="1"/>
  <c r="AI35" i="6" s="1"/>
  <c r="AT35" i="6" s="1"/>
  <c r="BE35" i="6" s="1"/>
  <c r="BP35" i="6" s="1"/>
  <c r="CA35" i="6" s="1"/>
  <c r="CL35" i="6" s="1"/>
  <c r="CW35" i="6" s="1"/>
  <c r="DH35" i="6" s="1"/>
  <c r="DS35" i="6" s="1"/>
  <c r="ED35" i="6" s="1"/>
  <c r="EO35" i="6" s="1"/>
  <c r="EZ35" i="6" s="1"/>
  <c r="L35" i="6"/>
  <c r="H35" i="6"/>
  <c r="G35" i="6"/>
  <c r="FJ34" i="6"/>
  <c r="FF34" i="6"/>
  <c r="FE34" i="6"/>
  <c r="EY34" i="6"/>
  <c r="EU34" i="6"/>
  <c r="ET34" i="6"/>
  <c r="EN34" i="6"/>
  <c r="EJ34" i="6"/>
  <c r="EI34" i="6"/>
  <c r="EC34" i="6"/>
  <c r="DY34" i="6"/>
  <c r="DX34" i="6"/>
  <c r="DR34" i="6"/>
  <c r="DN34" i="6"/>
  <c r="DM34" i="6"/>
  <c r="DG34" i="6"/>
  <c r="DC34" i="6"/>
  <c r="DB34" i="6"/>
  <c r="CV34" i="6"/>
  <c r="CR34" i="6"/>
  <c r="CQ34" i="6"/>
  <c r="CK34" i="6"/>
  <c r="CG34" i="6"/>
  <c r="CF34" i="6"/>
  <c r="BZ34" i="6"/>
  <c r="BV34" i="6"/>
  <c r="BU34" i="6"/>
  <c r="BO34" i="6"/>
  <c r="BK34" i="6"/>
  <c r="BJ34" i="6"/>
  <c r="BD34" i="6"/>
  <c r="AZ34" i="6"/>
  <c r="AY34" i="6"/>
  <c r="AS34" i="6"/>
  <c r="AO34" i="6"/>
  <c r="AN34" i="6"/>
  <c r="AH34" i="6"/>
  <c r="AD34" i="6"/>
  <c r="AC34" i="6"/>
  <c r="W34" i="6"/>
  <c r="S34" i="6"/>
  <c r="R34" i="6"/>
  <c r="M34" i="6"/>
  <c r="X34" i="6" s="1"/>
  <c r="AI34" i="6" s="1"/>
  <c r="AT34" i="6" s="1"/>
  <c r="BE34" i="6" s="1"/>
  <c r="BP34" i="6" s="1"/>
  <c r="CA34" i="6" s="1"/>
  <c r="CL34" i="6" s="1"/>
  <c r="CW34" i="6" s="1"/>
  <c r="DH34" i="6" s="1"/>
  <c r="DS34" i="6" s="1"/>
  <c r="ED34" i="6" s="1"/>
  <c r="EO34" i="6" s="1"/>
  <c r="EZ34" i="6" s="1"/>
  <c r="L34" i="6"/>
  <c r="H34" i="6"/>
  <c r="G34" i="6"/>
  <c r="FJ33" i="6"/>
  <c r="FF33" i="6"/>
  <c r="FE33" i="6"/>
  <c r="EY33" i="6"/>
  <c r="EU33" i="6"/>
  <c r="ET33" i="6"/>
  <c r="EN33" i="6"/>
  <c r="EJ33" i="6"/>
  <c r="EI33" i="6"/>
  <c r="EC33" i="6"/>
  <c r="DY33" i="6"/>
  <c r="DX33" i="6"/>
  <c r="DR33" i="6"/>
  <c r="DN33" i="6"/>
  <c r="DM33" i="6"/>
  <c r="DG33" i="6"/>
  <c r="DC33" i="6"/>
  <c r="DB33" i="6"/>
  <c r="CV33" i="6"/>
  <c r="CR33" i="6"/>
  <c r="CQ33" i="6"/>
  <c r="CK33" i="6"/>
  <c r="CG33" i="6"/>
  <c r="CF33" i="6"/>
  <c r="BZ33" i="6"/>
  <c r="BV33" i="6"/>
  <c r="BU33" i="6"/>
  <c r="BO33" i="6"/>
  <c r="BK33" i="6"/>
  <c r="BJ33" i="6"/>
  <c r="BD33" i="6"/>
  <c r="AZ33" i="6"/>
  <c r="AY33" i="6"/>
  <c r="AS33" i="6"/>
  <c r="AO33" i="6"/>
  <c r="AN33" i="6"/>
  <c r="AH33" i="6"/>
  <c r="AD33" i="6"/>
  <c r="AC33" i="6"/>
  <c r="W33" i="6"/>
  <c r="S33" i="6"/>
  <c r="R33" i="6"/>
  <c r="M33" i="6"/>
  <c r="X33" i="6" s="1"/>
  <c r="AI33" i="6" s="1"/>
  <c r="AT33" i="6" s="1"/>
  <c r="BE33" i="6" s="1"/>
  <c r="BP33" i="6" s="1"/>
  <c r="CA33" i="6" s="1"/>
  <c r="CL33" i="6" s="1"/>
  <c r="CW33" i="6" s="1"/>
  <c r="DH33" i="6" s="1"/>
  <c r="DS33" i="6" s="1"/>
  <c r="ED33" i="6" s="1"/>
  <c r="EO33" i="6" s="1"/>
  <c r="EZ33" i="6" s="1"/>
  <c r="L33" i="6"/>
  <c r="H33" i="6"/>
  <c r="G33" i="6"/>
  <c r="FJ32" i="6"/>
  <c r="FF32" i="6"/>
  <c r="FE32" i="6"/>
  <c r="EY32" i="6"/>
  <c r="EU32" i="6"/>
  <c r="ET32" i="6"/>
  <c r="EN32" i="6"/>
  <c r="EJ32" i="6"/>
  <c r="EI32" i="6"/>
  <c r="EC32" i="6"/>
  <c r="DY32" i="6"/>
  <c r="DX32" i="6"/>
  <c r="DR32" i="6"/>
  <c r="DN32" i="6"/>
  <c r="DM32" i="6"/>
  <c r="DG32" i="6"/>
  <c r="DC32" i="6"/>
  <c r="DB32" i="6"/>
  <c r="CV32" i="6"/>
  <c r="CR32" i="6"/>
  <c r="CQ32" i="6"/>
  <c r="CK32" i="6"/>
  <c r="CG32" i="6"/>
  <c r="CF32" i="6"/>
  <c r="BZ32" i="6"/>
  <c r="BV32" i="6"/>
  <c r="BU32" i="6"/>
  <c r="BO32" i="6"/>
  <c r="BK32" i="6"/>
  <c r="BJ32" i="6"/>
  <c r="BD32" i="6"/>
  <c r="AZ32" i="6"/>
  <c r="AY32" i="6"/>
  <c r="AS32" i="6"/>
  <c r="AO32" i="6"/>
  <c r="AN32" i="6"/>
  <c r="AH32" i="6"/>
  <c r="AD32" i="6"/>
  <c r="AC32" i="6"/>
  <c r="W32" i="6"/>
  <c r="S32" i="6"/>
  <c r="R32" i="6"/>
  <c r="M32" i="6"/>
  <c r="X32" i="6" s="1"/>
  <c r="AI32" i="6" s="1"/>
  <c r="AT32" i="6" s="1"/>
  <c r="BE32" i="6" s="1"/>
  <c r="BP32" i="6" s="1"/>
  <c r="CA32" i="6" s="1"/>
  <c r="CL32" i="6" s="1"/>
  <c r="CW32" i="6" s="1"/>
  <c r="DH32" i="6" s="1"/>
  <c r="DS32" i="6" s="1"/>
  <c r="ED32" i="6" s="1"/>
  <c r="EO32" i="6" s="1"/>
  <c r="EZ32" i="6" s="1"/>
  <c r="L32" i="6"/>
  <c r="H32" i="6"/>
  <c r="G32" i="6"/>
  <c r="FJ31" i="6"/>
  <c r="FF31" i="6"/>
  <c r="FE31" i="6"/>
  <c r="EY31" i="6"/>
  <c r="EU31" i="6"/>
  <c r="ET31" i="6"/>
  <c r="EN31" i="6"/>
  <c r="EJ31" i="6"/>
  <c r="EI31" i="6"/>
  <c r="EC31" i="6"/>
  <c r="DY31" i="6"/>
  <c r="DX31" i="6"/>
  <c r="DR31" i="6"/>
  <c r="DN31" i="6"/>
  <c r="DM31" i="6"/>
  <c r="DG31" i="6"/>
  <c r="DC31" i="6"/>
  <c r="DB31" i="6"/>
  <c r="CV31" i="6"/>
  <c r="CR31" i="6"/>
  <c r="CQ31" i="6"/>
  <c r="CK31" i="6"/>
  <c r="CG31" i="6"/>
  <c r="CF31" i="6"/>
  <c r="BZ31" i="6"/>
  <c r="BV31" i="6"/>
  <c r="BU31" i="6"/>
  <c r="BO31" i="6"/>
  <c r="BK31" i="6"/>
  <c r="BJ31" i="6"/>
  <c r="BD31" i="6"/>
  <c r="AZ31" i="6"/>
  <c r="AY31" i="6"/>
  <c r="AS31" i="6"/>
  <c r="AO31" i="6"/>
  <c r="AN31" i="6"/>
  <c r="AH31" i="6"/>
  <c r="AD31" i="6"/>
  <c r="AC31" i="6"/>
  <c r="W31" i="6"/>
  <c r="S31" i="6"/>
  <c r="R31" i="6"/>
  <c r="M31" i="6"/>
  <c r="X31" i="6" s="1"/>
  <c r="AI31" i="6" s="1"/>
  <c r="AT31" i="6" s="1"/>
  <c r="BE31" i="6" s="1"/>
  <c r="BP31" i="6" s="1"/>
  <c r="CA31" i="6" s="1"/>
  <c r="CL31" i="6" s="1"/>
  <c r="CW31" i="6" s="1"/>
  <c r="DH31" i="6" s="1"/>
  <c r="DS31" i="6" s="1"/>
  <c r="ED31" i="6" s="1"/>
  <c r="EO31" i="6" s="1"/>
  <c r="EZ31" i="6" s="1"/>
  <c r="L31" i="6"/>
  <c r="H31" i="6"/>
  <c r="G31" i="6"/>
  <c r="FJ30" i="6"/>
  <c r="FF30" i="6"/>
  <c r="FE30" i="6"/>
  <c r="EY30" i="6"/>
  <c r="EU30" i="6"/>
  <c r="ET30" i="6"/>
  <c r="EN30" i="6"/>
  <c r="EJ30" i="6"/>
  <c r="EI30" i="6"/>
  <c r="EC30" i="6"/>
  <c r="DY30" i="6"/>
  <c r="DX30" i="6"/>
  <c r="DR30" i="6"/>
  <c r="DN30" i="6"/>
  <c r="DM30" i="6"/>
  <c r="DG30" i="6"/>
  <c r="DC30" i="6"/>
  <c r="DB30" i="6"/>
  <c r="CV30" i="6"/>
  <c r="CR30" i="6"/>
  <c r="CQ30" i="6"/>
  <c r="CK30" i="6"/>
  <c r="CG30" i="6"/>
  <c r="CF30" i="6"/>
  <c r="BZ30" i="6"/>
  <c r="BV30" i="6"/>
  <c r="BU30" i="6"/>
  <c r="BO30" i="6"/>
  <c r="BK30" i="6"/>
  <c r="BJ30" i="6"/>
  <c r="BD30" i="6"/>
  <c r="AZ30" i="6"/>
  <c r="AY30" i="6"/>
  <c r="AS30" i="6"/>
  <c r="AO30" i="6"/>
  <c r="AN30" i="6"/>
  <c r="AH30" i="6"/>
  <c r="AD30" i="6"/>
  <c r="AC30" i="6"/>
  <c r="W30" i="6"/>
  <c r="S30" i="6"/>
  <c r="R30" i="6"/>
  <c r="M30" i="6"/>
  <c r="X30" i="6" s="1"/>
  <c r="AI30" i="6" s="1"/>
  <c r="AT30" i="6" s="1"/>
  <c r="BE30" i="6" s="1"/>
  <c r="BP30" i="6" s="1"/>
  <c r="CA30" i="6" s="1"/>
  <c r="CL30" i="6" s="1"/>
  <c r="CW30" i="6" s="1"/>
  <c r="DH30" i="6" s="1"/>
  <c r="DS30" i="6" s="1"/>
  <c r="ED30" i="6" s="1"/>
  <c r="EO30" i="6" s="1"/>
  <c r="EZ30" i="6" s="1"/>
  <c r="L30" i="6"/>
  <c r="H30" i="6"/>
  <c r="G30" i="6"/>
  <c r="FJ29" i="6"/>
  <c r="FF29" i="6"/>
  <c r="FE29" i="6"/>
  <c r="EY29" i="6"/>
  <c r="EU29" i="6"/>
  <c r="ET29" i="6"/>
  <c r="EN29" i="6"/>
  <c r="EJ29" i="6"/>
  <c r="EI29" i="6"/>
  <c r="EC29" i="6"/>
  <c r="DY29" i="6"/>
  <c r="DX29" i="6"/>
  <c r="DR29" i="6"/>
  <c r="DN29" i="6"/>
  <c r="DM29" i="6"/>
  <c r="DG29" i="6"/>
  <c r="DC29" i="6"/>
  <c r="DB29" i="6"/>
  <c r="CV29" i="6"/>
  <c r="CR29" i="6"/>
  <c r="CQ29" i="6"/>
  <c r="CK29" i="6"/>
  <c r="CG29" i="6"/>
  <c r="CF29" i="6"/>
  <c r="BZ29" i="6"/>
  <c r="BV29" i="6"/>
  <c r="BU29" i="6"/>
  <c r="BO29" i="6"/>
  <c r="BK29" i="6"/>
  <c r="BJ29" i="6"/>
  <c r="BD29" i="6"/>
  <c r="AZ29" i="6"/>
  <c r="AY29" i="6"/>
  <c r="AS29" i="6"/>
  <c r="AO29" i="6"/>
  <c r="AN29" i="6"/>
  <c r="AH29" i="6"/>
  <c r="AD29" i="6"/>
  <c r="AC29" i="6"/>
  <c r="W29" i="6"/>
  <c r="S29" i="6"/>
  <c r="R29" i="6"/>
  <c r="M29" i="6"/>
  <c r="X29" i="6" s="1"/>
  <c r="AI29" i="6" s="1"/>
  <c r="AT29" i="6" s="1"/>
  <c r="BE29" i="6" s="1"/>
  <c r="BP29" i="6" s="1"/>
  <c r="CA29" i="6" s="1"/>
  <c r="CL29" i="6" s="1"/>
  <c r="CW29" i="6" s="1"/>
  <c r="DH29" i="6" s="1"/>
  <c r="DS29" i="6" s="1"/>
  <c r="ED29" i="6" s="1"/>
  <c r="EO29" i="6" s="1"/>
  <c r="EZ29" i="6" s="1"/>
  <c r="L29" i="6"/>
  <c r="H29" i="6"/>
  <c r="G29" i="6"/>
  <c r="FJ28" i="6"/>
  <c r="FF28" i="6"/>
  <c r="FE28" i="6"/>
  <c r="EY28" i="6"/>
  <c r="EU28" i="6"/>
  <c r="ET28" i="6"/>
  <c r="EN28" i="6"/>
  <c r="EJ28" i="6"/>
  <c r="EI28" i="6"/>
  <c r="EC28" i="6"/>
  <c r="DY28" i="6"/>
  <c r="DX28" i="6"/>
  <c r="DR28" i="6"/>
  <c r="DN28" i="6"/>
  <c r="DM28" i="6"/>
  <c r="DG28" i="6"/>
  <c r="DC28" i="6"/>
  <c r="DB28" i="6"/>
  <c r="CV28" i="6"/>
  <c r="CR28" i="6"/>
  <c r="CQ28" i="6"/>
  <c r="CK28" i="6"/>
  <c r="CG28" i="6"/>
  <c r="CF28" i="6"/>
  <c r="BZ28" i="6"/>
  <c r="BV28" i="6"/>
  <c r="BU28" i="6"/>
  <c r="BO28" i="6"/>
  <c r="BK28" i="6"/>
  <c r="BJ28" i="6"/>
  <c r="BD28" i="6"/>
  <c r="AZ28" i="6"/>
  <c r="AY28" i="6"/>
  <c r="AS28" i="6"/>
  <c r="AO28" i="6"/>
  <c r="AN28" i="6"/>
  <c r="AH28" i="6"/>
  <c r="AD28" i="6"/>
  <c r="AC28" i="6"/>
  <c r="W28" i="6"/>
  <c r="S28" i="6"/>
  <c r="R28" i="6"/>
  <c r="M28" i="6"/>
  <c r="X28" i="6" s="1"/>
  <c r="AI28" i="6" s="1"/>
  <c r="AT28" i="6" s="1"/>
  <c r="BE28" i="6" s="1"/>
  <c r="BP28" i="6" s="1"/>
  <c r="CA28" i="6" s="1"/>
  <c r="CL28" i="6" s="1"/>
  <c r="CW28" i="6" s="1"/>
  <c r="DH28" i="6" s="1"/>
  <c r="DS28" i="6" s="1"/>
  <c r="ED28" i="6" s="1"/>
  <c r="EO28" i="6" s="1"/>
  <c r="EZ28" i="6" s="1"/>
  <c r="L28" i="6"/>
  <c r="H28" i="6"/>
  <c r="G28" i="6"/>
  <c r="FJ27" i="6"/>
  <c r="FF27" i="6"/>
  <c r="FE27" i="6"/>
  <c r="EY27" i="6"/>
  <c r="EU27" i="6"/>
  <c r="ET27" i="6"/>
  <c r="EN27" i="6"/>
  <c r="EJ27" i="6"/>
  <c r="EI27" i="6"/>
  <c r="EC27" i="6"/>
  <c r="DY27" i="6"/>
  <c r="DX27" i="6"/>
  <c r="DR27" i="6"/>
  <c r="DN27" i="6"/>
  <c r="DM27" i="6"/>
  <c r="DG27" i="6"/>
  <c r="DC27" i="6"/>
  <c r="DB27" i="6"/>
  <c r="CV27" i="6"/>
  <c r="CR27" i="6"/>
  <c r="CQ27" i="6"/>
  <c r="CK27" i="6"/>
  <c r="CG27" i="6"/>
  <c r="CF27" i="6"/>
  <c r="BZ27" i="6"/>
  <c r="BV27" i="6"/>
  <c r="BU27" i="6"/>
  <c r="BO27" i="6"/>
  <c r="BK27" i="6"/>
  <c r="BJ27" i="6"/>
  <c r="BD27" i="6"/>
  <c r="AZ27" i="6"/>
  <c r="AY27" i="6"/>
  <c r="AS27" i="6"/>
  <c r="AO27" i="6"/>
  <c r="AN27" i="6"/>
  <c r="AH27" i="6"/>
  <c r="AD27" i="6"/>
  <c r="AC27" i="6"/>
  <c r="W27" i="6"/>
  <c r="S27" i="6"/>
  <c r="R27" i="6"/>
  <c r="M27" i="6"/>
  <c r="X27" i="6" s="1"/>
  <c r="AI27" i="6" s="1"/>
  <c r="AT27" i="6" s="1"/>
  <c r="BE27" i="6" s="1"/>
  <c r="BP27" i="6" s="1"/>
  <c r="CA27" i="6" s="1"/>
  <c r="CL27" i="6" s="1"/>
  <c r="CW27" i="6" s="1"/>
  <c r="DH27" i="6" s="1"/>
  <c r="DS27" i="6" s="1"/>
  <c r="ED27" i="6" s="1"/>
  <c r="EO27" i="6" s="1"/>
  <c r="EZ27" i="6" s="1"/>
  <c r="L27" i="6"/>
  <c r="H27" i="6"/>
  <c r="G27" i="6"/>
  <c r="FJ26" i="6"/>
  <c r="FF26" i="6"/>
  <c r="FE26" i="6"/>
  <c r="EY26" i="6"/>
  <c r="EU26" i="6"/>
  <c r="ET26" i="6"/>
  <c r="EN26" i="6"/>
  <c r="EJ26" i="6"/>
  <c r="EI26" i="6"/>
  <c r="EC26" i="6"/>
  <c r="DY26" i="6"/>
  <c r="DX26" i="6"/>
  <c r="DR26" i="6"/>
  <c r="DN26" i="6"/>
  <c r="DM26" i="6"/>
  <c r="DG26" i="6"/>
  <c r="DC26" i="6"/>
  <c r="DB26" i="6"/>
  <c r="CV26" i="6"/>
  <c r="CR26" i="6"/>
  <c r="CQ26" i="6"/>
  <c r="CK26" i="6"/>
  <c r="CG26" i="6"/>
  <c r="CF26" i="6"/>
  <c r="BZ26" i="6"/>
  <c r="BV26" i="6"/>
  <c r="BU26" i="6"/>
  <c r="BO26" i="6"/>
  <c r="BK26" i="6"/>
  <c r="BJ26" i="6"/>
  <c r="BD26" i="6"/>
  <c r="AZ26" i="6"/>
  <c r="AY26" i="6"/>
  <c r="AS26" i="6"/>
  <c r="AO26" i="6"/>
  <c r="AN26" i="6"/>
  <c r="AH26" i="6"/>
  <c r="AD26" i="6"/>
  <c r="AC26" i="6"/>
  <c r="W26" i="6"/>
  <c r="S26" i="6"/>
  <c r="R26" i="6"/>
  <c r="M26" i="6"/>
  <c r="X26" i="6" s="1"/>
  <c r="AI26" i="6" s="1"/>
  <c r="AT26" i="6" s="1"/>
  <c r="BE26" i="6" s="1"/>
  <c r="BP26" i="6" s="1"/>
  <c r="CA26" i="6" s="1"/>
  <c r="CL26" i="6" s="1"/>
  <c r="CW26" i="6" s="1"/>
  <c r="DH26" i="6" s="1"/>
  <c r="DS26" i="6" s="1"/>
  <c r="ED26" i="6" s="1"/>
  <c r="EO26" i="6" s="1"/>
  <c r="EZ26" i="6" s="1"/>
  <c r="L26" i="6"/>
  <c r="H26" i="6"/>
  <c r="G26" i="6"/>
  <c r="FJ25" i="6"/>
  <c r="FF25" i="6"/>
  <c r="FE25" i="6"/>
  <c r="EY25" i="6"/>
  <c r="EU25" i="6"/>
  <c r="ET25" i="6"/>
  <c r="EN25" i="6"/>
  <c r="EJ25" i="6"/>
  <c r="EI25" i="6"/>
  <c r="EC25" i="6"/>
  <c r="DY25" i="6"/>
  <c r="DX25" i="6"/>
  <c r="DR25" i="6"/>
  <c r="DN25" i="6"/>
  <c r="DM25" i="6"/>
  <c r="DG25" i="6"/>
  <c r="DC25" i="6"/>
  <c r="DB25" i="6"/>
  <c r="CV25" i="6"/>
  <c r="CR25" i="6"/>
  <c r="CQ25" i="6"/>
  <c r="CK25" i="6"/>
  <c r="CG25" i="6"/>
  <c r="CF25" i="6"/>
  <c r="BZ25" i="6"/>
  <c r="BV25" i="6"/>
  <c r="BU25" i="6"/>
  <c r="BO25" i="6"/>
  <c r="BK25" i="6"/>
  <c r="BJ25" i="6"/>
  <c r="BD25" i="6"/>
  <c r="AZ25" i="6"/>
  <c r="AY25" i="6"/>
  <c r="AS25" i="6"/>
  <c r="AO25" i="6"/>
  <c r="AN25" i="6"/>
  <c r="AH25" i="6"/>
  <c r="AD25" i="6"/>
  <c r="AC25" i="6"/>
  <c r="W25" i="6"/>
  <c r="S25" i="6"/>
  <c r="R25" i="6"/>
  <c r="M25" i="6"/>
  <c r="X25" i="6" s="1"/>
  <c r="AI25" i="6" s="1"/>
  <c r="AT25" i="6" s="1"/>
  <c r="BE25" i="6" s="1"/>
  <c r="BP25" i="6" s="1"/>
  <c r="CA25" i="6" s="1"/>
  <c r="CL25" i="6" s="1"/>
  <c r="CW25" i="6" s="1"/>
  <c r="DH25" i="6" s="1"/>
  <c r="DS25" i="6" s="1"/>
  <c r="ED25" i="6" s="1"/>
  <c r="EO25" i="6" s="1"/>
  <c r="EZ25" i="6" s="1"/>
  <c r="L25" i="6"/>
  <c r="H25" i="6"/>
  <c r="G25" i="6"/>
  <c r="FJ24" i="6"/>
  <c r="FF24" i="6"/>
  <c r="FE24" i="6"/>
  <c r="EY24" i="6"/>
  <c r="EU24" i="6"/>
  <c r="ET24" i="6"/>
  <c r="EN24" i="6"/>
  <c r="EJ24" i="6"/>
  <c r="EI24" i="6"/>
  <c r="EC24" i="6"/>
  <c r="DY24" i="6"/>
  <c r="DX24" i="6"/>
  <c r="DR24" i="6"/>
  <c r="DN24" i="6"/>
  <c r="DM24" i="6"/>
  <c r="DG24" i="6"/>
  <c r="DC24" i="6"/>
  <c r="DB24" i="6"/>
  <c r="CV24" i="6"/>
  <c r="CR24" i="6"/>
  <c r="CQ24" i="6"/>
  <c r="CK24" i="6"/>
  <c r="CG24" i="6"/>
  <c r="CF24" i="6"/>
  <c r="BZ24" i="6"/>
  <c r="BV24" i="6"/>
  <c r="BU24" i="6"/>
  <c r="BO24" i="6"/>
  <c r="BK24" i="6"/>
  <c r="BJ24" i="6"/>
  <c r="BD24" i="6"/>
  <c r="AZ24" i="6"/>
  <c r="AY24" i="6"/>
  <c r="AS24" i="6"/>
  <c r="AO24" i="6"/>
  <c r="AN24" i="6"/>
  <c r="AH24" i="6"/>
  <c r="AD24" i="6"/>
  <c r="AC24" i="6"/>
  <c r="W24" i="6"/>
  <c r="S24" i="6"/>
  <c r="R24" i="6"/>
  <c r="M24" i="6"/>
  <c r="X24" i="6" s="1"/>
  <c r="AI24" i="6" s="1"/>
  <c r="AT24" i="6" s="1"/>
  <c r="BE24" i="6" s="1"/>
  <c r="BP24" i="6" s="1"/>
  <c r="CA24" i="6" s="1"/>
  <c r="CL24" i="6" s="1"/>
  <c r="CW24" i="6" s="1"/>
  <c r="DH24" i="6" s="1"/>
  <c r="DS24" i="6" s="1"/>
  <c r="ED24" i="6" s="1"/>
  <c r="EO24" i="6" s="1"/>
  <c r="EZ24" i="6" s="1"/>
  <c r="L24" i="6"/>
  <c r="H24" i="6"/>
  <c r="G24" i="6"/>
  <c r="FJ23" i="6"/>
  <c r="FF23" i="6"/>
  <c r="FE23" i="6"/>
  <c r="EY23" i="6"/>
  <c r="EU23" i="6"/>
  <c r="ET23" i="6"/>
  <c r="EN23" i="6"/>
  <c r="EJ23" i="6"/>
  <c r="EI23" i="6"/>
  <c r="EC23" i="6"/>
  <c r="DY23" i="6"/>
  <c r="DX23" i="6"/>
  <c r="DR23" i="6"/>
  <c r="DN23" i="6"/>
  <c r="DM23" i="6"/>
  <c r="DG23" i="6"/>
  <c r="DC23" i="6"/>
  <c r="DB23" i="6"/>
  <c r="CV23" i="6"/>
  <c r="CR23" i="6"/>
  <c r="CQ23" i="6"/>
  <c r="CK23" i="6"/>
  <c r="CG23" i="6"/>
  <c r="CF23" i="6"/>
  <c r="BZ23" i="6"/>
  <c r="BV23" i="6"/>
  <c r="BU23" i="6"/>
  <c r="BO23" i="6"/>
  <c r="BK23" i="6"/>
  <c r="BJ23" i="6"/>
  <c r="BD23" i="6"/>
  <c r="AZ23" i="6"/>
  <c r="AY23" i="6"/>
  <c r="AS23" i="6"/>
  <c r="AO23" i="6"/>
  <c r="AN23" i="6"/>
  <c r="AH23" i="6"/>
  <c r="AD23" i="6"/>
  <c r="AC23" i="6"/>
  <c r="W23" i="6"/>
  <c r="S23" i="6"/>
  <c r="R23" i="6"/>
  <c r="M23" i="6"/>
  <c r="X23" i="6" s="1"/>
  <c r="AI23" i="6" s="1"/>
  <c r="AT23" i="6" s="1"/>
  <c r="BE23" i="6" s="1"/>
  <c r="BP23" i="6" s="1"/>
  <c r="CA23" i="6" s="1"/>
  <c r="CL23" i="6" s="1"/>
  <c r="CW23" i="6" s="1"/>
  <c r="DH23" i="6" s="1"/>
  <c r="DS23" i="6" s="1"/>
  <c r="ED23" i="6" s="1"/>
  <c r="EO23" i="6" s="1"/>
  <c r="EZ23" i="6" s="1"/>
  <c r="L23" i="6"/>
  <c r="H23" i="6"/>
  <c r="G23" i="6"/>
  <c r="FJ22" i="6"/>
  <c r="FF22" i="6"/>
  <c r="FE22" i="6"/>
  <c r="EY22" i="6"/>
  <c r="EU22" i="6"/>
  <c r="ET22" i="6"/>
  <c r="EN22" i="6"/>
  <c r="EJ22" i="6"/>
  <c r="EI22" i="6"/>
  <c r="EC22" i="6"/>
  <c r="DY22" i="6"/>
  <c r="DX22" i="6"/>
  <c r="DR22" i="6"/>
  <c r="DN22" i="6"/>
  <c r="DM22" i="6"/>
  <c r="DG22" i="6"/>
  <c r="DC22" i="6"/>
  <c r="DB22" i="6"/>
  <c r="CV22" i="6"/>
  <c r="CR22" i="6"/>
  <c r="CQ22" i="6"/>
  <c r="CK22" i="6"/>
  <c r="CG22" i="6"/>
  <c r="CF22" i="6"/>
  <c r="BZ22" i="6"/>
  <c r="BV22" i="6"/>
  <c r="BU22" i="6"/>
  <c r="BO22" i="6"/>
  <c r="BK22" i="6"/>
  <c r="BJ22" i="6"/>
  <c r="BD22" i="6"/>
  <c r="AZ22" i="6"/>
  <c r="AY22" i="6"/>
  <c r="AS22" i="6"/>
  <c r="AO22" i="6"/>
  <c r="AN22" i="6"/>
  <c r="AH22" i="6"/>
  <c r="AD22" i="6"/>
  <c r="AC22" i="6"/>
  <c r="W22" i="6"/>
  <c r="S22" i="6"/>
  <c r="R22" i="6"/>
  <c r="M22" i="6"/>
  <c r="X22" i="6" s="1"/>
  <c r="AI22" i="6" s="1"/>
  <c r="AT22" i="6" s="1"/>
  <c r="BE22" i="6" s="1"/>
  <c r="BP22" i="6" s="1"/>
  <c r="CA22" i="6" s="1"/>
  <c r="CL22" i="6" s="1"/>
  <c r="CW22" i="6" s="1"/>
  <c r="DH22" i="6" s="1"/>
  <c r="DS22" i="6" s="1"/>
  <c r="ED22" i="6" s="1"/>
  <c r="EO22" i="6" s="1"/>
  <c r="EZ22" i="6" s="1"/>
  <c r="L22" i="6"/>
  <c r="H22" i="6"/>
  <c r="G22" i="6"/>
  <c r="FJ21" i="6"/>
  <c r="FF21" i="6"/>
  <c r="FE21" i="6"/>
  <c r="EY21" i="6"/>
  <c r="EU21" i="6"/>
  <c r="ET21" i="6"/>
  <c r="EN21" i="6"/>
  <c r="EJ21" i="6"/>
  <c r="EI21" i="6"/>
  <c r="EC21" i="6"/>
  <c r="DY21" i="6"/>
  <c r="DX21" i="6"/>
  <c r="DR21" i="6"/>
  <c r="DN21" i="6"/>
  <c r="DM21" i="6"/>
  <c r="DG21" i="6"/>
  <c r="DC21" i="6"/>
  <c r="DB21" i="6"/>
  <c r="CV21" i="6"/>
  <c r="CR21" i="6"/>
  <c r="CQ21" i="6"/>
  <c r="CK21" i="6"/>
  <c r="CG21" i="6"/>
  <c r="CF21" i="6"/>
  <c r="BZ21" i="6"/>
  <c r="BV21" i="6"/>
  <c r="BU21" i="6"/>
  <c r="BO21" i="6"/>
  <c r="BK21" i="6"/>
  <c r="BJ21" i="6"/>
  <c r="BD21" i="6"/>
  <c r="AZ21" i="6"/>
  <c r="AY21" i="6"/>
  <c r="AS21" i="6"/>
  <c r="AO21" i="6"/>
  <c r="AN21" i="6"/>
  <c r="AH21" i="6"/>
  <c r="AD21" i="6"/>
  <c r="AC21" i="6"/>
  <c r="W21" i="6"/>
  <c r="S21" i="6"/>
  <c r="R21" i="6"/>
  <c r="M21" i="6"/>
  <c r="X21" i="6" s="1"/>
  <c r="AI21" i="6" s="1"/>
  <c r="AT21" i="6" s="1"/>
  <c r="BE21" i="6" s="1"/>
  <c r="BP21" i="6" s="1"/>
  <c r="CA21" i="6" s="1"/>
  <c r="CL21" i="6" s="1"/>
  <c r="CW21" i="6" s="1"/>
  <c r="DH21" i="6" s="1"/>
  <c r="DS21" i="6" s="1"/>
  <c r="ED21" i="6" s="1"/>
  <c r="EO21" i="6" s="1"/>
  <c r="EZ21" i="6" s="1"/>
  <c r="L21" i="6"/>
  <c r="H21" i="6"/>
  <c r="G21" i="6"/>
  <c r="FJ20" i="6"/>
  <c r="FF20" i="6"/>
  <c r="FE20" i="6"/>
  <c r="EY20" i="6"/>
  <c r="EU20" i="6"/>
  <c r="ET20" i="6"/>
  <c r="EN20" i="6"/>
  <c r="EJ20" i="6"/>
  <c r="EI20" i="6"/>
  <c r="EC20" i="6"/>
  <c r="DY20" i="6"/>
  <c r="DX20" i="6"/>
  <c r="DR20" i="6"/>
  <c r="DN20" i="6"/>
  <c r="DM20" i="6"/>
  <c r="DG20" i="6"/>
  <c r="DC20" i="6"/>
  <c r="DB20" i="6"/>
  <c r="CV20" i="6"/>
  <c r="CR20" i="6"/>
  <c r="CQ20" i="6"/>
  <c r="CK20" i="6"/>
  <c r="CG20" i="6"/>
  <c r="CF20" i="6"/>
  <c r="BZ20" i="6"/>
  <c r="BV20" i="6"/>
  <c r="BU20" i="6"/>
  <c r="BO20" i="6"/>
  <c r="BK20" i="6"/>
  <c r="BJ20" i="6"/>
  <c r="BD20" i="6"/>
  <c r="AZ20" i="6"/>
  <c r="AY20" i="6"/>
  <c r="AS20" i="6"/>
  <c r="AO20" i="6"/>
  <c r="AN20" i="6"/>
  <c r="AH20" i="6"/>
  <c r="AD20" i="6"/>
  <c r="AC20" i="6"/>
  <c r="W20" i="6"/>
  <c r="S20" i="6"/>
  <c r="R20" i="6"/>
  <c r="M20" i="6"/>
  <c r="X20" i="6" s="1"/>
  <c r="AI20" i="6" s="1"/>
  <c r="AT20" i="6" s="1"/>
  <c r="BE20" i="6" s="1"/>
  <c r="BP20" i="6" s="1"/>
  <c r="CA20" i="6" s="1"/>
  <c r="CL20" i="6" s="1"/>
  <c r="CW20" i="6" s="1"/>
  <c r="DH20" i="6" s="1"/>
  <c r="DS20" i="6" s="1"/>
  <c r="ED20" i="6" s="1"/>
  <c r="EO20" i="6" s="1"/>
  <c r="EZ20" i="6" s="1"/>
  <c r="L20" i="6"/>
  <c r="H20" i="6"/>
  <c r="G20" i="6"/>
  <c r="FJ19" i="6"/>
  <c r="FF19" i="6"/>
  <c r="FE19" i="6"/>
  <c r="EY19" i="6"/>
  <c r="EU19" i="6"/>
  <c r="ET19" i="6"/>
  <c r="EN19" i="6"/>
  <c r="EJ19" i="6"/>
  <c r="EI19" i="6"/>
  <c r="EC19" i="6"/>
  <c r="DY19" i="6"/>
  <c r="DX19" i="6"/>
  <c r="DR19" i="6"/>
  <c r="DN19" i="6"/>
  <c r="DM19" i="6"/>
  <c r="DG19" i="6"/>
  <c r="DC19" i="6"/>
  <c r="DB19" i="6"/>
  <c r="CV19" i="6"/>
  <c r="CR19" i="6"/>
  <c r="CQ19" i="6"/>
  <c r="CK19" i="6"/>
  <c r="CG19" i="6"/>
  <c r="CF19" i="6"/>
  <c r="BZ19" i="6"/>
  <c r="BV19" i="6"/>
  <c r="BU19" i="6"/>
  <c r="BO19" i="6"/>
  <c r="BK19" i="6"/>
  <c r="BJ19" i="6"/>
  <c r="BD19" i="6"/>
  <c r="AZ19" i="6"/>
  <c r="AY19" i="6"/>
  <c r="AS19" i="6"/>
  <c r="AO19" i="6"/>
  <c r="AN19" i="6"/>
  <c r="AH19" i="6"/>
  <c r="AD19" i="6"/>
  <c r="AC19" i="6"/>
  <c r="W19" i="6"/>
  <c r="S19" i="6"/>
  <c r="R19" i="6"/>
  <c r="M19" i="6"/>
  <c r="X19" i="6" s="1"/>
  <c r="AI19" i="6" s="1"/>
  <c r="AT19" i="6" s="1"/>
  <c r="BE19" i="6" s="1"/>
  <c r="BP19" i="6" s="1"/>
  <c r="CA19" i="6" s="1"/>
  <c r="CL19" i="6" s="1"/>
  <c r="CW19" i="6" s="1"/>
  <c r="DH19" i="6" s="1"/>
  <c r="DS19" i="6" s="1"/>
  <c r="ED19" i="6" s="1"/>
  <c r="EO19" i="6" s="1"/>
  <c r="EZ19" i="6" s="1"/>
  <c r="L19" i="6"/>
  <c r="H19" i="6"/>
  <c r="G19" i="6"/>
  <c r="FJ18" i="6"/>
  <c r="FF18" i="6"/>
  <c r="FE18" i="6"/>
  <c r="EY18" i="6"/>
  <c r="EU18" i="6"/>
  <c r="ET18" i="6"/>
  <c r="EN18" i="6"/>
  <c r="EJ18" i="6"/>
  <c r="EI18" i="6"/>
  <c r="EC18" i="6"/>
  <c r="DY18" i="6"/>
  <c r="DX18" i="6"/>
  <c r="DR18" i="6"/>
  <c r="DN18" i="6"/>
  <c r="DM18" i="6"/>
  <c r="DG18" i="6"/>
  <c r="DC18" i="6"/>
  <c r="DB18" i="6"/>
  <c r="CV18" i="6"/>
  <c r="CR18" i="6"/>
  <c r="CQ18" i="6"/>
  <c r="CK18" i="6"/>
  <c r="CG18" i="6"/>
  <c r="CF18" i="6"/>
  <c r="BZ18" i="6"/>
  <c r="BV18" i="6"/>
  <c r="BU18" i="6"/>
  <c r="BO18" i="6"/>
  <c r="BK18" i="6"/>
  <c r="BJ18" i="6"/>
  <c r="BD18" i="6"/>
  <c r="AZ18" i="6"/>
  <c r="AY18" i="6"/>
  <c r="AS18" i="6"/>
  <c r="AO18" i="6"/>
  <c r="AN18" i="6"/>
  <c r="AH18" i="6"/>
  <c r="AD18" i="6"/>
  <c r="AC18" i="6"/>
  <c r="W18" i="6"/>
  <c r="S18" i="6"/>
  <c r="R18" i="6"/>
  <c r="M18" i="6"/>
  <c r="X18" i="6" s="1"/>
  <c r="AI18" i="6" s="1"/>
  <c r="AT18" i="6" s="1"/>
  <c r="BE18" i="6" s="1"/>
  <c r="BP18" i="6" s="1"/>
  <c r="CA18" i="6" s="1"/>
  <c r="CL18" i="6" s="1"/>
  <c r="CW18" i="6" s="1"/>
  <c r="DH18" i="6" s="1"/>
  <c r="DS18" i="6" s="1"/>
  <c r="ED18" i="6" s="1"/>
  <c r="EO18" i="6" s="1"/>
  <c r="EZ18" i="6" s="1"/>
  <c r="L18" i="6"/>
  <c r="H18" i="6"/>
  <c r="G18" i="6"/>
  <c r="FJ17" i="6"/>
  <c r="FF17" i="6"/>
  <c r="FE17" i="6"/>
  <c r="EY17" i="6"/>
  <c r="EU17" i="6"/>
  <c r="ET17" i="6"/>
  <c r="EN17" i="6"/>
  <c r="EJ17" i="6"/>
  <c r="EI17" i="6"/>
  <c r="EC17" i="6"/>
  <c r="DY17" i="6"/>
  <c r="DX17" i="6"/>
  <c r="DR17" i="6"/>
  <c r="DN17" i="6"/>
  <c r="DM17" i="6"/>
  <c r="DG17" i="6"/>
  <c r="DC17" i="6"/>
  <c r="DB17" i="6"/>
  <c r="CV17" i="6"/>
  <c r="CR17" i="6"/>
  <c r="CQ17" i="6"/>
  <c r="CK17" i="6"/>
  <c r="CG17" i="6"/>
  <c r="CF17" i="6"/>
  <c r="BZ17" i="6"/>
  <c r="BV17" i="6"/>
  <c r="BU17" i="6"/>
  <c r="BO17" i="6"/>
  <c r="BK17" i="6"/>
  <c r="BJ17" i="6"/>
  <c r="BD17" i="6"/>
  <c r="AZ17" i="6"/>
  <c r="AY17" i="6"/>
  <c r="AS17" i="6"/>
  <c r="AO17" i="6"/>
  <c r="AN17" i="6"/>
  <c r="AH17" i="6"/>
  <c r="AD17" i="6"/>
  <c r="AC17" i="6"/>
  <c r="W17" i="6"/>
  <c r="S17" i="6"/>
  <c r="R17" i="6"/>
  <c r="M17" i="6"/>
  <c r="X17" i="6" s="1"/>
  <c r="AI17" i="6" s="1"/>
  <c r="AT17" i="6" s="1"/>
  <c r="BE17" i="6" s="1"/>
  <c r="BP17" i="6" s="1"/>
  <c r="CA17" i="6" s="1"/>
  <c r="CL17" i="6" s="1"/>
  <c r="CW17" i="6" s="1"/>
  <c r="DH17" i="6" s="1"/>
  <c r="DS17" i="6" s="1"/>
  <c r="ED17" i="6" s="1"/>
  <c r="EO17" i="6" s="1"/>
  <c r="EZ17" i="6" s="1"/>
  <c r="L17" i="6"/>
  <c r="H17" i="6"/>
  <c r="G17" i="6"/>
  <c r="FJ16" i="6"/>
  <c r="FF16" i="6"/>
  <c r="FE16" i="6"/>
  <c r="EY16" i="6"/>
  <c r="EU16" i="6"/>
  <c r="ET16" i="6"/>
  <c r="EN16" i="6"/>
  <c r="EJ16" i="6"/>
  <c r="EI16" i="6"/>
  <c r="EC16" i="6"/>
  <c r="DY16" i="6"/>
  <c r="DX16" i="6"/>
  <c r="DR16" i="6"/>
  <c r="DN16" i="6"/>
  <c r="DM16" i="6"/>
  <c r="DG16" i="6"/>
  <c r="DC16" i="6"/>
  <c r="DB16" i="6"/>
  <c r="CV16" i="6"/>
  <c r="CR16" i="6"/>
  <c r="CQ16" i="6"/>
  <c r="CK16" i="6"/>
  <c r="CG16" i="6"/>
  <c r="CF16" i="6"/>
  <c r="BZ16" i="6"/>
  <c r="BV16" i="6"/>
  <c r="BU16" i="6"/>
  <c r="BO16" i="6"/>
  <c r="BK16" i="6"/>
  <c r="BJ16" i="6"/>
  <c r="BD16" i="6"/>
  <c r="AZ16" i="6"/>
  <c r="AY16" i="6"/>
  <c r="AS16" i="6"/>
  <c r="AO16" i="6"/>
  <c r="AN16" i="6"/>
  <c r="AH16" i="6"/>
  <c r="AD16" i="6"/>
  <c r="AC16" i="6"/>
  <c r="X16" i="6"/>
  <c r="AI16" i="6" s="1"/>
  <c r="AT16" i="6" s="1"/>
  <c r="BE16" i="6" s="1"/>
  <c r="BP16" i="6" s="1"/>
  <c r="CA16" i="6" s="1"/>
  <c r="CL16" i="6" s="1"/>
  <c r="CW16" i="6" s="1"/>
  <c r="DH16" i="6" s="1"/>
  <c r="DS16" i="6" s="1"/>
  <c r="ED16" i="6" s="1"/>
  <c r="EO16" i="6" s="1"/>
  <c r="EZ16" i="6" s="1"/>
  <c r="W16" i="6"/>
  <c r="S16" i="6"/>
  <c r="R16" i="6"/>
  <c r="M16" i="6"/>
  <c r="L16" i="6"/>
  <c r="H16" i="6"/>
  <c r="G16" i="6"/>
  <c r="FJ15" i="6"/>
  <c r="FF15" i="6"/>
  <c r="FE15" i="6"/>
  <c r="EY15" i="6"/>
  <c r="EU15" i="6"/>
  <c r="ET15" i="6"/>
  <c r="EN15" i="6"/>
  <c r="EJ15" i="6"/>
  <c r="EI15" i="6"/>
  <c r="EC15" i="6"/>
  <c r="DY15" i="6"/>
  <c r="DX15" i="6"/>
  <c r="DR15" i="6"/>
  <c r="DN15" i="6"/>
  <c r="DM15" i="6"/>
  <c r="DG15" i="6"/>
  <c r="DC15" i="6"/>
  <c r="DB15" i="6"/>
  <c r="CV15" i="6"/>
  <c r="CR15" i="6"/>
  <c r="CQ15" i="6"/>
  <c r="CK15" i="6"/>
  <c r="CG15" i="6"/>
  <c r="CF15" i="6"/>
  <c r="BZ15" i="6"/>
  <c r="BV15" i="6"/>
  <c r="BU15" i="6"/>
  <c r="BO15" i="6"/>
  <c r="BK15" i="6"/>
  <c r="BJ15" i="6"/>
  <c r="BD15" i="6"/>
  <c r="AZ15" i="6"/>
  <c r="AY15" i="6"/>
  <c r="AS15" i="6"/>
  <c r="AO15" i="6"/>
  <c r="AN15" i="6"/>
  <c r="AH15" i="6"/>
  <c r="AD15" i="6"/>
  <c r="AC15" i="6"/>
  <c r="X15" i="6"/>
  <c r="AI15" i="6" s="1"/>
  <c r="AT15" i="6" s="1"/>
  <c r="BE15" i="6" s="1"/>
  <c r="BP15" i="6" s="1"/>
  <c r="CA15" i="6" s="1"/>
  <c r="CL15" i="6" s="1"/>
  <c r="CW15" i="6" s="1"/>
  <c r="DH15" i="6" s="1"/>
  <c r="DS15" i="6" s="1"/>
  <c r="ED15" i="6" s="1"/>
  <c r="EO15" i="6" s="1"/>
  <c r="EZ15" i="6" s="1"/>
  <c r="W15" i="6"/>
  <c r="S15" i="6"/>
  <c r="R15" i="6"/>
  <c r="M15" i="6"/>
  <c r="L15" i="6"/>
  <c r="H15" i="6"/>
  <c r="G15" i="6"/>
  <c r="FJ14" i="6"/>
  <c r="FF14" i="6"/>
  <c r="FE14" i="6"/>
  <c r="EY14" i="6"/>
  <c r="EU14" i="6"/>
  <c r="ET14" i="6"/>
  <c r="EN14" i="6"/>
  <c r="EJ14" i="6"/>
  <c r="EI14" i="6"/>
  <c r="EC14" i="6"/>
  <c r="DY14" i="6"/>
  <c r="DX14" i="6"/>
  <c r="DR14" i="6"/>
  <c r="DN14" i="6"/>
  <c r="DM14" i="6"/>
  <c r="DG14" i="6"/>
  <c r="DC14" i="6"/>
  <c r="DB14" i="6"/>
  <c r="CV14" i="6"/>
  <c r="CR14" i="6"/>
  <c r="CQ14" i="6"/>
  <c r="CK14" i="6"/>
  <c r="CG14" i="6"/>
  <c r="CF14" i="6"/>
  <c r="BZ14" i="6"/>
  <c r="BV14" i="6"/>
  <c r="BU14" i="6"/>
  <c r="BO14" i="6"/>
  <c r="BK14" i="6"/>
  <c r="BJ14" i="6"/>
  <c r="BD14" i="6"/>
  <c r="AZ14" i="6"/>
  <c r="AY14" i="6"/>
  <c r="AS14" i="6"/>
  <c r="AO14" i="6"/>
  <c r="AN14" i="6"/>
  <c r="AH14" i="6"/>
  <c r="AD14" i="6"/>
  <c r="AC14" i="6"/>
  <c r="W14" i="6"/>
  <c r="S14" i="6"/>
  <c r="R14" i="6"/>
  <c r="M14" i="6"/>
  <c r="X14" i="6" s="1"/>
  <c r="AI14" i="6" s="1"/>
  <c r="AT14" i="6" s="1"/>
  <c r="BE14" i="6" s="1"/>
  <c r="BP14" i="6" s="1"/>
  <c r="CA14" i="6" s="1"/>
  <c r="CL14" i="6" s="1"/>
  <c r="CW14" i="6" s="1"/>
  <c r="DH14" i="6" s="1"/>
  <c r="DS14" i="6" s="1"/>
  <c r="ED14" i="6" s="1"/>
  <c r="EO14" i="6" s="1"/>
  <c r="EZ14" i="6" s="1"/>
  <c r="L14" i="6"/>
  <c r="H14" i="6"/>
  <c r="G14" i="6"/>
  <c r="FJ13" i="6"/>
  <c r="FF13" i="6"/>
  <c r="FE13" i="6"/>
  <c r="EY13" i="6"/>
  <c r="EU13" i="6"/>
  <c r="ET13" i="6"/>
  <c r="EN13" i="6"/>
  <c r="EJ13" i="6"/>
  <c r="EI13" i="6"/>
  <c r="EC13" i="6"/>
  <c r="DY13" i="6"/>
  <c r="DX13" i="6"/>
  <c r="DR13" i="6"/>
  <c r="DN13" i="6"/>
  <c r="DM13" i="6"/>
  <c r="DG13" i="6"/>
  <c r="DC13" i="6"/>
  <c r="DB13" i="6"/>
  <c r="CV13" i="6"/>
  <c r="CR13" i="6"/>
  <c r="CQ13" i="6"/>
  <c r="CK13" i="6"/>
  <c r="CG13" i="6"/>
  <c r="CF13" i="6"/>
  <c r="BZ13" i="6"/>
  <c r="BV13" i="6"/>
  <c r="BU13" i="6"/>
  <c r="BO13" i="6"/>
  <c r="BK13" i="6"/>
  <c r="BJ13" i="6"/>
  <c r="BD13" i="6"/>
  <c r="AZ13" i="6"/>
  <c r="AY13" i="6"/>
  <c r="AS13" i="6"/>
  <c r="AO13" i="6"/>
  <c r="AN13" i="6"/>
  <c r="AH13" i="6"/>
  <c r="AD13" i="6"/>
  <c r="AC13" i="6"/>
  <c r="W13" i="6"/>
  <c r="S13" i="6"/>
  <c r="R13" i="6"/>
  <c r="M13" i="6"/>
  <c r="X13" i="6" s="1"/>
  <c r="AI13" i="6" s="1"/>
  <c r="AT13" i="6" s="1"/>
  <c r="BE13" i="6" s="1"/>
  <c r="BP13" i="6" s="1"/>
  <c r="CA13" i="6" s="1"/>
  <c r="CL13" i="6" s="1"/>
  <c r="CW13" i="6" s="1"/>
  <c r="DH13" i="6" s="1"/>
  <c r="DS13" i="6" s="1"/>
  <c r="ED13" i="6" s="1"/>
  <c r="EO13" i="6" s="1"/>
  <c r="EZ13" i="6" s="1"/>
  <c r="L13" i="6"/>
  <c r="H13" i="6"/>
  <c r="G13" i="6"/>
  <c r="FJ12" i="6"/>
  <c r="FF12" i="6"/>
  <c r="FE12" i="6"/>
  <c r="EY12" i="6"/>
  <c r="EU12" i="6"/>
  <c r="ET12" i="6"/>
  <c r="EN12" i="6"/>
  <c r="EJ12" i="6"/>
  <c r="EI12" i="6"/>
  <c r="EC12" i="6"/>
  <c r="DY12" i="6"/>
  <c r="DX12" i="6"/>
  <c r="DR12" i="6"/>
  <c r="DN12" i="6"/>
  <c r="DM12" i="6"/>
  <c r="DG12" i="6"/>
  <c r="DC12" i="6"/>
  <c r="DB12" i="6"/>
  <c r="CV12" i="6"/>
  <c r="CR12" i="6"/>
  <c r="CQ12" i="6"/>
  <c r="CK12" i="6"/>
  <c r="CG12" i="6"/>
  <c r="CF12" i="6"/>
  <c r="BZ12" i="6"/>
  <c r="BV12" i="6"/>
  <c r="BU12" i="6"/>
  <c r="BO12" i="6"/>
  <c r="BK12" i="6"/>
  <c r="BJ12" i="6"/>
  <c r="BD12" i="6"/>
  <c r="AZ12" i="6"/>
  <c r="AY12" i="6"/>
  <c r="AS12" i="6"/>
  <c r="AO12" i="6"/>
  <c r="AN12" i="6"/>
  <c r="AH12" i="6"/>
  <c r="AD12" i="6"/>
  <c r="AC12" i="6"/>
  <c r="W12" i="6"/>
  <c r="S12" i="6"/>
  <c r="R12" i="6"/>
  <c r="M12" i="6"/>
  <c r="X12" i="6" s="1"/>
  <c r="AI12" i="6" s="1"/>
  <c r="AT12" i="6" s="1"/>
  <c r="BE12" i="6" s="1"/>
  <c r="BP12" i="6" s="1"/>
  <c r="CA12" i="6" s="1"/>
  <c r="CL12" i="6" s="1"/>
  <c r="CW12" i="6" s="1"/>
  <c r="DH12" i="6" s="1"/>
  <c r="DS12" i="6" s="1"/>
  <c r="ED12" i="6" s="1"/>
  <c r="EO12" i="6" s="1"/>
  <c r="EZ12" i="6" s="1"/>
  <c r="L12" i="6"/>
  <c r="H12" i="6"/>
  <c r="G12" i="6"/>
  <c r="FJ11" i="6"/>
  <c r="FF11" i="6"/>
  <c r="FE11" i="6"/>
  <c r="EY11" i="6"/>
  <c r="EU11" i="6"/>
  <c r="ET11" i="6"/>
  <c r="EN11" i="6"/>
  <c r="EJ11" i="6"/>
  <c r="EI11" i="6"/>
  <c r="EC11" i="6"/>
  <c r="DY11" i="6"/>
  <c r="DX11" i="6"/>
  <c r="DR11" i="6"/>
  <c r="DN11" i="6"/>
  <c r="DM11" i="6"/>
  <c r="DG11" i="6"/>
  <c r="DC11" i="6"/>
  <c r="DB11" i="6"/>
  <c r="CV11" i="6"/>
  <c r="CR11" i="6"/>
  <c r="CQ11" i="6"/>
  <c r="CK11" i="6"/>
  <c r="CG11" i="6"/>
  <c r="CF11" i="6"/>
  <c r="BZ11" i="6"/>
  <c r="BV11" i="6"/>
  <c r="BU11" i="6"/>
  <c r="BO11" i="6"/>
  <c r="BK11" i="6"/>
  <c r="BJ11" i="6"/>
  <c r="BD11" i="6"/>
  <c r="AZ11" i="6"/>
  <c r="AY11" i="6"/>
  <c r="AS11" i="6"/>
  <c r="AO11" i="6"/>
  <c r="AN11" i="6"/>
  <c r="AH11" i="6"/>
  <c r="AD11" i="6"/>
  <c r="AC11" i="6"/>
  <c r="W11" i="6"/>
  <c r="S11" i="6"/>
  <c r="R11" i="6"/>
  <c r="M11" i="6"/>
  <c r="X11" i="6" s="1"/>
  <c r="AI11" i="6" s="1"/>
  <c r="AT11" i="6" s="1"/>
  <c r="BE11" i="6" s="1"/>
  <c r="BP11" i="6" s="1"/>
  <c r="CA11" i="6" s="1"/>
  <c r="CL11" i="6" s="1"/>
  <c r="CW11" i="6" s="1"/>
  <c r="DH11" i="6" s="1"/>
  <c r="DS11" i="6" s="1"/>
  <c r="ED11" i="6" s="1"/>
  <c r="EO11" i="6" s="1"/>
  <c r="EZ11" i="6" s="1"/>
  <c r="L11" i="6"/>
  <c r="H11" i="6"/>
  <c r="G11" i="6"/>
  <c r="FJ10" i="6"/>
  <c r="FF10" i="6"/>
  <c r="FE10" i="6"/>
  <c r="EY10" i="6"/>
  <c r="EU10" i="6"/>
  <c r="ET10" i="6"/>
  <c r="EN10" i="6"/>
  <c r="EJ10" i="6"/>
  <c r="EI10" i="6"/>
  <c r="EC10" i="6"/>
  <c r="DY10" i="6"/>
  <c r="DX10" i="6"/>
  <c r="DR10" i="6"/>
  <c r="DN10" i="6"/>
  <c r="DM10" i="6"/>
  <c r="DG10" i="6"/>
  <c r="DC10" i="6"/>
  <c r="DB10" i="6"/>
  <c r="CV10" i="6"/>
  <c r="CR10" i="6"/>
  <c r="CQ10" i="6"/>
  <c r="CK10" i="6"/>
  <c r="CG10" i="6"/>
  <c r="CF10" i="6"/>
  <c r="BZ10" i="6"/>
  <c r="BV10" i="6"/>
  <c r="BU10" i="6"/>
  <c r="BO10" i="6"/>
  <c r="BK10" i="6"/>
  <c r="BJ10" i="6"/>
  <c r="BD10" i="6"/>
  <c r="AZ10" i="6"/>
  <c r="AY10" i="6"/>
  <c r="AS10" i="6"/>
  <c r="AO10" i="6"/>
  <c r="AN10" i="6"/>
  <c r="AH10" i="6"/>
  <c r="AD10" i="6"/>
  <c r="AC10" i="6"/>
  <c r="W10" i="6"/>
  <c r="S10" i="6"/>
  <c r="R10" i="6"/>
  <c r="M10" i="6"/>
  <c r="X10" i="6" s="1"/>
  <c r="AI10" i="6" s="1"/>
  <c r="AT10" i="6" s="1"/>
  <c r="BE10" i="6" s="1"/>
  <c r="BP10" i="6" s="1"/>
  <c r="CA10" i="6" s="1"/>
  <c r="CL10" i="6" s="1"/>
  <c r="CW10" i="6" s="1"/>
  <c r="DH10" i="6" s="1"/>
  <c r="DS10" i="6" s="1"/>
  <c r="ED10" i="6" s="1"/>
  <c r="EO10" i="6" s="1"/>
  <c r="EZ10" i="6" s="1"/>
  <c r="L10" i="6"/>
  <c r="H10" i="6"/>
  <c r="G10" i="6"/>
  <c r="FJ9" i="6"/>
  <c r="FF9" i="6"/>
  <c r="FE9" i="6"/>
  <c r="EY9" i="6"/>
  <c r="EU9" i="6"/>
  <c r="ET9" i="6"/>
  <c r="EN9" i="6"/>
  <c r="EJ9" i="6"/>
  <c r="EI9" i="6"/>
  <c r="EC9" i="6"/>
  <c r="DY9" i="6"/>
  <c r="DX9" i="6"/>
  <c r="DR9" i="6"/>
  <c r="DN9" i="6"/>
  <c r="DM9" i="6"/>
  <c r="DG9" i="6"/>
  <c r="DC9" i="6"/>
  <c r="DB9" i="6"/>
  <c r="CV9" i="6"/>
  <c r="CR9" i="6"/>
  <c r="CQ9" i="6"/>
  <c r="CK9" i="6"/>
  <c r="CG9" i="6"/>
  <c r="CF9" i="6"/>
  <c r="BZ9" i="6"/>
  <c r="BV9" i="6"/>
  <c r="BU9" i="6"/>
  <c r="BO9" i="6"/>
  <c r="BK9" i="6"/>
  <c r="BJ9" i="6"/>
  <c r="BD9" i="6"/>
  <c r="AZ9" i="6"/>
  <c r="AY9" i="6"/>
  <c r="AS9" i="6"/>
  <c r="AO9" i="6"/>
  <c r="AN9" i="6"/>
  <c r="AH9" i="6"/>
  <c r="AD9" i="6"/>
  <c r="AC9" i="6"/>
  <c r="W9" i="6"/>
  <c r="S9" i="6"/>
  <c r="R9" i="6"/>
  <c r="M9" i="6"/>
  <c r="X9" i="6" s="1"/>
  <c r="AI9" i="6" s="1"/>
  <c r="AT9" i="6" s="1"/>
  <c r="BE9" i="6" s="1"/>
  <c r="BP9" i="6" s="1"/>
  <c r="CA9" i="6" s="1"/>
  <c r="CL9" i="6" s="1"/>
  <c r="CW9" i="6" s="1"/>
  <c r="DH9" i="6" s="1"/>
  <c r="DS9" i="6" s="1"/>
  <c r="ED9" i="6" s="1"/>
  <c r="EO9" i="6" s="1"/>
  <c r="EZ9" i="6" s="1"/>
  <c r="L9" i="6"/>
  <c r="H9" i="6"/>
  <c r="G9" i="6"/>
  <c r="FJ8" i="6"/>
  <c r="FF8" i="6"/>
  <c r="FE8" i="6"/>
  <c r="EY8" i="6"/>
  <c r="EU8" i="6"/>
  <c r="ET8" i="6"/>
  <c r="EN8" i="6"/>
  <c r="EJ8" i="6"/>
  <c r="EI8" i="6"/>
  <c r="EC8" i="6"/>
  <c r="DY8" i="6"/>
  <c r="DX8" i="6"/>
  <c r="DR8" i="6"/>
  <c r="DN8" i="6"/>
  <c r="DM8" i="6"/>
  <c r="DG8" i="6"/>
  <c r="DC8" i="6"/>
  <c r="DB8" i="6"/>
  <c r="CV8" i="6"/>
  <c r="CR8" i="6"/>
  <c r="CQ8" i="6"/>
  <c r="CK8" i="6"/>
  <c r="CG8" i="6"/>
  <c r="CF8" i="6"/>
  <c r="BZ8" i="6"/>
  <c r="BV8" i="6"/>
  <c r="BU8" i="6"/>
  <c r="BO8" i="6"/>
  <c r="BK8" i="6"/>
  <c r="BJ8" i="6"/>
  <c r="BD8" i="6"/>
  <c r="AZ8" i="6"/>
  <c r="AY8" i="6"/>
  <c r="AS8" i="6"/>
  <c r="AO8" i="6"/>
  <c r="AN8" i="6"/>
  <c r="AH8" i="6"/>
  <c r="AD8" i="6"/>
  <c r="AC8" i="6"/>
  <c r="W8" i="6"/>
  <c r="S8" i="6"/>
  <c r="R8" i="6"/>
  <c r="M8" i="6"/>
  <c r="X8" i="6" s="1"/>
  <c r="AI8" i="6" s="1"/>
  <c r="AT8" i="6" s="1"/>
  <c r="BE8" i="6" s="1"/>
  <c r="BP8" i="6" s="1"/>
  <c r="CA8" i="6" s="1"/>
  <c r="CL8" i="6" s="1"/>
  <c r="CW8" i="6" s="1"/>
  <c r="DH8" i="6" s="1"/>
  <c r="DS8" i="6" s="1"/>
  <c r="ED8" i="6" s="1"/>
  <c r="EO8" i="6" s="1"/>
  <c r="EZ8" i="6" s="1"/>
  <c r="L8" i="6"/>
  <c r="H8" i="6"/>
  <c r="G8" i="6"/>
  <c r="FJ7" i="6"/>
  <c r="FF7" i="6"/>
  <c r="FE7" i="6"/>
  <c r="EY7" i="6"/>
  <c r="EU7" i="6"/>
  <c r="ET7" i="6"/>
  <c r="EN7" i="6"/>
  <c r="EJ7" i="6"/>
  <c r="EI7" i="6"/>
  <c r="EC7" i="6"/>
  <c r="DY7" i="6"/>
  <c r="DX7" i="6"/>
  <c r="DR7" i="6"/>
  <c r="DN7" i="6"/>
  <c r="DM7" i="6"/>
  <c r="DG7" i="6"/>
  <c r="DC7" i="6"/>
  <c r="DB7" i="6"/>
  <c r="CV7" i="6"/>
  <c r="CR7" i="6"/>
  <c r="CQ7" i="6"/>
  <c r="CK7" i="6"/>
  <c r="CG7" i="6"/>
  <c r="CF7" i="6"/>
  <c r="BZ7" i="6"/>
  <c r="BV7" i="6"/>
  <c r="BU7" i="6"/>
  <c r="BO7" i="6"/>
  <c r="BK7" i="6"/>
  <c r="BJ7" i="6"/>
  <c r="BD7" i="6"/>
  <c r="AZ7" i="6"/>
  <c r="AY7" i="6"/>
  <c r="AS7" i="6"/>
  <c r="AO7" i="6"/>
  <c r="AN7" i="6"/>
  <c r="AH7" i="6"/>
  <c r="AD7" i="6"/>
  <c r="AC7" i="6"/>
  <c r="W7" i="6"/>
  <c r="S7" i="6"/>
  <c r="R7" i="6"/>
  <c r="M7" i="6"/>
  <c r="X7" i="6" s="1"/>
  <c r="AI7" i="6" s="1"/>
  <c r="AT7" i="6" s="1"/>
  <c r="BE7" i="6" s="1"/>
  <c r="BP7" i="6" s="1"/>
  <c r="CA7" i="6" s="1"/>
  <c r="CL7" i="6" s="1"/>
  <c r="CW7" i="6" s="1"/>
  <c r="DH7" i="6" s="1"/>
  <c r="DS7" i="6" s="1"/>
  <c r="ED7" i="6" s="1"/>
  <c r="EO7" i="6" s="1"/>
  <c r="EZ7" i="6" s="1"/>
  <c r="L7" i="6"/>
  <c r="H7" i="6"/>
  <c r="G7" i="6"/>
  <c r="FJ6" i="6"/>
  <c r="FF6" i="6"/>
  <c r="FE6" i="6"/>
  <c r="EY6" i="6"/>
  <c r="EU6" i="6"/>
  <c r="ET6" i="6"/>
  <c r="EN6" i="6"/>
  <c r="EJ6" i="6"/>
  <c r="EI6" i="6"/>
  <c r="EC6" i="6"/>
  <c r="DY6" i="6"/>
  <c r="DX6" i="6"/>
  <c r="DR6" i="6"/>
  <c r="DN6" i="6"/>
  <c r="DM6" i="6"/>
  <c r="DG6" i="6"/>
  <c r="DC6" i="6"/>
  <c r="DB6" i="6"/>
  <c r="CV6" i="6"/>
  <c r="CR6" i="6"/>
  <c r="CQ6" i="6"/>
  <c r="CK6" i="6"/>
  <c r="CG6" i="6"/>
  <c r="CF6" i="6"/>
  <c r="BZ6" i="6"/>
  <c r="BV6" i="6"/>
  <c r="BU6" i="6"/>
  <c r="BO6" i="6"/>
  <c r="BK6" i="6"/>
  <c r="BJ6" i="6"/>
  <c r="BD6" i="6"/>
  <c r="AZ6" i="6"/>
  <c r="AY6" i="6"/>
  <c r="AS6" i="6"/>
  <c r="AO6" i="6"/>
  <c r="AN6" i="6"/>
  <c r="AH6" i="6"/>
  <c r="AD6" i="6"/>
  <c r="AC6" i="6"/>
  <c r="W6" i="6"/>
  <c r="S6" i="6"/>
  <c r="R6" i="6"/>
  <c r="M6" i="6"/>
  <c r="X6" i="6" s="1"/>
  <c r="AI6" i="6" s="1"/>
  <c r="AT6" i="6" s="1"/>
  <c r="BE6" i="6" s="1"/>
  <c r="BP6" i="6" s="1"/>
  <c r="CA6" i="6" s="1"/>
  <c r="CL6" i="6" s="1"/>
  <c r="CW6" i="6" s="1"/>
  <c r="DH6" i="6" s="1"/>
  <c r="DS6" i="6" s="1"/>
  <c r="ED6" i="6" s="1"/>
  <c r="EO6" i="6" s="1"/>
  <c r="EZ6" i="6" s="1"/>
  <c r="L6" i="6"/>
  <c r="H6" i="6"/>
  <c r="G6" i="6"/>
  <c r="FJ5" i="6"/>
  <c r="FF5" i="6"/>
  <c r="FE5" i="6"/>
  <c r="EY5" i="6"/>
  <c r="EU5" i="6"/>
  <c r="ET5" i="6"/>
  <c r="EN5" i="6"/>
  <c r="EJ5" i="6"/>
  <c r="EI5" i="6"/>
  <c r="EC5" i="6"/>
  <c r="DY5" i="6"/>
  <c r="DX5" i="6"/>
  <c r="DR5" i="6"/>
  <c r="DN5" i="6"/>
  <c r="DM5" i="6"/>
  <c r="DG5" i="6"/>
  <c r="DC5" i="6"/>
  <c r="DB5" i="6"/>
  <c r="CV5" i="6"/>
  <c r="CR5" i="6"/>
  <c r="CQ5" i="6"/>
  <c r="CK5" i="6"/>
  <c r="CG5" i="6"/>
  <c r="CF5" i="6"/>
  <c r="BZ5" i="6"/>
  <c r="BV5" i="6"/>
  <c r="BU5" i="6"/>
  <c r="BO5" i="6"/>
  <c r="BK5" i="6"/>
  <c r="BJ5" i="6"/>
  <c r="BD5" i="6"/>
  <c r="AZ5" i="6"/>
  <c r="AY5" i="6"/>
  <c r="AS5" i="6"/>
  <c r="AO5" i="6"/>
  <c r="AN5" i="6"/>
  <c r="AH5" i="6"/>
  <c r="AD5" i="6"/>
  <c r="AC5" i="6"/>
  <c r="W5" i="6"/>
  <c r="S5" i="6"/>
  <c r="R5" i="6"/>
  <c r="M5" i="6"/>
  <c r="X5" i="6" s="1"/>
  <c r="AI5" i="6" s="1"/>
  <c r="AT5" i="6" s="1"/>
  <c r="BE5" i="6" s="1"/>
  <c r="BP5" i="6" s="1"/>
  <c r="CA5" i="6" s="1"/>
  <c r="CL5" i="6" s="1"/>
  <c r="CW5" i="6" s="1"/>
  <c r="DH5" i="6" s="1"/>
  <c r="DS5" i="6" s="1"/>
  <c r="ED5" i="6" s="1"/>
  <c r="EO5" i="6" s="1"/>
  <c r="EZ5" i="6" s="1"/>
  <c r="L5" i="6"/>
  <c r="H5" i="6"/>
  <c r="G5" i="6"/>
  <c r="FJ4" i="6"/>
  <c r="FF4" i="6"/>
  <c r="FE4" i="6"/>
  <c r="EY4" i="6"/>
  <c r="EU4" i="6"/>
  <c r="ET4" i="6"/>
  <c r="EN4" i="6"/>
  <c r="EJ4" i="6"/>
  <c r="EI4" i="6"/>
  <c r="EC4" i="6"/>
  <c r="DY4" i="6"/>
  <c r="DX4" i="6"/>
  <c r="DR4" i="6"/>
  <c r="DN4" i="6"/>
  <c r="DM4" i="6"/>
  <c r="DG4" i="6"/>
  <c r="DC4" i="6"/>
  <c r="DB4" i="6"/>
  <c r="CV4" i="6"/>
  <c r="CR4" i="6"/>
  <c r="CQ4" i="6"/>
  <c r="CK4" i="6"/>
  <c r="CG4" i="6"/>
  <c r="CF4" i="6"/>
  <c r="BZ4" i="6"/>
  <c r="BV4" i="6"/>
  <c r="BU4" i="6"/>
  <c r="BO4" i="6"/>
  <c r="BK4" i="6"/>
  <c r="BJ4" i="6"/>
  <c r="BD4" i="6"/>
  <c r="AZ4" i="6"/>
  <c r="AY4" i="6"/>
  <c r="AS4" i="6"/>
  <c r="AO4" i="6"/>
  <c r="AN4" i="6"/>
  <c r="AH4" i="6"/>
  <c r="AD4" i="6"/>
  <c r="AC4" i="6"/>
  <c r="W4" i="6"/>
  <c r="S4" i="6"/>
  <c r="R4" i="6"/>
  <c r="M4" i="6"/>
  <c r="X4" i="6" s="1"/>
  <c r="AI4" i="6" s="1"/>
  <c r="AT4" i="6" s="1"/>
  <c r="BE4" i="6" s="1"/>
  <c r="BP4" i="6" s="1"/>
  <c r="CA4" i="6" s="1"/>
  <c r="CL4" i="6" s="1"/>
  <c r="CW4" i="6" s="1"/>
  <c r="DH4" i="6" s="1"/>
  <c r="DS4" i="6" s="1"/>
  <c r="ED4" i="6" s="1"/>
  <c r="EO4" i="6" s="1"/>
  <c r="EZ4" i="6" s="1"/>
  <c r="L4" i="6"/>
  <c r="H4" i="6"/>
  <c r="G4" i="6"/>
  <c r="FJ3" i="6"/>
  <c r="FF3" i="6"/>
  <c r="FE3" i="6"/>
  <c r="EY3" i="6"/>
  <c r="EU3" i="6"/>
  <c r="ET3" i="6"/>
  <c r="EN3" i="6"/>
  <c r="EJ3" i="6"/>
  <c r="EI3" i="6"/>
  <c r="EC3" i="6"/>
  <c r="DY3" i="6"/>
  <c r="DX3" i="6"/>
  <c r="DR3" i="6"/>
  <c r="DN3" i="6"/>
  <c r="DM3" i="6"/>
  <c r="DG3" i="6"/>
  <c r="DC3" i="6"/>
  <c r="DB3" i="6"/>
  <c r="CV3" i="6"/>
  <c r="CR3" i="6"/>
  <c r="CQ3" i="6"/>
  <c r="CK3" i="6"/>
  <c r="CG3" i="6"/>
  <c r="CF3" i="6"/>
  <c r="BZ3" i="6"/>
  <c r="BV3" i="6"/>
  <c r="BU3" i="6"/>
  <c r="BO3" i="6"/>
  <c r="BK3" i="6"/>
  <c r="BJ3" i="6"/>
  <c r="BD3" i="6"/>
  <c r="AZ3" i="6"/>
  <c r="AY3" i="6"/>
  <c r="AS3" i="6"/>
  <c r="AO3" i="6"/>
  <c r="AN3" i="6"/>
  <c r="AH3" i="6"/>
  <c r="AD3" i="6"/>
  <c r="AC3" i="6"/>
  <c r="W3" i="6"/>
  <c r="S3" i="6"/>
  <c r="R3" i="6"/>
  <c r="M3" i="6"/>
  <c r="X3" i="6" s="1"/>
  <c r="AI3" i="6" s="1"/>
  <c r="AT3" i="6" s="1"/>
  <c r="BE3" i="6" s="1"/>
  <c r="BP3" i="6" s="1"/>
  <c r="CA3" i="6" s="1"/>
  <c r="CL3" i="6" s="1"/>
  <c r="CW3" i="6" s="1"/>
  <c r="DH3" i="6" s="1"/>
  <c r="DS3" i="6" s="1"/>
  <c r="ED3" i="6" s="1"/>
  <c r="EO3" i="6" s="1"/>
  <c r="EZ3" i="6" s="1"/>
  <c r="L3" i="6"/>
  <c r="H3" i="6"/>
  <c r="G3" i="6"/>
  <c r="X1" i="6"/>
  <c r="B2" i="6" a="1"/>
  <c r="X2" i="6" a="1"/>
  <c r="M2" i="6" a="1"/>
  <c r="B2" i="6" l="1"/>
  <c r="M2" i="6"/>
  <c r="X2" i="6"/>
  <c r="C3" i="6"/>
  <c r="AI1" i="6"/>
  <c r="AI2" i="6" a="1"/>
  <c r="AI2" i="6" l="1"/>
  <c r="AT1" i="6"/>
  <c r="C73" i="6"/>
  <c r="D73" i="6" s="1"/>
  <c r="C71" i="6"/>
  <c r="D71" i="6" s="1"/>
  <c r="C69" i="6"/>
  <c r="D69" i="6" s="1"/>
  <c r="C70" i="6"/>
  <c r="D70" i="6" s="1"/>
  <c r="C68" i="6"/>
  <c r="D68" i="6" s="1"/>
  <c r="C72" i="6"/>
  <c r="D72" i="6" s="1"/>
  <c r="C66" i="6"/>
  <c r="D66" i="6" s="1"/>
  <c r="C65" i="6"/>
  <c r="D65" i="6" s="1"/>
  <c r="C60" i="6"/>
  <c r="D60" i="6" s="1"/>
  <c r="C58" i="6"/>
  <c r="D58" i="6" s="1"/>
  <c r="C64" i="6"/>
  <c r="D64" i="6" s="1"/>
  <c r="C62" i="6"/>
  <c r="D62" i="6" s="1"/>
  <c r="C63" i="6"/>
  <c r="D63" i="6" s="1"/>
  <c r="C61" i="6"/>
  <c r="D61" i="6" s="1"/>
  <c r="C67" i="6"/>
  <c r="D67" i="6" s="1"/>
  <c r="C59" i="6"/>
  <c r="D59" i="6" s="1"/>
  <c r="C57" i="6"/>
  <c r="D57" i="6" s="1"/>
  <c r="C55" i="6"/>
  <c r="D55" i="6" s="1"/>
  <c r="C54" i="6"/>
  <c r="D54" i="6" s="1"/>
  <c r="C52" i="6"/>
  <c r="D52" i="6" s="1"/>
  <c r="C50" i="6"/>
  <c r="D50" i="6" s="1"/>
  <c r="C53" i="6"/>
  <c r="D53" i="6" s="1"/>
  <c r="C51" i="6"/>
  <c r="D51" i="6" s="1"/>
  <c r="C47" i="6"/>
  <c r="D47" i="6" s="1"/>
  <c r="C45" i="6"/>
  <c r="D45" i="6" s="1"/>
  <c r="C56" i="6"/>
  <c r="D56" i="6" s="1"/>
  <c r="C48" i="6"/>
  <c r="D48" i="6" s="1"/>
  <c r="C49" i="6"/>
  <c r="D49" i="6" s="1"/>
  <c r="C43" i="6"/>
  <c r="D43" i="6" s="1"/>
  <c r="C41" i="6"/>
  <c r="D41" i="6" s="1"/>
  <c r="C39" i="6"/>
  <c r="D39" i="6" s="1"/>
  <c r="C37" i="6"/>
  <c r="D37" i="6" s="1"/>
  <c r="C44" i="6"/>
  <c r="D44" i="6" s="1"/>
  <c r="C42" i="6"/>
  <c r="D42" i="6" s="1"/>
  <c r="C40" i="6"/>
  <c r="D40" i="6" s="1"/>
  <c r="C46" i="6"/>
  <c r="D46" i="6" s="1"/>
  <c r="C36" i="6"/>
  <c r="D36" i="6" s="1"/>
  <c r="C33" i="6"/>
  <c r="D33" i="6" s="1"/>
  <c r="C31" i="6"/>
  <c r="D31" i="6" s="1"/>
  <c r="C29" i="6"/>
  <c r="D29" i="6" s="1"/>
  <c r="C35" i="6"/>
  <c r="D35" i="6" s="1"/>
  <c r="C38" i="6"/>
  <c r="D38" i="6" s="1"/>
  <c r="C34" i="6"/>
  <c r="D34" i="6" s="1"/>
  <c r="C32" i="6"/>
  <c r="D32" i="6" s="1"/>
  <c r="C30" i="6"/>
  <c r="D30" i="6" s="1"/>
  <c r="C28" i="6"/>
  <c r="D28" i="6" s="1"/>
  <c r="C26" i="6"/>
  <c r="D26" i="6" s="1"/>
  <c r="C24" i="6"/>
  <c r="D24" i="6" s="1"/>
  <c r="C22" i="6"/>
  <c r="D22" i="6" s="1"/>
  <c r="C20" i="6"/>
  <c r="D20" i="6" s="1"/>
  <c r="C23" i="6"/>
  <c r="D23" i="6" s="1"/>
  <c r="C25" i="6"/>
  <c r="D25" i="6" s="1"/>
  <c r="C17" i="6"/>
  <c r="D17" i="6" s="1"/>
  <c r="C15" i="6"/>
  <c r="D15" i="6" s="1"/>
  <c r="C21" i="6"/>
  <c r="D21" i="6" s="1"/>
  <c r="C19" i="6"/>
  <c r="D19" i="6" s="1"/>
  <c r="C16" i="6"/>
  <c r="D16" i="6" s="1"/>
  <c r="C14" i="6"/>
  <c r="D14" i="6" s="1"/>
  <c r="C10" i="6"/>
  <c r="D10" i="6" s="1"/>
  <c r="C8" i="6"/>
  <c r="D8" i="6" s="1"/>
  <c r="C6" i="6"/>
  <c r="D6" i="6" s="1"/>
  <c r="C4" i="6"/>
  <c r="D4" i="6" s="1"/>
  <c r="C12" i="6"/>
  <c r="D12" i="6" s="1"/>
  <c r="C27" i="6"/>
  <c r="D27" i="6" s="1"/>
  <c r="C13" i="6"/>
  <c r="D13" i="6" s="1"/>
  <c r="C18" i="6"/>
  <c r="D18" i="6" s="1"/>
  <c r="C11" i="6"/>
  <c r="D11" i="6" s="1"/>
  <c r="C9" i="6"/>
  <c r="D9" i="6" s="1"/>
  <c r="C7" i="6"/>
  <c r="D7" i="6" s="1"/>
  <c r="C5" i="6"/>
  <c r="D5" i="6" s="1"/>
  <c r="D3" i="6"/>
  <c r="AT2" i="6" a="1"/>
  <c r="AT2" i="6" l="1"/>
  <c r="E9" i="6" a="1"/>
  <c r="I9" i="6" s="1"/>
  <c r="E8" i="6" a="1"/>
  <c r="I8" i="6" s="1"/>
  <c r="E25" i="6" a="1"/>
  <c r="I25" i="6" s="1"/>
  <c r="E32" i="6" a="1"/>
  <c r="I32" i="6" s="1"/>
  <c r="E46" i="6" a="1"/>
  <c r="I46" i="6" s="1"/>
  <c r="E49" i="6" a="1"/>
  <c r="I49" i="6" s="1"/>
  <c r="E52" i="6" a="1"/>
  <c r="I52" i="6" s="1"/>
  <c r="E62" i="6" a="1"/>
  <c r="I62" i="6" s="1"/>
  <c r="E70" i="6" a="1"/>
  <c r="I70" i="6" s="1"/>
  <c r="E11" i="6" a="1"/>
  <c r="I11" i="6" s="1"/>
  <c r="E10" i="6" a="1"/>
  <c r="I10" i="6" s="1"/>
  <c r="E23" i="6" a="1"/>
  <c r="I23" i="6" s="1"/>
  <c r="E34" i="6" a="1"/>
  <c r="I34" i="6" s="1"/>
  <c r="E40" i="6" a="1"/>
  <c r="I40" i="6" s="1"/>
  <c r="E48" i="6" a="1"/>
  <c r="I48" i="6" s="1"/>
  <c r="E54" i="6" a="1"/>
  <c r="I54" i="6" s="1"/>
  <c r="E64" i="6" a="1"/>
  <c r="I64" i="6" s="1"/>
  <c r="E69" i="6" a="1"/>
  <c r="I69" i="6" s="1"/>
  <c r="E18" i="6" a="1"/>
  <c r="I18" i="6" s="1"/>
  <c r="E14" i="6" a="1"/>
  <c r="I14" i="6" s="1"/>
  <c r="E20" i="6" a="1"/>
  <c r="I20" i="6" s="1"/>
  <c r="E38" i="6" a="1"/>
  <c r="I38" i="6" s="1"/>
  <c r="E42" i="6" a="1"/>
  <c r="I42" i="6" s="1"/>
  <c r="E56" i="6" a="1"/>
  <c r="I56" i="6" s="1"/>
  <c r="E55" i="6" a="1"/>
  <c r="I55" i="6" s="1"/>
  <c r="E58" i="6" a="1"/>
  <c r="I58" i="6" s="1"/>
  <c r="E71" i="6" a="1"/>
  <c r="I71" i="6" s="1"/>
  <c r="E13" i="6" a="1"/>
  <c r="I13" i="6" s="1"/>
  <c r="E16" i="6" a="1"/>
  <c r="I16" i="6" s="1"/>
  <c r="E22" i="6" a="1"/>
  <c r="I22" i="6" s="1"/>
  <c r="E35" i="6" a="1"/>
  <c r="I35" i="6" s="1"/>
  <c r="E44" i="6" a="1"/>
  <c r="I44" i="6" s="1"/>
  <c r="E45" i="6" a="1"/>
  <c r="I45" i="6" s="1"/>
  <c r="E57" i="6" a="1"/>
  <c r="I57" i="6" s="1"/>
  <c r="E60" i="6" a="1"/>
  <c r="I60" i="6" s="1"/>
  <c r="E73" i="6" a="1"/>
  <c r="I73" i="6" s="1"/>
  <c r="E27" i="6" a="1"/>
  <c r="I27" i="6" s="1"/>
  <c r="E19" i="6" a="1"/>
  <c r="I19" i="6" s="1"/>
  <c r="E24" i="6" a="1"/>
  <c r="I24" i="6" s="1"/>
  <c r="E29" i="6" a="1"/>
  <c r="I29" i="6" s="1"/>
  <c r="E37" i="6" a="1"/>
  <c r="I37" i="6" s="1"/>
  <c r="E47" i="6" a="1"/>
  <c r="I47" i="6" s="1"/>
  <c r="E59" i="6" a="1"/>
  <c r="I59" i="6" s="1"/>
  <c r="E65" i="6" a="1"/>
  <c r="I65" i="6" s="1"/>
  <c r="BE1" i="6"/>
  <c r="E12" i="6" a="1"/>
  <c r="I12" i="6" s="1"/>
  <c r="E21" i="6" a="1"/>
  <c r="I21" i="6" s="1"/>
  <c r="E26" i="6" a="1"/>
  <c r="I26" i="6" s="1"/>
  <c r="E31" i="6" a="1"/>
  <c r="I31" i="6" s="1"/>
  <c r="E39" i="6" a="1"/>
  <c r="I39" i="6" s="1"/>
  <c r="E51" i="6" a="1"/>
  <c r="I51" i="6" s="1"/>
  <c r="E67" i="6" a="1"/>
  <c r="I67" i="6" s="1"/>
  <c r="E66" i="6" a="1"/>
  <c r="I66" i="6" s="1"/>
  <c r="E5" i="6" a="1"/>
  <c r="I5" i="6" s="1"/>
  <c r="E4" i="6" a="1"/>
  <c r="I4" i="6" s="1"/>
  <c r="E15" i="6" a="1"/>
  <c r="I15" i="6" s="1"/>
  <c r="E28" i="6" a="1"/>
  <c r="I28" i="6" s="1"/>
  <c r="E33" i="6" a="1"/>
  <c r="I33" i="6" s="1"/>
  <c r="E41" i="6" a="1"/>
  <c r="I41" i="6" s="1"/>
  <c r="E53" i="6" a="1"/>
  <c r="I53" i="6" s="1"/>
  <c r="E61" i="6" a="1"/>
  <c r="I61" i="6" s="1"/>
  <c r="E72" i="6" a="1"/>
  <c r="I72" i="6" s="1"/>
  <c r="Y72" i="6"/>
  <c r="Z72" i="6" s="1"/>
  <c r="Y70" i="6"/>
  <c r="Z70" i="6" s="1"/>
  <c r="Y71" i="6"/>
  <c r="Z71" i="6" s="1"/>
  <c r="Y67" i="6"/>
  <c r="Z67" i="6" s="1"/>
  <c r="Y65" i="6"/>
  <c r="Z65" i="6" s="1"/>
  <c r="Y73" i="6"/>
  <c r="Z73" i="6" s="1"/>
  <c r="Y68" i="6"/>
  <c r="Z68" i="6" s="1"/>
  <c r="Y69" i="6"/>
  <c r="Z69" i="6" s="1"/>
  <c r="Y66" i="6"/>
  <c r="Z66" i="6" s="1"/>
  <c r="Y64" i="6"/>
  <c r="Z64" i="6" s="1"/>
  <c r="Y62" i="6"/>
  <c r="Z62" i="6" s="1"/>
  <c r="Y63" i="6"/>
  <c r="Z63" i="6" s="1"/>
  <c r="Y60" i="6"/>
  <c r="Z60" i="6" s="1"/>
  <c r="Y61" i="6"/>
  <c r="Z61" i="6" s="1"/>
  <c r="Y56" i="6"/>
  <c r="Z56" i="6" s="1"/>
  <c r="Y54" i="6"/>
  <c r="Z54" i="6" s="1"/>
  <c r="Y59" i="6"/>
  <c r="Z59" i="6" s="1"/>
  <c r="Y58" i="6"/>
  <c r="Z58" i="6" s="1"/>
  <c r="Y57" i="6"/>
  <c r="Z57" i="6" s="1"/>
  <c r="Y55" i="6"/>
  <c r="Z55" i="6" s="1"/>
  <c r="Y53" i="6"/>
  <c r="Z53" i="6" s="1"/>
  <c r="Y52" i="6"/>
  <c r="Z52" i="6" s="1"/>
  <c r="Y50" i="6"/>
  <c r="Z50" i="6" s="1"/>
  <c r="Y51" i="6"/>
  <c r="Z51" i="6" s="1"/>
  <c r="Y49" i="6"/>
  <c r="Z49" i="6" s="1"/>
  <c r="Y47" i="6"/>
  <c r="Z47" i="6" s="1"/>
  <c r="Y45" i="6"/>
  <c r="Z45" i="6" s="1"/>
  <c r="Y48" i="6"/>
  <c r="Z48" i="6" s="1"/>
  <c r="Y46" i="6"/>
  <c r="Z46" i="6" s="1"/>
  <c r="Y44" i="6"/>
  <c r="Z44" i="6" s="1"/>
  <c r="Y43" i="6"/>
  <c r="Z43" i="6" s="1"/>
  <c r="Y41" i="6"/>
  <c r="Z41" i="6" s="1"/>
  <c r="Y39" i="6"/>
  <c r="Z39" i="6" s="1"/>
  <c r="Y38" i="6"/>
  <c r="Z38" i="6" s="1"/>
  <c r="Y37" i="6"/>
  <c r="Z37" i="6" s="1"/>
  <c r="Y35" i="6"/>
  <c r="Z35" i="6" s="1"/>
  <c r="Y34" i="6"/>
  <c r="Z34" i="6" s="1"/>
  <c r="Y32" i="6"/>
  <c r="Z32" i="6" s="1"/>
  <c r="Y30" i="6"/>
  <c r="Z30" i="6" s="1"/>
  <c r="Y28" i="6"/>
  <c r="Z28" i="6" s="1"/>
  <c r="Y42" i="6"/>
  <c r="Z42" i="6" s="1"/>
  <c r="Y40" i="6"/>
  <c r="Z40" i="6" s="1"/>
  <c r="Y36" i="6"/>
  <c r="Z36" i="6" s="1"/>
  <c r="Y33" i="6"/>
  <c r="Z33" i="6" s="1"/>
  <c r="Y31" i="6"/>
  <c r="Z31" i="6" s="1"/>
  <c r="Y26" i="6"/>
  <c r="Z26" i="6" s="1"/>
  <c r="Y24" i="6"/>
  <c r="Z24" i="6" s="1"/>
  <c r="Y22" i="6"/>
  <c r="Z22" i="6" s="1"/>
  <c r="Y20" i="6"/>
  <c r="Z20" i="6" s="1"/>
  <c r="Y21" i="6"/>
  <c r="Z21" i="6" s="1"/>
  <c r="Y18" i="6"/>
  <c r="Z18" i="6" s="1"/>
  <c r="Y16" i="6"/>
  <c r="Z16" i="6" s="1"/>
  <c r="Y14" i="6"/>
  <c r="Z14" i="6" s="1"/>
  <c r="Y12" i="6"/>
  <c r="Z12" i="6" s="1"/>
  <c r="Y29" i="6"/>
  <c r="Z29" i="6" s="1"/>
  <c r="Y27" i="6"/>
  <c r="Z27" i="6" s="1"/>
  <c r="Y23" i="6"/>
  <c r="Z23" i="6" s="1"/>
  <c r="Y17" i="6"/>
  <c r="Z17" i="6" s="1"/>
  <c r="Y15" i="6"/>
  <c r="Z15" i="6" s="1"/>
  <c r="Y19" i="6"/>
  <c r="Z19" i="6" s="1"/>
  <c r="Y13" i="6"/>
  <c r="Z13" i="6" s="1"/>
  <c r="Y10" i="6"/>
  <c r="Z10" i="6" s="1"/>
  <c r="Y8" i="6"/>
  <c r="Z8" i="6" s="1"/>
  <c r="Y6" i="6"/>
  <c r="Z6" i="6" s="1"/>
  <c r="Y4" i="6"/>
  <c r="Z4" i="6" s="1"/>
  <c r="Y25" i="6"/>
  <c r="Z25" i="6" s="1"/>
  <c r="Y11" i="6"/>
  <c r="Z11" i="6" s="1"/>
  <c r="Y9" i="6"/>
  <c r="Z9" i="6" s="1"/>
  <c r="Y7" i="6"/>
  <c r="Z7" i="6" s="1"/>
  <c r="Y3" i="6"/>
  <c r="Z3" i="6" s="1"/>
  <c r="Y5" i="6"/>
  <c r="Z5" i="6" s="1"/>
  <c r="E3" i="6" a="1"/>
  <c r="I3" i="6" s="1"/>
  <c r="E7" i="6" a="1"/>
  <c r="I7" i="6" s="1"/>
  <c r="E6" i="6" a="1"/>
  <c r="I6" i="6" s="1"/>
  <c r="E17" i="6" a="1"/>
  <c r="I17" i="6" s="1"/>
  <c r="E30" i="6" a="1"/>
  <c r="I30" i="6" s="1"/>
  <c r="E36" i="6" a="1"/>
  <c r="I36" i="6" s="1"/>
  <c r="E43" i="6" a="1"/>
  <c r="I43" i="6" s="1"/>
  <c r="E50" i="6" a="1"/>
  <c r="I50" i="6" s="1"/>
  <c r="E63" i="6" a="1"/>
  <c r="I63" i="6" s="1"/>
  <c r="E68" i="6" a="1"/>
  <c r="I68" i="6" s="1"/>
  <c r="N73" i="6"/>
  <c r="O73" i="6" s="1"/>
  <c r="N71" i="6"/>
  <c r="O71" i="6" s="1"/>
  <c r="N69" i="6"/>
  <c r="O69" i="6" s="1"/>
  <c r="N72" i="6"/>
  <c r="O72" i="6" s="1"/>
  <c r="N70" i="6"/>
  <c r="O70" i="6" s="1"/>
  <c r="N68" i="6"/>
  <c r="O68" i="6" s="1"/>
  <c r="N66" i="6"/>
  <c r="O66" i="6" s="1"/>
  <c r="N67" i="6"/>
  <c r="O67" i="6" s="1"/>
  <c r="N63" i="6"/>
  <c r="O63" i="6" s="1"/>
  <c r="N65" i="6"/>
  <c r="O65" i="6" s="1"/>
  <c r="N64" i="6"/>
  <c r="O64" i="6" s="1"/>
  <c r="N62" i="6"/>
  <c r="O62" i="6" s="1"/>
  <c r="N61" i="6"/>
  <c r="O61" i="6" s="1"/>
  <c r="N59" i="6"/>
  <c r="O59" i="6" s="1"/>
  <c r="N57" i="6"/>
  <c r="O57" i="6" s="1"/>
  <c r="N55" i="6"/>
  <c r="O55" i="6" s="1"/>
  <c r="N53" i="6"/>
  <c r="O53" i="6" s="1"/>
  <c r="N60" i="6"/>
  <c r="O60" i="6" s="1"/>
  <c r="N56" i="6"/>
  <c r="O56" i="6" s="1"/>
  <c r="N54" i="6"/>
  <c r="O54" i="6" s="1"/>
  <c r="N51" i="6"/>
  <c r="O51" i="6" s="1"/>
  <c r="N52" i="6"/>
  <c r="O52" i="6" s="1"/>
  <c r="N48" i="6"/>
  <c r="O48" i="6" s="1"/>
  <c r="N46" i="6"/>
  <c r="O46" i="6" s="1"/>
  <c r="N58" i="6"/>
  <c r="O58" i="6" s="1"/>
  <c r="N50" i="6"/>
  <c r="O50" i="6" s="1"/>
  <c r="N49" i="6"/>
  <c r="O49" i="6" s="1"/>
  <c r="N47" i="6"/>
  <c r="O47" i="6" s="1"/>
  <c r="N45" i="6"/>
  <c r="O45" i="6" s="1"/>
  <c r="N44" i="6"/>
  <c r="O44" i="6" s="1"/>
  <c r="N42" i="6"/>
  <c r="O42" i="6" s="1"/>
  <c r="N40" i="6"/>
  <c r="O40" i="6" s="1"/>
  <c r="N38" i="6"/>
  <c r="O38" i="6" s="1"/>
  <c r="N43" i="6"/>
  <c r="O43" i="6" s="1"/>
  <c r="N41" i="6"/>
  <c r="O41" i="6" s="1"/>
  <c r="N37" i="6"/>
  <c r="O37" i="6" s="1"/>
  <c r="N35" i="6"/>
  <c r="O35" i="6" s="1"/>
  <c r="N34" i="6"/>
  <c r="O34" i="6" s="1"/>
  <c r="N32" i="6"/>
  <c r="O32" i="6" s="1"/>
  <c r="N30" i="6"/>
  <c r="O30" i="6" s="1"/>
  <c r="N39" i="6"/>
  <c r="O39" i="6" s="1"/>
  <c r="N36" i="6"/>
  <c r="O36" i="6" s="1"/>
  <c r="N33" i="6"/>
  <c r="O33" i="6" s="1"/>
  <c r="N28" i="6"/>
  <c r="O28" i="6" s="1"/>
  <c r="N27" i="6"/>
  <c r="O27" i="6" s="1"/>
  <c r="N25" i="6"/>
  <c r="O25" i="6" s="1"/>
  <c r="N23" i="6"/>
  <c r="O23" i="6" s="1"/>
  <c r="N21" i="6"/>
  <c r="O21" i="6" s="1"/>
  <c r="N19" i="6"/>
  <c r="O19" i="6" s="1"/>
  <c r="N31" i="6"/>
  <c r="O31" i="6" s="1"/>
  <c r="N29" i="6"/>
  <c r="O29" i="6" s="1"/>
  <c r="N17" i="6"/>
  <c r="O17" i="6" s="1"/>
  <c r="N15" i="6"/>
  <c r="O15" i="6" s="1"/>
  <c r="N13" i="6"/>
  <c r="O13" i="6" s="1"/>
  <c r="N20" i="6"/>
  <c r="O20" i="6" s="1"/>
  <c r="N26" i="6"/>
  <c r="O26" i="6" s="1"/>
  <c r="N22" i="6"/>
  <c r="O22" i="6" s="1"/>
  <c r="N18" i="6"/>
  <c r="O18" i="6" s="1"/>
  <c r="N16" i="6"/>
  <c r="O16" i="6" s="1"/>
  <c r="N14" i="6"/>
  <c r="O14" i="6" s="1"/>
  <c r="N12" i="6"/>
  <c r="O12" i="6" s="1"/>
  <c r="N24" i="6"/>
  <c r="O24" i="6" s="1"/>
  <c r="N11" i="6"/>
  <c r="O11" i="6" s="1"/>
  <c r="N9" i="6"/>
  <c r="O9" i="6" s="1"/>
  <c r="N7" i="6"/>
  <c r="O7" i="6" s="1"/>
  <c r="N5" i="6"/>
  <c r="O5" i="6" s="1"/>
  <c r="N3" i="6"/>
  <c r="O3" i="6" s="1"/>
  <c r="N10" i="6"/>
  <c r="O10" i="6" s="1"/>
  <c r="N8" i="6"/>
  <c r="O8" i="6" s="1"/>
  <c r="N6" i="6"/>
  <c r="O6" i="6" s="1"/>
  <c r="N4" i="6"/>
  <c r="O4" i="6" s="1"/>
  <c r="BE2" i="6" a="1"/>
  <c r="BE2" i="6" l="1"/>
  <c r="E6" i="6"/>
  <c r="J6" i="6" s="1"/>
  <c r="E35" i="6"/>
  <c r="J35" i="6" s="1"/>
  <c r="E49" i="6"/>
  <c r="J49" i="6" s="1"/>
  <c r="E37" i="6"/>
  <c r="J37" i="6" s="1"/>
  <c r="E22" i="6"/>
  <c r="J22" i="6" s="1"/>
  <c r="E26" i="6"/>
  <c r="J26" i="6" s="1"/>
  <c r="E24" i="6"/>
  <c r="J24" i="6" s="1"/>
  <c r="E60" i="6"/>
  <c r="E58" i="6"/>
  <c r="J58" i="6" s="1"/>
  <c r="E20" i="6"/>
  <c r="J20" i="6" s="1"/>
  <c r="E4" i="6"/>
  <c r="J4" i="6" s="1"/>
  <c r="E14" i="6"/>
  <c r="J14" i="6" s="1"/>
  <c r="E70" i="6"/>
  <c r="J70" i="6" s="1"/>
  <c r="E43" i="6"/>
  <c r="J43" i="6" s="1"/>
  <c r="E41" i="6"/>
  <c r="J41" i="6" s="1"/>
  <c r="E45" i="6"/>
  <c r="J45" i="6" s="1"/>
  <c r="E50" i="6"/>
  <c r="J50" i="6" s="1"/>
  <c r="E47" i="6"/>
  <c r="J47" i="6" s="1"/>
  <c r="E39" i="6"/>
  <c r="J39" i="6" s="1"/>
  <c r="E10" i="6"/>
  <c r="J10" i="6" s="1"/>
  <c r="E52" i="6"/>
  <c r="J52" i="6" s="1"/>
  <c r="E8" i="6"/>
  <c r="J8" i="6" s="1"/>
  <c r="P3" i="6" a="1"/>
  <c r="T3" i="6" s="1"/>
  <c r="P16" i="6" a="1"/>
  <c r="T16" i="6" s="1"/>
  <c r="P29" i="6" a="1"/>
  <c r="T29" i="6" s="1"/>
  <c r="P33" i="6" a="1"/>
  <c r="T33" i="6" s="1"/>
  <c r="P41" i="6" a="1"/>
  <c r="T41" i="6" s="1"/>
  <c r="P49" i="6" a="1"/>
  <c r="T49" i="6" s="1"/>
  <c r="P56" i="6" a="1"/>
  <c r="T56" i="6" s="1"/>
  <c r="P64" i="6" a="1"/>
  <c r="T64" i="6" s="1"/>
  <c r="P69" i="6" a="1"/>
  <c r="T69" i="6" s="1"/>
  <c r="E17" i="6"/>
  <c r="J17" i="6" s="1"/>
  <c r="AA7" i="6" a="1"/>
  <c r="AE7" i="6" s="1"/>
  <c r="AA13" i="6" a="1"/>
  <c r="AE13" i="6" s="1"/>
  <c r="AA14" i="6" a="1"/>
  <c r="AE14" i="6" s="1"/>
  <c r="AA31" i="6" a="1"/>
  <c r="AE31" i="6" s="1"/>
  <c r="AA34" i="6" a="1"/>
  <c r="AE34" i="6" s="1"/>
  <c r="AA46" i="6" a="1"/>
  <c r="AE46" i="6" s="1"/>
  <c r="AA53" i="6" a="1"/>
  <c r="AE53" i="6" s="1"/>
  <c r="AA60" i="6" a="1"/>
  <c r="AE60" i="6" s="1"/>
  <c r="AA65" i="6" a="1"/>
  <c r="AE65" i="6" s="1"/>
  <c r="E61" i="6"/>
  <c r="J61" i="6" s="1"/>
  <c r="E28" i="6"/>
  <c r="J28" i="6" s="1"/>
  <c r="E12" i="6"/>
  <c r="J12" i="6" s="1"/>
  <c r="E59" i="6"/>
  <c r="J59" i="6" s="1"/>
  <c r="E73" i="6"/>
  <c r="J73" i="6" s="1"/>
  <c r="E44" i="6"/>
  <c r="J44" i="6" s="1"/>
  <c r="E13" i="6"/>
  <c r="J13" i="6" s="1"/>
  <c r="E55" i="6"/>
  <c r="J55" i="6" s="1"/>
  <c r="E69" i="6"/>
  <c r="J69" i="6" s="1"/>
  <c r="E40" i="6"/>
  <c r="J40" i="6" s="1"/>
  <c r="E11" i="6"/>
  <c r="J11" i="6" s="1"/>
  <c r="E25" i="6"/>
  <c r="J25" i="6" s="1"/>
  <c r="P5" i="6" a="1"/>
  <c r="T5" i="6" s="1"/>
  <c r="P18" i="6" a="1"/>
  <c r="T18" i="6" s="1"/>
  <c r="P31" i="6" a="1"/>
  <c r="T31" i="6" s="1"/>
  <c r="P36" i="6" a="1"/>
  <c r="T36" i="6" s="1"/>
  <c r="P43" i="6" a="1"/>
  <c r="T43" i="6" s="1"/>
  <c r="P50" i="6" a="1"/>
  <c r="T50" i="6" s="1"/>
  <c r="P60" i="6" a="1"/>
  <c r="T60" i="6" s="1"/>
  <c r="P65" i="6" a="1"/>
  <c r="T65" i="6" s="1"/>
  <c r="P71" i="6" a="1"/>
  <c r="T71" i="6" s="1"/>
  <c r="AA9" i="6" a="1"/>
  <c r="AE9" i="6" s="1"/>
  <c r="AA19" i="6" a="1"/>
  <c r="AE19" i="6" s="1"/>
  <c r="AA16" i="6" a="1"/>
  <c r="AE16" i="6" s="1"/>
  <c r="AA33" i="6" a="1"/>
  <c r="AE33" i="6" s="1"/>
  <c r="AA35" i="6" a="1"/>
  <c r="AE35" i="6" s="1"/>
  <c r="AA48" i="6" a="1"/>
  <c r="AE48" i="6" s="1"/>
  <c r="AA55" i="6" a="1"/>
  <c r="AE55" i="6" s="1"/>
  <c r="AA63" i="6" a="1"/>
  <c r="AE63" i="6" s="1"/>
  <c r="AA67" i="6" a="1"/>
  <c r="AE67" i="6" s="1"/>
  <c r="P7" i="6" a="1"/>
  <c r="T7" i="6" s="1"/>
  <c r="P22" i="6" a="1"/>
  <c r="T22" i="6" s="1"/>
  <c r="P19" i="6" a="1"/>
  <c r="T19" i="6" s="1"/>
  <c r="P39" i="6" a="1"/>
  <c r="T39" i="6" s="1"/>
  <c r="P38" i="6" a="1"/>
  <c r="T38" i="6" s="1"/>
  <c r="P58" i="6" a="1"/>
  <c r="T58" i="6" s="1"/>
  <c r="P53" i="6" a="1"/>
  <c r="T53" i="6" s="1"/>
  <c r="P63" i="6" a="1"/>
  <c r="T63" i="6" s="1"/>
  <c r="P73" i="6" a="1"/>
  <c r="T73" i="6" s="1"/>
  <c r="AA3" i="6" a="1"/>
  <c r="AE3" i="6" s="1"/>
  <c r="AA11" i="6" a="1"/>
  <c r="AE11" i="6" s="1"/>
  <c r="AA15" i="6" a="1"/>
  <c r="AE15" i="6" s="1"/>
  <c r="AA18" i="6" a="1"/>
  <c r="AE18" i="6" s="1"/>
  <c r="AA36" i="6" a="1"/>
  <c r="AE36" i="6" s="1"/>
  <c r="AA37" i="6" a="1"/>
  <c r="AE37" i="6" s="1"/>
  <c r="AA45" i="6" a="1"/>
  <c r="AE45" i="6" s="1"/>
  <c r="AA57" i="6" a="1"/>
  <c r="AE57" i="6" s="1"/>
  <c r="AA62" i="6" a="1"/>
  <c r="AE62" i="6" s="1"/>
  <c r="AA71" i="6" a="1"/>
  <c r="AE71" i="6" s="1"/>
  <c r="E53" i="6"/>
  <c r="J53" i="6" s="1"/>
  <c r="E15" i="6"/>
  <c r="J15" i="6" s="1"/>
  <c r="E66" i="6"/>
  <c r="J66" i="6" s="1"/>
  <c r="E31" i="6"/>
  <c r="J31" i="6" s="1"/>
  <c r="E19" i="6"/>
  <c r="J19" i="6" s="1"/>
  <c r="E56" i="6"/>
  <c r="J56" i="6" s="1"/>
  <c r="E64" i="6"/>
  <c r="J64" i="6" s="1"/>
  <c r="E34" i="6"/>
  <c r="J34" i="6" s="1"/>
  <c r="P9" i="6" a="1"/>
  <c r="T9" i="6" s="1"/>
  <c r="P26" i="6" a="1"/>
  <c r="T26" i="6" s="1"/>
  <c r="P21" i="6" a="1"/>
  <c r="T21" i="6" s="1"/>
  <c r="P30" i="6" a="1"/>
  <c r="T30" i="6" s="1"/>
  <c r="P40" i="6" a="1"/>
  <c r="T40" i="6" s="1"/>
  <c r="P46" i="6" a="1"/>
  <c r="T46" i="6" s="1"/>
  <c r="P55" i="6" a="1"/>
  <c r="T55" i="6" s="1"/>
  <c r="P67" i="6" a="1"/>
  <c r="T67" i="6" s="1"/>
  <c r="AA25" i="6" a="1"/>
  <c r="AE25" i="6" s="1"/>
  <c r="AA17" i="6" a="1"/>
  <c r="AE17" i="6" s="1"/>
  <c r="AA21" i="6" a="1"/>
  <c r="AE21" i="6" s="1"/>
  <c r="AA40" i="6" a="1"/>
  <c r="AE40" i="6" s="1"/>
  <c r="AA38" i="6" a="1"/>
  <c r="AE38" i="6" s="1"/>
  <c r="AA47" i="6" a="1"/>
  <c r="AE47" i="6" s="1"/>
  <c r="AA58" i="6" a="1"/>
  <c r="AE58" i="6" s="1"/>
  <c r="AA64" i="6" a="1"/>
  <c r="AE64" i="6" s="1"/>
  <c r="AA70" i="6" a="1"/>
  <c r="AE70" i="6" s="1"/>
  <c r="BP1" i="6"/>
  <c r="P4" i="6" a="1"/>
  <c r="T4" i="6" s="1"/>
  <c r="P11" i="6" a="1"/>
  <c r="T11" i="6" s="1"/>
  <c r="P20" i="6" a="1"/>
  <c r="T20" i="6" s="1"/>
  <c r="P23" i="6" a="1"/>
  <c r="T23" i="6" s="1"/>
  <c r="P32" i="6" a="1"/>
  <c r="T32" i="6" s="1"/>
  <c r="P42" i="6" a="1"/>
  <c r="T42" i="6" s="1"/>
  <c r="P48" i="6" a="1"/>
  <c r="T48" i="6" s="1"/>
  <c r="P57" i="6" a="1"/>
  <c r="T57" i="6" s="1"/>
  <c r="P66" i="6" a="1"/>
  <c r="T66" i="6" s="1"/>
  <c r="E68" i="6"/>
  <c r="J68" i="6" s="1"/>
  <c r="E36" i="6"/>
  <c r="J36" i="6" s="1"/>
  <c r="E7" i="6"/>
  <c r="J7" i="6" s="1"/>
  <c r="AA5" i="6" a="1"/>
  <c r="AE5" i="6" s="1"/>
  <c r="AA4" i="6" a="1"/>
  <c r="AE4" i="6" s="1"/>
  <c r="AA23" i="6" a="1"/>
  <c r="AE23" i="6" s="1"/>
  <c r="AA20" i="6" a="1"/>
  <c r="AE20" i="6" s="1"/>
  <c r="AA42" i="6" a="1"/>
  <c r="AE42" i="6" s="1"/>
  <c r="AA39" i="6" a="1"/>
  <c r="AE39" i="6" s="1"/>
  <c r="AA49" i="6" a="1"/>
  <c r="AE49" i="6" s="1"/>
  <c r="AA59" i="6" a="1"/>
  <c r="AE59" i="6" s="1"/>
  <c r="AA66" i="6" a="1"/>
  <c r="AE66" i="6" s="1"/>
  <c r="AA72" i="6" a="1"/>
  <c r="AE72" i="6" s="1"/>
  <c r="E67" i="6"/>
  <c r="J67" i="6" s="1"/>
  <c r="E27" i="6"/>
  <c r="J27" i="6" s="1"/>
  <c r="E57" i="6"/>
  <c r="J57" i="6" s="1"/>
  <c r="E71" i="6"/>
  <c r="J71" i="6" s="1"/>
  <c r="E42" i="6"/>
  <c r="J42" i="6" s="1"/>
  <c r="E18" i="6"/>
  <c r="J18" i="6" s="1"/>
  <c r="E54" i="6"/>
  <c r="J54" i="6" s="1"/>
  <c r="E23" i="6"/>
  <c r="J23" i="6" s="1"/>
  <c r="E46" i="6"/>
  <c r="J46" i="6" s="1"/>
  <c r="E9" i="6"/>
  <c r="J9" i="6" s="1"/>
  <c r="P6" i="6" a="1"/>
  <c r="T6" i="6" s="1"/>
  <c r="P24" i="6" a="1"/>
  <c r="T24" i="6" s="1"/>
  <c r="P13" i="6" a="1"/>
  <c r="T13" i="6" s="1"/>
  <c r="P25" i="6" a="1"/>
  <c r="T25" i="6" s="1"/>
  <c r="P34" i="6" a="1"/>
  <c r="T34" i="6" s="1"/>
  <c r="P44" i="6" a="1"/>
  <c r="T44" i="6" s="1"/>
  <c r="P52" i="6" a="1"/>
  <c r="T52" i="6" s="1"/>
  <c r="P59" i="6" a="1"/>
  <c r="T59" i="6" s="1"/>
  <c r="P68" i="6" a="1"/>
  <c r="T68" i="6" s="1"/>
  <c r="AA6" i="6" a="1"/>
  <c r="AE6" i="6" s="1"/>
  <c r="AA27" i="6" a="1"/>
  <c r="AE27" i="6" s="1"/>
  <c r="AA22" i="6" a="1"/>
  <c r="AE22" i="6" s="1"/>
  <c r="AA28" i="6" a="1"/>
  <c r="AE28" i="6" s="1"/>
  <c r="AA41" i="6" a="1"/>
  <c r="AE41" i="6" s="1"/>
  <c r="AA51" i="6" a="1"/>
  <c r="AE51" i="6" s="1"/>
  <c r="AA54" i="6" a="1"/>
  <c r="AE54" i="6" s="1"/>
  <c r="AA69" i="6" a="1"/>
  <c r="AE69" i="6" s="1"/>
  <c r="P8" i="6" a="1"/>
  <c r="T8" i="6" s="1"/>
  <c r="P12" i="6" a="1"/>
  <c r="T12" i="6" s="1"/>
  <c r="P15" i="6" a="1"/>
  <c r="T15" i="6" s="1"/>
  <c r="P27" i="6" a="1"/>
  <c r="T27" i="6" s="1"/>
  <c r="P35" i="6" a="1"/>
  <c r="T35" i="6" s="1"/>
  <c r="P45" i="6" a="1"/>
  <c r="T45" i="6" s="1"/>
  <c r="P51" i="6" a="1"/>
  <c r="T51" i="6" s="1"/>
  <c r="P61" i="6" a="1"/>
  <c r="T61" i="6" s="1"/>
  <c r="P70" i="6" a="1"/>
  <c r="T70" i="6" s="1"/>
  <c r="E63" i="6"/>
  <c r="J63" i="6" s="1"/>
  <c r="E30" i="6"/>
  <c r="J30" i="6" s="1"/>
  <c r="E3" i="6"/>
  <c r="J3" i="6" s="1"/>
  <c r="AA8" i="6" a="1"/>
  <c r="AE8" i="6" s="1"/>
  <c r="AA29" i="6" a="1"/>
  <c r="AE29" i="6" s="1"/>
  <c r="AA24" i="6" a="1"/>
  <c r="AE24" i="6" s="1"/>
  <c r="AA30" i="6" a="1"/>
  <c r="AE30" i="6" s="1"/>
  <c r="AA43" i="6" a="1"/>
  <c r="AE43" i="6" s="1"/>
  <c r="AA50" i="6" a="1"/>
  <c r="AE50" i="6" s="1"/>
  <c r="AA56" i="6" a="1"/>
  <c r="AE56" i="6" s="1"/>
  <c r="AA68" i="6" a="1"/>
  <c r="AE68" i="6" s="1"/>
  <c r="E72" i="6"/>
  <c r="J72" i="6" s="1"/>
  <c r="E33" i="6"/>
  <c r="J33" i="6" s="1"/>
  <c r="E5" i="6"/>
  <c r="J5" i="6" s="1"/>
  <c r="E51" i="6"/>
  <c r="J51" i="6" s="1"/>
  <c r="E21" i="6"/>
  <c r="J21" i="6" s="1"/>
  <c r="E65" i="6"/>
  <c r="J65" i="6" s="1"/>
  <c r="E29" i="6"/>
  <c r="J29" i="6" s="1"/>
  <c r="E16" i="6"/>
  <c r="J16" i="6" s="1"/>
  <c r="E38" i="6"/>
  <c r="J38" i="6" s="1"/>
  <c r="E48" i="6"/>
  <c r="J48" i="6" s="1"/>
  <c r="E62" i="6"/>
  <c r="J62" i="6" s="1"/>
  <c r="E32" i="6"/>
  <c r="J32" i="6" s="1"/>
  <c r="P10" i="6" a="1"/>
  <c r="T10" i="6" s="1"/>
  <c r="P14" i="6" a="1"/>
  <c r="T14" i="6" s="1"/>
  <c r="P17" i="6" a="1"/>
  <c r="T17" i="6" s="1"/>
  <c r="P28" i="6" a="1"/>
  <c r="T28" i="6" s="1"/>
  <c r="P37" i="6" a="1"/>
  <c r="T37" i="6" s="1"/>
  <c r="P47" i="6" a="1"/>
  <c r="T47" i="6" s="1"/>
  <c r="P54" i="6" a="1"/>
  <c r="T54" i="6" s="1"/>
  <c r="P62" i="6" a="1"/>
  <c r="T62" i="6" s="1"/>
  <c r="P72" i="6" a="1"/>
  <c r="T72" i="6" s="1"/>
  <c r="AA10" i="6" a="1"/>
  <c r="AE10" i="6" s="1"/>
  <c r="AA12" i="6" a="1"/>
  <c r="AE12" i="6" s="1"/>
  <c r="AA26" i="6" a="1"/>
  <c r="AE26" i="6" s="1"/>
  <c r="AA32" i="6" a="1"/>
  <c r="AE32" i="6" s="1"/>
  <c r="AA44" i="6" a="1"/>
  <c r="AE44" i="6" s="1"/>
  <c r="AA52" i="6" a="1"/>
  <c r="AE52" i="6" s="1"/>
  <c r="AA61" i="6" a="1"/>
  <c r="AE61" i="6" s="1"/>
  <c r="AA73" i="6" a="1"/>
  <c r="AE73" i="6" s="1"/>
  <c r="AJ73" i="6"/>
  <c r="AK73" i="6" s="1"/>
  <c r="AJ71" i="6"/>
  <c r="AK71" i="6" s="1"/>
  <c r="AJ69" i="6"/>
  <c r="AK69" i="6" s="1"/>
  <c r="AJ72" i="6"/>
  <c r="AK72" i="6" s="1"/>
  <c r="AJ68" i="6"/>
  <c r="AK68" i="6" s="1"/>
  <c r="AJ70" i="6"/>
  <c r="AK70" i="6" s="1"/>
  <c r="AJ67" i="6"/>
  <c r="AK67" i="6" s="1"/>
  <c r="AJ66" i="6"/>
  <c r="AK66" i="6" s="1"/>
  <c r="AJ63" i="6"/>
  <c r="AK63" i="6" s="1"/>
  <c r="AJ60" i="6"/>
  <c r="AK60" i="6" s="1"/>
  <c r="AJ58" i="6"/>
  <c r="AK58" i="6" s="1"/>
  <c r="AJ64" i="6"/>
  <c r="AK64" i="6" s="1"/>
  <c r="AJ65" i="6"/>
  <c r="AK65" i="6" s="1"/>
  <c r="AJ62" i="6"/>
  <c r="AK62" i="6" s="1"/>
  <c r="AJ55" i="6"/>
  <c r="AK55" i="6" s="1"/>
  <c r="AJ61" i="6"/>
  <c r="AK61" i="6" s="1"/>
  <c r="AJ57" i="6"/>
  <c r="AK57" i="6" s="1"/>
  <c r="AJ59" i="6"/>
  <c r="AK59" i="6" s="1"/>
  <c r="AJ53" i="6"/>
  <c r="AK53" i="6" s="1"/>
  <c r="AJ52" i="6"/>
  <c r="AK52" i="6" s="1"/>
  <c r="AJ50" i="6"/>
  <c r="AK50" i="6" s="1"/>
  <c r="AJ54" i="6"/>
  <c r="AK54" i="6" s="1"/>
  <c r="AJ51" i="6"/>
  <c r="AK51" i="6" s="1"/>
  <c r="AJ56" i="6"/>
  <c r="AK56" i="6" s="1"/>
  <c r="AJ49" i="6"/>
  <c r="AK49" i="6" s="1"/>
  <c r="AJ47" i="6"/>
  <c r="AK47" i="6" s="1"/>
  <c r="AJ45" i="6"/>
  <c r="AK45" i="6" s="1"/>
  <c r="AJ48" i="6"/>
  <c r="AK48" i="6" s="1"/>
  <c r="AJ46" i="6"/>
  <c r="AK46" i="6" s="1"/>
  <c r="AJ44" i="6"/>
  <c r="AK44" i="6" s="1"/>
  <c r="AJ43" i="6"/>
  <c r="AK43" i="6" s="1"/>
  <c r="AJ41" i="6"/>
  <c r="AK41" i="6" s="1"/>
  <c r="AJ39" i="6"/>
  <c r="AK39" i="6" s="1"/>
  <c r="AJ37" i="6"/>
  <c r="AK37" i="6" s="1"/>
  <c r="AJ35" i="6"/>
  <c r="AK35" i="6" s="1"/>
  <c r="AJ42" i="6"/>
  <c r="AK42" i="6" s="1"/>
  <c r="AJ40" i="6"/>
  <c r="AK40" i="6" s="1"/>
  <c r="AJ38" i="6"/>
  <c r="AK38" i="6" s="1"/>
  <c r="AJ33" i="6"/>
  <c r="AK33" i="6" s="1"/>
  <c r="AJ31" i="6"/>
  <c r="AK31" i="6" s="1"/>
  <c r="AJ29" i="6"/>
  <c r="AK29" i="6" s="1"/>
  <c r="AJ36" i="6"/>
  <c r="AK36" i="6" s="1"/>
  <c r="AJ34" i="6"/>
  <c r="AK34" i="6" s="1"/>
  <c r="AJ32" i="6"/>
  <c r="AK32" i="6" s="1"/>
  <c r="AJ30" i="6"/>
  <c r="AK30" i="6" s="1"/>
  <c r="AJ26" i="6"/>
  <c r="AK26" i="6" s="1"/>
  <c r="AJ24" i="6"/>
  <c r="AK24" i="6" s="1"/>
  <c r="AJ22" i="6"/>
  <c r="AK22" i="6" s="1"/>
  <c r="AJ20" i="6"/>
  <c r="AK20" i="6" s="1"/>
  <c r="AJ28" i="6"/>
  <c r="AK28" i="6" s="1"/>
  <c r="AJ27" i="6"/>
  <c r="AK27" i="6" s="1"/>
  <c r="AJ25" i="6"/>
  <c r="AK25" i="6" s="1"/>
  <c r="AJ23" i="6"/>
  <c r="AK23" i="6" s="1"/>
  <c r="AJ21" i="6"/>
  <c r="AK21" i="6" s="1"/>
  <c r="AJ19" i="6"/>
  <c r="AK19" i="6" s="1"/>
  <c r="AJ17" i="6"/>
  <c r="AK17" i="6" s="1"/>
  <c r="AJ15" i="6"/>
  <c r="AK15" i="6" s="1"/>
  <c r="AJ18" i="6"/>
  <c r="AK18" i="6" s="1"/>
  <c r="AJ16" i="6"/>
  <c r="AK16" i="6" s="1"/>
  <c r="AJ14" i="6"/>
  <c r="AK14" i="6" s="1"/>
  <c r="AJ10" i="6"/>
  <c r="AK10" i="6" s="1"/>
  <c r="AJ8" i="6"/>
  <c r="AK8" i="6" s="1"/>
  <c r="AJ6" i="6"/>
  <c r="AK6" i="6" s="1"/>
  <c r="AJ4" i="6"/>
  <c r="AK4" i="6" s="1"/>
  <c r="AJ11" i="6"/>
  <c r="AK11" i="6" s="1"/>
  <c r="AJ9" i="6"/>
  <c r="AK9" i="6" s="1"/>
  <c r="AJ7" i="6"/>
  <c r="AK7" i="6" s="1"/>
  <c r="AJ5" i="6"/>
  <c r="AK5" i="6" s="1"/>
  <c r="AJ3" i="6"/>
  <c r="AK3" i="6" s="1"/>
  <c r="AJ13" i="6"/>
  <c r="AK13" i="6" s="1"/>
  <c r="AJ12" i="6"/>
  <c r="AK12" i="6" s="1"/>
  <c r="BP2" i="6" a="1"/>
  <c r="J60" i="6" l="1"/>
  <c r="K60" i="6" s="1"/>
  <c r="BP2" i="6"/>
  <c r="K39" i="6"/>
  <c r="K4" i="6"/>
  <c r="K35" i="6"/>
  <c r="K18" i="6"/>
  <c r="K54" i="6"/>
  <c r="K64" i="6"/>
  <c r="K31" i="6"/>
  <c r="K16" i="6"/>
  <c r="K29" i="6"/>
  <c r="K36" i="6"/>
  <c r="K32" i="6"/>
  <c r="K65" i="6"/>
  <c r="K33" i="6"/>
  <c r="K30" i="6"/>
  <c r="K62" i="6"/>
  <c r="K72" i="6"/>
  <c r="K10" i="6"/>
  <c r="K50" i="6"/>
  <c r="K43" i="6"/>
  <c r="K14" i="6"/>
  <c r="K58" i="6"/>
  <c r="K22" i="6"/>
  <c r="K6" i="6"/>
  <c r="K67" i="6"/>
  <c r="K34" i="6"/>
  <c r="K56" i="6"/>
  <c r="K12" i="6"/>
  <c r="K28" i="6"/>
  <c r="AA64" i="6"/>
  <c r="AF64" i="6" s="1"/>
  <c r="AA63" i="6"/>
  <c r="AF63" i="6" s="1"/>
  <c r="P62" i="6"/>
  <c r="U62" i="6" s="1"/>
  <c r="AA56" i="6"/>
  <c r="AF56" i="6" s="1"/>
  <c r="AA16" i="6"/>
  <c r="AF16" i="6" s="1"/>
  <c r="AA54" i="6"/>
  <c r="AF54" i="6" s="1"/>
  <c r="P14" i="6"/>
  <c r="U14" i="6" s="1"/>
  <c r="AA72" i="6"/>
  <c r="AF72" i="6" s="1"/>
  <c r="P29" i="6"/>
  <c r="U29" i="6" s="1"/>
  <c r="P12" i="6"/>
  <c r="U12" i="6" s="1"/>
  <c r="AA66" i="6"/>
  <c r="AF66" i="6" s="1"/>
  <c r="AA12" i="6"/>
  <c r="AF12" i="6" s="1"/>
  <c r="AA62" i="6"/>
  <c r="AF62" i="6" s="1"/>
  <c r="P71" i="6"/>
  <c r="U71" i="6" s="1"/>
  <c r="AA14" i="6"/>
  <c r="AF14" i="6" s="1"/>
  <c r="AA70" i="6"/>
  <c r="AF70" i="6" s="1"/>
  <c r="AA18" i="6"/>
  <c r="AF18" i="6" s="1"/>
  <c r="AA67" i="6"/>
  <c r="AF67" i="6" s="1"/>
  <c r="P65" i="6"/>
  <c r="U65" i="6" s="1"/>
  <c r="AL11" i="6" a="1"/>
  <c r="AP11" i="6" s="1"/>
  <c r="AL15" i="6" a="1"/>
  <c r="AP15" i="6" s="1"/>
  <c r="AL20" i="6" a="1"/>
  <c r="AP20" i="6" s="1"/>
  <c r="AL29" i="6" a="1"/>
  <c r="AP29" i="6" s="1"/>
  <c r="AL39" i="6" a="1"/>
  <c r="AP39" i="6" s="1"/>
  <c r="AL49" i="6" a="1"/>
  <c r="AP49" i="6" s="1"/>
  <c r="AL57" i="6" a="1"/>
  <c r="AP57" i="6" s="1"/>
  <c r="AL63" i="6" a="1"/>
  <c r="AP63" i="6" s="1"/>
  <c r="AL73" i="6" a="1"/>
  <c r="AP73" i="6" s="1"/>
  <c r="AA44" i="6"/>
  <c r="AF44" i="6" s="1"/>
  <c r="AA10" i="6"/>
  <c r="AF10" i="6" s="1"/>
  <c r="P28" i="6"/>
  <c r="U28" i="6" s="1"/>
  <c r="AA43" i="6"/>
  <c r="AF43" i="6" s="1"/>
  <c r="AA8" i="6"/>
  <c r="AF8" i="6" s="1"/>
  <c r="P61" i="6"/>
  <c r="U61" i="6" s="1"/>
  <c r="P27" i="6"/>
  <c r="U27" i="6" s="1"/>
  <c r="AA41" i="6"/>
  <c r="AF41" i="6" s="1"/>
  <c r="AA6" i="6"/>
  <c r="AF6" i="6" s="1"/>
  <c r="P52" i="6"/>
  <c r="U52" i="6" s="1"/>
  <c r="P13" i="6"/>
  <c r="U13" i="6" s="1"/>
  <c r="AA59" i="6"/>
  <c r="AF59" i="6" s="1"/>
  <c r="AA20" i="6"/>
  <c r="AF20" i="6" s="1"/>
  <c r="P42" i="6"/>
  <c r="U42" i="6" s="1"/>
  <c r="P11" i="6"/>
  <c r="U11" i="6" s="1"/>
  <c r="AA40" i="6"/>
  <c r="AF40" i="6" s="1"/>
  <c r="P40" i="6"/>
  <c r="U40" i="6" s="1"/>
  <c r="P9" i="6"/>
  <c r="U9" i="6" s="1"/>
  <c r="AA45" i="6"/>
  <c r="AF45" i="6" s="1"/>
  <c r="AA15" i="6"/>
  <c r="AF15" i="6" s="1"/>
  <c r="P58" i="6"/>
  <c r="U58" i="6" s="1"/>
  <c r="P22" i="6"/>
  <c r="U22" i="6" s="1"/>
  <c r="AA33" i="6"/>
  <c r="AF33" i="6" s="1"/>
  <c r="P50" i="6"/>
  <c r="U50" i="6" s="1"/>
  <c r="P18" i="6"/>
  <c r="U18" i="6" s="1"/>
  <c r="AA46" i="6"/>
  <c r="AF46" i="6" s="1"/>
  <c r="AA13" i="6"/>
  <c r="AF13" i="6" s="1"/>
  <c r="P56" i="6"/>
  <c r="U56" i="6" s="1"/>
  <c r="AL4" i="6" a="1"/>
  <c r="AP4" i="6" s="1"/>
  <c r="AL17" i="6" a="1"/>
  <c r="AP17" i="6" s="1"/>
  <c r="AL22" i="6" a="1"/>
  <c r="AP22" i="6" s="1"/>
  <c r="AL31" i="6" a="1"/>
  <c r="AP31" i="6" s="1"/>
  <c r="AL41" i="6" a="1"/>
  <c r="AP41" i="6" s="1"/>
  <c r="AL56" i="6" a="1"/>
  <c r="AP56" i="6" s="1"/>
  <c r="AL61" i="6" a="1"/>
  <c r="AP61" i="6" s="1"/>
  <c r="AL66" i="6" a="1"/>
  <c r="AP66" i="6" s="1"/>
  <c r="K46" i="6"/>
  <c r="K42" i="6"/>
  <c r="K57" i="6"/>
  <c r="K69" i="6"/>
  <c r="K73" i="6"/>
  <c r="K17" i="6"/>
  <c r="AL12" i="6" a="1"/>
  <c r="AP12" i="6" s="1"/>
  <c r="AL6" i="6" a="1"/>
  <c r="AP6" i="6" s="1"/>
  <c r="AL19" i="6" a="1"/>
  <c r="AP19" i="6" s="1"/>
  <c r="AL24" i="6" a="1"/>
  <c r="AP24" i="6" s="1"/>
  <c r="AL33" i="6" a="1"/>
  <c r="AP33" i="6" s="1"/>
  <c r="AL43" i="6" a="1"/>
  <c r="AP43" i="6" s="1"/>
  <c r="AL51" i="6" a="1"/>
  <c r="AP51" i="6" s="1"/>
  <c r="AL55" i="6" a="1"/>
  <c r="AP55" i="6" s="1"/>
  <c r="AL67" i="6" a="1"/>
  <c r="AP67" i="6" s="1"/>
  <c r="AA73" i="6"/>
  <c r="AF73" i="6" s="1"/>
  <c r="AA32" i="6"/>
  <c r="AF32" i="6" s="1"/>
  <c r="P54" i="6"/>
  <c r="U54" i="6" s="1"/>
  <c r="P17" i="6"/>
  <c r="U17" i="6" s="1"/>
  <c r="AA68" i="6"/>
  <c r="AF68" i="6" s="1"/>
  <c r="AA30" i="6"/>
  <c r="AF30" i="6" s="1"/>
  <c r="P51" i="6"/>
  <c r="U51" i="6" s="1"/>
  <c r="P15" i="6"/>
  <c r="U15" i="6" s="1"/>
  <c r="AA69" i="6"/>
  <c r="AF69" i="6" s="1"/>
  <c r="AA28" i="6"/>
  <c r="AF28" i="6" s="1"/>
  <c r="P44" i="6"/>
  <c r="U44" i="6" s="1"/>
  <c r="P24" i="6"/>
  <c r="U24" i="6" s="1"/>
  <c r="AA49" i="6"/>
  <c r="AF49" i="6" s="1"/>
  <c r="AA23" i="6"/>
  <c r="AF23" i="6" s="1"/>
  <c r="AA5" i="6"/>
  <c r="AF5" i="6" s="1"/>
  <c r="P66" i="6"/>
  <c r="U66" i="6" s="1"/>
  <c r="P32" i="6"/>
  <c r="U32" i="6" s="1"/>
  <c r="P4" i="6"/>
  <c r="U4" i="6" s="1"/>
  <c r="AA58" i="6"/>
  <c r="AF58" i="6" s="1"/>
  <c r="AA21" i="6"/>
  <c r="AF21" i="6" s="1"/>
  <c r="P67" i="6"/>
  <c r="U67" i="6" s="1"/>
  <c r="P30" i="6"/>
  <c r="U30" i="6" s="1"/>
  <c r="AA71" i="6"/>
  <c r="AF71" i="6" s="1"/>
  <c r="AA37" i="6"/>
  <c r="AF37" i="6" s="1"/>
  <c r="AA11" i="6"/>
  <c r="AF11" i="6" s="1"/>
  <c r="P73" i="6"/>
  <c r="U73" i="6" s="1"/>
  <c r="P38" i="6"/>
  <c r="U38" i="6" s="1"/>
  <c r="P7" i="6"/>
  <c r="U7" i="6" s="1"/>
  <c r="AA55" i="6"/>
  <c r="AF55" i="6" s="1"/>
  <c r="P43" i="6"/>
  <c r="U43" i="6" s="1"/>
  <c r="P5" i="6"/>
  <c r="U5" i="6" s="1"/>
  <c r="AA65" i="6"/>
  <c r="AF65" i="6" s="1"/>
  <c r="AA34" i="6"/>
  <c r="AF34" i="6" s="1"/>
  <c r="AA7" i="6"/>
  <c r="AF7" i="6" s="1"/>
  <c r="P49" i="6"/>
  <c r="U49" i="6" s="1"/>
  <c r="P16" i="6"/>
  <c r="U16" i="6" s="1"/>
  <c r="K8" i="6"/>
  <c r="K45" i="6"/>
  <c r="K20" i="6"/>
  <c r="K24" i="6"/>
  <c r="K49" i="6"/>
  <c r="AL13" i="6" a="1"/>
  <c r="AP13" i="6" s="1"/>
  <c r="AL8" i="6" a="1"/>
  <c r="AP8" i="6" s="1"/>
  <c r="AL21" i="6" a="1"/>
  <c r="AP21" i="6" s="1"/>
  <c r="AL26" i="6" a="1"/>
  <c r="AP26" i="6" s="1"/>
  <c r="AL38" i="6" a="1"/>
  <c r="AP38" i="6" s="1"/>
  <c r="AL44" i="6" a="1"/>
  <c r="AP44" i="6" s="1"/>
  <c r="AL54" i="6" a="1"/>
  <c r="AP54" i="6" s="1"/>
  <c r="AL62" i="6" a="1"/>
  <c r="AP62" i="6" s="1"/>
  <c r="AL70" i="6" a="1"/>
  <c r="AP70" i="6" s="1"/>
  <c r="K21" i="6"/>
  <c r="K5" i="6"/>
  <c r="K63" i="6"/>
  <c r="K71" i="6"/>
  <c r="K7" i="6"/>
  <c r="AL3" i="6" a="1"/>
  <c r="AP3" i="6" s="1"/>
  <c r="AL10" i="6" a="1"/>
  <c r="AP10" i="6" s="1"/>
  <c r="AL23" i="6" a="1"/>
  <c r="AP23" i="6" s="1"/>
  <c r="AL30" i="6" a="1"/>
  <c r="AP30" i="6" s="1"/>
  <c r="AL40" i="6" a="1"/>
  <c r="AP40" i="6" s="1"/>
  <c r="AL46" i="6" a="1"/>
  <c r="AP46" i="6" s="1"/>
  <c r="AL50" i="6" a="1"/>
  <c r="AP50" i="6" s="1"/>
  <c r="AL65" i="6" a="1"/>
  <c r="AP65" i="6" s="1"/>
  <c r="AL68" i="6" a="1"/>
  <c r="AP68" i="6" s="1"/>
  <c r="AA61" i="6"/>
  <c r="AF61" i="6" s="1"/>
  <c r="AA26" i="6"/>
  <c r="AF26" i="6" s="1"/>
  <c r="P47" i="6"/>
  <c r="U47" i="6" s="1"/>
  <c r="AA24" i="6"/>
  <c r="AF24" i="6" s="1"/>
  <c r="P45" i="6"/>
  <c r="U45" i="6" s="1"/>
  <c r="AA22" i="6"/>
  <c r="AF22" i="6" s="1"/>
  <c r="P68" i="6"/>
  <c r="U68" i="6" s="1"/>
  <c r="P34" i="6"/>
  <c r="U34" i="6" s="1"/>
  <c r="P6" i="6"/>
  <c r="U6" i="6" s="1"/>
  <c r="AA39" i="6"/>
  <c r="AF39" i="6" s="1"/>
  <c r="AA4" i="6"/>
  <c r="AF4" i="6" s="1"/>
  <c r="P57" i="6"/>
  <c r="U57" i="6" s="1"/>
  <c r="P23" i="6"/>
  <c r="U23" i="6" s="1"/>
  <c r="CA1" i="6"/>
  <c r="AA47" i="6"/>
  <c r="AF47" i="6" s="1"/>
  <c r="AA17" i="6"/>
  <c r="AF17" i="6" s="1"/>
  <c r="P55" i="6"/>
  <c r="U55" i="6" s="1"/>
  <c r="P21" i="6"/>
  <c r="U21" i="6" s="1"/>
  <c r="AA36" i="6"/>
  <c r="AF36" i="6" s="1"/>
  <c r="AA3" i="6"/>
  <c r="AF3" i="6" s="1"/>
  <c r="P63" i="6"/>
  <c r="U63" i="6" s="1"/>
  <c r="P39" i="6"/>
  <c r="U39" i="6" s="1"/>
  <c r="AA48" i="6"/>
  <c r="AF48" i="6" s="1"/>
  <c r="AA19" i="6"/>
  <c r="AF19" i="6" s="1"/>
  <c r="P36" i="6"/>
  <c r="U36" i="6" s="1"/>
  <c r="AA60" i="6"/>
  <c r="AF60" i="6" s="1"/>
  <c r="AA31" i="6"/>
  <c r="AF31" i="6" s="1"/>
  <c r="P69" i="6"/>
  <c r="U69" i="6" s="1"/>
  <c r="P41" i="6"/>
  <c r="U41" i="6" s="1"/>
  <c r="P3" i="6"/>
  <c r="U3" i="6" s="1"/>
  <c r="K52" i="6"/>
  <c r="K47" i="6"/>
  <c r="K41" i="6"/>
  <c r="K70" i="6"/>
  <c r="K26" i="6"/>
  <c r="AL5" i="6" a="1"/>
  <c r="AP5" i="6" s="1"/>
  <c r="AL14" i="6" a="1"/>
  <c r="AP14" i="6" s="1"/>
  <c r="AL25" i="6" a="1"/>
  <c r="AP25" i="6" s="1"/>
  <c r="AL32" i="6" a="1"/>
  <c r="AP32" i="6" s="1"/>
  <c r="AL42" i="6" a="1"/>
  <c r="AP42" i="6" s="1"/>
  <c r="AL48" i="6" a="1"/>
  <c r="AP48" i="6" s="1"/>
  <c r="AL52" i="6" a="1"/>
  <c r="AP52" i="6" s="1"/>
  <c r="AL64" i="6" a="1"/>
  <c r="AP64" i="6" s="1"/>
  <c r="AL72" i="6" a="1"/>
  <c r="AP72" i="6" s="1"/>
  <c r="K48" i="6"/>
  <c r="K38" i="6"/>
  <c r="K51" i="6"/>
  <c r="K19" i="6"/>
  <c r="K15" i="6"/>
  <c r="K11" i="6"/>
  <c r="K13" i="6"/>
  <c r="AL7" i="6" a="1"/>
  <c r="AP7" i="6" s="1"/>
  <c r="AL16" i="6" a="1"/>
  <c r="AP16" i="6" s="1"/>
  <c r="AL27" i="6" a="1"/>
  <c r="AP27" i="6" s="1"/>
  <c r="AL34" i="6" a="1"/>
  <c r="AP34" i="6" s="1"/>
  <c r="AL35" i="6" a="1"/>
  <c r="AP35" i="6" s="1"/>
  <c r="AL45" i="6" a="1"/>
  <c r="AP45" i="6" s="1"/>
  <c r="AL53" i="6" a="1"/>
  <c r="AP53" i="6" s="1"/>
  <c r="AL58" i="6" a="1"/>
  <c r="AP58" i="6" s="1"/>
  <c r="AL69" i="6" a="1"/>
  <c r="AP69" i="6" s="1"/>
  <c r="AA52" i="6"/>
  <c r="AF52" i="6" s="1"/>
  <c r="P72" i="6"/>
  <c r="U72" i="6" s="1"/>
  <c r="P37" i="6"/>
  <c r="U37" i="6" s="1"/>
  <c r="P10" i="6"/>
  <c r="U10" i="6" s="1"/>
  <c r="AA50" i="6"/>
  <c r="AF50" i="6" s="1"/>
  <c r="AA29" i="6"/>
  <c r="AF29" i="6" s="1"/>
  <c r="P70" i="6"/>
  <c r="U70" i="6" s="1"/>
  <c r="P35" i="6"/>
  <c r="U35" i="6" s="1"/>
  <c r="P8" i="6"/>
  <c r="U8" i="6" s="1"/>
  <c r="AA51" i="6"/>
  <c r="AF51" i="6" s="1"/>
  <c r="AA27" i="6"/>
  <c r="AF27" i="6" s="1"/>
  <c r="P59" i="6"/>
  <c r="U59" i="6" s="1"/>
  <c r="P25" i="6"/>
  <c r="U25" i="6" s="1"/>
  <c r="AA42" i="6"/>
  <c r="AF42" i="6" s="1"/>
  <c r="P48" i="6"/>
  <c r="U48" i="6" s="1"/>
  <c r="P20" i="6"/>
  <c r="U20" i="6" s="1"/>
  <c r="AA38" i="6"/>
  <c r="AF38" i="6" s="1"/>
  <c r="AA25" i="6"/>
  <c r="AF25" i="6" s="1"/>
  <c r="P46" i="6"/>
  <c r="U46" i="6" s="1"/>
  <c r="P26" i="6"/>
  <c r="U26" i="6" s="1"/>
  <c r="AA57" i="6"/>
  <c r="AF57" i="6" s="1"/>
  <c r="P53" i="6"/>
  <c r="U53" i="6" s="1"/>
  <c r="P19" i="6"/>
  <c r="U19" i="6" s="1"/>
  <c r="AA35" i="6"/>
  <c r="AF35" i="6" s="1"/>
  <c r="AA9" i="6"/>
  <c r="AF9" i="6" s="1"/>
  <c r="P60" i="6"/>
  <c r="U60" i="6" s="1"/>
  <c r="P31" i="6"/>
  <c r="U31" i="6" s="1"/>
  <c r="AA53" i="6"/>
  <c r="AF53" i="6" s="1"/>
  <c r="P64" i="6"/>
  <c r="U64" i="6" s="1"/>
  <c r="P33" i="6"/>
  <c r="U33" i="6" s="1"/>
  <c r="AL9" i="6" a="1"/>
  <c r="AP9" i="6" s="1"/>
  <c r="AL18" i="6" a="1"/>
  <c r="AP18" i="6" s="1"/>
  <c r="AL28" i="6" a="1"/>
  <c r="AP28" i="6" s="1"/>
  <c r="AL36" i="6" a="1"/>
  <c r="AP36" i="6" s="1"/>
  <c r="AL37" i="6" a="1"/>
  <c r="AP37" i="6" s="1"/>
  <c r="AL47" i="6" a="1"/>
  <c r="AP47" i="6" s="1"/>
  <c r="AL59" i="6" a="1"/>
  <c r="AP59" i="6" s="1"/>
  <c r="AL60" i="6" a="1"/>
  <c r="AP60" i="6" s="1"/>
  <c r="AL71" i="6" a="1"/>
  <c r="AP71" i="6" s="1"/>
  <c r="K3" i="6"/>
  <c r="K9" i="6"/>
  <c r="K23" i="6"/>
  <c r="K27" i="6"/>
  <c r="K68" i="6"/>
  <c r="K66" i="6"/>
  <c r="K53" i="6"/>
  <c r="K25" i="6"/>
  <c r="K40" i="6"/>
  <c r="K55" i="6"/>
  <c r="K44" i="6"/>
  <c r="K59" i="6"/>
  <c r="K61" i="6"/>
  <c r="K37" i="6"/>
  <c r="AU72" i="6"/>
  <c r="AV72" i="6" s="1"/>
  <c r="AU70" i="6"/>
  <c r="AV70" i="6" s="1"/>
  <c r="AU68" i="6"/>
  <c r="AV68" i="6" s="1"/>
  <c r="AU73" i="6"/>
  <c r="AV73" i="6" s="1"/>
  <c r="AU69" i="6"/>
  <c r="AV69" i="6" s="1"/>
  <c r="AU71" i="6"/>
  <c r="AV71" i="6" s="1"/>
  <c r="AU64" i="6"/>
  <c r="AV64" i="6" s="1"/>
  <c r="AU65" i="6"/>
  <c r="AV65" i="6" s="1"/>
  <c r="AU63" i="6"/>
  <c r="AV63" i="6" s="1"/>
  <c r="AU61" i="6"/>
  <c r="AV61" i="6" s="1"/>
  <c r="AU59" i="6"/>
  <c r="AV59" i="6" s="1"/>
  <c r="AU57" i="6"/>
  <c r="AV57" i="6" s="1"/>
  <c r="AU67" i="6"/>
  <c r="AV67" i="6" s="1"/>
  <c r="AU66" i="6"/>
  <c r="AV66" i="6" s="1"/>
  <c r="AU62" i="6"/>
  <c r="AV62" i="6" s="1"/>
  <c r="AU60" i="6"/>
  <c r="AV60" i="6" s="1"/>
  <c r="AU58" i="6"/>
  <c r="AV58" i="6" s="1"/>
  <c r="AU56" i="6"/>
  <c r="AV56" i="6" s="1"/>
  <c r="AU54" i="6"/>
  <c r="AV54" i="6" s="1"/>
  <c r="AU53" i="6"/>
  <c r="AV53" i="6" s="1"/>
  <c r="AU51" i="6"/>
  <c r="AV51" i="6" s="1"/>
  <c r="AU55" i="6"/>
  <c r="AV55" i="6" s="1"/>
  <c r="AU52" i="6"/>
  <c r="AV52" i="6" s="1"/>
  <c r="AU48" i="6"/>
  <c r="AV48" i="6" s="1"/>
  <c r="AU46" i="6"/>
  <c r="AV46" i="6" s="1"/>
  <c r="AU50" i="6"/>
  <c r="AV50" i="6" s="1"/>
  <c r="AU47" i="6"/>
  <c r="AV47" i="6" s="1"/>
  <c r="AU49" i="6"/>
  <c r="AV49" i="6" s="1"/>
  <c r="AU42" i="6"/>
  <c r="AV42" i="6" s="1"/>
  <c r="AU40" i="6"/>
  <c r="AV40" i="6" s="1"/>
  <c r="AU38" i="6"/>
  <c r="AV38" i="6" s="1"/>
  <c r="AU45" i="6"/>
  <c r="AV45" i="6" s="1"/>
  <c r="AU43" i="6"/>
  <c r="AV43" i="6" s="1"/>
  <c r="AU41" i="6"/>
  <c r="AV41" i="6" s="1"/>
  <c r="AU39" i="6"/>
  <c r="AV39" i="6" s="1"/>
  <c r="AU44" i="6"/>
  <c r="AV44" i="6" s="1"/>
  <c r="AU37" i="6"/>
  <c r="AV37" i="6" s="1"/>
  <c r="AU34" i="6"/>
  <c r="AV34" i="6" s="1"/>
  <c r="AU32" i="6"/>
  <c r="AV32" i="6" s="1"/>
  <c r="AU30" i="6"/>
  <c r="AV30" i="6" s="1"/>
  <c r="AU35" i="6"/>
  <c r="AV35" i="6" s="1"/>
  <c r="AU33" i="6"/>
  <c r="AV33" i="6" s="1"/>
  <c r="AU31" i="6"/>
  <c r="AV31" i="6" s="1"/>
  <c r="AU29" i="6"/>
  <c r="AV29" i="6" s="1"/>
  <c r="AU27" i="6"/>
  <c r="AV27" i="6" s="1"/>
  <c r="AU25" i="6"/>
  <c r="AV25" i="6" s="1"/>
  <c r="AU23" i="6"/>
  <c r="AV23" i="6" s="1"/>
  <c r="AU21" i="6"/>
  <c r="AV21" i="6" s="1"/>
  <c r="AU36" i="6"/>
  <c r="AV36" i="6" s="1"/>
  <c r="AU28" i="6"/>
  <c r="AV28" i="6" s="1"/>
  <c r="AU26" i="6"/>
  <c r="AV26" i="6" s="1"/>
  <c r="AU22" i="6"/>
  <c r="AV22" i="6" s="1"/>
  <c r="AU18" i="6"/>
  <c r="AV18" i="6" s="1"/>
  <c r="AU16" i="6"/>
  <c r="AV16" i="6" s="1"/>
  <c r="AU14" i="6"/>
  <c r="AV14" i="6" s="1"/>
  <c r="AU24" i="6"/>
  <c r="AV24" i="6" s="1"/>
  <c r="AU19" i="6"/>
  <c r="AV19" i="6" s="1"/>
  <c r="AU17" i="6"/>
  <c r="AV17" i="6" s="1"/>
  <c r="AU11" i="6"/>
  <c r="AV11" i="6" s="1"/>
  <c r="AU9" i="6"/>
  <c r="AV9" i="6" s="1"/>
  <c r="AU7" i="6"/>
  <c r="AV7" i="6" s="1"/>
  <c r="AU5" i="6"/>
  <c r="AV5" i="6" s="1"/>
  <c r="AU15" i="6"/>
  <c r="AV15" i="6" s="1"/>
  <c r="AU20" i="6"/>
  <c r="AV20" i="6" s="1"/>
  <c r="AU12" i="6"/>
  <c r="AV12" i="6" s="1"/>
  <c r="AU10" i="6"/>
  <c r="AV10" i="6" s="1"/>
  <c r="AU8" i="6"/>
  <c r="AV8" i="6" s="1"/>
  <c r="AU6" i="6"/>
  <c r="AV6" i="6" s="1"/>
  <c r="AU4" i="6"/>
  <c r="AV4" i="6" s="1"/>
  <c r="AU13" i="6"/>
  <c r="AV13" i="6" s="1"/>
  <c r="AU3" i="6"/>
  <c r="AV3" i="6" s="1"/>
  <c r="CA2" i="6" a="1"/>
  <c r="CA2" i="6" l="1"/>
  <c r="AG67" i="6"/>
  <c r="AG18" i="6"/>
  <c r="V29" i="6"/>
  <c r="AG64" i="6"/>
  <c r="V71" i="6"/>
  <c r="AG34" i="6"/>
  <c r="AG16" i="6"/>
  <c r="V5" i="6"/>
  <c r="V23" i="6"/>
  <c r="V45" i="6"/>
  <c r="V12" i="6"/>
  <c r="V57" i="6"/>
  <c r="V6" i="6"/>
  <c r="V47" i="6"/>
  <c r="AG46" i="6"/>
  <c r="V50" i="6"/>
  <c r="V58" i="6"/>
  <c r="AG44" i="6"/>
  <c r="AG61" i="6"/>
  <c r="V54" i="6"/>
  <c r="V52" i="6"/>
  <c r="AG35" i="6"/>
  <c r="AG29" i="6"/>
  <c r="V68" i="6"/>
  <c r="V9" i="6"/>
  <c r="V11" i="6"/>
  <c r="AG59" i="6"/>
  <c r="V64" i="6"/>
  <c r="V39" i="6"/>
  <c r="V21" i="6"/>
  <c r="AG65" i="6"/>
  <c r="V43" i="6"/>
  <c r="AG11" i="6"/>
  <c r="AG23" i="6"/>
  <c r="V24" i="6"/>
  <c r="V51" i="6"/>
  <c r="AG30" i="6"/>
  <c r="V65" i="6"/>
  <c r="V59" i="6"/>
  <c r="V3" i="6"/>
  <c r="AG48" i="6"/>
  <c r="V55" i="6"/>
  <c r="V7" i="6"/>
  <c r="V66" i="6"/>
  <c r="AG71" i="6"/>
  <c r="V67" i="6"/>
  <c r="AG69" i="6"/>
  <c r="V70" i="6"/>
  <c r="AG50" i="6"/>
  <c r="AG52" i="6"/>
  <c r="V41" i="6"/>
  <c r="V36" i="6"/>
  <c r="AG13" i="6"/>
  <c r="V22" i="6"/>
  <c r="V40" i="6"/>
  <c r="AG40" i="6"/>
  <c r="V42" i="6"/>
  <c r="V27" i="6"/>
  <c r="AG53" i="6"/>
  <c r="V53" i="6"/>
  <c r="V72" i="6"/>
  <c r="V69" i="6"/>
  <c r="V73" i="6"/>
  <c r="AL28" i="6"/>
  <c r="AQ28" i="6" s="1"/>
  <c r="AL69" i="6"/>
  <c r="AQ69" i="6" s="1"/>
  <c r="AL7" i="6"/>
  <c r="AQ7" i="6" s="1"/>
  <c r="AL26" i="6"/>
  <c r="AQ26" i="6" s="1"/>
  <c r="AL17" i="6"/>
  <c r="AQ17" i="6" s="1"/>
  <c r="AL49" i="6"/>
  <c r="AQ49" i="6" s="1"/>
  <c r="AL58" i="6"/>
  <c r="AQ58" i="6" s="1"/>
  <c r="AL21" i="6"/>
  <c r="AQ21" i="6" s="1"/>
  <c r="AL33" i="6"/>
  <c r="AQ33" i="6" s="1"/>
  <c r="AL66" i="6"/>
  <c r="AQ66" i="6" s="1"/>
  <c r="AL4" i="6"/>
  <c r="AQ4" i="6" s="1"/>
  <c r="AL53" i="6"/>
  <c r="AQ53" i="6" s="1"/>
  <c r="AL14" i="6"/>
  <c r="AQ14" i="6" s="1"/>
  <c r="AL24" i="6"/>
  <c r="AQ24" i="6" s="1"/>
  <c r="AL61" i="6"/>
  <c r="AQ61" i="6" s="1"/>
  <c r="AL45" i="6"/>
  <c r="AQ45" i="6" s="1"/>
  <c r="AL19" i="6"/>
  <c r="AQ19" i="6" s="1"/>
  <c r="AL56" i="6"/>
  <c r="AQ56" i="6" s="1"/>
  <c r="AL29" i="6"/>
  <c r="AQ29" i="6" s="1"/>
  <c r="AL60" i="6"/>
  <c r="AQ60" i="6" s="1"/>
  <c r="AL59" i="6"/>
  <c r="AQ59" i="6" s="1"/>
  <c r="AL35" i="6"/>
  <c r="AQ35" i="6" s="1"/>
  <c r="AL54" i="6"/>
  <c r="AQ54" i="6" s="1"/>
  <c r="AL6" i="6"/>
  <c r="AQ6" i="6" s="1"/>
  <c r="AL41" i="6"/>
  <c r="AQ41" i="6" s="1"/>
  <c r="AL18" i="6"/>
  <c r="AQ18" i="6" s="1"/>
  <c r="AL47" i="6"/>
  <c r="AQ47" i="6" s="1"/>
  <c r="AL34" i="6"/>
  <c r="AQ34" i="6" s="1"/>
  <c r="AL44" i="6"/>
  <c r="AQ44" i="6" s="1"/>
  <c r="AL55" i="6"/>
  <c r="AQ55" i="6" s="1"/>
  <c r="AL71" i="6"/>
  <c r="AQ71" i="6" s="1"/>
  <c r="AL37" i="6"/>
  <c r="AQ37" i="6" s="1"/>
  <c r="AL27" i="6"/>
  <c r="AQ27" i="6" s="1"/>
  <c r="AL51" i="6"/>
  <c r="AQ51" i="6" s="1"/>
  <c r="AL9" i="6"/>
  <c r="AQ9" i="6" s="1"/>
  <c r="AL36" i="6"/>
  <c r="AQ36" i="6" s="1"/>
  <c r="AL16" i="6"/>
  <c r="AQ16" i="6" s="1"/>
  <c r="AL22" i="6"/>
  <c r="AQ22" i="6" s="1"/>
  <c r="AW20" i="6" a="1"/>
  <c r="BA20" i="6" s="1"/>
  <c r="AW24" i="6" a="1"/>
  <c r="BA24" i="6" s="1"/>
  <c r="AW21" i="6" a="1"/>
  <c r="BA21" i="6" s="1"/>
  <c r="AW30" i="6" a="1"/>
  <c r="BA30" i="6" s="1"/>
  <c r="AW45" i="6" a="1"/>
  <c r="BA45" i="6" s="1"/>
  <c r="AW48" i="6" a="1"/>
  <c r="BA48" i="6" s="1"/>
  <c r="AW60" i="6" a="1"/>
  <c r="BA60" i="6" s="1"/>
  <c r="AW65" i="6" a="1"/>
  <c r="BA65" i="6" s="1"/>
  <c r="V60" i="6"/>
  <c r="V19" i="6"/>
  <c r="AG57" i="6"/>
  <c r="V46" i="6"/>
  <c r="V37" i="6"/>
  <c r="AG31" i="6"/>
  <c r="AG4" i="6"/>
  <c r="V34" i="6"/>
  <c r="AG24" i="6"/>
  <c r="AG37" i="6"/>
  <c r="V30" i="6"/>
  <c r="AG49" i="6"/>
  <c r="V44" i="6"/>
  <c r="AG28" i="6"/>
  <c r="AG68" i="6"/>
  <c r="AL57" i="6"/>
  <c r="AQ57" i="6" s="1"/>
  <c r="AL20" i="6"/>
  <c r="AQ20" i="6" s="1"/>
  <c r="AW15" i="6" a="1"/>
  <c r="BA15" i="6" s="1"/>
  <c r="AW14" i="6" a="1"/>
  <c r="BA14" i="6" s="1"/>
  <c r="AW23" i="6" a="1"/>
  <c r="BA23" i="6" s="1"/>
  <c r="AW32" i="6" a="1"/>
  <c r="BA32" i="6" s="1"/>
  <c r="AW38" i="6" a="1"/>
  <c r="BA38" i="6" s="1"/>
  <c r="AW52" i="6" a="1"/>
  <c r="BA52" i="6" s="1"/>
  <c r="AW62" i="6" a="1"/>
  <c r="BA62" i="6" s="1"/>
  <c r="AW64" i="6" a="1"/>
  <c r="BA64" i="6" s="1"/>
  <c r="AL64" i="6"/>
  <c r="AQ64" i="6" s="1"/>
  <c r="AL32" i="6"/>
  <c r="AQ32" i="6" s="1"/>
  <c r="CL1" i="6"/>
  <c r="AL46" i="6"/>
  <c r="AQ46" i="6" s="1"/>
  <c r="AL10" i="6"/>
  <c r="AQ10" i="6" s="1"/>
  <c r="AL62" i="6"/>
  <c r="AQ62" i="6" s="1"/>
  <c r="AL67" i="6"/>
  <c r="AQ67" i="6" s="1"/>
  <c r="AL12" i="6"/>
  <c r="AQ12" i="6" s="1"/>
  <c r="AG33" i="6"/>
  <c r="V13" i="6"/>
  <c r="V61" i="6"/>
  <c r="AW13" i="6" a="1"/>
  <c r="BA13" i="6" s="1"/>
  <c r="AW5" i="6" a="1"/>
  <c r="BA5" i="6" s="1"/>
  <c r="AW16" i="6" a="1"/>
  <c r="BA16" i="6" s="1"/>
  <c r="AW25" i="6" a="1"/>
  <c r="BA25" i="6" s="1"/>
  <c r="AW34" i="6" a="1"/>
  <c r="BA34" i="6" s="1"/>
  <c r="AW40" i="6" a="1"/>
  <c r="BA40" i="6" s="1"/>
  <c r="AW55" i="6" a="1"/>
  <c r="BA55" i="6" s="1"/>
  <c r="AW66" i="6" a="1"/>
  <c r="BA66" i="6" s="1"/>
  <c r="AW71" i="6" a="1"/>
  <c r="BA71" i="6" s="1"/>
  <c r="V33" i="6"/>
  <c r="AG25" i="6"/>
  <c r="V20" i="6"/>
  <c r="AG60" i="6"/>
  <c r="AG39" i="6"/>
  <c r="AL31" i="6"/>
  <c r="AQ31" i="6" s="1"/>
  <c r="AL15" i="6"/>
  <c r="AQ15" i="6" s="1"/>
  <c r="AG62" i="6"/>
  <c r="AG72" i="6"/>
  <c r="AG54" i="6"/>
  <c r="AG56" i="6"/>
  <c r="AW3" i="6" a="1"/>
  <c r="BA3" i="6" s="1"/>
  <c r="AW4" i="6" a="1"/>
  <c r="BA4" i="6" s="1"/>
  <c r="AW7" i="6" a="1"/>
  <c r="BA7" i="6" s="1"/>
  <c r="AW18" i="6" a="1"/>
  <c r="BA18" i="6" s="1"/>
  <c r="AW27" i="6" a="1"/>
  <c r="BA27" i="6" s="1"/>
  <c r="AW37" i="6" a="1"/>
  <c r="BA37" i="6" s="1"/>
  <c r="AW42" i="6" a="1"/>
  <c r="BA42" i="6" s="1"/>
  <c r="AW51" i="6" a="1"/>
  <c r="BA51" i="6" s="1"/>
  <c r="AW67" i="6" a="1"/>
  <c r="BA67" i="6" s="1"/>
  <c r="AW69" i="6" a="1"/>
  <c r="BA69" i="6" s="1"/>
  <c r="AL52" i="6"/>
  <c r="AQ52" i="6" s="1"/>
  <c r="AL25" i="6"/>
  <c r="AQ25" i="6" s="1"/>
  <c r="AL68" i="6"/>
  <c r="AQ68" i="6" s="1"/>
  <c r="AL40" i="6"/>
  <c r="AQ40" i="6" s="1"/>
  <c r="AL3" i="6"/>
  <c r="AQ3" i="6" s="1"/>
  <c r="AG7" i="6"/>
  <c r="V38" i="6"/>
  <c r="V17" i="6"/>
  <c r="V56" i="6"/>
  <c r="AG20" i="6"/>
  <c r="AG8" i="6"/>
  <c r="AW6" i="6" a="1"/>
  <c r="BA6" i="6" s="1"/>
  <c r="AW9" i="6" a="1"/>
  <c r="BA9" i="6" s="1"/>
  <c r="AW22" i="6" a="1"/>
  <c r="BA22" i="6" s="1"/>
  <c r="AW29" i="6" a="1"/>
  <c r="BA29" i="6" s="1"/>
  <c r="AW44" i="6" a="1"/>
  <c r="BA44" i="6" s="1"/>
  <c r="AW49" i="6" a="1"/>
  <c r="BA49" i="6" s="1"/>
  <c r="AW53" i="6" a="1"/>
  <c r="BA53" i="6" s="1"/>
  <c r="AW57" i="6" a="1"/>
  <c r="BA57" i="6" s="1"/>
  <c r="AW73" i="6" a="1"/>
  <c r="BA73" i="6" s="1"/>
  <c r="AG9" i="6"/>
  <c r="AG38" i="6"/>
  <c r="V48" i="6"/>
  <c r="AG42" i="6"/>
  <c r="V25" i="6"/>
  <c r="AG27" i="6"/>
  <c r="V8" i="6"/>
  <c r="AG19" i="6"/>
  <c r="AG3" i="6"/>
  <c r="AG17" i="6"/>
  <c r="V16" i="6"/>
  <c r="AG55" i="6"/>
  <c r="AL73" i="6"/>
  <c r="AQ73" i="6" s="1"/>
  <c r="AL39" i="6"/>
  <c r="AQ39" i="6" s="1"/>
  <c r="AL11" i="6"/>
  <c r="AQ11" i="6" s="1"/>
  <c r="AG70" i="6"/>
  <c r="AG14" i="6"/>
  <c r="AG12" i="6"/>
  <c r="AG66" i="6"/>
  <c r="AW8" i="6" a="1"/>
  <c r="BA8" i="6" s="1"/>
  <c r="AW11" i="6" a="1"/>
  <c r="BA11" i="6" s="1"/>
  <c r="AW26" i="6" a="1"/>
  <c r="BA26" i="6" s="1"/>
  <c r="AW31" i="6" a="1"/>
  <c r="BA31" i="6" s="1"/>
  <c r="AW39" i="6" a="1"/>
  <c r="BA39" i="6" s="1"/>
  <c r="AW47" i="6" a="1"/>
  <c r="BA47" i="6" s="1"/>
  <c r="AW54" i="6" a="1"/>
  <c r="BA54" i="6" s="1"/>
  <c r="AW59" i="6" a="1"/>
  <c r="BA59" i="6" s="1"/>
  <c r="AW68" i="6" a="1"/>
  <c r="BA68" i="6" s="1"/>
  <c r="AL48" i="6"/>
  <c r="AQ48" i="6" s="1"/>
  <c r="AL65" i="6"/>
  <c r="AQ65" i="6" s="1"/>
  <c r="AL30" i="6"/>
  <c r="AQ30" i="6" s="1"/>
  <c r="AL8" i="6"/>
  <c r="AQ8" i="6" s="1"/>
  <c r="AG21" i="6"/>
  <c r="V4" i="6"/>
  <c r="AG5" i="6"/>
  <c r="V15" i="6"/>
  <c r="AG32" i="6"/>
  <c r="AG15" i="6"/>
  <c r="AG6" i="6"/>
  <c r="AG43" i="6"/>
  <c r="V28" i="6"/>
  <c r="V14" i="6"/>
  <c r="V62" i="6"/>
  <c r="AW10" i="6" a="1"/>
  <c r="BA10" i="6" s="1"/>
  <c r="AW17" i="6" a="1"/>
  <c r="BA17" i="6" s="1"/>
  <c r="AW28" i="6" a="1"/>
  <c r="BA28" i="6" s="1"/>
  <c r="AW33" i="6" a="1"/>
  <c r="BA33" i="6" s="1"/>
  <c r="AW41" i="6" a="1"/>
  <c r="BA41" i="6" s="1"/>
  <c r="AW50" i="6" a="1"/>
  <c r="BA50" i="6" s="1"/>
  <c r="AW56" i="6" a="1"/>
  <c r="BA56" i="6" s="1"/>
  <c r="AW61" i="6" a="1"/>
  <c r="BA61" i="6" s="1"/>
  <c r="AW70" i="6" a="1"/>
  <c r="BA70" i="6" s="1"/>
  <c r="V31" i="6"/>
  <c r="V26" i="6"/>
  <c r="AG51" i="6"/>
  <c r="V35" i="6"/>
  <c r="V10" i="6"/>
  <c r="V63" i="6"/>
  <c r="AG36" i="6"/>
  <c r="AG47" i="6"/>
  <c r="AG22" i="6"/>
  <c r="AG26" i="6"/>
  <c r="V49" i="6"/>
  <c r="AG58" i="6"/>
  <c r="V32" i="6"/>
  <c r="AG73" i="6"/>
  <c r="AL63" i="6"/>
  <c r="AQ63" i="6" s="1"/>
  <c r="AW12" i="6" a="1"/>
  <c r="BA12" i="6" s="1"/>
  <c r="AW19" i="6" a="1"/>
  <c r="BA19" i="6" s="1"/>
  <c r="AW36" i="6" a="1"/>
  <c r="BA36" i="6" s="1"/>
  <c r="AW35" i="6" a="1"/>
  <c r="BA35" i="6" s="1"/>
  <c r="AW43" i="6" a="1"/>
  <c r="BA43" i="6" s="1"/>
  <c r="AW46" i="6" a="1"/>
  <c r="BA46" i="6" s="1"/>
  <c r="AW58" i="6" a="1"/>
  <c r="BA58" i="6" s="1"/>
  <c r="AW63" i="6" a="1"/>
  <c r="BA63" i="6" s="1"/>
  <c r="AW72" i="6" a="1"/>
  <c r="BA72" i="6" s="1"/>
  <c r="AL72" i="6"/>
  <c r="AQ72" i="6" s="1"/>
  <c r="AL42" i="6"/>
  <c r="AQ42" i="6" s="1"/>
  <c r="AL5" i="6"/>
  <c r="AQ5" i="6" s="1"/>
  <c r="AL50" i="6"/>
  <c r="AQ50" i="6" s="1"/>
  <c r="AL23" i="6"/>
  <c r="AQ23" i="6" s="1"/>
  <c r="AL70" i="6"/>
  <c r="AQ70" i="6" s="1"/>
  <c r="AL38" i="6"/>
  <c r="AQ38" i="6" s="1"/>
  <c r="AL13" i="6"/>
  <c r="AQ13" i="6" s="1"/>
  <c r="AL43" i="6"/>
  <c r="AQ43" i="6" s="1"/>
  <c r="V18" i="6"/>
  <c r="AG45" i="6"/>
  <c r="AG41" i="6"/>
  <c r="AG10" i="6"/>
  <c r="AG63" i="6"/>
  <c r="BF72" i="6"/>
  <c r="BG72" i="6" s="1"/>
  <c r="BF70" i="6"/>
  <c r="BG70" i="6" s="1"/>
  <c r="BF73" i="6"/>
  <c r="BG73" i="6" s="1"/>
  <c r="BF71" i="6"/>
  <c r="BG71" i="6" s="1"/>
  <c r="BF69" i="6"/>
  <c r="BG69" i="6" s="1"/>
  <c r="BF68" i="6"/>
  <c r="BG68" i="6" s="1"/>
  <c r="BF67" i="6"/>
  <c r="BG67" i="6" s="1"/>
  <c r="BF65" i="6"/>
  <c r="BG65" i="6" s="1"/>
  <c r="BF66" i="6"/>
  <c r="BG66" i="6" s="1"/>
  <c r="BF64" i="6"/>
  <c r="BG64" i="6" s="1"/>
  <c r="BF62" i="6"/>
  <c r="BG62" i="6" s="1"/>
  <c r="BF63" i="6"/>
  <c r="BG63" i="6" s="1"/>
  <c r="BF60" i="6"/>
  <c r="BG60" i="6" s="1"/>
  <c r="BF58" i="6"/>
  <c r="BG58" i="6" s="1"/>
  <c r="BF61" i="6"/>
  <c r="BG61" i="6" s="1"/>
  <c r="BF56" i="6"/>
  <c r="BG56" i="6" s="1"/>
  <c r="BF54" i="6"/>
  <c r="BG54" i="6" s="1"/>
  <c r="BF52" i="6"/>
  <c r="BG52" i="6" s="1"/>
  <c r="BF57" i="6"/>
  <c r="BG57" i="6" s="1"/>
  <c r="BF55" i="6"/>
  <c r="BG55" i="6" s="1"/>
  <c r="BF59" i="6"/>
  <c r="BG59" i="6" s="1"/>
  <c r="BF50" i="6"/>
  <c r="BG50" i="6" s="1"/>
  <c r="BF51" i="6"/>
  <c r="BG51" i="6" s="1"/>
  <c r="BF47" i="6"/>
  <c r="BG47" i="6" s="1"/>
  <c r="BF45" i="6"/>
  <c r="BG45" i="6" s="1"/>
  <c r="BF49" i="6"/>
  <c r="BG49" i="6" s="1"/>
  <c r="BF48" i="6"/>
  <c r="BG48" i="6" s="1"/>
  <c r="BF46" i="6"/>
  <c r="BG46" i="6" s="1"/>
  <c r="BF53" i="6"/>
  <c r="BG53" i="6" s="1"/>
  <c r="BF43" i="6"/>
  <c r="BG43" i="6" s="1"/>
  <c r="BF41" i="6"/>
  <c r="BG41" i="6" s="1"/>
  <c r="BF39" i="6"/>
  <c r="BG39" i="6" s="1"/>
  <c r="BF37" i="6"/>
  <c r="BG37" i="6" s="1"/>
  <c r="BF44" i="6"/>
  <c r="BG44" i="6" s="1"/>
  <c r="BF42" i="6"/>
  <c r="BG42" i="6" s="1"/>
  <c r="BF40" i="6"/>
  <c r="BG40" i="6" s="1"/>
  <c r="BF35" i="6"/>
  <c r="BG35" i="6" s="1"/>
  <c r="BF33" i="6"/>
  <c r="BG33" i="6" s="1"/>
  <c r="BF31" i="6"/>
  <c r="BG31" i="6" s="1"/>
  <c r="BF29" i="6"/>
  <c r="BG29" i="6" s="1"/>
  <c r="BF38" i="6"/>
  <c r="BG38" i="6" s="1"/>
  <c r="BF36" i="6"/>
  <c r="BG36" i="6" s="1"/>
  <c r="BF30" i="6"/>
  <c r="BG30" i="6" s="1"/>
  <c r="BF28" i="6"/>
  <c r="BG28" i="6" s="1"/>
  <c r="BF26" i="6"/>
  <c r="BG26" i="6" s="1"/>
  <c r="BF24" i="6"/>
  <c r="BG24" i="6" s="1"/>
  <c r="BF22" i="6"/>
  <c r="BG22" i="6" s="1"/>
  <c r="BF20" i="6"/>
  <c r="BG20" i="6" s="1"/>
  <c r="BF34" i="6"/>
  <c r="BG34" i="6" s="1"/>
  <c r="BF27" i="6"/>
  <c r="BG27" i="6" s="1"/>
  <c r="BF23" i="6"/>
  <c r="BG23" i="6" s="1"/>
  <c r="BF16" i="6"/>
  <c r="BG16" i="6" s="1"/>
  <c r="BF14" i="6"/>
  <c r="BG14" i="6" s="1"/>
  <c r="BF12" i="6"/>
  <c r="BG12" i="6" s="1"/>
  <c r="BF32" i="6"/>
  <c r="BG32" i="6" s="1"/>
  <c r="BF18" i="6"/>
  <c r="BG18" i="6" s="1"/>
  <c r="BF25" i="6"/>
  <c r="BG25" i="6" s="1"/>
  <c r="BF17" i="6"/>
  <c r="BG17" i="6" s="1"/>
  <c r="BF15" i="6"/>
  <c r="BG15" i="6" s="1"/>
  <c r="BF21" i="6"/>
  <c r="BG21" i="6" s="1"/>
  <c r="BF19" i="6"/>
  <c r="BG19" i="6" s="1"/>
  <c r="BF10" i="6"/>
  <c r="BG10" i="6" s="1"/>
  <c r="BF8" i="6"/>
  <c r="BG8" i="6" s="1"/>
  <c r="BF6" i="6"/>
  <c r="BG6" i="6" s="1"/>
  <c r="BF4" i="6"/>
  <c r="BG4" i="6" s="1"/>
  <c r="BF11" i="6"/>
  <c r="BG11" i="6" s="1"/>
  <c r="BF9" i="6"/>
  <c r="BG9" i="6" s="1"/>
  <c r="BF7" i="6"/>
  <c r="BG7" i="6" s="1"/>
  <c r="BF13" i="6"/>
  <c r="BG13" i="6" s="1"/>
  <c r="BF3" i="6"/>
  <c r="BG3" i="6" s="1"/>
  <c r="BF5" i="6"/>
  <c r="BG5" i="6" s="1"/>
  <c r="CL2" i="6" a="1"/>
  <c r="CL2" i="6" l="1"/>
  <c r="AR28" i="6"/>
  <c r="AR21" i="6"/>
  <c r="AR59" i="6"/>
  <c r="AR34" i="6"/>
  <c r="AR43" i="6"/>
  <c r="AR73" i="6"/>
  <c r="AR18" i="6"/>
  <c r="AR70" i="6"/>
  <c r="AR6" i="6"/>
  <c r="AR29" i="6"/>
  <c r="AR50" i="6"/>
  <c r="AR16" i="6"/>
  <c r="AR47" i="6"/>
  <c r="AR41" i="6"/>
  <c r="AR35" i="6"/>
  <c r="AR65" i="6"/>
  <c r="AR63" i="6"/>
  <c r="AR64" i="6"/>
  <c r="AR57" i="6"/>
  <c r="AR24" i="6"/>
  <c r="AR33" i="6"/>
  <c r="AR58" i="6"/>
  <c r="AR17" i="6"/>
  <c r="AR26" i="6"/>
  <c r="AR13" i="6"/>
  <c r="AR67" i="6"/>
  <c r="AR62" i="6"/>
  <c r="AR37" i="6"/>
  <c r="AR44" i="6"/>
  <c r="AR60" i="6"/>
  <c r="AR56" i="6"/>
  <c r="AR14" i="6"/>
  <c r="AR66" i="6"/>
  <c r="AR49" i="6"/>
  <c r="AR30" i="6"/>
  <c r="AR48" i="6"/>
  <c r="AR68" i="6"/>
  <c r="AR61" i="6"/>
  <c r="AW33" i="6"/>
  <c r="BB33" i="6" s="1"/>
  <c r="AW8" i="6"/>
  <c r="BB8" i="6" s="1"/>
  <c r="AW57" i="6"/>
  <c r="BB57" i="6" s="1"/>
  <c r="AW38" i="6"/>
  <c r="BB38" i="6" s="1"/>
  <c r="AW21" i="6"/>
  <c r="BB21" i="6" s="1"/>
  <c r="AW54" i="6"/>
  <c r="BB54" i="6" s="1"/>
  <c r="AW37" i="6"/>
  <c r="BB37" i="6" s="1"/>
  <c r="AW32" i="6"/>
  <c r="BB32" i="6" s="1"/>
  <c r="AW60" i="6"/>
  <c r="BB60" i="6" s="1"/>
  <c r="AW24" i="6"/>
  <c r="BB24" i="6" s="1"/>
  <c r="AW63" i="6"/>
  <c r="BB63" i="6" s="1"/>
  <c r="AW36" i="6"/>
  <c r="BB36" i="6" s="1"/>
  <c r="AW27" i="6"/>
  <c r="BB27" i="6" s="1"/>
  <c r="AW25" i="6"/>
  <c r="BB25" i="6" s="1"/>
  <c r="AW23" i="6"/>
  <c r="BB23" i="6" s="1"/>
  <c r="AW19" i="6"/>
  <c r="BB19" i="6" s="1"/>
  <c r="AW9" i="6"/>
  <c r="BB9" i="6" s="1"/>
  <c r="AW69" i="6"/>
  <c r="BB69" i="6" s="1"/>
  <c r="AW16" i="6"/>
  <c r="BB16" i="6" s="1"/>
  <c r="AW14" i="6"/>
  <c r="BB14" i="6" s="1"/>
  <c r="AW39" i="6"/>
  <c r="BB39" i="6" s="1"/>
  <c r="AW6" i="6"/>
  <c r="BB6" i="6" s="1"/>
  <c r="AW66" i="6"/>
  <c r="BB66" i="6" s="1"/>
  <c r="AW64" i="6"/>
  <c r="BB64" i="6" s="1"/>
  <c r="AW31" i="6"/>
  <c r="BB31" i="6" s="1"/>
  <c r="AW55" i="6"/>
  <c r="BB55" i="6" s="1"/>
  <c r="AW62" i="6"/>
  <c r="BB62" i="6" s="1"/>
  <c r="AW26" i="6"/>
  <c r="BB26" i="6" s="1"/>
  <c r="AW51" i="6"/>
  <c r="BB51" i="6" s="1"/>
  <c r="AW13" i="6"/>
  <c r="BB13" i="6" s="1"/>
  <c r="AW11" i="6"/>
  <c r="BB11" i="6" s="1"/>
  <c r="AW4" i="6"/>
  <c r="BB4" i="6" s="1"/>
  <c r="BH6" i="6" a="1"/>
  <c r="BL6" i="6" s="1"/>
  <c r="BH18" i="6" a="1"/>
  <c r="BL18" i="6" s="1"/>
  <c r="BH20" i="6" a="1"/>
  <c r="BL20" i="6" s="1"/>
  <c r="BH29" i="6" a="1"/>
  <c r="BL29" i="6" s="1"/>
  <c r="BH39" i="6" a="1"/>
  <c r="BL39" i="6" s="1"/>
  <c r="BH47" i="6" a="1"/>
  <c r="BL47" i="6" s="1"/>
  <c r="BH56" i="6" a="1"/>
  <c r="BL56" i="6" s="1"/>
  <c r="BH65" i="6" a="1"/>
  <c r="BL65" i="6" s="1"/>
  <c r="AR42" i="6"/>
  <c r="AR11" i="6"/>
  <c r="AR40" i="6"/>
  <c r="AR25" i="6"/>
  <c r="AR31" i="6"/>
  <c r="BH8" i="6" a="1"/>
  <c r="BL8" i="6" s="1"/>
  <c r="BH32" i="6" a="1"/>
  <c r="BL32" i="6" s="1"/>
  <c r="BH22" i="6" a="1"/>
  <c r="BL22" i="6" s="1"/>
  <c r="BH31" i="6" a="1"/>
  <c r="BL31" i="6" s="1"/>
  <c r="BH41" i="6" a="1"/>
  <c r="BL41" i="6" s="1"/>
  <c r="BH51" i="6" a="1"/>
  <c r="BL51" i="6" s="1"/>
  <c r="BH61" i="6" a="1"/>
  <c r="BL61" i="6" s="1"/>
  <c r="BH67" i="6" a="1"/>
  <c r="BL67" i="6" s="1"/>
  <c r="AW58" i="6"/>
  <c r="BB58" i="6" s="1"/>
  <c r="AW70" i="6"/>
  <c r="BB70" i="6" s="1"/>
  <c r="AW41" i="6"/>
  <c r="BB41" i="6" s="1"/>
  <c r="AW10" i="6"/>
  <c r="BB10" i="6" s="1"/>
  <c r="AW49" i="6"/>
  <c r="BB49" i="6" s="1"/>
  <c r="AW18" i="6"/>
  <c r="BB18" i="6" s="1"/>
  <c r="AR32" i="6"/>
  <c r="BH10" i="6" a="1"/>
  <c r="BL10" i="6" s="1"/>
  <c r="BH12" i="6" a="1"/>
  <c r="BL12" i="6" s="1"/>
  <c r="BH24" i="6" a="1"/>
  <c r="BL24" i="6" s="1"/>
  <c r="BH33" i="6" a="1"/>
  <c r="BL33" i="6" s="1"/>
  <c r="BH43" i="6" a="1"/>
  <c r="BL43" i="6" s="1"/>
  <c r="BH50" i="6" a="1"/>
  <c r="BL50" i="6" s="1"/>
  <c r="BH58" i="6" a="1"/>
  <c r="BL58" i="6" s="1"/>
  <c r="BH68" i="6" a="1"/>
  <c r="BL68" i="6" s="1"/>
  <c r="AW46" i="6"/>
  <c r="BB46" i="6" s="1"/>
  <c r="AW61" i="6"/>
  <c r="BB61" i="6" s="1"/>
  <c r="AR8" i="6"/>
  <c r="AW73" i="6"/>
  <c r="BB73" i="6" s="1"/>
  <c r="AW44" i="6"/>
  <c r="BB44" i="6" s="1"/>
  <c r="AW42" i="6"/>
  <c r="BB42" i="6" s="1"/>
  <c r="AW7" i="6"/>
  <c r="BB7" i="6" s="1"/>
  <c r="CW1" i="6"/>
  <c r="AW52" i="6"/>
  <c r="BB52" i="6" s="1"/>
  <c r="AR20" i="6"/>
  <c r="AW48" i="6"/>
  <c r="BB48" i="6" s="1"/>
  <c r="AR22" i="6"/>
  <c r="AR71" i="6"/>
  <c r="AR19" i="6"/>
  <c r="AR69" i="6"/>
  <c r="BH5" i="6" a="1"/>
  <c r="BL5" i="6" s="1"/>
  <c r="BH13" i="6" a="1"/>
  <c r="BL13" i="6" s="1"/>
  <c r="BH19" i="6" a="1"/>
  <c r="BL19" i="6" s="1"/>
  <c r="BH14" i="6" a="1"/>
  <c r="BL14" i="6" s="1"/>
  <c r="BH26" i="6" a="1"/>
  <c r="BL26" i="6" s="1"/>
  <c r="BH35" i="6" a="1"/>
  <c r="BL35" i="6" s="1"/>
  <c r="BH53" i="6" a="1"/>
  <c r="BL53" i="6" s="1"/>
  <c r="BH59" i="6" a="1"/>
  <c r="BL59" i="6" s="1"/>
  <c r="BH60" i="6" a="1"/>
  <c r="BL60" i="6" s="1"/>
  <c r="BH69" i="6" a="1"/>
  <c r="BL69" i="6" s="1"/>
  <c r="AR72" i="6"/>
  <c r="AR39" i="6"/>
  <c r="AR52" i="6"/>
  <c r="AR27" i="6"/>
  <c r="BH7" i="6" a="1"/>
  <c r="BL7" i="6" s="1"/>
  <c r="BH21" i="6" a="1"/>
  <c r="BL21" i="6" s="1"/>
  <c r="BH16" i="6" a="1"/>
  <c r="BL16" i="6" s="1"/>
  <c r="BH28" i="6" a="1"/>
  <c r="BL28" i="6" s="1"/>
  <c r="BH40" i="6" a="1"/>
  <c r="BL40" i="6" s="1"/>
  <c r="BH46" i="6" a="1"/>
  <c r="BL46" i="6" s="1"/>
  <c r="BH55" i="6" a="1"/>
  <c r="BL55" i="6" s="1"/>
  <c r="BH63" i="6" a="1"/>
  <c r="BL63" i="6" s="1"/>
  <c r="BH71" i="6" a="1"/>
  <c r="BL71" i="6" s="1"/>
  <c r="AW47" i="6"/>
  <c r="BB47" i="6" s="1"/>
  <c r="AW40" i="6"/>
  <c r="BB40" i="6" s="1"/>
  <c r="AW5" i="6"/>
  <c r="BB5" i="6" s="1"/>
  <c r="AW15" i="6"/>
  <c r="BB15" i="6" s="1"/>
  <c r="BH3" i="6" a="1"/>
  <c r="BL3" i="6" s="1"/>
  <c r="BH9" i="6" a="1"/>
  <c r="BL9" i="6" s="1"/>
  <c r="BH15" i="6" a="1"/>
  <c r="BL15" i="6" s="1"/>
  <c r="BH23" i="6" a="1"/>
  <c r="BL23" i="6" s="1"/>
  <c r="BH30" i="6" a="1"/>
  <c r="BL30" i="6" s="1"/>
  <c r="BH42" i="6" a="1"/>
  <c r="BL42" i="6" s="1"/>
  <c r="BH48" i="6" a="1"/>
  <c r="BL48" i="6" s="1"/>
  <c r="BH57" i="6" a="1"/>
  <c r="BL57" i="6" s="1"/>
  <c r="BH62" i="6" a="1"/>
  <c r="BL62" i="6" s="1"/>
  <c r="BH73" i="6" a="1"/>
  <c r="BL73" i="6" s="1"/>
  <c r="AW72" i="6"/>
  <c r="BB72" i="6" s="1"/>
  <c r="AW43" i="6"/>
  <c r="BB43" i="6" s="1"/>
  <c r="AW12" i="6"/>
  <c r="BB12" i="6" s="1"/>
  <c r="AW56" i="6"/>
  <c r="BB56" i="6" s="1"/>
  <c r="AW28" i="6"/>
  <c r="BB28" i="6" s="1"/>
  <c r="AW68" i="6"/>
  <c r="BB68" i="6" s="1"/>
  <c r="AW29" i="6"/>
  <c r="BB29" i="6" s="1"/>
  <c r="AW45" i="6"/>
  <c r="BB45" i="6" s="1"/>
  <c r="AW20" i="6"/>
  <c r="BB20" i="6" s="1"/>
  <c r="BC20" i="6" s="1"/>
  <c r="BH11" i="6" a="1"/>
  <c r="BL11" i="6" s="1"/>
  <c r="BH17" i="6" a="1"/>
  <c r="BL17" i="6" s="1"/>
  <c r="BH27" i="6" a="1"/>
  <c r="BL27" i="6" s="1"/>
  <c r="BH36" i="6" a="1"/>
  <c r="BL36" i="6" s="1"/>
  <c r="BH44" i="6" a="1"/>
  <c r="BL44" i="6" s="1"/>
  <c r="BH49" i="6" a="1"/>
  <c r="BL49" i="6" s="1"/>
  <c r="BH52" i="6" a="1"/>
  <c r="BL52" i="6" s="1"/>
  <c r="BH64" i="6" a="1"/>
  <c r="BL64" i="6" s="1"/>
  <c r="BH70" i="6" a="1"/>
  <c r="BL70" i="6" s="1"/>
  <c r="AR38" i="6"/>
  <c r="AR23" i="6"/>
  <c r="AR5" i="6"/>
  <c r="AR3" i="6"/>
  <c r="AR15" i="6"/>
  <c r="AR12" i="6"/>
  <c r="AR10" i="6"/>
  <c r="AR36" i="6"/>
  <c r="AR55" i="6"/>
  <c r="AR54" i="6"/>
  <c r="AR45" i="6"/>
  <c r="AR53" i="6"/>
  <c r="AR4" i="6"/>
  <c r="BH4" i="6" a="1"/>
  <c r="BL4" i="6" s="1"/>
  <c r="BH25" i="6" a="1"/>
  <c r="BL25" i="6" s="1"/>
  <c r="BH34" i="6" a="1"/>
  <c r="BL34" i="6" s="1"/>
  <c r="BH38" i="6" a="1"/>
  <c r="BL38" i="6" s="1"/>
  <c r="BH37" i="6" a="1"/>
  <c r="BL37" i="6" s="1"/>
  <c r="BH45" i="6" a="1"/>
  <c r="BL45" i="6" s="1"/>
  <c r="BH54" i="6" a="1"/>
  <c r="BL54" i="6" s="1"/>
  <c r="BH66" i="6" a="1"/>
  <c r="BL66" i="6" s="1"/>
  <c r="BH72" i="6" a="1"/>
  <c r="BL72" i="6" s="1"/>
  <c r="AW35" i="6"/>
  <c r="BB35" i="6" s="1"/>
  <c r="AW50" i="6"/>
  <c r="BB50" i="6" s="1"/>
  <c r="AW17" i="6"/>
  <c r="BB17" i="6" s="1"/>
  <c r="AW59" i="6"/>
  <c r="BB59" i="6" s="1"/>
  <c r="AW53" i="6"/>
  <c r="BB53" i="6" s="1"/>
  <c r="AW22" i="6"/>
  <c r="BB22" i="6" s="1"/>
  <c r="AW67" i="6"/>
  <c r="BB67" i="6" s="1"/>
  <c r="AW3" i="6"/>
  <c r="BB3" i="6" s="1"/>
  <c r="AW71" i="6"/>
  <c r="BB71" i="6" s="1"/>
  <c r="AW34" i="6"/>
  <c r="BB34" i="6" s="1"/>
  <c r="AR46" i="6"/>
  <c r="AW65" i="6"/>
  <c r="BB65" i="6" s="1"/>
  <c r="AW30" i="6"/>
  <c r="BB30" i="6" s="1"/>
  <c r="AR9" i="6"/>
  <c r="AR51" i="6"/>
  <c r="AR7" i="6"/>
  <c r="BQ73" i="6"/>
  <c r="BR73" i="6" s="1"/>
  <c r="BQ71" i="6"/>
  <c r="BR71" i="6" s="1"/>
  <c r="BQ69" i="6"/>
  <c r="BR69" i="6" s="1"/>
  <c r="BQ66" i="6"/>
  <c r="BR66" i="6" s="1"/>
  <c r="BQ70" i="6"/>
  <c r="BR70" i="6" s="1"/>
  <c r="BQ68" i="6"/>
  <c r="BR68" i="6" s="1"/>
  <c r="BQ67" i="6"/>
  <c r="BR67" i="6" s="1"/>
  <c r="BQ63" i="6"/>
  <c r="BR63" i="6" s="1"/>
  <c r="BQ72" i="6"/>
  <c r="BR72" i="6" s="1"/>
  <c r="BQ65" i="6"/>
  <c r="BR65" i="6" s="1"/>
  <c r="BQ64" i="6"/>
  <c r="BR64" i="6" s="1"/>
  <c r="BQ61" i="6"/>
  <c r="BR61" i="6" s="1"/>
  <c r="BQ59" i="6"/>
  <c r="BR59" i="6" s="1"/>
  <c r="BQ62" i="6"/>
  <c r="BR62" i="6" s="1"/>
  <c r="BQ60" i="6"/>
  <c r="BR60" i="6" s="1"/>
  <c r="BQ55" i="6"/>
  <c r="BR55" i="6" s="1"/>
  <c r="BQ53" i="6"/>
  <c r="BR53" i="6" s="1"/>
  <c r="BQ58" i="6"/>
  <c r="BR58" i="6" s="1"/>
  <c r="BQ56" i="6"/>
  <c r="BR56" i="6" s="1"/>
  <c r="BQ54" i="6"/>
  <c r="BR54" i="6" s="1"/>
  <c r="BQ51" i="6"/>
  <c r="BR51" i="6" s="1"/>
  <c r="BQ49" i="6"/>
  <c r="BR49" i="6" s="1"/>
  <c r="BQ52" i="6"/>
  <c r="BR52" i="6" s="1"/>
  <c r="BQ48" i="6"/>
  <c r="BR48" i="6" s="1"/>
  <c r="BQ46" i="6"/>
  <c r="BR46" i="6" s="1"/>
  <c r="BQ44" i="6"/>
  <c r="BR44" i="6" s="1"/>
  <c r="BQ57" i="6"/>
  <c r="BR57" i="6" s="1"/>
  <c r="BQ50" i="6"/>
  <c r="BR50" i="6" s="1"/>
  <c r="BQ47" i="6"/>
  <c r="BR47" i="6" s="1"/>
  <c r="BQ42" i="6"/>
  <c r="BR42" i="6" s="1"/>
  <c r="BQ40" i="6"/>
  <c r="BR40" i="6" s="1"/>
  <c r="BQ38" i="6"/>
  <c r="BR38" i="6" s="1"/>
  <c r="BQ45" i="6"/>
  <c r="BR45" i="6" s="1"/>
  <c r="BQ41" i="6"/>
  <c r="BR41" i="6" s="1"/>
  <c r="BQ33" i="6"/>
  <c r="BR33" i="6" s="1"/>
  <c r="BQ31" i="6"/>
  <c r="BR31" i="6" s="1"/>
  <c r="BQ29" i="6"/>
  <c r="BR29" i="6" s="1"/>
  <c r="BQ35" i="6"/>
  <c r="BR35" i="6" s="1"/>
  <c r="BQ39" i="6"/>
  <c r="BR39" i="6" s="1"/>
  <c r="BQ37" i="6"/>
  <c r="BR37" i="6" s="1"/>
  <c r="BQ36" i="6"/>
  <c r="BR36" i="6" s="1"/>
  <c r="BQ32" i="6"/>
  <c r="BR32" i="6" s="1"/>
  <c r="BQ30" i="6"/>
  <c r="BR30" i="6" s="1"/>
  <c r="BQ34" i="6"/>
  <c r="BR34" i="6" s="1"/>
  <c r="BQ43" i="6"/>
  <c r="BR43" i="6" s="1"/>
  <c r="BQ28" i="6"/>
  <c r="BR28" i="6" s="1"/>
  <c r="BQ27" i="6"/>
  <c r="BR27" i="6" s="1"/>
  <c r="BQ25" i="6"/>
  <c r="BR25" i="6" s="1"/>
  <c r="BQ23" i="6"/>
  <c r="BR23" i="6" s="1"/>
  <c r="BQ21" i="6"/>
  <c r="BR21" i="6" s="1"/>
  <c r="BQ19" i="6"/>
  <c r="BR19" i="6" s="1"/>
  <c r="BQ18" i="6"/>
  <c r="BR18" i="6" s="1"/>
  <c r="BQ17" i="6"/>
  <c r="BR17" i="6" s="1"/>
  <c r="BQ15" i="6"/>
  <c r="BR15" i="6" s="1"/>
  <c r="BQ13" i="6"/>
  <c r="BR13" i="6" s="1"/>
  <c r="BQ24" i="6"/>
  <c r="BR24" i="6" s="1"/>
  <c r="BQ20" i="6"/>
  <c r="BR20" i="6" s="1"/>
  <c r="BQ16" i="6"/>
  <c r="BR16" i="6" s="1"/>
  <c r="BQ14" i="6"/>
  <c r="BR14" i="6" s="1"/>
  <c r="BQ26" i="6"/>
  <c r="BR26" i="6" s="1"/>
  <c r="BQ11" i="6"/>
  <c r="BR11" i="6" s="1"/>
  <c r="BQ9" i="6"/>
  <c r="BR9" i="6" s="1"/>
  <c r="BQ7" i="6"/>
  <c r="BR7" i="6" s="1"/>
  <c r="BQ5" i="6"/>
  <c r="BR5" i="6" s="1"/>
  <c r="BQ3" i="6"/>
  <c r="BR3" i="6" s="1"/>
  <c r="BQ22" i="6"/>
  <c r="BR22" i="6" s="1"/>
  <c r="BQ12" i="6"/>
  <c r="BR12" i="6" s="1"/>
  <c r="BQ10" i="6"/>
  <c r="BR10" i="6" s="1"/>
  <c r="BQ8" i="6"/>
  <c r="BR8" i="6" s="1"/>
  <c r="BQ6" i="6"/>
  <c r="BR6" i="6" s="1"/>
  <c r="BQ4" i="6"/>
  <c r="BR4" i="6" s="1"/>
  <c r="CW2" i="6" a="1"/>
  <c r="CW2" i="6" l="1"/>
  <c r="BC37" i="6"/>
  <c r="BC6" i="6"/>
  <c r="BC62" i="6"/>
  <c r="BC16" i="6"/>
  <c r="BC8" i="6"/>
  <c r="BC10" i="6"/>
  <c r="BC41" i="6"/>
  <c r="BC56" i="6"/>
  <c r="BC18" i="6"/>
  <c r="BC39" i="6"/>
  <c r="BC60" i="6"/>
  <c r="BC58" i="6"/>
  <c r="BC4" i="6"/>
  <c r="BC26" i="6"/>
  <c r="BC64" i="6"/>
  <c r="BC43" i="6"/>
  <c r="BC5" i="6"/>
  <c r="BC59" i="6"/>
  <c r="BC29" i="6"/>
  <c r="BC14" i="6"/>
  <c r="BC65" i="6"/>
  <c r="BC34" i="6"/>
  <c r="BC3" i="6"/>
  <c r="BC44" i="6"/>
  <c r="BC52" i="6"/>
  <c r="BC68" i="6"/>
  <c r="BC15" i="6"/>
  <c r="BC11" i="6"/>
  <c r="BC25" i="6"/>
  <c r="BC30" i="6"/>
  <c r="BC71" i="6"/>
  <c r="BC53" i="6"/>
  <c r="BC17" i="6"/>
  <c r="BC42" i="6"/>
  <c r="BH72" i="6"/>
  <c r="BM72" i="6" s="1"/>
  <c r="BH52" i="6"/>
  <c r="BM52" i="6" s="1"/>
  <c r="BH7" i="6"/>
  <c r="BM7" i="6" s="1"/>
  <c r="BH12" i="6"/>
  <c r="BM12" i="6" s="1"/>
  <c r="BH31" i="6"/>
  <c r="BM31" i="6" s="1"/>
  <c r="BH30" i="6"/>
  <c r="BM30" i="6" s="1"/>
  <c r="BH40" i="6"/>
  <c r="BM40" i="6" s="1"/>
  <c r="BH5" i="6"/>
  <c r="BM5" i="6" s="1"/>
  <c r="BH10" i="6"/>
  <c r="BM10" i="6" s="1"/>
  <c r="BH22" i="6"/>
  <c r="BM22" i="6" s="1"/>
  <c r="BH23" i="6"/>
  <c r="BM23" i="6" s="1"/>
  <c r="BH50" i="6"/>
  <c r="BM50" i="6" s="1"/>
  <c r="BH32" i="6"/>
  <c r="BM32" i="6" s="1"/>
  <c r="BH14" i="6"/>
  <c r="BM14" i="6" s="1"/>
  <c r="BH43" i="6"/>
  <c r="BM43" i="6" s="1"/>
  <c r="BH8" i="6"/>
  <c r="BM8" i="6" s="1"/>
  <c r="BH71" i="6"/>
  <c r="BM71" i="6" s="1"/>
  <c r="BH63" i="6"/>
  <c r="BM63" i="6" s="1"/>
  <c r="BH19" i="6"/>
  <c r="BM19" i="6" s="1"/>
  <c r="BH67" i="6"/>
  <c r="BM67" i="6" s="1"/>
  <c r="BH4" i="6"/>
  <c r="BM4" i="6" s="1"/>
  <c r="BH59" i="6"/>
  <c r="BM59" i="6" s="1"/>
  <c r="BH61" i="6"/>
  <c r="BM61" i="6" s="1"/>
  <c r="BH37" i="6"/>
  <c r="BM37" i="6" s="1"/>
  <c r="BH64" i="6"/>
  <c r="BM64" i="6" s="1"/>
  <c r="BH27" i="6"/>
  <c r="BM27" i="6" s="1"/>
  <c r="BH53" i="6"/>
  <c r="BM53" i="6" s="1"/>
  <c r="BH51" i="6"/>
  <c r="BM51" i="6" s="1"/>
  <c r="BH3" i="6"/>
  <c r="BM3" i="6" s="1"/>
  <c r="BH41" i="6"/>
  <c r="BM41" i="6" s="1"/>
  <c r="BS19" i="6" a="1"/>
  <c r="BW19" i="6" s="1"/>
  <c r="BS33" i="6" a="1"/>
  <c r="BW33" i="6" s="1"/>
  <c r="BS57" i="6" a="1"/>
  <c r="BW57" i="6" s="1"/>
  <c r="BS56" i="6" a="1"/>
  <c r="BW56" i="6" s="1"/>
  <c r="BS69" i="6" a="1"/>
  <c r="BW69" i="6" s="1"/>
  <c r="BH17" i="6"/>
  <c r="BM17" i="6" s="1"/>
  <c r="BS10" i="6" a="1"/>
  <c r="BW10" i="6" s="1"/>
  <c r="BS26" i="6" a="1"/>
  <c r="BW26" i="6" s="1"/>
  <c r="BS18" i="6" a="1"/>
  <c r="BW18" i="6" s="1"/>
  <c r="BS34" i="6" a="1"/>
  <c r="BW34" i="6" s="1"/>
  <c r="BS31" i="6" a="1"/>
  <c r="BW31" i="6" s="1"/>
  <c r="BS50" i="6" a="1"/>
  <c r="BW50" i="6" s="1"/>
  <c r="BS54" i="6" a="1"/>
  <c r="BW54" i="6" s="1"/>
  <c r="BS61" i="6" a="1"/>
  <c r="BW61" i="6" s="1"/>
  <c r="BS66" i="6" a="1"/>
  <c r="BW66" i="6" s="1"/>
  <c r="BC22" i="6"/>
  <c r="BC45" i="6"/>
  <c r="BC72" i="6"/>
  <c r="BH60" i="6"/>
  <c r="BM60" i="6" s="1"/>
  <c r="BH26" i="6"/>
  <c r="BM26" i="6" s="1"/>
  <c r="DH1" i="6"/>
  <c r="BC70" i="6"/>
  <c r="BH39" i="6"/>
  <c r="BM39" i="6" s="1"/>
  <c r="BH6" i="6"/>
  <c r="BM6" i="6" s="1"/>
  <c r="BH66" i="6"/>
  <c r="BM66" i="6" s="1"/>
  <c r="BH49" i="6"/>
  <c r="BM49" i="6" s="1"/>
  <c r="BH48" i="6"/>
  <c r="BM48" i="6" s="1"/>
  <c r="BH16" i="6"/>
  <c r="BM16" i="6" s="1"/>
  <c r="BH68" i="6"/>
  <c r="BM68" i="6" s="1"/>
  <c r="BH33" i="6"/>
  <c r="BM33" i="6" s="1"/>
  <c r="BS22" i="6" a="1"/>
  <c r="BW22" i="6" s="1"/>
  <c r="BS16" i="6" a="1"/>
  <c r="BW16" i="6" s="1"/>
  <c r="BS21" i="6" a="1"/>
  <c r="BW21" i="6" s="1"/>
  <c r="BS32" i="6" a="1"/>
  <c r="BW32" i="6" s="1"/>
  <c r="BS41" i="6" a="1"/>
  <c r="BW41" i="6" s="1"/>
  <c r="BS44" i="6" a="1"/>
  <c r="BW44" i="6" s="1"/>
  <c r="BS58" i="6" a="1"/>
  <c r="BW58" i="6" s="1"/>
  <c r="BS65" i="6" a="1"/>
  <c r="BW65" i="6" s="1"/>
  <c r="BS71" i="6" a="1"/>
  <c r="BW71" i="6" s="1"/>
  <c r="BC67" i="6"/>
  <c r="BC47" i="6"/>
  <c r="BC73" i="6"/>
  <c r="BH65" i="6"/>
  <c r="BM65" i="6" s="1"/>
  <c r="BH29" i="6"/>
  <c r="BM29" i="6" s="1"/>
  <c r="BC31" i="6"/>
  <c r="BC69" i="6"/>
  <c r="BC38" i="6"/>
  <c r="BS14" i="6" a="1"/>
  <c r="BW14" i="6" s="1"/>
  <c r="BH15" i="6"/>
  <c r="BM15" i="6" s="1"/>
  <c r="BS3" i="6" a="1"/>
  <c r="BW3" i="6" s="1"/>
  <c r="BS20" i="6" a="1"/>
  <c r="BW20" i="6" s="1"/>
  <c r="BS23" i="6" a="1"/>
  <c r="BW23" i="6" s="1"/>
  <c r="BS36" i="6" a="1"/>
  <c r="BW36" i="6" s="1"/>
  <c r="BS45" i="6" a="1"/>
  <c r="BW45" i="6" s="1"/>
  <c r="BS46" i="6" a="1"/>
  <c r="BW46" i="6" s="1"/>
  <c r="BS53" i="6" a="1"/>
  <c r="BW53" i="6" s="1"/>
  <c r="BS72" i="6" a="1"/>
  <c r="BW72" i="6" s="1"/>
  <c r="BS73" i="6" a="1"/>
  <c r="BW73" i="6" s="1"/>
  <c r="BH34" i="6"/>
  <c r="BM34" i="6" s="1"/>
  <c r="BH70" i="6"/>
  <c r="BM70" i="6" s="1"/>
  <c r="BH11" i="6"/>
  <c r="BM11" i="6" s="1"/>
  <c r="BH73" i="6"/>
  <c r="BM73" i="6" s="1"/>
  <c r="BH42" i="6"/>
  <c r="BM42" i="6" s="1"/>
  <c r="BH9" i="6"/>
  <c r="BM9" i="6" s="1"/>
  <c r="BH46" i="6"/>
  <c r="BM46" i="6" s="1"/>
  <c r="BH21" i="6"/>
  <c r="BM21" i="6" s="1"/>
  <c r="BH58" i="6"/>
  <c r="BM58" i="6" s="1"/>
  <c r="BH24" i="6"/>
  <c r="BM24" i="6" s="1"/>
  <c r="BS12" i="6" a="1"/>
  <c r="BW12" i="6" s="1"/>
  <c r="BS30" i="6" a="1"/>
  <c r="BW30" i="6" s="1"/>
  <c r="BS64" i="6" a="1"/>
  <c r="BW64" i="6" s="1"/>
  <c r="BH54" i="6"/>
  <c r="BM54" i="6" s="1"/>
  <c r="BH44" i="6"/>
  <c r="BM44" i="6" s="1"/>
  <c r="BS5" i="6" a="1"/>
  <c r="BW5" i="6" s="1"/>
  <c r="BS24" i="6" a="1"/>
  <c r="BW24" i="6" s="1"/>
  <c r="BS25" i="6" a="1"/>
  <c r="BW25" i="6" s="1"/>
  <c r="BS37" i="6" a="1"/>
  <c r="BW37" i="6" s="1"/>
  <c r="BS38" i="6" a="1"/>
  <c r="BW38" i="6" s="1"/>
  <c r="BS48" i="6" a="1"/>
  <c r="BW48" i="6" s="1"/>
  <c r="BS55" i="6" a="1"/>
  <c r="BW55" i="6" s="1"/>
  <c r="BS63" i="6" a="1"/>
  <c r="BW63" i="6" s="1"/>
  <c r="BC50" i="6"/>
  <c r="BC35" i="6"/>
  <c r="BC28" i="6"/>
  <c r="BC12" i="6"/>
  <c r="BC48" i="6"/>
  <c r="BC7" i="6"/>
  <c r="BH56" i="6"/>
  <c r="BM56" i="6" s="1"/>
  <c r="BH20" i="6"/>
  <c r="BM20" i="6" s="1"/>
  <c r="BC13" i="6"/>
  <c r="BC19" i="6"/>
  <c r="BC27" i="6"/>
  <c r="BC36" i="6"/>
  <c r="BC32" i="6"/>
  <c r="BH38" i="6"/>
  <c r="BM38" i="6" s="1"/>
  <c r="BH55" i="6"/>
  <c r="BM55" i="6" s="1"/>
  <c r="BS4" i="6" a="1"/>
  <c r="BW4" i="6" s="1"/>
  <c r="BS7" i="6" a="1"/>
  <c r="BW7" i="6" s="1"/>
  <c r="BS13" i="6" a="1"/>
  <c r="BW13" i="6" s="1"/>
  <c r="BS27" i="6" a="1"/>
  <c r="BW27" i="6" s="1"/>
  <c r="BS39" i="6" a="1"/>
  <c r="BW39" i="6" s="1"/>
  <c r="BS40" i="6" a="1"/>
  <c r="BW40" i="6" s="1"/>
  <c r="BS52" i="6" a="1"/>
  <c r="BW52" i="6" s="1"/>
  <c r="BS60" i="6" a="1"/>
  <c r="BW60" i="6" s="1"/>
  <c r="BS67" i="6" a="1"/>
  <c r="BW67" i="6" s="1"/>
  <c r="BH45" i="6"/>
  <c r="BM45" i="6" s="1"/>
  <c r="BH25" i="6"/>
  <c r="BM25" i="6" s="1"/>
  <c r="BH36" i="6"/>
  <c r="BM36" i="6" s="1"/>
  <c r="BH62" i="6"/>
  <c r="BM62" i="6" s="1"/>
  <c r="BC40" i="6"/>
  <c r="BC61" i="6"/>
  <c r="BC49" i="6"/>
  <c r="BS6" i="6" a="1"/>
  <c r="BW6" i="6" s="1"/>
  <c r="BS9" i="6" a="1"/>
  <c r="BW9" i="6" s="1"/>
  <c r="BS15" i="6" a="1"/>
  <c r="BW15" i="6" s="1"/>
  <c r="BS28" i="6" a="1"/>
  <c r="BW28" i="6" s="1"/>
  <c r="BS35" i="6" a="1"/>
  <c r="BW35" i="6" s="1"/>
  <c r="BS42" i="6" a="1"/>
  <c r="BW42" i="6" s="1"/>
  <c r="BS49" i="6" a="1"/>
  <c r="BW49" i="6" s="1"/>
  <c r="BS62" i="6" a="1"/>
  <c r="BW62" i="6" s="1"/>
  <c r="BS68" i="6" a="1"/>
  <c r="BW68" i="6" s="1"/>
  <c r="BH57" i="6"/>
  <c r="BM57" i="6" s="1"/>
  <c r="BH28" i="6"/>
  <c r="BM28" i="6" s="1"/>
  <c r="BH69" i="6"/>
  <c r="BM69" i="6" s="1"/>
  <c r="BH35" i="6"/>
  <c r="BM35" i="6" s="1"/>
  <c r="BH13" i="6"/>
  <c r="BM13" i="6" s="1"/>
  <c r="BH47" i="6"/>
  <c r="BM47" i="6" s="1"/>
  <c r="BH18" i="6"/>
  <c r="BM18" i="6" s="1"/>
  <c r="BC51" i="6"/>
  <c r="BC55" i="6"/>
  <c r="BC66" i="6"/>
  <c r="BC9" i="6"/>
  <c r="BC23" i="6"/>
  <c r="BC63" i="6"/>
  <c r="BC21" i="6"/>
  <c r="BC33" i="6"/>
  <c r="BS8" i="6" a="1"/>
  <c r="BW8" i="6" s="1"/>
  <c r="BS11" i="6" a="1"/>
  <c r="BW11" i="6" s="1"/>
  <c r="BS17" i="6" a="1"/>
  <c r="BW17" i="6" s="1"/>
  <c r="BS43" i="6" a="1"/>
  <c r="BW43" i="6" s="1"/>
  <c r="BS29" i="6" a="1"/>
  <c r="BW29" i="6" s="1"/>
  <c r="BS47" i="6" a="1"/>
  <c r="BW47" i="6" s="1"/>
  <c r="BS51" i="6" a="1"/>
  <c r="BW51" i="6" s="1"/>
  <c r="BS59" i="6" a="1"/>
  <c r="BW59" i="6" s="1"/>
  <c r="BS70" i="6" a="1"/>
  <c r="BW70" i="6" s="1"/>
  <c r="BC46" i="6"/>
  <c r="BC24" i="6"/>
  <c r="BC54" i="6"/>
  <c r="BC57" i="6"/>
  <c r="CB72" i="6"/>
  <c r="CC72" i="6" s="1"/>
  <c r="CB70" i="6"/>
  <c r="CC70" i="6" s="1"/>
  <c r="CB69" i="6"/>
  <c r="CC69" i="6" s="1"/>
  <c r="CB67" i="6"/>
  <c r="CC67" i="6" s="1"/>
  <c r="CB71" i="6"/>
  <c r="CC71" i="6" s="1"/>
  <c r="CB68" i="6"/>
  <c r="CC68" i="6" s="1"/>
  <c r="CB65" i="6"/>
  <c r="CC65" i="6" s="1"/>
  <c r="CB64" i="6"/>
  <c r="CC64" i="6" s="1"/>
  <c r="CB73" i="6"/>
  <c r="CC73" i="6" s="1"/>
  <c r="CB66" i="6"/>
  <c r="CC66" i="6" s="1"/>
  <c r="CB61" i="6"/>
  <c r="CC61" i="6" s="1"/>
  <c r="CB59" i="6"/>
  <c r="CC59" i="6" s="1"/>
  <c r="CB57" i="6"/>
  <c r="CC57" i="6" s="1"/>
  <c r="CB63" i="6"/>
  <c r="CC63" i="6" s="1"/>
  <c r="CB62" i="6"/>
  <c r="CC62" i="6" s="1"/>
  <c r="CB60" i="6"/>
  <c r="CC60" i="6" s="1"/>
  <c r="CB58" i="6"/>
  <c r="CC58" i="6" s="1"/>
  <c r="CB56" i="6"/>
  <c r="CC56" i="6" s="1"/>
  <c r="CB54" i="6"/>
  <c r="CC54" i="6" s="1"/>
  <c r="CB51" i="6"/>
  <c r="CC51" i="6" s="1"/>
  <c r="CB52" i="6"/>
  <c r="CC52" i="6" s="1"/>
  <c r="CB50" i="6"/>
  <c r="CC50" i="6" s="1"/>
  <c r="CB55" i="6"/>
  <c r="CC55" i="6" s="1"/>
  <c r="CB53" i="6"/>
  <c r="CC53" i="6" s="1"/>
  <c r="CB48" i="6"/>
  <c r="CC48" i="6" s="1"/>
  <c r="CB46" i="6"/>
  <c r="CC46" i="6" s="1"/>
  <c r="CB44" i="6"/>
  <c r="CC44" i="6" s="1"/>
  <c r="CB49" i="6"/>
  <c r="CC49" i="6" s="1"/>
  <c r="CB47" i="6"/>
  <c r="CC47" i="6" s="1"/>
  <c r="CB42" i="6"/>
  <c r="CC42" i="6" s="1"/>
  <c r="CB40" i="6"/>
  <c r="CC40" i="6" s="1"/>
  <c r="CB38" i="6"/>
  <c r="CC38" i="6" s="1"/>
  <c r="CB36" i="6"/>
  <c r="CC36" i="6" s="1"/>
  <c r="CB34" i="6"/>
  <c r="CC34" i="6" s="1"/>
  <c r="CB43" i="6"/>
  <c r="CC43" i="6" s="1"/>
  <c r="CB41" i="6"/>
  <c r="CC41" i="6" s="1"/>
  <c r="CB39" i="6"/>
  <c r="CC39" i="6" s="1"/>
  <c r="CB45" i="6"/>
  <c r="CC45" i="6" s="1"/>
  <c r="CB37" i="6"/>
  <c r="CC37" i="6" s="1"/>
  <c r="CB32" i="6"/>
  <c r="CC32" i="6" s="1"/>
  <c r="CB30" i="6"/>
  <c r="CC30" i="6" s="1"/>
  <c r="CB28" i="6"/>
  <c r="CC28" i="6" s="1"/>
  <c r="CB33" i="6"/>
  <c r="CC33" i="6" s="1"/>
  <c r="CB31" i="6"/>
  <c r="CC31" i="6" s="1"/>
  <c r="CB27" i="6"/>
  <c r="CC27" i="6" s="1"/>
  <c r="CB25" i="6"/>
  <c r="CC25" i="6" s="1"/>
  <c r="CB23" i="6"/>
  <c r="CC23" i="6" s="1"/>
  <c r="CB21" i="6"/>
  <c r="CC21" i="6" s="1"/>
  <c r="CB35" i="6"/>
  <c r="CC35" i="6" s="1"/>
  <c r="CB29" i="6"/>
  <c r="CC29" i="6" s="1"/>
  <c r="CB26" i="6"/>
  <c r="CC26" i="6" s="1"/>
  <c r="CB24" i="6"/>
  <c r="CC24" i="6" s="1"/>
  <c r="CB22" i="6"/>
  <c r="CC22" i="6" s="1"/>
  <c r="CB20" i="6"/>
  <c r="CC20" i="6" s="1"/>
  <c r="CB16" i="6"/>
  <c r="CC16" i="6" s="1"/>
  <c r="CB14" i="6"/>
  <c r="CC14" i="6" s="1"/>
  <c r="CB18" i="6"/>
  <c r="CC18" i="6" s="1"/>
  <c r="CB19" i="6"/>
  <c r="CC19" i="6" s="1"/>
  <c r="CB17" i="6"/>
  <c r="CC17" i="6" s="1"/>
  <c r="CB15" i="6"/>
  <c r="CC15" i="6" s="1"/>
  <c r="CB13" i="6"/>
  <c r="CC13" i="6" s="1"/>
  <c r="CB9" i="6"/>
  <c r="CC9" i="6" s="1"/>
  <c r="CB7" i="6"/>
  <c r="CC7" i="6" s="1"/>
  <c r="CB5" i="6"/>
  <c r="CC5" i="6" s="1"/>
  <c r="CB3" i="6"/>
  <c r="CC3" i="6" s="1"/>
  <c r="CB11" i="6"/>
  <c r="CC11" i="6" s="1"/>
  <c r="CB12" i="6"/>
  <c r="CC12" i="6" s="1"/>
  <c r="CB10" i="6"/>
  <c r="CC10" i="6" s="1"/>
  <c r="CB8" i="6"/>
  <c r="CC8" i="6" s="1"/>
  <c r="CB6" i="6"/>
  <c r="CC6" i="6" s="1"/>
  <c r="CB4" i="6"/>
  <c r="CC4" i="6" s="1"/>
  <c r="DH2" i="6" a="1"/>
  <c r="DH2" i="6" l="1"/>
  <c r="BN25" i="6"/>
  <c r="BN37" i="6"/>
  <c r="BN41" i="6"/>
  <c r="BN27" i="6"/>
  <c r="BN65" i="6"/>
  <c r="BN73" i="6"/>
  <c r="BN49" i="6"/>
  <c r="BN64" i="6"/>
  <c r="BN50" i="6"/>
  <c r="BN22" i="6"/>
  <c r="BN40" i="6"/>
  <c r="BN57" i="6"/>
  <c r="BN36" i="6"/>
  <c r="BN45" i="6"/>
  <c r="BN29" i="6"/>
  <c r="BN18" i="6"/>
  <c r="BN44" i="6"/>
  <c r="BN33" i="6"/>
  <c r="BN66" i="6"/>
  <c r="BN38" i="6"/>
  <c r="BN47" i="6"/>
  <c r="BN28" i="6"/>
  <c r="BN62" i="6"/>
  <c r="BN58" i="6"/>
  <c r="BN19" i="6"/>
  <c r="BN15" i="6"/>
  <c r="BN26" i="6"/>
  <c r="BN43" i="6"/>
  <c r="BN23" i="6"/>
  <c r="BN54" i="6"/>
  <c r="BS62" i="6"/>
  <c r="BX62" i="6" s="1"/>
  <c r="BS59" i="6"/>
  <c r="BX59" i="6" s="1"/>
  <c r="BS8" i="6"/>
  <c r="BX8" i="6" s="1"/>
  <c r="BS45" i="6"/>
  <c r="BX45" i="6" s="1"/>
  <c r="BS66" i="6"/>
  <c r="BX66" i="6" s="1"/>
  <c r="BS49" i="6"/>
  <c r="BX49" i="6" s="1"/>
  <c r="BS11" i="6"/>
  <c r="BX11" i="6" s="1"/>
  <c r="BS51" i="6"/>
  <c r="BX51" i="6" s="1"/>
  <c r="BS36" i="6"/>
  <c r="BX36" i="6" s="1"/>
  <c r="BS69" i="6"/>
  <c r="BX69" i="6" s="1"/>
  <c r="BS28" i="6"/>
  <c r="BX28" i="6" s="1"/>
  <c r="BS23" i="6"/>
  <c r="BX23" i="6" s="1"/>
  <c r="BS9" i="6"/>
  <c r="BX9" i="6" s="1"/>
  <c r="BS47" i="6"/>
  <c r="BX47" i="6" s="1"/>
  <c r="BS67" i="6"/>
  <c r="BX67" i="6" s="1"/>
  <c r="BS20" i="6"/>
  <c r="BX20" i="6" s="1"/>
  <c r="BS14" i="6"/>
  <c r="BX14" i="6" s="1"/>
  <c r="BS70" i="6"/>
  <c r="BX70" i="6" s="1"/>
  <c r="BS29" i="6"/>
  <c r="BX29" i="6" s="1"/>
  <c r="BS43" i="6"/>
  <c r="BX43" i="6" s="1"/>
  <c r="BS68" i="6"/>
  <c r="BX68" i="6" s="1"/>
  <c r="BS72" i="6"/>
  <c r="BX72" i="6" s="1"/>
  <c r="BS57" i="6"/>
  <c r="BX57" i="6" s="1"/>
  <c r="BS22" i="6"/>
  <c r="BX22" i="6" s="1"/>
  <c r="BS26" i="6"/>
  <c r="BX26" i="6" s="1"/>
  <c r="BS33" i="6"/>
  <c r="BX33" i="6" s="1"/>
  <c r="BS6" i="6"/>
  <c r="BX6" i="6" s="1"/>
  <c r="BS13" i="6"/>
  <c r="BX13" i="6" s="1"/>
  <c r="BS63" i="6"/>
  <c r="BX63" i="6" s="1"/>
  <c r="BS64" i="6"/>
  <c r="BX64" i="6" s="1"/>
  <c r="BS41" i="6"/>
  <c r="BX41" i="6" s="1"/>
  <c r="BS19" i="6"/>
  <c r="BX19" i="6" s="1"/>
  <c r="BS42" i="6"/>
  <c r="BX42" i="6" s="1"/>
  <c r="BS55" i="6"/>
  <c r="BX55" i="6" s="1"/>
  <c r="BS46" i="6"/>
  <c r="BX46" i="6" s="1"/>
  <c r="BS71" i="6"/>
  <c r="BX71" i="6" s="1"/>
  <c r="CD24" i="6" a="1"/>
  <c r="CH24" i="6" s="1"/>
  <c r="CD49" i="6" a="1"/>
  <c r="CH49" i="6" s="1"/>
  <c r="CD59" i="6" a="1"/>
  <c r="CH59" i="6" s="1"/>
  <c r="CD34" i="6" a="1"/>
  <c r="CH34" i="6" s="1"/>
  <c r="BS15" i="6"/>
  <c r="BX15" i="6" s="1"/>
  <c r="BS40" i="6"/>
  <c r="BX40" i="6" s="1"/>
  <c r="BS7" i="6"/>
  <c r="BX7" i="6" s="1"/>
  <c r="BS38" i="6"/>
  <c r="BX38" i="6" s="1"/>
  <c r="BS5" i="6"/>
  <c r="BX5" i="6" s="1"/>
  <c r="BS73" i="6"/>
  <c r="BX73" i="6" s="1"/>
  <c r="BS3" i="6"/>
  <c r="BX3" i="6" s="1"/>
  <c r="BS44" i="6"/>
  <c r="BX44" i="6" s="1"/>
  <c r="BS16" i="6"/>
  <c r="BX16" i="6" s="1"/>
  <c r="DS1" i="6"/>
  <c r="BS50" i="6"/>
  <c r="BX50" i="6" s="1"/>
  <c r="CD10" i="6" a="1"/>
  <c r="CH10" i="6" s="1"/>
  <c r="CD31" i="6" a="1"/>
  <c r="CH31" i="6" s="1"/>
  <c r="CD51" i="6" a="1"/>
  <c r="CH51" i="6" s="1"/>
  <c r="CD4" i="6" a="1"/>
  <c r="CH4" i="6" s="1"/>
  <c r="CD7" i="6" a="1"/>
  <c r="CH7" i="6" s="1"/>
  <c r="CD16" i="6" a="1"/>
  <c r="CH16" i="6" s="1"/>
  <c r="CD23" i="6" a="1"/>
  <c r="CH23" i="6" s="1"/>
  <c r="CD37" i="6" a="1"/>
  <c r="CH37" i="6" s="1"/>
  <c r="CD40" i="6" a="1"/>
  <c r="CH40" i="6" s="1"/>
  <c r="CD55" i="6" a="1"/>
  <c r="CH55" i="6" s="1"/>
  <c r="CD62" i="6" a="1"/>
  <c r="CH62" i="6" s="1"/>
  <c r="CD65" i="6" a="1"/>
  <c r="CH65" i="6" s="1"/>
  <c r="BN69" i="6"/>
  <c r="BN56" i="6"/>
  <c r="BN24" i="6"/>
  <c r="BN68" i="6"/>
  <c r="BN39" i="6"/>
  <c r="BN60" i="6"/>
  <c r="BN53" i="6"/>
  <c r="BN14" i="6"/>
  <c r="BN31" i="6"/>
  <c r="BS39" i="6"/>
  <c r="BX39" i="6" s="1"/>
  <c r="BS4" i="6"/>
  <c r="BX4" i="6" s="1"/>
  <c r="BS37" i="6"/>
  <c r="BX37" i="6" s="1"/>
  <c r="BS31" i="6"/>
  <c r="BX31" i="6" s="1"/>
  <c r="BS10" i="6"/>
  <c r="BX10" i="6" s="1"/>
  <c r="CD15" i="6" a="1"/>
  <c r="CH15" i="6" s="1"/>
  <c r="CD41" i="6" a="1"/>
  <c r="CH41" i="6" s="1"/>
  <c r="CD5" i="6" a="1"/>
  <c r="CH5" i="6" s="1"/>
  <c r="CD14" i="6" a="1"/>
  <c r="CH14" i="6" s="1"/>
  <c r="CD21" i="6" a="1"/>
  <c r="CH21" i="6" s="1"/>
  <c r="CD32" i="6" a="1"/>
  <c r="CH32" i="6" s="1"/>
  <c r="CD38" i="6" a="1"/>
  <c r="CH38" i="6" s="1"/>
  <c r="CD53" i="6" a="1"/>
  <c r="CH53" i="6" s="1"/>
  <c r="CD60" i="6" a="1"/>
  <c r="CH60" i="6" s="1"/>
  <c r="CD64" i="6" a="1"/>
  <c r="CH64" i="6" s="1"/>
  <c r="CD6" i="6" a="1"/>
  <c r="CH6" i="6" s="1"/>
  <c r="CD9" i="6" a="1"/>
  <c r="CH9" i="6" s="1"/>
  <c r="CD20" i="6" a="1"/>
  <c r="CH20" i="6" s="1"/>
  <c r="CD25" i="6" a="1"/>
  <c r="CH25" i="6" s="1"/>
  <c r="CD45" i="6" a="1"/>
  <c r="CH45" i="6" s="1"/>
  <c r="CD42" i="6" a="1"/>
  <c r="CH42" i="6" s="1"/>
  <c r="CD50" i="6" a="1"/>
  <c r="CH50" i="6" s="1"/>
  <c r="CD63" i="6" a="1"/>
  <c r="CH63" i="6" s="1"/>
  <c r="CD68" i="6" a="1"/>
  <c r="CH68" i="6" s="1"/>
  <c r="CD8" i="6" a="1"/>
  <c r="CH8" i="6" s="1"/>
  <c r="CD13" i="6" a="1"/>
  <c r="CH13" i="6" s="1"/>
  <c r="CD22" i="6" a="1"/>
  <c r="CH22" i="6" s="1"/>
  <c r="CD27" i="6" a="1"/>
  <c r="CH27" i="6" s="1"/>
  <c r="CD39" i="6" a="1"/>
  <c r="CH39" i="6" s="1"/>
  <c r="CD47" i="6" a="1"/>
  <c r="CH47" i="6" s="1"/>
  <c r="CD52" i="6" a="1"/>
  <c r="CH52" i="6" s="1"/>
  <c r="CD57" i="6" a="1"/>
  <c r="CH57" i="6" s="1"/>
  <c r="CD71" i="6" a="1"/>
  <c r="CH71" i="6" s="1"/>
  <c r="BN55" i="6"/>
  <c r="BN21" i="6"/>
  <c r="BN9" i="6"/>
  <c r="BN11" i="6"/>
  <c r="BS35" i="6"/>
  <c r="BX35" i="6" s="1"/>
  <c r="BS60" i="6"/>
  <c r="BX60" i="6" s="1"/>
  <c r="BS25" i="6"/>
  <c r="BX25" i="6" s="1"/>
  <c r="BS30" i="6"/>
  <c r="BX30" i="6" s="1"/>
  <c r="BS53" i="6"/>
  <c r="BX53" i="6" s="1"/>
  <c r="BS65" i="6"/>
  <c r="BX65" i="6" s="1"/>
  <c r="BS32" i="6"/>
  <c r="BX32" i="6" s="1"/>
  <c r="BS61" i="6"/>
  <c r="BX61" i="6" s="1"/>
  <c r="BS34" i="6"/>
  <c r="BX34" i="6" s="1"/>
  <c r="BS56" i="6"/>
  <c r="BX56" i="6" s="1"/>
  <c r="BN3" i="6"/>
  <c r="BN59" i="6"/>
  <c r="BN67" i="6"/>
  <c r="BN32" i="6"/>
  <c r="BN10" i="6"/>
  <c r="BN30" i="6"/>
  <c r="BN12" i="6"/>
  <c r="BN52" i="6"/>
  <c r="CD67" i="6" a="1"/>
  <c r="CH67" i="6" s="1"/>
  <c r="BS27" i="6"/>
  <c r="BX27" i="6" s="1"/>
  <c r="CD12" i="6" a="1"/>
  <c r="CH12" i="6" s="1"/>
  <c r="CD17" i="6" a="1"/>
  <c r="CH17" i="6" s="1"/>
  <c r="CD26" i="6" a="1"/>
  <c r="CH26" i="6" s="1"/>
  <c r="CD33" i="6" a="1"/>
  <c r="CH33" i="6" s="1"/>
  <c r="CD43" i="6" a="1"/>
  <c r="CH43" i="6" s="1"/>
  <c r="CD44" i="6" a="1"/>
  <c r="CH44" i="6" s="1"/>
  <c r="CD54" i="6" a="1"/>
  <c r="CH54" i="6" s="1"/>
  <c r="CD61" i="6" a="1"/>
  <c r="CH61" i="6" s="1"/>
  <c r="CD69" i="6" a="1"/>
  <c r="CH69" i="6" s="1"/>
  <c r="BN13" i="6"/>
  <c r="BN46" i="6"/>
  <c r="BN42" i="6"/>
  <c r="BN70" i="6"/>
  <c r="BN16" i="6"/>
  <c r="CD29" i="6" a="1"/>
  <c r="CH29" i="6" s="1"/>
  <c r="CD66" i="6" a="1"/>
  <c r="CH66" i="6" s="1"/>
  <c r="BS24" i="6"/>
  <c r="BX24" i="6" s="1"/>
  <c r="BS12" i="6"/>
  <c r="BX12" i="6" s="1"/>
  <c r="BS58" i="6"/>
  <c r="BX58" i="6" s="1"/>
  <c r="BS21" i="6"/>
  <c r="BX21" i="6" s="1"/>
  <c r="BS54" i="6"/>
  <c r="BX54" i="6" s="1"/>
  <c r="BS18" i="6"/>
  <c r="BX18" i="6" s="1"/>
  <c r="BN51" i="6"/>
  <c r="BN61" i="6"/>
  <c r="BN4" i="6"/>
  <c r="BN8" i="6"/>
  <c r="BN5" i="6"/>
  <c r="BN7" i="6"/>
  <c r="BN72" i="6"/>
  <c r="BS17" i="6"/>
  <c r="BX17" i="6" s="1"/>
  <c r="CD11" i="6" a="1"/>
  <c r="CH11" i="6" s="1"/>
  <c r="CD19" i="6" a="1"/>
  <c r="CH19" i="6" s="1"/>
  <c r="CD28" i="6" a="1"/>
  <c r="CH28" i="6" s="1"/>
  <c r="CD46" i="6" a="1"/>
  <c r="CH46" i="6" s="1"/>
  <c r="CD56" i="6" a="1"/>
  <c r="CH56" i="6" s="1"/>
  <c r="CD70" i="6" a="1"/>
  <c r="CH70" i="6" s="1"/>
  <c r="BS52" i="6"/>
  <c r="BX52" i="6" s="1"/>
  <c r="BS48" i="6"/>
  <c r="BX48" i="6" s="1"/>
  <c r="CD3" i="6" a="1"/>
  <c r="CH3" i="6" s="1"/>
  <c r="CD18" i="6" a="1"/>
  <c r="CH18" i="6" s="1"/>
  <c r="CD35" i="6" a="1"/>
  <c r="CH35" i="6" s="1"/>
  <c r="CD30" i="6" a="1"/>
  <c r="CH30" i="6" s="1"/>
  <c r="CD36" i="6" a="1"/>
  <c r="CH36" i="6" s="1"/>
  <c r="CD48" i="6" a="1"/>
  <c r="CH48" i="6" s="1"/>
  <c r="CD58" i="6" a="1"/>
  <c r="CH58" i="6" s="1"/>
  <c r="CD73" i="6" a="1"/>
  <c r="CH73" i="6" s="1"/>
  <c r="CD72" i="6" a="1"/>
  <c r="CH72" i="6" s="1"/>
  <c r="BN35" i="6"/>
  <c r="BN20" i="6"/>
  <c r="BN34" i="6"/>
  <c r="BN48" i="6"/>
  <c r="BN6" i="6"/>
  <c r="BN17" i="6"/>
  <c r="BN63" i="6"/>
  <c r="BN71" i="6"/>
  <c r="CM73" i="6"/>
  <c r="CN73" i="6" s="1"/>
  <c r="CM71" i="6"/>
  <c r="CN71" i="6" s="1"/>
  <c r="CM69" i="6"/>
  <c r="CN69" i="6" s="1"/>
  <c r="CM70" i="6"/>
  <c r="CN70" i="6" s="1"/>
  <c r="CM72" i="6"/>
  <c r="CN72" i="6" s="1"/>
  <c r="CM68" i="6"/>
  <c r="CN68" i="6" s="1"/>
  <c r="CM65" i="6"/>
  <c r="CN65" i="6" s="1"/>
  <c r="CM67" i="6"/>
  <c r="CN67" i="6" s="1"/>
  <c r="CM66" i="6"/>
  <c r="CN66" i="6" s="1"/>
  <c r="CM64" i="6"/>
  <c r="CN64" i="6" s="1"/>
  <c r="CM60" i="6"/>
  <c r="CN60" i="6" s="1"/>
  <c r="CM58" i="6"/>
  <c r="CN58" i="6" s="1"/>
  <c r="CM63" i="6"/>
  <c r="CN63" i="6" s="1"/>
  <c r="CM62" i="6"/>
  <c r="CN62" i="6" s="1"/>
  <c r="CM61" i="6"/>
  <c r="CN61" i="6" s="1"/>
  <c r="CM59" i="6"/>
  <c r="CN59" i="6" s="1"/>
  <c r="CM55" i="6"/>
  <c r="CN55" i="6" s="1"/>
  <c r="CM50" i="6"/>
  <c r="CN50" i="6" s="1"/>
  <c r="CM53" i="6"/>
  <c r="CN53" i="6" s="1"/>
  <c r="CM52" i="6"/>
  <c r="CN52" i="6" s="1"/>
  <c r="CM57" i="6"/>
  <c r="CN57" i="6" s="1"/>
  <c r="CM54" i="6"/>
  <c r="CN54" i="6" s="1"/>
  <c r="CM56" i="6"/>
  <c r="CN56" i="6" s="1"/>
  <c r="CM51" i="6"/>
  <c r="CN51" i="6" s="1"/>
  <c r="CM49" i="6"/>
  <c r="CN49" i="6" s="1"/>
  <c r="CM47" i="6"/>
  <c r="CN47" i="6" s="1"/>
  <c r="CM45" i="6"/>
  <c r="CN45" i="6" s="1"/>
  <c r="CM48" i="6"/>
  <c r="CN48" i="6" s="1"/>
  <c r="CM46" i="6"/>
  <c r="CN46" i="6" s="1"/>
  <c r="CM43" i="6"/>
  <c r="CN43" i="6" s="1"/>
  <c r="CM41" i="6"/>
  <c r="CN41" i="6" s="1"/>
  <c r="CM39" i="6"/>
  <c r="CN39" i="6" s="1"/>
  <c r="CM37" i="6"/>
  <c r="CN37" i="6" s="1"/>
  <c r="CM44" i="6"/>
  <c r="CN44" i="6" s="1"/>
  <c r="CM42" i="6"/>
  <c r="CN42" i="6" s="1"/>
  <c r="CM40" i="6"/>
  <c r="CN40" i="6" s="1"/>
  <c r="CM36" i="6"/>
  <c r="CN36" i="6" s="1"/>
  <c r="CM34" i="6"/>
  <c r="CN34" i="6" s="1"/>
  <c r="CM33" i="6"/>
  <c r="CN33" i="6" s="1"/>
  <c r="CM31" i="6"/>
  <c r="CN31" i="6" s="1"/>
  <c r="CM29" i="6"/>
  <c r="CN29" i="6" s="1"/>
  <c r="CM38" i="6"/>
  <c r="CN38" i="6" s="1"/>
  <c r="CM35" i="6"/>
  <c r="CN35" i="6" s="1"/>
  <c r="CM32" i="6"/>
  <c r="CN32" i="6" s="1"/>
  <c r="CM30" i="6"/>
  <c r="CN30" i="6" s="1"/>
  <c r="CM28" i="6"/>
  <c r="CN28" i="6" s="1"/>
  <c r="CM26" i="6"/>
  <c r="CN26" i="6" s="1"/>
  <c r="CM24" i="6"/>
  <c r="CN24" i="6" s="1"/>
  <c r="CM22" i="6"/>
  <c r="CN22" i="6" s="1"/>
  <c r="CM20" i="6"/>
  <c r="CN20" i="6" s="1"/>
  <c r="CM25" i="6"/>
  <c r="CN25" i="6" s="1"/>
  <c r="CM21" i="6"/>
  <c r="CN21" i="6" s="1"/>
  <c r="CM18" i="6"/>
  <c r="CN18" i="6" s="1"/>
  <c r="CM17" i="6"/>
  <c r="CN17" i="6" s="1"/>
  <c r="CM15" i="6"/>
  <c r="CN15" i="6" s="1"/>
  <c r="CM19" i="6"/>
  <c r="CN19" i="6" s="1"/>
  <c r="CM27" i="6"/>
  <c r="CN27" i="6" s="1"/>
  <c r="CM23" i="6"/>
  <c r="CN23" i="6" s="1"/>
  <c r="CM10" i="6"/>
  <c r="CN10" i="6" s="1"/>
  <c r="CM8" i="6"/>
  <c r="CN8" i="6" s="1"/>
  <c r="CM6" i="6"/>
  <c r="CN6" i="6" s="1"/>
  <c r="CM4" i="6"/>
  <c r="CN4" i="6" s="1"/>
  <c r="CM14" i="6"/>
  <c r="CN14" i="6" s="1"/>
  <c r="CM12" i="6"/>
  <c r="CN12" i="6" s="1"/>
  <c r="CM9" i="6"/>
  <c r="CN9" i="6" s="1"/>
  <c r="CM7" i="6"/>
  <c r="CN7" i="6" s="1"/>
  <c r="CM5" i="6"/>
  <c r="CN5" i="6" s="1"/>
  <c r="CM3" i="6"/>
  <c r="CN3" i="6" s="1"/>
  <c r="CM16" i="6"/>
  <c r="CN16" i="6" s="1"/>
  <c r="CM13" i="6"/>
  <c r="CN13" i="6" s="1"/>
  <c r="CM11" i="6"/>
  <c r="CN11" i="6" s="1"/>
  <c r="DS2" i="6" a="1"/>
  <c r="DS2" i="6" l="1"/>
  <c r="BY26" i="6"/>
  <c r="BY62" i="6"/>
  <c r="BY19" i="6"/>
  <c r="BY64" i="6"/>
  <c r="BY72" i="6"/>
  <c r="BY43" i="6"/>
  <c r="BY45" i="6"/>
  <c r="BY59" i="6"/>
  <c r="BY36" i="6"/>
  <c r="BY50" i="6"/>
  <c r="BY51" i="6"/>
  <c r="BY6" i="6"/>
  <c r="BY8" i="6"/>
  <c r="BY53" i="6"/>
  <c r="BY69" i="6"/>
  <c r="BY33" i="6"/>
  <c r="BY20" i="6"/>
  <c r="BY68" i="6"/>
  <c r="BY47" i="6"/>
  <c r="BY15" i="6"/>
  <c r="BY54" i="6"/>
  <c r="BY12" i="6"/>
  <c r="BY61" i="6"/>
  <c r="BY32" i="6"/>
  <c r="BY71" i="6"/>
  <c r="BY66" i="6"/>
  <c r="BY48" i="6"/>
  <c r="BY21" i="6"/>
  <c r="BY27" i="6"/>
  <c r="BY73" i="6"/>
  <c r="BY34" i="6"/>
  <c r="BY30" i="6"/>
  <c r="CD56" i="6"/>
  <c r="CI56" i="6" s="1"/>
  <c r="CD19" i="6"/>
  <c r="CI19" i="6" s="1"/>
  <c r="CD68" i="6"/>
  <c r="CI68" i="6" s="1"/>
  <c r="CD6" i="6"/>
  <c r="CI6" i="6" s="1"/>
  <c r="CD21" i="6"/>
  <c r="CI21" i="6" s="1"/>
  <c r="CD58" i="6"/>
  <c r="CI58" i="6" s="1"/>
  <c r="CD35" i="6"/>
  <c r="CI35" i="6" s="1"/>
  <c r="CD66" i="6"/>
  <c r="CI66" i="6" s="1"/>
  <c r="CD67" i="6"/>
  <c r="CI67" i="6" s="1"/>
  <c r="CD63" i="6"/>
  <c r="CI63" i="6" s="1"/>
  <c r="CD14" i="6"/>
  <c r="CI14" i="6" s="1"/>
  <c r="CD29" i="6"/>
  <c r="CI29" i="6" s="1"/>
  <c r="CD12" i="6"/>
  <c r="CI12" i="6" s="1"/>
  <c r="CD71" i="6"/>
  <c r="CI71" i="6" s="1"/>
  <c r="CD22" i="6"/>
  <c r="CI22" i="6" s="1"/>
  <c r="CD50" i="6"/>
  <c r="CI50" i="6" s="1"/>
  <c r="CD64" i="6"/>
  <c r="CI64" i="6" s="1"/>
  <c r="CD5" i="6"/>
  <c r="CI5" i="6" s="1"/>
  <c r="CD13" i="6"/>
  <c r="CI13" i="6" s="1"/>
  <c r="CD42" i="6"/>
  <c r="CI42" i="6" s="1"/>
  <c r="CD60" i="6"/>
  <c r="CI60" i="6" s="1"/>
  <c r="CD3" i="6"/>
  <c r="CI3" i="6" s="1"/>
  <c r="CD8" i="6"/>
  <c r="CI8" i="6" s="1"/>
  <c r="CD45" i="6"/>
  <c r="CI45" i="6" s="1"/>
  <c r="CD53" i="6"/>
  <c r="CI53" i="6" s="1"/>
  <c r="CD49" i="6"/>
  <c r="CI49" i="6" s="1"/>
  <c r="CD73" i="6"/>
  <c r="CI73" i="6" s="1"/>
  <c r="CD48" i="6"/>
  <c r="CI48" i="6" s="1"/>
  <c r="CD46" i="6"/>
  <c r="CI46" i="6" s="1"/>
  <c r="CD52" i="6"/>
  <c r="CI52" i="6" s="1"/>
  <c r="CD25" i="6"/>
  <c r="CI25" i="6" s="1"/>
  <c r="CD38" i="6"/>
  <c r="CI38" i="6" s="1"/>
  <c r="CD47" i="6"/>
  <c r="CI47" i="6" s="1"/>
  <c r="CD20" i="6"/>
  <c r="CI20" i="6" s="1"/>
  <c r="CD41" i="6"/>
  <c r="CI41" i="6" s="1"/>
  <c r="CD70" i="6"/>
  <c r="CI70" i="6" s="1"/>
  <c r="CD39" i="6"/>
  <c r="CI39" i="6" s="1"/>
  <c r="CD9" i="6"/>
  <c r="CI9" i="6" s="1"/>
  <c r="CD15" i="6"/>
  <c r="CI15" i="6" s="1"/>
  <c r="CO39" i="6" a="1"/>
  <c r="CS39" i="6" s="1"/>
  <c r="CO67" i="6" a="1"/>
  <c r="CS67" i="6" s="1"/>
  <c r="BY17" i="6"/>
  <c r="BY18" i="6"/>
  <c r="BY24" i="6"/>
  <c r="CD40" i="6"/>
  <c r="CI40" i="6" s="1"/>
  <c r="CD7" i="6"/>
  <c r="CI7" i="6" s="1"/>
  <c r="CD31" i="6"/>
  <c r="CI31" i="6" s="1"/>
  <c r="CO19" i="6" a="1"/>
  <c r="CS19" i="6" s="1"/>
  <c r="CO51" i="6" a="1"/>
  <c r="CS51" i="6" s="1"/>
  <c r="CO11" i="6" a="1"/>
  <c r="CS11" i="6" s="1"/>
  <c r="CO14" i="6" a="1"/>
  <c r="CS14" i="6" s="1"/>
  <c r="CO26" i="6" a="1"/>
  <c r="CS26" i="6" s="1"/>
  <c r="CO56" i="6" a="1"/>
  <c r="CS56" i="6" s="1"/>
  <c r="CD11" i="6"/>
  <c r="CI11" i="6" s="1"/>
  <c r="CD44" i="6"/>
  <c r="CI44" i="6" s="1"/>
  <c r="CD17" i="6"/>
  <c r="CI17" i="6" s="1"/>
  <c r="BY16" i="6"/>
  <c r="BY40" i="6"/>
  <c r="BY46" i="6"/>
  <c r="BY42" i="6"/>
  <c r="BY67" i="6"/>
  <c r="BY9" i="6"/>
  <c r="BY23" i="6"/>
  <c r="BY28" i="6"/>
  <c r="CD72" i="6"/>
  <c r="CI72" i="6" s="1"/>
  <c r="CO15" i="6" a="1"/>
  <c r="CS15" i="6" s="1"/>
  <c r="CO41" i="6" a="1"/>
  <c r="CS41" i="6" s="1"/>
  <c r="CO61" i="6" a="1"/>
  <c r="CS61" i="6" s="1"/>
  <c r="CO65" i="6" a="1"/>
  <c r="CS65" i="6" s="1"/>
  <c r="CO13" i="6" a="1"/>
  <c r="CS13" i="6" s="1"/>
  <c r="CO4" i="6" a="1"/>
  <c r="CS4" i="6" s="1"/>
  <c r="CO17" i="6" a="1"/>
  <c r="CS17" i="6" s="1"/>
  <c r="CO28" i="6" a="1"/>
  <c r="CS28" i="6" s="1"/>
  <c r="CO34" i="6" a="1"/>
  <c r="CS34" i="6" s="1"/>
  <c r="CO43" i="6" a="1"/>
  <c r="CS43" i="6" s="1"/>
  <c r="CO54" i="6" a="1"/>
  <c r="CS54" i="6" s="1"/>
  <c r="CO62" i="6" a="1"/>
  <c r="CS62" i="6" s="1"/>
  <c r="CO68" i="6" a="1"/>
  <c r="CS68" i="6" s="1"/>
  <c r="CD32" i="6"/>
  <c r="CI32" i="6" s="1"/>
  <c r="CD65" i="6"/>
  <c r="CI65" i="6" s="1"/>
  <c r="CD37" i="6"/>
  <c r="CI37" i="6" s="1"/>
  <c r="CD4" i="6"/>
  <c r="CI4" i="6" s="1"/>
  <c r="CD10" i="6"/>
  <c r="CI10" i="6" s="1"/>
  <c r="CD59" i="6"/>
  <c r="CI59" i="6" s="1"/>
  <c r="CD30" i="6"/>
  <c r="CI30" i="6" s="1"/>
  <c r="CD43" i="6"/>
  <c r="CI43" i="6" s="1"/>
  <c r="ED1" i="6"/>
  <c r="BY44" i="6"/>
  <c r="BY5" i="6"/>
  <c r="CD36" i="6"/>
  <c r="CI36" i="6" s="1"/>
  <c r="CO33" i="6" a="1"/>
  <c r="CS33" i="6" s="1"/>
  <c r="CO16" i="6" a="1"/>
  <c r="CS16" i="6" s="1"/>
  <c r="CO6" i="6" a="1"/>
  <c r="CS6" i="6" s="1"/>
  <c r="CO18" i="6" a="1"/>
  <c r="CS18" i="6" s="1"/>
  <c r="CO30" i="6" a="1"/>
  <c r="CS30" i="6" s="1"/>
  <c r="CO36" i="6" a="1"/>
  <c r="CS36" i="6" s="1"/>
  <c r="CO46" i="6" a="1"/>
  <c r="CS46" i="6" s="1"/>
  <c r="CO57" i="6" a="1"/>
  <c r="CS57" i="6" s="1"/>
  <c r="CO63" i="6" a="1"/>
  <c r="CS63" i="6" s="1"/>
  <c r="CO72" i="6" a="1"/>
  <c r="CS72" i="6" s="1"/>
  <c r="CD69" i="6"/>
  <c r="CI69" i="6" s="1"/>
  <c r="CO3" i="6" a="1"/>
  <c r="CS3" i="6" s="1"/>
  <c r="CO8" i="6" a="1"/>
  <c r="CS8" i="6" s="1"/>
  <c r="CO21" i="6" a="1"/>
  <c r="CS21" i="6" s="1"/>
  <c r="CO32" i="6" a="1"/>
  <c r="CS32" i="6" s="1"/>
  <c r="CO40" i="6" a="1"/>
  <c r="CS40" i="6" s="1"/>
  <c r="CO48" i="6" a="1"/>
  <c r="CS48" i="6" s="1"/>
  <c r="CO52" i="6" a="1"/>
  <c r="CS52" i="6" s="1"/>
  <c r="CO58" i="6" a="1"/>
  <c r="CS58" i="6" s="1"/>
  <c r="CO70" i="6" a="1"/>
  <c r="CS70" i="6" s="1"/>
  <c r="BY60" i="6"/>
  <c r="CD62" i="6"/>
  <c r="CI62" i="6" s="1"/>
  <c r="CD23" i="6"/>
  <c r="CI23" i="6" s="1"/>
  <c r="BY55" i="6"/>
  <c r="BY41" i="6"/>
  <c r="BY22" i="6"/>
  <c r="BY29" i="6"/>
  <c r="BY14" i="6"/>
  <c r="CO25" i="6" a="1"/>
  <c r="CS25" i="6" s="1"/>
  <c r="CD18" i="6"/>
  <c r="CI18" i="6" s="1"/>
  <c r="CD61" i="6"/>
  <c r="CI61" i="6" s="1"/>
  <c r="CD33" i="6"/>
  <c r="CI33" i="6" s="1"/>
  <c r="CD57" i="6"/>
  <c r="CI57" i="6" s="1"/>
  <c r="CD27" i="6"/>
  <c r="CI27" i="6" s="1"/>
  <c r="BY10" i="6"/>
  <c r="BY4" i="6"/>
  <c r="BY3" i="6"/>
  <c r="BY38" i="6"/>
  <c r="BY63" i="6"/>
  <c r="BY70" i="6"/>
  <c r="BY11" i="6"/>
  <c r="CO24" i="6" a="1"/>
  <c r="CS24" i="6" s="1"/>
  <c r="CO59" i="6" a="1"/>
  <c r="CS59" i="6" s="1"/>
  <c r="CO5" i="6" a="1"/>
  <c r="CS5" i="6" s="1"/>
  <c r="CO10" i="6" a="1"/>
  <c r="CS10" i="6" s="1"/>
  <c r="CO35" i="6" a="1"/>
  <c r="CS35" i="6" s="1"/>
  <c r="CO42" i="6" a="1"/>
  <c r="CS42" i="6" s="1"/>
  <c r="CO45" i="6" a="1"/>
  <c r="CS45" i="6" s="1"/>
  <c r="CO53" i="6" a="1"/>
  <c r="CS53" i="6" s="1"/>
  <c r="CO60" i="6" a="1"/>
  <c r="CS60" i="6" s="1"/>
  <c r="CO69" i="6" a="1"/>
  <c r="CS69" i="6" s="1"/>
  <c r="CD28" i="6"/>
  <c r="CI28" i="6" s="1"/>
  <c r="CO7" i="6" a="1"/>
  <c r="CS7" i="6" s="1"/>
  <c r="CO23" i="6" a="1"/>
  <c r="CS23" i="6" s="1"/>
  <c r="CO20" i="6" a="1"/>
  <c r="CS20" i="6" s="1"/>
  <c r="CO38" i="6" a="1"/>
  <c r="CS38" i="6" s="1"/>
  <c r="CO44" i="6" a="1"/>
  <c r="CS44" i="6" s="1"/>
  <c r="CO47" i="6" a="1"/>
  <c r="CS47" i="6" s="1"/>
  <c r="CO50" i="6" a="1"/>
  <c r="CS50" i="6" s="1"/>
  <c r="CO64" i="6" a="1"/>
  <c r="CS64" i="6" s="1"/>
  <c r="CO71" i="6" a="1"/>
  <c r="CS71" i="6" s="1"/>
  <c r="BY52" i="6"/>
  <c r="BY58" i="6"/>
  <c r="BY35" i="6"/>
  <c r="CD55" i="6"/>
  <c r="CI55" i="6" s="1"/>
  <c r="CD16" i="6"/>
  <c r="CI16" i="6" s="1"/>
  <c r="CD51" i="6"/>
  <c r="CI51" i="6" s="1"/>
  <c r="CD34" i="6"/>
  <c r="CI34" i="6" s="1"/>
  <c r="CD24" i="6"/>
  <c r="CI24" i="6" s="1"/>
  <c r="CO12" i="6" a="1"/>
  <c r="CS12" i="6" s="1"/>
  <c r="CO31" i="6" a="1"/>
  <c r="CS31" i="6" s="1"/>
  <c r="CO9" i="6" a="1"/>
  <c r="CS9" i="6" s="1"/>
  <c r="CO27" i="6" a="1"/>
  <c r="CS27" i="6" s="1"/>
  <c r="CO22" i="6" a="1"/>
  <c r="CS22" i="6" s="1"/>
  <c r="CO29" i="6" a="1"/>
  <c r="CS29" i="6" s="1"/>
  <c r="CO37" i="6" a="1"/>
  <c r="CS37" i="6" s="1"/>
  <c r="CO49" i="6" a="1"/>
  <c r="CS49" i="6" s="1"/>
  <c r="CO55" i="6" a="1"/>
  <c r="CS55" i="6" s="1"/>
  <c r="CO66" i="6" a="1"/>
  <c r="CS66" i="6" s="1"/>
  <c r="CO73" i="6" a="1"/>
  <c r="CS73" i="6" s="1"/>
  <c r="CD54" i="6"/>
  <c r="CI54" i="6" s="1"/>
  <c r="CD26" i="6"/>
  <c r="CI26" i="6" s="1"/>
  <c r="BY56" i="6"/>
  <c r="BY65" i="6"/>
  <c r="BY25" i="6"/>
  <c r="BY31" i="6"/>
  <c r="BY37" i="6"/>
  <c r="BY39" i="6"/>
  <c r="BY7" i="6"/>
  <c r="BY13" i="6"/>
  <c r="BY57" i="6"/>
  <c r="BY49" i="6"/>
  <c r="CX73" i="6"/>
  <c r="CY73" i="6" s="1"/>
  <c r="CX71" i="6"/>
  <c r="CY71" i="6" s="1"/>
  <c r="CX69" i="6"/>
  <c r="CY69" i="6" s="1"/>
  <c r="CX72" i="6"/>
  <c r="CY72" i="6" s="1"/>
  <c r="CX70" i="6"/>
  <c r="CY70" i="6" s="1"/>
  <c r="CX68" i="6"/>
  <c r="CY68" i="6" s="1"/>
  <c r="CX66" i="6"/>
  <c r="CY66" i="6" s="1"/>
  <c r="CX67" i="6"/>
  <c r="CY67" i="6" s="1"/>
  <c r="CX65" i="6"/>
  <c r="CY65" i="6" s="1"/>
  <c r="CX63" i="6"/>
  <c r="CY63" i="6" s="1"/>
  <c r="CX64" i="6"/>
  <c r="CY64" i="6" s="1"/>
  <c r="CX62" i="6"/>
  <c r="CY62" i="6" s="1"/>
  <c r="CX61" i="6"/>
  <c r="CY61" i="6" s="1"/>
  <c r="CX59" i="6"/>
  <c r="CY59" i="6" s="1"/>
  <c r="CX60" i="6"/>
  <c r="CY60" i="6" s="1"/>
  <c r="CX55" i="6"/>
  <c r="CY55" i="6" s="1"/>
  <c r="CX53" i="6"/>
  <c r="CY53" i="6" s="1"/>
  <c r="CX57" i="6"/>
  <c r="CY57" i="6" s="1"/>
  <c r="CX56" i="6"/>
  <c r="CY56" i="6" s="1"/>
  <c r="CX54" i="6"/>
  <c r="CY54" i="6" s="1"/>
  <c r="CX58" i="6"/>
  <c r="CY58" i="6" s="1"/>
  <c r="CX52" i="6"/>
  <c r="CY52" i="6" s="1"/>
  <c r="CX51" i="6"/>
  <c r="CY51" i="6" s="1"/>
  <c r="CX49" i="6"/>
  <c r="CY49" i="6" s="1"/>
  <c r="CX48" i="6"/>
  <c r="CY48" i="6" s="1"/>
  <c r="CX46" i="6"/>
  <c r="CY46" i="6" s="1"/>
  <c r="CX50" i="6"/>
  <c r="CY50" i="6" s="1"/>
  <c r="CX47" i="6"/>
  <c r="CY47" i="6" s="1"/>
  <c r="CX43" i="6"/>
  <c r="CY43" i="6" s="1"/>
  <c r="CX45" i="6"/>
  <c r="CY45" i="6" s="1"/>
  <c r="CX44" i="6"/>
  <c r="CY44" i="6" s="1"/>
  <c r="CX42" i="6"/>
  <c r="CY42" i="6" s="1"/>
  <c r="CX40" i="6"/>
  <c r="CY40" i="6" s="1"/>
  <c r="CX38" i="6"/>
  <c r="CY38" i="6" s="1"/>
  <c r="CX41" i="6"/>
  <c r="CY41" i="6" s="1"/>
  <c r="CX39" i="6"/>
  <c r="CY39" i="6" s="1"/>
  <c r="CX37" i="6"/>
  <c r="CY37" i="6" s="1"/>
  <c r="CX35" i="6"/>
  <c r="CY35" i="6" s="1"/>
  <c r="CX32" i="6"/>
  <c r="CY32" i="6" s="1"/>
  <c r="CX30" i="6"/>
  <c r="CY30" i="6" s="1"/>
  <c r="CX36" i="6"/>
  <c r="CY36" i="6" s="1"/>
  <c r="CX33" i="6"/>
  <c r="CY33" i="6" s="1"/>
  <c r="CX29" i="6"/>
  <c r="CY29" i="6" s="1"/>
  <c r="CX31" i="6"/>
  <c r="CY31" i="6" s="1"/>
  <c r="CX28" i="6"/>
  <c r="CY28" i="6" s="1"/>
  <c r="CX27" i="6"/>
  <c r="CY27" i="6" s="1"/>
  <c r="CX25" i="6"/>
  <c r="CY25" i="6" s="1"/>
  <c r="CX23" i="6"/>
  <c r="CY23" i="6" s="1"/>
  <c r="CX21" i="6"/>
  <c r="CY21" i="6" s="1"/>
  <c r="CX19" i="6"/>
  <c r="CY19" i="6" s="1"/>
  <c r="CX17" i="6"/>
  <c r="CY17" i="6" s="1"/>
  <c r="CX15" i="6"/>
  <c r="CY15" i="6" s="1"/>
  <c r="CX13" i="6"/>
  <c r="CY13" i="6" s="1"/>
  <c r="CX11" i="6"/>
  <c r="CY11" i="6" s="1"/>
  <c r="CX20" i="6"/>
  <c r="CY20" i="6" s="1"/>
  <c r="CX18" i="6"/>
  <c r="CY18" i="6" s="1"/>
  <c r="CX26" i="6"/>
  <c r="CY26" i="6" s="1"/>
  <c r="CX22" i="6"/>
  <c r="CY22" i="6" s="1"/>
  <c r="CX16" i="6"/>
  <c r="CY16" i="6" s="1"/>
  <c r="CX14" i="6"/>
  <c r="CY14" i="6" s="1"/>
  <c r="CX34" i="6"/>
  <c r="CY34" i="6" s="1"/>
  <c r="CX12" i="6"/>
  <c r="CY12" i="6" s="1"/>
  <c r="CX9" i="6"/>
  <c r="CY9" i="6" s="1"/>
  <c r="CX7" i="6"/>
  <c r="CY7" i="6" s="1"/>
  <c r="CX5" i="6"/>
  <c r="CY5" i="6" s="1"/>
  <c r="CX3" i="6"/>
  <c r="CY3" i="6" s="1"/>
  <c r="CX10" i="6"/>
  <c r="CY10" i="6" s="1"/>
  <c r="CX8" i="6"/>
  <c r="CY8" i="6" s="1"/>
  <c r="CX6" i="6"/>
  <c r="CY6" i="6" s="1"/>
  <c r="CX24" i="6"/>
  <c r="CY24" i="6" s="1"/>
  <c r="CX4" i="6"/>
  <c r="CY4" i="6" s="1"/>
  <c r="ED2" i="6" a="1"/>
  <c r="ED2" i="6" l="1"/>
  <c r="CJ48" i="6"/>
  <c r="CJ7" i="6"/>
  <c r="CJ15" i="6"/>
  <c r="CJ25" i="6"/>
  <c r="CJ34" i="6"/>
  <c r="CJ53" i="6"/>
  <c r="CJ24" i="6"/>
  <c r="CJ69" i="6"/>
  <c r="CJ40" i="6"/>
  <c r="CJ70" i="6"/>
  <c r="CJ46" i="6"/>
  <c r="CJ42" i="6"/>
  <c r="CJ5" i="6"/>
  <c r="CJ14" i="6"/>
  <c r="CJ67" i="6"/>
  <c r="CJ56" i="6"/>
  <c r="CJ41" i="6"/>
  <c r="CJ57" i="6"/>
  <c r="CJ61" i="6"/>
  <c r="CJ43" i="6"/>
  <c r="CJ72" i="6"/>
  <c r="CJ17" i="6"/>
  <c r="CJ18" i="6"/>
  <c r="CJ54" i="6"/>
  <c r="CJ4" i="6"/>
  <c r="CJ27" i="6"/>
  <c r="CJ3" i="6"/>
  <c r="CJ13" i="6"/>
  <c r="CJ35" i="6"/>
  <c r="CJ21" i="6"/>
  <c r="CJ36" i="6"/>
  <c r="CJ10" i="6"/>
  <c r="CJ37" i="6"/>
  <c r="CJ11" i="6"/>
  <c r="CJ73" i="6"/>
  <c r="CJ63" i="6"/>
  <c r="CJ19" i="6"/>
  <c r="CJ28" i="6"/>
  <c r="CJ65" i="6"/>
  <c r="CJ62" i="6"/>
  <c r="CO23" i="6"/>
  <c r="CT23" i="6" s="1"/>
  <c r="CO53" i="6"/>
  <c r="CT53" i="6" s="1"/>
  <c r="CO5" i="6"/>
  <c r="CT5" i="6" s="1"/>
  <c r="CO65" i="6"/>
  <c r="CT65" i="6" s="1"/>
  <c r="CO37" i="6"/>
  <c r="CT37" i="6" s="1"/>
  <c r="CO7" i="6"/>
  <c r="CT7" i="6" s="1"/>
  <c r="CO22" i="6"/>
  <c r="CT22" i="6" s="1"/>
  <c r="CO70" i="6"/>
  <c r="CT70" i="6" s="1"/>
  <c r="CO6" i="6"/>
  <c r="CT6" i="6" s="1"/>
  <c r="CO41" i="6"/>
  <c r="CT41" i="6" s="1"/>
  <c r="CO58" i="6"/>
  <c r="CT58" i="6" s="1"/>
  <c r="CO26" i="6"/>
  <c r="CT26" i="6" s="1"/>
  <c r="CO44" i="6"/>
  <c r="CT44" i="6" s="1"/>
  <c r="CO69" i="6"/>
  <c r="CT69" i="6" s="1"/>
  <c r="CO4" i="6"/>
  <c r="CT4" i="6" s="1"/>
  <c r="CO39" i="6"/>
  <c r="CT39" i="6" s="1"/>
  <c r="CO38" i="6"/>
  <c r="CT38" i="6" s="1"/>
  <c r="CO71" i="6"/>
  <c r="CT71" i="6" s="1"/>
  <c r="CO59" i="6"/>
  <c r="CT59" i="6" s="1"/>
  <c r="CO43" i="6"/>
  <c r="CT43" i="6" s="1"/>
  <c r="CO42" i="6"/>
  <c r="CT42" i="6" s="1"/>
  <c r="CO64" i="6"/>
  <c r="CT64" i="6" s="1"/>
  <c r="CO8" i="6"/>
  <c r="CT8" i="6" s="1"/>
  <c r="CO9" i="6"/>
  <c r="CT9" i="6" s="1"/>
  <c r="CZ4" i="6" a="1"/>
  <c r="DD4" i="6" s="1"/>
  <c r="CZ9" i="6" a="1"/>
  <c r="DD9" i="6" s="1"/>
  <c r="CZ20" i="6" a="1"/>
  <c r="DD20" i="6" s="1"/>
  <c r="CZ25" i="6" a="1"/>
  <c r="DD25" i="6" s="1"/>
  <c r="CZ32" i="6" a="1"/>
  <c r="DD32" i="6" s="1"/>
  <c r="CZ44" i="6" a="1"/>
  <c r="DD44" i="6" s="1"/>
  <c r="CZ51" i="6" a="1"/>
  <c r="DD51" i="6" s="1"/>
  <c r="CZ60" i="6" a="1"/>
  <c r="DD60" i="6" s="1"/>
  <c r="CZ66" i="6" a="1"/>
  <c r="DD66" i="6" s="1"/>
  <c r="CZ6" i="6" a="1"/>
  <c r="DD6" i="6" s="1"/>
  <c r="CZ13" i="6" a="1"/>
  <c r="DD13" i="6" s="1"/>
  <c r="CZ28" i="6" a="1"/>
  <c r="DD28" i="6" s="1"/>
  <c r="CZ43" i="6" a="1"/>
  <c r="DD43" i="6" s="1"/>
  <c r="CZ58" i="6" a="1"/>
  <c r="DD58" i="6" s="1"/>
  <c r="CZ61" i="6" a="1"/>
  <c r="DD61" i="6" s="1"/>
  <c r="CZ70" i="6" a="1"/>
  <c r="DD70" i="6" s="1"/>
  <c r="CO50" i="6"/>
  <c r="CT50" i="6" s="1"/>
  <c r="CO45" i="6"/>
  <c r="CT45" i="6" s="1"/>
  <c r="CO57" i="6"/>
  <c r="CT57" i="6" s="1"/>
  <c r="CO33" i="6"/>
  <c r="CT33" i="6" s="1"/>
  <c r="CO56" i="6"/>
  <c r="CT56" i="6" s="1"/>
  <c r="CO66" i="6"/>
  <c r="CT66" i="6" s="1"/>
  <c r="CZ34" i="6" a="1"/>
  <c r="DD34" i="6" s="1"/>
  <c r="CZ37" i="6" a="1"/>
  <c r="DD37" i="6" s="1"/>
  <c r="CO55" i="6"/>
  <c r="CT55" i="6" s="1"/>
  <c r="CO20" i="6"/>
  <c r="CT20" i="6" s="1"/>
  <c r="CO32" i="6"/>
  <c r="CT32" i="6" s="1"/>
  <c r="CO18" i="6"/>
  <c r="CT18" i="6" s="1"/>
  <c r="CZ8" i="6" a="1"/>
  <c r="DD8" i="6" s="1"/>
  <c r="CZ14" i="6" a="1"/>
  <c r="DD14" i="6" s="1"/>
  <c r="CZ15" i="6" a="1"/>
  <c r="DD15" i="6" s="1"/>
  <c r="CZ31" i="6" a="1"/>
  <c r="DD31" i="6" s="1"/>
  <c r="CZ39" i="6" a="1"/>
  <c r="DD39" i="6" s="1"/>
  <c r="CZ47" i="6" a="1"/>
  <c r="DD47" i="6" s="1"/>
  <c r="CZ54" i="6" a="1"/>
  <c r="DD54" i="6" s="1"/>
  <c r="CZ62" i="6" a="1"/>
  <c r="DD62" i="6" s="1"/>
  <c r="CZ72" i="6" a="1"/>
  <c r="DD72" i="6" s="1"/>
  <c r="CJ16" i="6"/>
  <c r="CJ59" i="6"/>
  <c r="CJ31" i="6"/>
  <c r="CJ39" i="6"/>
  <c r="CJ50" i="6"/>
  <c r="CJ12" i="6"/>
  <c r="CJ58" i="6"/>
  <c r="CZ10" i="6" a="1"/>
  <c r="DD10" i="6" s="1"/>
  <c r="CZ16" i="6" a="1"/>
  <c r="DD16" i="6" s="1"/>
  <c r="CZ17" i="6" a="1"/>
  <c r="DD17" i="6" s="1"/>
  <c r="CZ29" i="6" a="1"/>
  <c r="DD29" i="6" s="1"/>
  <c r="CZ41" i="6" a="1"/>
  <c r="DD41" i="6" s="1"/>
  <c r="CZ50" i="6" a="1"/>
  <c r="DD50" i="6" s="1"/>
  <c r="CZ56" i="6" a="1"/>
  <c r="DD56" i="6" s="1"/>
  <c r="CZ64" i="6" a="1"/>
  <c r="DD64" i="6" s="1"/>
  <c r="CZ69" i="6" a="1"/>
  <c r="DD69" i="6" s="1"/>
  <c r="CO27" i="6"/>
  <c r="CT27" i="6" s="1"/>
  <c r="CO31" i="6"/>
  <c r="CT31" i="6" s="1"/>
  <c r="CO52" i="6"/>
  <c r="CT52" i="6" s="1"/>
  <c r="CO46" i="6"/>
  <c r="CT46" i="6" s="1"/>
  <c r="CO68" i="6"/>
  <c r="CT68" i="6" s="1"/>
  <c r="CO34" i="6"/>
  <c r="CT34" i="6" s="1"/>
  <c r="CO13" i="6"/>
  <c r="CT13" i="6" s="1"/>
  <c r="CO15" i="6"/>
  <c r="CT15" i="6" s="1"/>
  <c r="CO67" i="6"/>
  <c r="CT67" i="6" s="1"/>
  <c r="CO49" i="6"/>
  <c r="CT49" i="6" s="1"/>
  <c r="CO47" i="6"/>
  <c r="CT47" i="6" s="1"/>
  <c r="CO25" i="6"/>
  <c r="CT25" i="6" s="1"/>
  <c r="CO21" i="6"/>
  <c r="CT21" i="6" s="1"/>
  <c r="CZ3" i="6" a="1"/>
  <c r="DD3" i="6" s="1"/>
  <c r="CZ22" i="6" a="1"/>
  <c r="DD22" i="6" s="1"/>
  <c r="CZ19" i="6" a="1"/>
  <c r="DD19" i="6" s="1"/>
  <c r="CZ33" i="6" a="1"/>
  <c r="DD33" i="6" s="1"/>
  <c r="CZ38" i="6" a="1"/>
  <c r="DD38" i="6" s="1"/>
  <c r="CZ46" i="6" a="1"/>
  <c r="DD46" i="6" s="1"/>
  <c r="CZ57" i="6" a="1"/>
  <c r="DD57" i="6" s="1"/>
  <c r="CZ63" i="6" a="1"/>
  <c r="DD63" i="6" s="1"/>
  <c r="CZ71" i="6" a="1"/>
  <c r="DD71" i="6" s="1"/>
  <c r="CJ51" i="6"/>
  <c r="CJ55" i="6"/>
  <c r="CJ33" i="6"/>
  <c r="EO1" i="6"/>
  <c r="CJ44" i="6"/>
  <c r="CJ20" i="6"/>
  <c r="CJ49" i="6"/>
  <c r="CJ45" i="6"/>
  <c r="CJ22" i="6"/>
  <c r="CJ29" i="6"/>
  <c r="CJ6" i="6"/>
  <c r="CO12" i="6"/>
  <c r="CT12" i="6" s="1"/>
  <c r="CO35" i="6"/>
  <c r="CT35" i="6" s="1"/>
  <c r="CO48" i="6"/>
  <c r="CT48" i="6" s="1"/>
  <c r="CO36" i="6"/>
  <c r="CT36" i="6" s="1"/>
  <c r="CO16" i="6"/>
  <c r="CT16" i="6" s="1"/>
  <c r="CO62" i="6"/>
  <c r="CT62" i="6" s="1"/>
  <c r="CO28" i="6"/>
  <c r="CT28" i="6" s="1"/>
  <c r="CO14" i="6"/>
  <c r="CT14" i="6" s="1"/>
  <c r="CO51" i="6"/>
  <c r="CT51" i="6" s="1"/>
  <c r="CO73" i="6"/>
  <c r="CT73" i="6" s="1"/>
  <c r="CO60" i="6"/>
  <c r="CT60" i="6" s="1"/>
  <c r="CO72" i="6"/>
  <c r="CT72" i="6" s="1"/>
  <c r="CZ7" i="6" a="1"/>
  <c r="DD7" i="6" s="1"/>
  <c r="CZ18" i="6" a="1"/>
  <c r="DD18" i="6" s="1"/>
  <c r="CZ23" i="6" a="1"/>
  <c r="DD23" i="6" s="1"/>
  <c r="CZ30" i="6" a="1"/>
  <c r="DD30" i="6" s="1"/>
  <c r="CZ42" i="6" a="1"/>
  <c r="DD42" i="6" s="1"/>
  <c r="CZ49" i="6" a="1"/>
  <c r="DD49" i="6" s="1"/>
  <c r="CZ55" i="6" a="1"/>
  <c r="DD55" i="6" s="1"/>
  <c r="CZ67" i="6" a="1"/>
  <c r="DD67" i="6" s="1"/>
  <c r="CJ26" i="6"/>
  <c r="CJ23" i="6"/>
  <c r="CJ30" i="6"/>
  <c r="CZ5" i="6" a="1"/>
  <c r="DD5" i="6" s="1"/>
  <c r="CZ26" i="6" a="1"/>
  <c r="DD26" i="6" s="1"/>
  <c r="CZ36" i="6" a="1"/>
  <c r="DD36" i="6" s="1"/>
  <c r="CZ40" i="6" a="1"/>
  <c r="DD40" i="6" s="1"/>
  <c r="CZ53" i="6" a="1"/>
  <c r="DD53" i="6" s="1"/>
  <c r="CZ65" i="6" a="1"/>
  <c r="DD65" i="6" s="1"/>
  <c r="CO29" i="6"/>
  <c r="CT29" i="6" s="1"/>
  <c r="CO24" i="6"/>
  <c r="CT24" i="6" s="1"/>
  <c r="CO40" i="6"/>
  <c r="CT40" i="6" s="1"/>
  <c r="CO3" i="6"/>
  <c r="CT3" i="6" s="1"/>
  <c r="CO63" i="6"/>
  <c r="CT63" i="6" s="1"/>
  <c r="CO30" i="6"/>
  <c r="CT30" i="6" s="1"/>
  <c r="CO54" i="6"/>
  <c r="CT54" i="6" s="1"/>
  <c r="CO17" i="6"/>
  <c r="CT17" i="6" s="1"/>
  <c r="CO61" i="6"/>
  <c r="CT61" i="6" s="1"/>
  <c r="CO11" i="6"/>
  <c r="CT11" i="6" s="1"/>
  <c r="CO19" i="6"/>
  <c r="CT19" i="6" s="1"/>
  <c r="CJ9" i="6"/>
  <c r="CJ38" i="6"/>
  <c r="CJ64" i="6"/>
  <c r="CJ71" i="6"/>
  <c r="CJ66" i="6"/>
  <c r="CJ68" i="6"/>
  <c r="CZ21" i="6" a="1"/>
  <c r="DD21" i="6" s="1"/>
  <c r="CZ48" i="6" a="1"/>
  <c r="DD48" i="6" s="1"/>
  <c r="CZ73" i="6" a="1"/>
  <c r="DD73" i="6" s="1"/>
  <c r="CO10" i="6"/>
  <c r="CT10" i="6" s="1"/>
  <c r="CZ24" i="6" a="1"/>
  <c r="DD24" i="6" s="1"/>
  <c r="CZ12" i="6" a="1"/>
  <c r="DD12" i="6" s="1"/>
  <c r="CZ11" i="6" a="1"/>
  <c r="DD11" i="6" s="1"/>
  <c r="CZ27" i="6" a="1"/>
  <c r="DD27" i="6" s="1"/>
  <c r="CZ35" i="6" a="1"/>
  <c r="DD35" i="6" s="1"/>
  <c r="CZ45" i="6" a="1"/>
  <c r="DD45" i="6" s="1"/>
  <c r="CZ52" i="6" a="1"/>
  <c r="DD52" i="6" s="1"/>
  <c r="CZ59" i="6" a="1"/>
  <c r="DD59" i="6" s="1"/>
  <c r="CZ68" i="6" a="1"/>
  <c r="DD68" i="6" s="1"/>
  <c r="CJ32" i="6"/>
  <c r="CJ47" i="6"/>
  <c r="CJ52" i="6"/>
  <c r="CJ8" i="6"/>
  <c r="CJ60" i="6"/>
  <c r="DI72" i="6"/>
  <c r="DJ72" i="6" s="1"/>
  <c r="DI70" i="6"/>
  <c r="DJ70" i="6" s="1"/>
  <c r="DI68" i="6"/>
  <c r="DJ68" i="6" s="1"/>
  <c r="DI71" i="6"/>
  <c r="DJ71" i="6" s="1"/>
  <c r="DI67" i="6"/>
  <c r="DJ67" i="6" s="1"/>
  <c r="DI65" i="6"/>
  <c r="DJ65" i="6" s="1"/>
  <c r="DI73" i="6"/>
  <c r="DJ73" i="6" s="1"/>
  <c r="DI69" i="6"/>
  <c r="DJ69" i="6" s="1"/>
  <c r="DI64" i="6"/>
  <c r="DJ64" i="6" s="1"/>
  <c r="DI62" i="6"/>
  <c r="DJ62" i="6" s="1"/>
  <c r="DI63" i="6"/>
  <c r="DJ63" i="6" s="1"/>
  <c r="DI61" i="6"/>
  <c r="DJ61" i="6" s="1"/>
  <c r="DI66" i="6"/>
  <c r="DJ66" i="6" s="1"/>
  <c r="DI60" i="6"/>
  <c r="DJ60" i="6" s="1"/>
  <c r="DI58" i="6"/>
  <c r="DJ58" i="6" s="1"/>
  <c r="DI56" i="6"/>
  <c r="DJ56" i="6" s="1"/>
  <c r="DI54" i="6"/>
  <c r="DJ54" i="6" s="1"/>
  <c r="DI52" i="6"/>
  <c r="DJ52" i="6" s="1"/>
  <c r="DI57" i="6"/>
  <c r="DJ57" i="6" s="1"/>
  <c r="DI59" i="6"/>
  <c r="DJ59" i="6" s="1"/>
  <c r="DI55" i="6"/>
  <c r="DJ55" i="6" s="1"/>
  <c r="DI53" i="6"/>
  <c r="DJ53" i="6" s="1"/>
  <c r="DI50" i="6"/>
  <c r="DJ50" i="6" s="1"/>
  <c r="DI48" i="6"/>
  <c r="DJ48" i="6" s="1"/>
  <c r="DI49" i="6"/>
  <c r="DJ49" i="6" s="1"/>
  <c r="DI47" i="6"/>
  <c r="DJ47" i="6" s="1"/>
  <c r="DI45" i="6"/>
  <c r="DJ45" i="6" s="1"/>
  <c r="DI43" i="6"/>
  <c r="DJ43" i="6" s="1"/>
  <c r="DI51" i="6"/>
  <c r="DJ51" i="6" s="1"/>
  <c r="DI46" i="6"/>
  <c r="DJ46" i="6" s="1"/>
  <c r="DI44" i="6"/>
  <c r="DJ44" i="6" s="1"/>
  <c r="DI41" i="6"/>
  <c r="DJ41" i="6" s="1"/>
  <c r="DI39" i="6"/>
  <c r="DJ39" i="6" s="1"/>
  <c r="DI38" i="6"/>
  <c r="DJ38" i="6" s="1"/>
  <c r="DI37" i="6"/>
  <c r="DJ37" i="6" s="1"/>
  <c r="DI35" i="6"/>
  <c r="DJ35" i="6" s="1"/>
  <c r="DI32" i="6"/>
  <c r="DJ32" i="6" s="1"/>
  <c r="DI30" i="6"/>
  <c r="DJ30" i="6" s="1"/>
  <c r="DI28" i="6"/>
  <c r="DJ28" i="6" s="1"/>
  <c r="DI42" i="6"/>
  <c r="DJ42" i="6" s="1"/>
  <c r="DI40" i="6"/>
  <c r="DJ40" i="6" s="1"/>
  <c r="DI36" i="6"/>
  <c r="DJ36" i="6" s="1"/>
  <c r="DI33" i="6"/>
  <c r="DJ33" i="6" s="1"/>
  <c r="DI31" i="6"/>
  <c r="DJ31" i="6" s="1"/>
  <c r="DI29" i="6"/>
  <c r="DJ29" i="6" s="1"/>
  <c r="DI34" i="6"/>
  <c r="DJ34" i="6" s="1"/>
  <c r="DI26" i="6"/>
  <c r="DJ26" i="6" s="1"/>
  <c r="DI24" i="6"/>
  <c r="DJ24" i="6" s="1"/>
  <c r="DI22" i="6"/>
  <c r="DJ22" i="6" s="1"/>
  <c r="DI20" i="6"/>
  <c r="DJ20" i="6" s="1"/>
  <c r="DI18" i="6"/>
  <c r="DJ18" i="6" s="1"/>
  <c r="DI21" i="6"/>
  <c r="DJ21" i="6" s="1"/>
  <c r="DI16" i="6"/>
  <c r="DJ16" i="6" s="1"/>
  <c r="DI14" i="6"/>
  <c r="DJ14" i="6" s="1"/>
  <c r="DI12" i="6"/>
  <c r="DJ12" i="6" s="1"/>
  <c r="DI27" i="6"/>
  <c r="DJ27" i="6" s="1"/>
  <c r="DI23" i="6"/>
  <c r="DJ23" i="6" s="1"/>
  <c r="DI17" i="6"/>
  <c r="DJ17" i="6" s="1"/>
  <c r="DI15" i="6"/>
  <c r="DJ15" i="6" s="1"/>
  <c r="DI19" i="6"/>
  <c r="DJ19" i="6" s="1"/>
  <c r="DI25" i="6"/>
  <c r="DJ25" i="6" s="1"/>
  <c r="DI13" i="6"/>
  <c r="DJ13" i="6" s="1"/>
  <c r="DI10" i="6"/>
  <c r="DJ10" i="6" s="1"/>
  <c r="DI8" i="6"/>
  <c r="DJ8" i="6" s="1"/>
  <c r="DI6" i="6"/>
  <c r="DJ6" i="6" s="1"/>
  <c r="DI4" i="6"/>
  <c r="DJ4" i="6" s="1"/>
  <c r="DI11" i="6"/>
  <c r="DJ11" i="6" s="1"/>
  <c r="DI9" i="6"/>
  <c r="DJ9" i="6" s="1"/>
  <c r="DI7" i="6"/>
  <c r="DJ7" i="6" s="1"/>
  <c r="DI5" i="6"/>
  <c r="DJ5" i="6" s="1"/>
  <c r="DI3" i="6"/>
  <c r="DJ3" i="6" s="1"/>
  <c r="EO2" i="6" a="1"/>
  <c r="EO2" i="6" l="1"/>
  <c r="CU44" i="6"/>
  <c r="CU37" i="6"/>
  <c r="CU38" i="6"/>
  <c r="CU23" i="6"/>
  <c r="CU9" i="6"/>
  <c r="CU59" i="6"/>
  <c r="CU5" i="6"/>
  <c r="CU52" i="6"/>
  <c r="CU71" i="6"/>
  <c r="CU69" i="6"/>
  <c r="CU30" i="6"/>
  <c r="CU24" i="6"/>
  <c r="CU34" i="6"/>
  <c r="CU56" i="6"/>
  <c r="CU33" i="6"/>
  <c r="CU60" i="6"/>
  <c r="CU14" i="6"/>
  <c r="CU28" i="6"/>
  <c r="CU16" i="6"/>
  <c r="CU67" i="6"/>
  <c r="CU68" i="6"/>
  <c r="CU31" i="6"/>
  <c r="CU57" i="6"/>
  <c r="CU50" i="6"/>
  <c r="CU18" i="6"/>
  <c r="CU20" i="6"/>
  <c r="CU29" i="6"/>
  <c r="CU47" i="6"/>
  <c r="CU45" i="6"/>
  <c r="CU8" i="6"/>
  <c r="CU4" i="6"/>
  <c r="CU26" i="6"/>
  <c r="CU72" i="6"/>
  <c r="CU62" i="6"/>
  <c r="CU36" i="6"/>
  <c r="CU12" i="6"/>
  <c r="CU54" i="6"/>
  <c r="CU32" i="6"/>
  <c r="CZ71" i="6"/>
  <c r="DE71" i="6" s="1"/>
  <c r="CZ29" i="6"/>
  <c r="DE29" i="6" s="1"/>
  <c r="CZ6" i="6"/>
  <c r="DE6" i="6" s="1"/>
  <c r="CZ35" i="6"/>
  <c r="DE35" i="6" s="1"/>
  <c r="CZ73" i="6"/>
  <c r="DE73" i="6" s="1"/>
  <c r="CZ62" i="6"/>
  <c r="DE62" i="6" s="1"/>
  <c r="CZ27" i="6"/>
  <c r="DE27" i="6" s="1"/>
  <c r="CZ18" i="6"/>
  <c r="DE18" i="6" s="1"/>
  <c r="CZ11" i="6"/>
  <c r="DE11" i="6" s="1"/>
  <c r="CZ48" i="6"/>
  <c r="DE48" i="6" s="1"/>
  <c r="CZ21" i="6"/>
  <c r="DE21" i="6" s="1"/>
  <c r="CZ49" i="6"/>
  <c r="DE49" i="6" s="1"/>
  <c r="CZ45" i="6"/>
  <c r="DE45" i="6" s="1"/>
  <c r="CZ59" i="6"/>
  <c r="DE59" i="6" s="1"/>
  <c r="CZ24" i="6"/>
  <c r="DE24" i="6" s="1"/>
  <c r="CZ25" i="6"/>
  <c r="DE25" i="6" s="1"/>
  <c r="CZ52" i="6"/>
  <c r="DE52" i="6" s="1"/>
  <c r="CZ60" i="6"/>
  <c r="DE60" i="6" s="1"/>
  <c r="CZ23" i="6"/>
  <c r="DE23" i="6" s="1"/>
  <c r="CZ19" i="6"/>
  <c r="DE19" i="6" s="1"/>
  <c r="CZ64" i="6"/>
  <c r="DE64" i="6" s="1"/>
  <c r="CZ47" i="6"/>
  <c r="DE47" i="6" s="1"/>
  <c r="CZ14" i="6"/>
  <c r="DE14" i="6" s="1"/>
  <c r="CZ37" i="6"/>
  <c r="DE37" i="6" s="1"/>
  <c r="CZ43" i="6"/>
  <c r="DE43" i="6" s="1"/>
  <c r="CZ51" i="6"/>
  <c r="DE51" i="6" s="1"/>
  <c r="CZ20" i="6"/>
  <c r="DE20" i="6" s="1"/>
  <c r="CZ68" i="6"/>
  <c r="DE68" i="6" s="1"/>
  <c r="CZ36" i="6"/>
  <c r="DE36" i="6" s="1"/>
  <c r="CZ55" i="6"/>
  <c r="DE55" i="6" s="1"/>
  <c r="CZ57" i="6"/>
  <c r="DE57" i="6" s="1"/>
  <c r="DK9" i="6" a="1"/>
  <c r="DO9" i="6" s="1"/>
  <c r="DK19" i="6" a="1"/>
  <c r="DO19" i="6" s="1"/>
  <c r="DK21" i="6" a="1"/>
  <c r="DO21" i="6" s="1"/>
  <c r="DK31" i="6" a="1"/>
  <c r="DO31" i="6" s="1"/>
  <c r="DK35" i="6" a="1"/>
  <c r="DO35" i="6" s="1"/>
  <c r="DK43" i="6" a="1"/>
  <c r="DO43" i="6" s="1"/>
  <c r="DK59" i="6" a="1"/>
  <c r="DO59" i="6" s="1"/>
  <c r="DK61" i="6" a="1"/>
  <c r="DO61" i="6" s="1"/>
  <c r="DK71" i="6" a="1"/>
  <c r="DO71" i="6" s="1"/>
  <c r="CU17" i="6"/>
  <c r="CU25" i="6"/>
  <c r="CU46" i="6"/>
  <c r="CU66" i="6"/>
  <c r="DK25" i="6" a="1"/>
  <c r="DO25" i="6" s="1"/>
  <c r="DK32" i="6" a="1"/>
  <c r="DO32" i="6" s="1"/>
  <c r="DK66" i="6" a="1"/>
  <c r="DO66" i="6" s="1"/>
  <c r="DK15" i="6" a="1"/>
  <c r="DO15" i="6" s="1"/>
  <c r="CZ26" i="6"/>
  <c r="DE26" i="6" s="1"/>
  <c r="CZ46" i="6"/>
  <c r="DE46" i="6" s="1"/>
  <c r="CZ56" i="6"/>
  <c r="DE56" i="6" s="1"/>
  <c r="CZ72" i="6"/>
  <c r="DE72" i="6" s="1"/>
  <c r="CZ39" i="6"/>
  <c r="DE39" i="6" s="1"/>
  <c r="CZ8" i="6"/>
  <c r="DE8" i="6" s="1"/>
  <c r="CZ34" i="6"/>
  <c r="DE34" i="6" s="1"/>
  <c r="CZ70" i="6"/>
  <c r="DE70" i="6" s="1"/>
  <c r="CZ28" i="6"/>
  <c r="DE28" i="6" s="1"/>
  <c r="CZ44" i="6"/>
  <c r="DE44" i="6" s="1"/>
  <c r="CZ9" i="6"/>
  <c r="DE9" i="6" s="1"/>
  <c r="CU41" i="6"/>
  <c r="DK29" i="6" a="1"/>
  <c r="DO29" i="6" s="1"/>
  <c r="DK55" i="6" a="1"/>
  <c r="DO55" i="6" s="1"/>
  <c r="DK18" i="6" a="1"/>
  <c r="DO18" i="6" s="1"/>
  <c r="DK57" i="6" a="1"/>
  <c r="DO57" i="6" s="1"/>
  <c r="CZ65" i="6"/>
  <c r="DE65" i="6" s="1"/>
  <c r="CZ22" i="6"/>
  <c r="DE22" i="6" s="1"/>
  <c r="CZ17" i="6"/>
  <c r="DE17" i="6" s="1"/>
  <c r="DK4" i="6" a="1"/>
  <c r="DO4" i="6" s="1"/>
  <c r="DK17" i="6" a="1"/>
  <c r="DO17" i="6" s="1"/>
  <c r="DK20" i="6" a="1"/>
  <c r="DO20" i="6" s="1"/>
  <c r="DK36" i="6" a="1"/>
  <c r="DO36" i="6" s="1"/>
  <c r="DK38" i="6" a="1"/>
  <c r="DO38" i="6" s="1"/>
  <c r="DK47" i="6" a="1"/>
  <c r="DO47" i="6" s="1"/>
  <c r="DK52" i="6" a="1"/>
  <c r="DO52" i="6" s="1"/>
  <c r="DK62" i="6" a="1"/>
  <c r="DO62" i="6" s="1"/>
  <c r="DK70" i="6" a="1"/>
  <c r="DO70" i="6" s="1"/>
  <c r="CU61" i="6"/>
  <c r="CU63" i="6"/>
  <c r="CU73" i="6"/>
  <c r="CU27" i="6"/>
  <c r="CZ53" i="6"/>
  <c r="DE53" i="6" s="1"/>
  <c r="CZ42" i="6"/>
  <c r="DE42" i="6" s="1"/>
  <c r="CZ38" i="6"/>
  <c r="DE38" i="6" s="1"/>
  <c r="CZ50" i="6"/>
  <c r="DE50" i="6" s="1"/>
  <c r="CZ16" i="6"/>
  <c r="DE16" i="6" s="1"/>
  <c r="CZ31" i="6"/>
  <c r="DE31" i="6" s="1"/>
  <c r="CZ61" i="6"/>
  <c r="DE61" i="6" s="1"/>
  <c r="CZ13" i="6"/>
  <c r="DE13" i="6" s="1"/>
  <c r="CZ66" i="6"/>
  <c r="DE66" i="6" s="1"/>
  <c r="CZ32" i="6"/>
  <c r="DE32" i="6" s="1"/>
  <c r="CZ4" i="6"/>
  <c r="DE4" i="6" s="1"/>
  <c r="CU64" i="6"/>
  <c r="CU43" i="6"/>
  <c r="CU58" i="6"/>
  <c r="CU6" i="6"/>
  <c r="CU22" i="6"/>
  <c r="CU65" i="6"/>
  <c r="DK16" i="6" a="1"/>
  <c r="DO16" i="6" s="1"/>
  <c r="DK51" i="6" a="1"/>
  <c r="DO51" i="6" s="1"/>
  <c r="DK67" i="6" a="1"/>
  <c r="DO67" i="6" s="1"/>
  <c r="DK3" i="6" a="1"/>
  <c r="DO3" i="6" s="1"/>
  <c r="DK37" i="6" a="1"/>
  <c r="DO37" i="6" s="1"/>
  <c r="DK68" i="6" a="1"/>
  <c r="DO68" i="6" s="1"/>
  <c r="DK23" i="6" a="1"/>
  <c r="DO23" i="6" s="1"/>
  <c r="DK40" i="6" a="1"/>
  <c r="DO40" i="6" s="1"/>
  <c r="DK49" i="6" a="1"/>
  <c r="DO49" i="6" s="1"/>
  <c r="DK54" i="6" a="1"/>
  <c r="DO54" i="6" s="1"/>
  <c r="DK72" i="6" a="1"/>
  <c r="DO72" i="6" s="1"/>
  <c r="CZ7" i="6"/>
  <c r="DE7" i="6" s="1"/>
  <c r="CZ3" i="6"/>
  <c r="DE3" i="6" s="1"/>
  <c r="DK8" i="6" a="1"/>
  <c r="DO8" i="6" s="1"/>
  <c r="DK27" i="6" a="1"/>
  <c r="DO27" i="6" s="1"/>
  <c r="DK24" i="6" a="1"/>
  <c r="DO24" i="6" s="1"/>
  <c r="DK42" i="6" a="1"/>
  <c r="DO42" i="6" s="1"/>
  <c r="DK41" i="6" a="1"/>
  <c r="DO41" i="6" s="1"/>
  <c r="DK48" i="6" a="1"/>
  <c r="DO48" i="6" s="1"/>
  <c r="DK56" i="6" a="1"/>
  <c r="DO56" i="6" s="1"/>
  <c r="DK69" i="6" a="1"/>
  <c r="DO69" i="6" s="1"/>
  <c r="CU19" i="6"/>
  <c r="CU3" i="6"/>
  <c r="CU51" i="6"/>
  <c r="CU48" i="6"/>
  <c r="CU13" i="6"/>
  <c r="CU55" i="6"/>
  <c r="CZ12" i="6"/>
  <c r="DE12" i="6" s="1"/>
  <c r="CZ30" i="6"/>
  <c r="DE30" i="6" s="1"/>
  <c r="CZ63" i="6"/>
  <c r="DE63" i="6" s="1"/>
  <c r="CZ41" i="6"/>
  <c r="DE41" i="6" s="1"/>
  <c r="CZ10" i="6"/>
  <c r="DE10" i="6" s="1"/>
  <c r="CZ54" i="6"/>
  <c r="DE54" i="6" s="1"/>
  <c r="CZ15" i="6"/>
  <c r="DE15" i="6" s="1"/>
  <c r="CZ58" i="6"/>
  <c r="DE58" i="6" s="1"/>
  <c r="CU39" i="6"/>
  <c r="CU70" i="6"/>
  <c r="DK7" i="6" a="1"/>
  <c r="DO7" i="6" s="1"/>
  <c r="DK11" i="6" a="1"/>
  <c r="DO11" i="6" s="1"/>
  <c r="DK33" i="6" a="1"/>
  <c r="DO33" i="6" s="1"/>
  <c r="DK45" i="6" a="1"/>
  <c r="DO45" i="6" s="1"/>
  <c r="DK63" i="6" a="1"/>
  <c r="DO63" i="6" s="1"/>
  <c r="DK6" i="6" a="1"/>
  <c r="DO6" i="6" s="1"/>
  <c r="DK22" i="6" a="1"/>
  <c r="DO22" i="6" s="1"/>
  <c r="DK39" i="6" a="1"/>
  <c r="DO39" i="6" s="1"/>
  <c r="DK64" i="6" a="1"/>
  <c r="DO64" i="6" s="1"/>
  <c r="CZ5" i="6"/>
  <c r="DE5" i="6" s="1"/>
  <c r="DK10" i="6" a="1"/>
  <c r="DO10" i="6" s="1"/>
  <c r="DK12" i="6" a="1"/>
  <c r="DO12" i="6" s="1"/>
  <c r="DK26" i="6" a="1"/>
  <c r="DO26" i="6" s="1"/>
  <c r="DK28" i="6" a="1"/>
  <c r="DO28" i="6" s="1"/>
  <c r="DK44" i="6" a="1"/>
  <c r="DO44" i="6" s="1"/>
  <c r="DK50" i="6" a="1"/>
  <c r="DO50" i="6" s="1"/>
  <c r="DK58" i="6" a="1"/>
  <c r="DO58" i="6" s="1"/>
  <c r="DK73" i="6" a="1"/>
  <c r="DO73" i="6" s="1"/>
  <c r="CZ40" i="6"/>
  <c r="DE40" i="6" s="1"/>
  <c r="CZ67" i="6"/>
  <c r="DE67" i="6" s="1"/>
  <c r="EZ1" i="6"/>
  <c r="CZ33" i="6"/>
  <c r="DE33" i="6" s="1"/>
  <c r="CZ69" i="6"/>
  <c r="DE69" i="6" s="1"/>
  <c r="DK5" i="6" a="1"/>
  <c r="DO5" i="6" s="1"/>
  <c r="DK13" i="6" a="1"/>
  <c r="DO13" i="6" s="1"/>
  <c r="DK14" i="6" a="1"/>
  <c r="DO14" i="6" s="1"/>
  <c r="DK34" i="6" a="1"/>
  <c r="DO34" i="6" s="1"/>
  <c r="DK30" i="6" a="1"/>
  <c r="DO30" i="6" s="1"/>
  <c r="DK46" i="6" a="1"/>
  <c r="DO46" i="6" s="1"/>
  <c r="DK53" i="6" a="1"/>
  <c r="DO53" i="6" s="1"/>
  <c r="DK60" i="6" a="1"/>
  <c r="DO60" i="6" s="1"/>
  <c r="DK65" i="6" a="1"/>
  <c r="DO65" i="6" s="1"/>
  <c r="CU10" i="6"/>
  <c r="CU11" i="6"/>
  <c r="CU40" i="6"/>
  <c r="CU35" i="6"/>
  <c r="CU21" i="6"/>
  <c r="CU49" i="6"/>
  <c r="CU15" i="6"/>
  <c r="CU42" i="6"/>
  <c r="CU7" i="6"/>
  <c r="CU53" i="6"/>
  <c r="DT73" i="6"/>
  <c r="DU73" i="6" s="1"/>
  <c r="DT71" i="6"/>
  <c r="DU71" i="6" s="1"/>
  <c r="DT69" i="6"/>
  <c r="DU69" i="6" s="1"/>
  <c r="DT72" i="6"/>
  <c r="DU72" i="6" s="1"/>
  <c r="DT68" i="6"/>
  <c r="DU68" i="6" s="1"/>
  <c r="DT70" i="6"/>
  <c r="DU70" i="6" s="1"/>
  <c r="DT63" i="6"/>
  <c r="DU63" i="6" s="1"/>
  <c r="DT66" i="6"/>
  <c r="DU66" i="6" s="1"/>
  <c r="DT60" i="6"/>
  <c r="DU60" i="6" s="1"/>
  <c r="DT58" i="6"/>
  <c r="DU58" i="6" s="1"/>
  <c r="DT64" i="6"/>
  <c r="DU64" i="6" s="1"/>
  <c r="DT65" i="6"/>
  <c r="DU65" i="6" s="1"/>
  <c r="DT61" i="6"/>
  <c r="DU61" i="6" s="1"/>
  <c r="DT67" i="6"/>
  <c r="DU67" i="6" s="1"/>
  <c r="DT62" i="6"/>
  <c r="DU62" i="6" s="1"/>
  <c r="DT55" i="6"/>
  <c r="DU55" i="6" s="1"/>
  <c r="DT57" i="6"/>
  <c r="DU57" i="6" s="1"/>
  <c r="DT59" i="6"/>
  <c r="DU59" i="6" s="1"/>
  <c r="DT52" i="6"/>
  <c r="DU52" i="6" s="1"/>
  <c r="DT50" i="6"/>
  <c r="DU50" i="6" s="1"/>
  <c r="DT53" i="6"/>
  <c r="DU53" i="6" s="1"/>
  <c r="DT54" i="6"/>
  <c r="DU54" i="6" s="1"/>
  <c r="DT51" i="6"/>
  <c r="DU51" i="6" s="1"/>
  <c r="DT49" i="6"/>
  <c r="DU49" i="6" s="1"/>
  <c r="DT56" i="6"/>
  <c r="DU56" i="6" s="1"/>
  <c r="DT47" i="6"/>
  <c r="DU47" i="6" s="1"/>
  <c r="DT45" i="6"/>
  <c r="DU45" i="6" s="1"/>
  <c r="DT43" i="6"/>
  <c r="DU43" i="6" s="1"/>
  <c r="DT46" i="6"/>
  <c r="DU46" i="6" s="1"/>
  <c r="DT48" i="6"/>
  <c r="DU48" i="6" s="1"/>
  <c r="DT44" i="6"/>
  <c r="DU44" i="6" s="1"/>
  <c r="DT41" i="6"/>
  <c r="DU41" i="6" s="1"/>
  <c r="DT39" i="6"/>
  <c r="DU39" i="6" s="1"/>
  <c r="DT37" i="6"/>
  <c r="DU37" i="6" s="1"/>
  <c r="DT35" i="6"/>
  <c r="DU35" i="6" s="1"/>
  <c r="DT42" i="6"/>
  <c r="DU42" i="6" s="1"/>
  <c r="DT40" i="6"/>
  <c r="DU40" i="6" s="1"/>
  <c r="DT38" i="6"/>
  <c r="DU38" i="6" s="1"/>
  <c r="DT33" i="6"/>
  <c r="DU33" i="6" s="1"/>
  <c r="DT31" i="6"/>
  <c r="DU31" i="6" s="1"/>
  <c r="DT29" i="6"/>
  <c r="DU29" i="6" s="1"/>
  <c r="DT36" i="6"/>
  <c r="DU36" i="6" s="1"/>
  <c r="DT34" i="6"/>
  <c r="DU34" i="6" s="1"/>
  <c r="DT32" i="6"/>
  <c r="DU32" i="6" s="1"/>
  <c r="DT30" i="6"/>
  <c r="DU30" i="6" s="1"/>
  <c r="DT26" i="6"/>
  <c r="DU26" i="6" s="1"/>
  <c r="DT24" i="6"/>
  <c r="DU24" i="6" s="1"/>
  <c r="DT22" i="6"/>
  <c r="DU22" i="6" s="1"/>
  <c r="DT20" i="6"/>
  <c r="DU20" i="6" s="1"/>
  <c r="DT28" i="6"/>
  <c r="DU28" i="6" s="1"/>
  <c r="DT25" i="6"/>
  <c r="DU25" i="6" s="1"/>
  <c r="DT23" i="6"/>
  <c r="DU23" i="6" s="1"/>
  <c r="DT21" i="6"/>
  <c r="DU21" i="6" s="1"/>
  <c r="DT19" i="6"/>
  <c r="DU19" i="6" s="1"/>
  <c r="DT17" i="6"/>
  <c r="DU17" i="6" s="1"/>
  <c r="DT15" i="6"/>
  <c r="DU15" i="6" s="1"/>
  <c r="DT27" i="6"/>
  <c r="DU27" i="6" s="1"/>
  <c r="DT16" i="6"/>
  <c r="DU16" i="6" s="1"/>
  <c r="DT14" i="6"/>
  <c r="DU14" i="6" s="1"/>
  <c r="DT10" i="6"/>
  <c r="DU10" i="6" s="1"/>
  <c r="DT8" i="6"/>
  <c r="DU8" i="6" s="1"/>
  <c r="DT6" i="6"/>
  <c r="DU6" i="6" s="1"/>
  <c r="DT4" i="6"/>
  <c r="DU4" i="6" s="1"/>
  <c r="DT18" i="6"/>
  <c r="DU18" i="6" s="1"/>
  <c r="DT11" i="6"/>
  <c r="DU11" i="6" s="1"/>
  <c r="DT9" i="6"/>
  <c r="DU9" i="6" s="1"/>
  <c r="DT7" i="6"/>
  <c r="DU7" i="6" s="1"/>
  <c r="DT5" i="6"/>
  <c r="DU5" i="6" s="1"/>
  <c r="DT3" i="6"/>
  <c r="DU3" i="6" s="1"/>
  <c r="DT13" i="6"/>
  <c r="DU13" i="6" s="1"/>
  <c r="DT12" i="6"/>
  <c r="DU12" i="6" s="1"/>
  <c r="EZ2" i="6" a="1"/>
  <c r="EZ2" i="6" l="1"/>
  <c r="DF36" i="6"/>
  <c r="DF58" i="6"/>
  <c r="DF35" i="6"/>
  <c r="DF38" i="6"/>
  <c r="DF48" i="6"/>
  <c r="DF66" i="6"/>
  <c r="DF57" i="6"/>
  <c r="DF21" i="6"/>
  <c r="DF27" i="6"/>
  <c r="DF60" i="6"/>
  <c r="DF29" i="6"/>
  <c r="DF7" i="6"/>
  <c r="DF15" i="6"/>
  <c r="DF61" i="6"/>
  <c r="DF31" i="6"/>
  <c r="DF72" i="6"/>
  <c r="DF51" i="6"/>
  <c r="DF28" i="6"/>
  <c r="DF56" i="6"/>
  <c r="DF45" i="6"/>
  <c r="DF37" i="6"/>
  <c r="DF41" i="6"/>
  <c r="DF44" i="6"/>
  <c r="DF70" i="6"/>
  <c r="DF10" i="6"/>
  <c r="DF63" i="6"/>
  <c r="DF4" i="6"/>
  <c r="DF13" i="6"/>
  <c r="DF50" i="6"/>
  <c r="DF42" i="6"/>
  <c r="DF17" i="6"/>
  <c r="DF25" i="6"/>
  <c r="DF49" i="6"/>
  <c r="DF11" i="6"/>
  <c r="DF6" i="6"/>
  <c r="DF67" i="6"/>
  <c r="DF3" i="6"/>
  <c r="DF22" i="6"/>
  <c r="DK30" i="6"/>
  <c r="DP30" i="6" s="1"/>
  <c r="DK6" i="6"/>
  <c r="DP6" i="6" s="1"/>
  <c r="DK72" i="6"/>
  <c r="DP72" i="6" s="1"/>
  <c r="DK18" i="6"/>
  <c r="DP18" i="6" s="1"/>
  <c r="DK46" i="6"/>
  <c r="DP46" i="6" s="1"/>
  <c r="DK44" i="6"/>
  <c r="DP44" i="6" s="1"/>
  <c r="DK7" i="6"/>
  <c r="DP7" i="6" s="1"/>
  <c r="DK54" i="6"/>
  <c r="DP54" i="6" s="1"/>
  <c r="DK16" i="6"/>
  <c r="DP16" i="6" s="1"/>
  <c r="DK70" i="6"/>
  <c r="DP70" i="6" s="1"/>
  <c r="DK9" i="6"/>
  <c r="DP9" i="6" s="1"/>
  <c r="DK5" i="6"/>
  <c r="DP5" i="6" s="1"/>
  <c r="DK34" i="6"/>
  <c r="DP34" i="6" s="1"/>
  <c r="DK28" i="6"/>
  <c r="DP28" i="6" s="1"/>
  <c r="DK26" i="6"/>
  <c r="DP26" i="6" s="1"/>
  <c r="DK45" i="6"/>
  <c r="DP45" i="6" s="1"/>
  <c r="DK62" i="6"/>
  <c r="DP62" i="6" s="1"/>
  <c r="DK53" i="6"/>
  <c r="DP53" i="6" s="1"/>
  <c r="DK33" i="6"/>
  <c r="DP33" i="6" s="1"/>
  <c r="DK56" i="6"/>
  <c r="DP56" i="6" s="1"/>
  <c r="DK52" i="6"/>
  <c r="DP52" i="6" s="1"/>
  <c r="DK32" i="6"/>
  <c r="DP32" i="6" s="1"/>
  <c r="DK11" i="6"/>
  <c r="DP11" i="6" s="1"/>
  <c r="DK48" i="6"/>
  <c r="DP48" i="6" s="1"/>
  <c r="DK15" i="6"/>
  <c r="DP15" i="6" s="1"/>
  <c r="DK25" i="6"/>
  <c r="DP25" i="6" s="1"/>
  <c r="DK60" i="6"/>
  <c r="DP60" i="6" s="1"/>
  <c r="DK73" i="6"/>
  <c r="DP73" i="6" s="1"/>
  <c r="DK10" i="6"/>
  <c r="DP10" i="6" s="1"/>
  <c r="DK58" i="6"/>
  <c r="DP58" i="6" s="1"/>
  <c r="DK39" i="6"/>
  <c r="DP39" i="6" s="1"/>
  <c r="DK67" i="6"/>
  <c r="DP67" i="6" s="1"/>
  <c r="DK50" i="6"/>
  <c r="DP50" i="6" s="1"/>
  <c r="DK22" i="6"/>
  <c r="DP22" i="6" s="1"/>
  <c r="DK14" i="6"/>
  <c r="DP14" i="6" s="1"/>
  <c r="DK64" i="6"/>
  <c r="DP64" i="6" s="1"/>
  <c r="DK8" i="6"/>
  <c r="DP8" i="6" s="1"/>
  <c r="DK68" i="6"/>
  <c r="DP68" i="6" s="1"/>
  <c r="DK36" i="6"/>
  <c r="DP36" i="6" s="1"/>
  <c r="DK59" i="6"/>
  <c r="DP59" i="6" s="1"/>
  <c r="DK21" i="6"/>
  <c r="DP21" i="6" s="1"/>
  <c r="DV10" i="6" a="1"/>
  <c r="DZ10" i="6" s="1"/>
  <c r="DV23" i="6" a="1"/>
  <c r="DZ23" i="6" s="1"/>
  <c r="DV32" i="6" a="1"/>
  <c r="DZ32" i="6" s="1"/>
  <c r="DV42" i="6" a="1"/>
  <c r="DZ42" i="6" s="1"/>
  <c r="DV43" i="6" a="1"/>
  <c r="DZ43" i="6" s="1"/>
  <c r="DV50" i="6" a="1"/>
  <c r="DZ50" i="6" s="1"/>
  <c r="DV65" i="6" a="1"/>
  <c r="DZ65" i="6" s="1"/>
  <c r="DV72" i="6" a="1"/>
  <c r="DZ72" i="6" s="1"/>
  <c r="DK12" i="6"/>
  <c r="DP12" i="6" s="1"/>
  <c r="DK41" i="6"/>
  <c r="DP41" i="6" s="1"/>
  <c r="DV7" i="6" a="1"/>
  <c r="DZ7" i="6" s="1"/>
  <c r="DV14" i="6" a="1"/>
  <c r="DZ14" i="6" s="1"/>
  <c r="DV25" i="6" a="1"/>
  <c r="DZ25" i="6" s="1"/>
  <c r="DV34" i="6" a="1"/>
  <c r="DZ34" i="6" s="1"/>
  <c r="DV35" i="6" a="1"/>
  <c r="DZ35" i="6" s="1"/>
  <c r="DV45" i="6" a="1"/>
  <c r="DZ45" i="6" s="1"/>
  <c r="DV52" i="6" a="1"/>
  <c r="DZ52" i="6" s="1"/>
  <c r="DV64" i="6" a="1"/>
  <c r="DZ64" i="6" s="1"/>
  <c r="DV69" i="6" a="1"/>
  <c r="DZ69" i="6" s="1"/>
  <c r="DF69" i="6"/>
  <c r="DF30" i="6"/>
  <c r="DF34" i="6"/>
  <c r="DF39" i="6"/>
  <c r="DF46" i="6"/>
  <c r="DF62" i="6"/>
  <c r="DK63" i="6"/>
  <c r="DP63" i="6" s="1"/>
  <c r="DK42" i="6"/>
  <c r="DP42" i="6" s="1"/>
  <c r="DK51" i="6"/>
  <c r="DP51" i="6" s="1"/>
  <c r="DK20" i="6"/>
  <c r="DP20" i="6" s="1"/>
  <c r="DK57" i="6"/>
  <c r="DP57" i="6" s="1"/>
  <c r="DK43" i="6"/>
  <c r="DP43" i="6" s="1"/>
  <c r="DK19" i="6"/>
  <c r="DP19" i="6" s="1"/>
  <c r="DF47" i="6"/>
  <c r="DF23" i="6"/>
  <c r="DK13" i="6"/>
  <c r="DP13" i="6" s="1"/>
  <c r="DK69" i="6"/>
  <c r="DP69" i="6" s="1"/>
  <c r="DK49" i="6"/>
  <c r="DP49" i="6" s="1"/>
  <c r="DK37" i="6"/>
  <c r="DP37" i="6" s="1"/>
  <c r="DV11" i="6" a="1"/>
  <c r="DZ11" i="6" s="1"/>
  <c r="DV27" i="6" a="1"/>
  <c r="DZ27" i="6" s="1"/>
  <c r="DV20" i="6" a="1"/>
  <c r="DZ20" i="6" s="1"/>
  <c r="DV29" i="6" a="1"/>
  <c r="DZ29" i="6" s="1"/>
  <c r="DV39" i="6" a="1"/>
  <c r="DZ39" i="6" s="1"/>
  <c r="DV56" i="6" a="1"/>
  <c r="DZ56" i="6" s="1"/>
  <c r="DV57" i="6" a="1"/>
  <c r="DZ57" i="6" s="1"/>
  <c r="DV60" i="6" a="1"/>
  <c r="DZ60" i="6" s="1"/>
  <c r="DV73" i="6" a="1"/>
  <c r="DZ73" i="6" s="1"/>
  <c r="DF33" i="6"/>
  <c r="DF40" i="6"/>
  <c r="DF54" i="6"/>
  <c r="DF32" i="6"/>
  <c r="DF53" i="6"/>
  <c r="DF68" i="6"/>
  <c r="DF64" i="6"/>
  <c r="DF52" i="6"/>
  <c r="DV9" i="6" a="1"/>
  <c r="DZ9" i="6" s="1"/>
  <c r="DV16" i="6" a="1"/>
  <c r="DZ16" i="6" s="1"/>
  <c r="DV37" i="6" a="1"/>
  <c r="DZ37" i="6" s="1"/>
  <c r="DV47" i="6" a="1"/>
  <c r="DZ47" i="6" s="1"/>
  <c r="DV59" i="6" a="1"/>
  <c r="DZ59" i="6" s="1"/>
  <c r="DV58" i="6" a="1"/>
  <c r="DZ58" i="6" s="1"/>
  <c r="DV71" i="6" a="1"/>
  <c r="DZ71" i="6" s="1"/>
  <c r="DK24" i="6"/>
  <c r="DP24" i="6" s="1"/>
  <c r="DK40" i="6"/>
  <c r="DP40" i="6" s="1"/>
  <c r="DK3" i="6"/>
  <c r="DP3" i="6" s="1"/>
  <c r="DK47" i="6"/>
  <c r="DP47" i="6" s="1"/>
  <c r="DK17" i="6"/>
  <c r="DP17" i="6" s="1"/>
  <c r="DK55" i="6"/>
  <c r="DP55" i="6" s="1"/>
  <c r="DK71" i="6"/>
  <c r="DP71" i="6" s="1"/>
  <c r="DK35" i="6"/>
  <c r="DP35" i="6" s="1"/>
  <c r="DF12" i="6"/>
  <c r="DF9" i="6"/>
  <c r="DV28" i="6" a="1"/>
  <c r="DZ28" i="6" s="1"/>
  <c r="DV18" i="6" a="1"/>
  <c r="DZ18" i="6" s="1"/>
  <c r="DV15" i="6" a="1"/>
  <c r="DZ15" i="6" s="1"/>
  <c r="DV22" i="6" a="1"/>
  <c r="DZ22" i="6" s="1"/>
  <c r="DV31" i="6" a="1"/>
  <c r="DZ31" i="6" s="1"/>
  <c r="DV41" i="6" a="1"/>
  <c r="DZ41" i="6" s="1"/>
  <c r="DV49" i="6" a="1"/>
  <c r="DZ49" i="6" s="1"/>
  <c r="DV55" i="6" a="1"/>
  <c r="DZ55" i="6" s="1"/>
  <c r="DV66" i="6" a="1"/>
  <c r="DZ66" i="6" s="1"/>
  <c r="DV12" i="6" a="1"/>
  <c r="DZ12" i="6" s="1"/>
  <c r="DV4" i="6" a="1"/>
  <c r="DZ4" i="6" s="1"/>
  <c r="DV17" i="6" a="1"/>
  <c r="DZ17" i="6" s="1"/>
  <c r="DV24" i="6" a="1"/>
  <c r="DZ24" i="6" s="1"/>
  <c r="DV33" i="6" a="1"/>
  <c r="DZ33" i="6" s="1"/>
  <c r="DV44" i="6" a="1"/>
  <c r="DZ44" i="6" s="1"/>
  <c r="DV51" i="6" a="1"/>
  <c r="DZ51" i="6" s="1"/>
  <c r="DV62" i="6" a="1"/>
  <c r="DZ62" i="6" s="1"/>
  <c r="DV63" i="6" a="1"/>
  <c r="DZ63" i="6" s="1"/>
  <c r="DV13" i="6" a="1"/>
  <c r="DZ13" i="6" s="1"/>
  <c r="DK23" i="6"/>
  <c r="DP23" i="6" s="1"/>
  <c r="DK38" i="6"/>
  <c r="DP38" i="6" s="1"/>
  <c r="DK4" i="6"/>
  <c r="DP4" i="6" s="1"/>
  <c r="DK29" i="6"/>
  <c r="DP29" i="6" s="1"/>
  <c r="DK66" i="6"/>
  <c r="DP66" i="6" s="1"/>
  <c r="DK61" i="6"/>
  <c r="DP61" i="6" s="1"/>
  <c r="DK31" i="6"/>
  <c r="DP31" i="6" s="1"/>
  <c r="DF55" i="6"/>
  <c r="DF20" i="6"/>
  <c r="DF43" i="6"/>
  <c r="DF19" i="6"/>
  <c r="DF24" i="6"/>
  <c r="DF73" i="6"/>
  <c r="DF71" i="6"/>
  <c r="DV5" i="6" a="1"/>
  <c r="DZ5" i="6" s="1"/>
  <c r="DV36" i="6" a="1"/>
  <c r="DZ36" i="6" s="1"/>
  <c r="DK65" i="6"/>
  <c r="DP65" i="6" s="1"/>
  <c r="DV6" i="6" a="1"/>
  <c r="DZ6" i="6" s="1"/>
  <c r="DV19" i="6" a="1"/>
  <c r="DZ19" i="6" s="1"/>
  <c r="DV26" i="6" a="1"/>
  <c r="DZ26" i="6" s="1"/>
  <c r="DV38" i="6" a="1"/>
  <c r="DZ38" i="6" s="1"/>
  <c r="DV48" i="6" a="1"/>
  <c r="DZ48" i="6" s="1"/>
  <c r="DV54" i="6" a="1"/>
  <c r="DZ54" i="6" s="1"/>
  <c r="DV67" i="6" a="1"/>
  <c r="DZ67" i="6" s="1"/>
  <c r="DV70" i="6" a="1"/>
  <c r="DZ70" i="6" s="1"/>
  <c r="DK27" i="6"/>
  <c r="DP27" i="6" s="1"/>
  <c r="DV3" i="6" a="1"/>
  <c r="DZ3" i="6" s="1"/>
  <c r="DV8" i="6" a="1"/>
  <c r="DZ8" i="6" s="1"/>
  <c r="DV21" i="6" a="1"/>
  <c r="DZ21" i="6" s="1"/>
  <c r="DV30" i="6" a="1"/>
  <c r="DZ30" i="6" s="1"/>
  <c r="DV40" i="6" a="1"/>
  <c r="DZ40" i="6" s="1"/>
  <c r="DV46" i="6" a="1"/>
  <c r="DZ46" i="6" s="1"/>
  <c r="DV53" i="6" a="1"/>
  <c r="DZ53" i="6" s="1"/>
  <c r="DV61" i="6" a="1"/>
  <c r="DZ61" i="6" s="1"/>
  <c r="DV68" i="6" a="1"/>
  <c r="DZ68" i="6" s="1"/>
  <c r="DF5" i="6"/>
  <c r="DF16" i="6"/>
  <c r="DF65" i="6"/>
  <c r="DF8" i="6"/>
  <c r="DF26" i="6"/>
  <c r="DF14" i="6"/>
  <c r="DF59" i="6"/>
  <c r="DF18" i="6"/>
  <c r="EE72" i="6"/>
  <c r="EF72" i="6" s="1"/>
  <c r="EE70" i="6"/>
  <c r="EF70" i="6" s="1"/>
  <c r="EE68" i="6"/>
  <c r="EF68" i="6" s="1"/>
  <c r="EE73" i="6"/>
  <c r="EF73" i="6" s="1"/>
  <c r="EE69" i="6"/>
  <c r="EF69" i="6" s="1"/>
  <c r="EE67" i="6"/>
  <c r="EF67" i="6" s="1"/>
  <c r="EE64" i="6"/>
  <c r="EF64" i="6" s="1"/>
  <c r="EE71" i="6"/>
  <c r="EF71" i="6" s="1"/>
  <c r="EE65" i="6"/>
  <c r="EF65" i="6" s="1"/>
  <c r="EE66" i="6"/>
  <c r="EF66" i="6" s="1"/>
  <c r="EE59" i="6"/>
  <c r="EF59" i="6" s="1"/>
  <c r="EE57" i="6"/>
  <c r="EF57" i="6" s="1"/>
  <c r="EE63" i="6"/>
  <c r="EF63" i="6" s="1"/>
  <c r="EE61" i="6"/>
  <c r="EF61" i="6" s="1"/>
  <c r="EE62" i="6"/>
  <c r="EF62" i="6" s="1"/>
  <c r="EE60" i="6"/>
  <c r="EF60" i="6" s="1"/>
  <c r="EE58" i="6"/>
  <c r="EF58" i="6" s="1"/>
  <c r="EE56" i="6"/>
  <c r="EF56" i="6" s="1"/>
  <c r="EE54" i="6"/>
  <c r="EF54" i="6" s="1"/>
  <c r="EE51" i="6"/>
  <c r="EF51" i="6" s="1"/>
  <c r="EE49" i="6"/>
  <c r="EF49" i="6" s="1"/>
  <c r="EE53" i="6"/>
  <c r="EF53" i="6" s="1"/>
  <c r="EE55" i="6"/>
  <c r="EF55" i="6" s="1"/>
  <c r="EE46" i="6"/>
  <c r="EF46" i="6" s="1"/>
  <c r="EE50" i="6"/>
  <c r="EF50" i="6" s="1"/>
  <c r="EE48" i="6"/>
  <c r="EF48" i="6" s="1"/>
  <c r="EE52" i="6"/>
  <c r="EF52" i="6" s="1"/>
  <c r="EE47" i="6"/>
  <c r="EF47" i="6" s="1"/>
  <c r="EE42" i="6"/>
  <c r="EF42" i="6" s="1"/>
  <c r="EE40" i="6"/>
  <c r="EF40" i="6" s="1"/>
  <c r="EE38" i="6"/>
  <c r="EF38" i="6" s="1"/>
  <c r="EE36" i="6"/>
  <c r="EF36" i="6" s="1"/>
  <c r="EE41" i="6"/>
  <c r="EF41" i="6" s="1"/>
  <c r="EE39" i="6"/>
  <c r="EF39" i="6" s="1"/>
  <c r="EE44" i="6"/>
  <c r="EF44" i="6" s="1"/>
  <c r="EE43" i="6"/>
  <c r="EF43" i="6" s="1"/>
  <c r="EE45" i="6"/>
  <c r="EF45" i="6" s="1"/>
  <c r="EE34" i="6"/>
  <c r="EF34" i="6" s="1"/>
  <c r="EE37" i="6"/>
  <c r="EF37" i="6" s="1"/>
  <c r="EE32" i="6"/>
  <c r="EF32" i="6" s="1"/>
  <c r="EE30" i="6"/>
  <c r="EF30" i="6" s="1"/>
  <c r="EE35" i="6"/>
  <c r="EF35" i="6" s="1"/>
  <c r="EE33" i="6"/>
  <c r="EF33" i="6" s="1"/>
  <c r="EE31" i="6"/>
  <c r="EF31" i="6" s="1"/>
  <c r="EE29" i="6"/>
  <c r="EF29" i="6" s="1"/>
  <c r="EE27" i="6"/>
  <c r="EF27" i="6" s="1"/>
  <c r="EE25" i="6"/>
  <c r="EF25" i="6" s="1"/>
  <c r="EE23" i="6"/>
  <c r="EF23" i="6" s="1"/>
  <c r="EE21" i="6"/>
  <c r="EF21" i="6" s="1"/>
  <c r="EE19" i="6"/>
  <c r="EF19" i="6" s="1"/>
  <c r="EE28" i="6"/>
  <c r="EF28" i="6" s="1"/>
  <c r="EE26" i="6"/>
  <c r="EF26" i="6" s="1"/>
  <c r="EE22" i="6"/>
  <c r="EF22" i="6" s="1"/>
  <c r="EE16" i="6"/>
  <c r="EF16" i="6" s="1"/>
  <c r="EE14" i="6"/>
  <c r="EF14" i="6" s="1"/>
  <c r="EE24" i="6"/>
  <c r="EF24" i="6" s="1"/>
  <c r="EE18" i="6"/>
  <c r="EF18" i="6" s="1"/>
  <c r="EE17" i="6"/>
  <c r="EF17" i="6" s="1"/>
  <c r="EE9" i="6"/>
  <c r="EF9" i="6" s="1"/>
  <c r="EE7" i="6"/>
  <c r="EF7" i="6" s="1"/>
  <c r="EE5" i="6"/>
  <c r="EF5" i="6" s="1"/>
  <c r="EE3" i="6"/>
  <c r="EF3" i="6" s="1"/>
  <c r="EE20" i="6"/>
  <c r="EF20" i="6" s="1"/>
  <c r="EE15" i="6"/>
  <c r="EF15" i="6" s="1"/>
  <c r="EE11" i="6"/>
  <c r="EF11" i="6" s="1"/>
  <c r="EE12" i="6"/>
  <c r="EF12" i="6" s="1"/>
  <c r="EE10" i="6"/>
  <c r="EF10" i="6" s="1"/>
  <c r="EE8" i="6"/>
  <c r="EF8" i="6" s="1"/>
  <c r="EE6" i="6"/>
  <c r="EF6" i="6" s="1"/>
  <c r="EE4" i="6"/>
  <c r="EF4" i="6" s="1"/>
  <c r="EE13" i="6"/>
  <c r="EF13" i="6" s="1"/>
  <c r="DQ73" i="6" l="1"/>
  <c r="DQ60" i="6"/>
  <c r="DQ33" i="6"/>
  <c r="DQ53" i="6"/>
  <c r="DQ6" i="6"/>
  <c r="DQ50" i="6"/>
  <c r="DQ15" i="6"/>
  <c r="DQ45" i="6"/>
  <c r="DQ39" i="6"/>
  <c r="DQ26" i="6"/>
  <c r="DQ28" i="6"/>
  <c r="DQ8" i="6"/>
  <c r="DQ10" i="6"/>
  <c r="DQ3" i="6"/>
  <c r="DQ49" i="6"/>
  <c r="DQ13" i="6"/>
  <c r="DQ19" i="6"/>
  <c r="DQ57" i="6"/>
  <c r="DQ29" i="6"/>
  <c r="DQ40" i="6"/>
  <c r="DQ12" i="6"/>
  <c r="DQ31" i="6"/>
  <c r="DQ59" i="6"/>
  <c r="DQ4" i="6"/>
  <c r="DQ51" i="6"/>
  <c r="DQ42" i="6"/>
  <c r="DV8" i="6"/>
  <c r="EA8" i="6" s="1"/>
  <c r="DV67" i="6"/>
  <c r="EA67" i="6" s="1"/>
  <c r="DV5" i="6"/>
  <c r="EA5" i="6" s="1"/>
  <c r="DV55" i="6"/>
  <c r="EA55" i="6" s="1"/>
  <c r="DV18" i="6"/>
  <c r="EA18" i="6" s="1"/>
  <c r="DV10" i="6"/>
  <c r="EA10" i="6" s="1"/>
  <c r="DV68" i="6"/>
  <c r="EA68" i="6" s="1"/>
  <c r="DV54" i="6"/>
  <c r="EA54" i="6" s="1"/>
  <c r="DV13" i="6"/>
  <c r="EA13" i="6" s="1"/>
  <c r="DV61" i="6"/>
  <c r="EA61" i="6" s="1"/>
  <c r="DV48" i="6"/>
  <c r="EA48" i="6" s="1"/>
  <c r="DV36" i="6"/>
  <c r="EA36" i="6" s="1"/>
  <c r="DV24" i="6"/>
  <c r="EA24" i="6" s="1"/>
  <c r="DV53" i="6"/>
  <c r="EA53" i="6" s="1"/>
  <c r="DV38" i="6"/>
  <c r="EA38" i="6" s="1"/>
  <c r="DV63" i="6"/>
  <c r="EA63" i="6" s="1"/>
  <c r="DV17" i="6"/>
  <c r="EA17" i="6" s="1"/>
  <c r="DV41" i="6"/>
  <c r="EA41" i="6" s="1"/>
  <c r="DV42" i="6"/>
  <c r="EA42" i="6" s="1"/>
  <c r="DV62" i="6"/>
  <c r="EA62" i="6" s="1"/>
  <c r="DV4" i="6"/>
  <c r="EA4" i="6" s="1"/>
  <c r="DV28" i="6"/>
  <c r="EA28" i="6" s="1"/>
  <c r="DV45" i="6"/>
  <c r="EA45" i="6" s="1"/>
  <c r="DV3" i="6"/>
  <c r="EA3" i="6" s="1"/>
  <c r="DV40" i="6"/>
  <c r="EA40" i="6" s="1"/>
  <c r="DV51" i="6"/>
  <c r="EA51" i="6" s="1"/>
  <c r="DV12" i="6"/>
  <c r="EA12" i="6" s="1"/>
  <c r="DV29" i="6"/>
  <c r="EA29" i="6" s="1"/>
  <c r="DV30" i="6"/>
  <c r="EA30" i="6" s="1"/>
  <c r="DV19" i="6"/>
  <c r="EA19" i="6" s="1"/>
  <c r="DV22" i="6"/>
  <c r="EA22" i="6" s="1"/>
  <c r="DV46" i="6"/>
  <c r="EA46" i="6" s="1"/>
  <c r="DV21" i="6"/>
  <c r="EA21" i="6" s="1"/>
  <c r="DV70" i="6"/>
  <c r="EA70" i="6" s="1"/>
  <c r="DV6" i="6"/>
  <c r="EA6" i="6" s="1"/>
  <c r="DV66" i="6"/>
  <c r="EA66" i="6" s="1"/>
  <c r="DV15" i="6"/>
  <c r="EA15" i="6" s="1"/>
  <c r="EG46" i="6" a="1"/>
  <c r="EK46" i="6" s="1"/>
  <c r="EG10" i="6" a="1"/>
  <c r="EK10" i="6" s="1"/>
  <c r="EG9" i="6" a="1"/>
  <c r="EK9" i="6" s="1"/>
  <c r="EG28" i="6" a="1"/>
  <c r="EK28" i="6" s="1"/>
  <c r="EG33" i="6" a="1"/>
  <c r="EK33" i="6" s="1"/>
  <c r="EG44" i="6" a="1"/>
  <c r="EK44" i="6" s="1"/>
  <c r="EG52" i="6" a="1"/>
  <c r="EK52" i="6" s="1"/>
  <c r="EG54" i="6" a="1"/>
  <c r="EK54" i="6" s="1"/>
  <c r="EG59" i="6" a="1"/>
  <c r="EK59" i="6" s="1"/>
  <c r="EG68" i="6" a="1"/>
  <c r="EK68" i="6" s="1"/>
  <c r="DQ23" i="6"/>
  <c r="DQ71" i="6"/>
  <c r="DQ17" i="6"/>
  <c r="DQ63" i="6"/>
  <c r="DQ41" i="6"/>
  <c r="EG24" i="6" a="1"/>
  <c r="EK24" i="6" s="1"/>
  <c r="EG71" i="6" a="1"/>
  <c r="EK71" i="6" s="1"/>
  <c r="EG12" i="6" a="1"/>
  <c r="EK12" i="6" s="1"/>
  <c r="EG48" i="6" a="1"/>
  <c r="EK48" i="6" s="1"/>
  <c r="DV33" i="6"/>
  <c r="EA33" i="6" s="1"/>
  <c r="DV47" i="6"/>
  <c r="EA47" i="6" s="1"/>
  <c r="DV56" i="6"/>
  <c r="EA56" i="6" s="1"/>
  <c r="DV27" i="6"/>
  <c r="EA27" i="6" s="1"/>
  <c r="DV69" i="6"/>
  <c r="EA69" i="6" s="1"/>
  <c r="DV35" i="6"/>
  <c r="EA35" i="6" s="1"/>
  <c r="DV7" i="6"/>
  <c r="EA7" i="6" s="1"/>
  <c r="DV65" i="6"/>
  <c r="EA65" i="6" s="1"/>
  <c r="DV32" i="6"/>
  <c r="EA32" i="6" s="1"/>
  <c r="DQ21" i="6"/>
  <c r="DQ67" i="6"/>
  <c r="DQ25" i="6"/>
  <c r="DQ48" i="6"/>
  <c r="DQ32" i="6"/>
  <c r="DQ56" i="6"/>
  <c r="DQ70" i="6"/>
  <c r="EG15" i="6" a="1"/>
  <c r="EK15" i="6" s="1"/>
  <c r="EG32" i="6" a="1"/>
  <c r="EK32" i="6" s="1"/>
  <c r="EG60" i="6" a="1"/>
  <c r="EK60" i="6" s="1"/>
  <c r="EG17" i="6" a="1"/>
  <c r="EK17" i="6" s="1"/>
  <c r="EG19" i="6" a="1"/>
  <c r="EK19" i="6" s="1"/>
  <c r="EG35" i="6" a="1"/>
  <c r="EK35" i="6" s="1"/>
  <c r="EG39" i="6" a="1"/>
  <c r="EK39" i="6" s="1"/>
  <c r="EG56" i="6" a="1"/>
  <c r="EK56" i="6" s="1"/>
  <c r="EG66" i="6" a="1"/>
  <c r="EK66" i="6" s="1"/>
  <c r="EG70" i="6" a="1"/>
  <c r="EK70" i="6" s="1"/>
  <c r="EG11" i="6" a="1"/>
  <c r="EK11" i="6" s="1"/>
  <c r="EG18" i="6" a="1"/>
  <c r="EK18" i="6" s="1"/>
  <c r="EG21" i="6" a="1"/>
  <c r="EK21" i="6" s="1"/>
  <c r="EG30" i="6" a="1"/>
  <c r="EK30" i="6" s="1"/>
  <c r="EG41" i="6" a="1"/>
  <c r="EK41" i="6" s="1"/>
  <c r="EG50" i="6" a="1"/>
  <c r="EK50" i="6" s="1"/>
  <c r="EG58" i="6" a="1"/>
  <c r="EK58" i="6" s="1"/>
  <c r="EG65" i="6" a="1"/>
  <c r="EK65" i="6" s="1"/>
  <c r="EG72" i="6" a="1"/>
  <c r="EK72" i="6" s="1"/>
  <c r="DQ27" i="6"/>
  <c r="DQ61" i="6"/>
  <c r="DQ47" i="6"/>
  <c r="DQ24" i="6"/>
  <c r="DQ43" i="6"/>
  <c r="DQ22" i="6"/>
  <c r="DQ58" i="6"/>
  <c r="DV71" i="6"/>
  <c r="DV37" i="6"/>
  <c r="EA37" i="6" s="1"/>
  <c r="DV73" i="6"/>
  <c r="EA73" i="6" s="1"/>
  <c r="DV39" i="6"/>
  <c r="EA39" i="6" s="1"/>
  <c r="DV11" i="6"/>
  <c r="EA11" i="6" s="1"/>
  <c r="DV64" i="6"/>
  <c r="EA64" i="6" s="1"/>
  <c r="DV34" i="6"/>
  <c r="EA34" i="6" s="1"/>
  <c r="DV50" i="6"/>
  <c r="EA50" i="6" s="1"/>
  <c r="DV23" i="6"/>
  <c r="EA23" i="6" s="1"/>
  <c r="DQ11" i="6"/>
  <c r="DQ16" i="6"/>
  <c r="DQ7" i="6"/>
  <c r="DQ18" i="6"/>
  <c r="EG20" i="6" a="1"/>
  <c r="EK20" i="6" s="1"/>
  <c r="EG38" i="6" a="1"/>
  <c r="EK38" i="6" s="1"/>
  <c r="EG62" i="6" a="1"/>
  <c r="EK62" i="6" s="1"/>
  <c r="DQ65" i="6"/>
  <c r="DQ66" i="6"/>
  <c r="DQ38" i="6"/>
  <c r="DQ55" i="6"/>
  <c r="DQ69" i="6"/>
  <c r="DQ20" i="6"/>
  <c r="EG36" i="6" a="1"/>
  <c r="EK36" i="6" s="1"/>
  <c r="EG25" i="6" a="1"/>
  <c r="EK25" i="6" s="1"/>
  <c r="EG4" i="6" a="1"/>
  <c r="EK4" i="6" s="1"/>
  <c r="EG27" i="6" a="1"/>
  <c r="EK27" i="6" s="1"/>
  <c r="EG61" i="6" a="1"/>
  <c r="EK61" i="6" s="1"/>
  <c r="DV26" i="6"/>
  <c r="EA26" i="6" s="1"/>
  <c r="DV58" i="6"/>
  <c r="EA58" i="6" s="1"/>
  <c r="DV16" i="6"/>
  <c r="EA16" i="6" s="1"/>
  <c r="DV60" i="6"/>
  <c r="EA60" i="6" s="1"/>
  <c r="DV52" i="6"/>
  <c r="EA52" i="6" s="1"/>
  <c r="DV25" i="6"/>
  <c r="EA25" i="6" s="1"/>
  <c r="DV43" i="6"/>
  <c r="EA43" i="6" s="1"/>
  <c r="DQ36" i="6"/>
  <c r="DQ64" i="6"/>
  <c r="DQ52" i="6"/>
  <c r="DQ62" i="6"/>
  <c r="DQ5" i="6"/>
  <c r="DQ54" i="6"/>
  <c r="DQ44" i="6"/>
  <c r="DQ30" i="6"/>
  <c r="EG23" i="6" a="1"/>
  <c r="EK23" i="6" s="1"/>
  <c r="EG13" i="6" a="1"/>
  <c r="EK13" i="6" s="1"/>
  <c r="EG37" i="6" a="1"/>
  <c r="EK37" i="6" s="1"/>
  <c r="EG64" i="6" a="1"/>
  <c r="EK64" i="6" s="1"/>
  <c r="EG3" i="6" a="1"/>
  <c r="EK3" i="6" s="1"/>
  <c r="EG16" i="6" a="1"/>
  <c r="EK16" i="6" s="1"/>
  <c r="EG34" i="6" a="1"/>
  <c r="EK34" i="6" s="1"/>
  <c r="EG40" i="6" a="1"/>
  <c r="EK40" i="6" s="1"/>
  <c r="EG53" i="6" a="1"/>
  <c r="EK53" i="6" s="1"/>
  <c r="EG67" i="6" a="1"/>
  <c r="EK67" i="6" s="1"/>
  <c r="EG6" i="6" a="1"/>
  <c r="EK6" i="6" s="1"/>
  <c r="EG5" i="6" a="1"/>
  <c r="EK5" i="6" s="1"/>
  <c r="EG22" i="6" a="1"/>
  <c r="EK22" i="6" s="1"/>
  <c r="EG29" i="6" a="1"/>
  <c r="EK29" i="6" s="1"/>
  <c r="EG45" i="6" a="1"/>
  <c r="EK45" i="6" s="1"/>
  <c r="EG42" i="6" a="1"/>
  <c r="EK42" i="6" s="1"/>
  <c r="EG49" i="6" a="1"/>
  <c r="EK49" i="6" s="1"/>
  <c r="EG63" i="6" a="1"/>
  <c r="EK63" i="6" s="1"/>
  <c r="EG69" i="6" a="1"/>
  <c r="EK69" i="6" s="1"/>
  <c r="DQ35" i="6"/>
  <c r="DQ37" i="6"/>
  <c r="EP72" i="6"/>
  <c r="EQ72" i="6" s="1"/>
  <c r="EP70" i="6"/>
  <c r="EQ70" i="6" s="1"/>
  <c r="EP68" i="6"/>
  <c r="EQ68" i="6" s="1"/>
  <c r="EP73" i="6"/>
  <c r="EQ73" i="6" s="1"/>
  <c r="EP71" i="6"/>
  <c r="EQ71" i="6" s="1"/>
  <c r="EP69" i="6"/>
  <c r="EQ69" i="6" s="1"/>
  <c r="EP67" i="6"/>
  <c r="EQ67" i="6" s="1"/>
  <c r="EP65" i="6"/>
  <c r="EQ65" i="6" s="1"/>
  <c r="EP66" i="6"/>
  <c r="EQ66" i="6" s="1"/>
  <c r="EP64" i="6"/>
  <c r="EQ64" i="6" s="1"/>
  <c r="EP62" i="6"/>
  <c r="EQ62" i="6" s="1"/>
  <c r="EP63" i="6"/>
  <c r="EQ63" i="6" s="1"/>
  <c r="EP60" i="6"/>
  <c r="EQ60" i="6" s="1"/>
  <c r="EP58" i="6"/>
  <c r="EQ58" i="6" s="1"/>
  <c r="EP61" i="6"/>
  <c r="EQ61" i="6" s="1"/>
  <c r="EP56" i="6"/>
  <c r="EQ56" i="6" s="1"/>
  <c r="EP54" i="6"/>
  <c r="EQ54" i="6" s="1"/>
  <c r="EP52" i="6"/>
  <c r="EQ52" i="6" s="1"/>
  <c r="EP57" i="6"/>
  <c r="EQ57" i="6" s="1"/>
  <c r="EP55" i="6"/>
  <c r="EQ55" i="6" s="1"/>
  <c r="EP53" i="6"/>
  <c r="EQ53" i="6" s="1"/>
  <c r="EP59" i="6"/>
  <c r="EQ59" i="6" s="1"/>
  <c r="EP50" i="6"/>
  <c r="EQ50" i="6" s="1"/>
  <c r="EP49" i="6"/>
  <c r="EQ49" i="6" s="1"/>
  <c r="EP47" i="6"/>
  <c r="EQ47" i="6" s="1"/>
  <c r="EP45" i="6"/>
  <c r="EQ45" i="6" s="1"/>
  <c r="EP48" i="6"/>
  <c r="EQ48" i="6" s="1"/>
  <c r="EP46" i="6"/>
  <c r="EQ46" i="6" s="1"/>
  <c r="EP51" i="6"/>
  <c r="EQ51" i="6" s="1"/>
  <c r="EP41" i="6"/>
  <c r="EQ41" i="6" s="1"/>
  <c r="EP39" i="6"/>
  <c r="EQ39" i="6" s="1"/>
  <c r="EP37" i="6"/>
  <c r="EQ37" i="6" s="1"/>
  <c r="EP44" i="6"/>
  <c r="EQ44" i="6" s="1"/>
  <c r="EP43" i="6"/>
  <c r="EQ43" i="6" s="1"/>
  <c r="EP42" i="6"/>
  <c r="EQ42" i="6" s="1"/>
  <c r="EP40" i="6"/>
  <c r="EQ40" i="6" s="1"/>
  <c r="EP36" i="6"/>
  <c r="EQ36" i="6" s="1"/>
  <c r="EP35" i="6"/>
  <c r="EQ35" i="6" s="1"/>
  <c r="EP33" i="6"/>
  <c r="EQ33" i="6" s="1"/>
  <c r="EP31" i="6"/>
  <c r="EQ31" i="6" s="1"/>
  <c r="EP29" i="6"/>
  <c r="EQ29" i="6" s="1"/>
  <c r="EP38" i="6"/>
  <c r="EQ38" i="6" s="1"/>
  <c r="EP30" i="6"/>
  <c r="EQ30" i="6" s="1"/>
  <c r="EP28" i="6"/>
  <c r="EQ28" i="6" s="1"/>
  <c r="EP26" i="6"/>
  <c r="EQ26" i="6" s="1"/>
  <c r="EP24" i="6"/>
  <c r="EQ24" i="6" s="1"/>
  <c r="EP22" i="6"/>
  <c r="EQ22" i="6" s="1"/>
  <c r="EP20" i="6"/>
  <c r="EQ20" i="6" s="1"/>
  <c r="EP18" i="6"/>
  <c r="EQ18" i="6" s="1"/>
  <c r="EP27" i="6"/>
  <c r="EQ27" i="6" s="1"/>
  <c r="EP34" i="6"/>
  <c r="EQ34" i="6" s="1"/>
  <c r="EP23" i="6"/>
  <c r="EQ23" i="6" s="1"/>
  <c r="EP16" i="6"/>
  <c r="EQ16" i="6" s="1"/>
  <c r="EP14" i="6"/>
  <c r="EQ14" i="6" s="1"/>
  <c r="EP12" i="6"/>
  <c r="EQ12" i="6" s="1"/>
  <c r="EP19" i="6"/>
  <c r="EQ19" i="6" s="1"/>
  <c r="EP25" i="6"/>
  <c r="EQ25" i="6" s="1"/>
  <c r="EP17" i="6"/>
  <c r="EQ17" i="6" s="1"/>
  <c r="EP15" i="6"/>
  <c r="EQ15" i="6" s="1"/>
  <c r="EP21" i="6"/>
  <c r="EQ21" i="6" s="1"/>
  <c r="EP32" i="6"/>
  <c r="EQ32" i="6" s="1"/>
  <c r="EP10" i="6"/>
  <c r="EQ10" i="6" s="1"/>
  <c r="EP8" i="6"/>
  <c r="EQ8" i="6" s="1"/>
  <c r="EP6" i="6"/>
  <c r="EQ6" i="6" s="1"/>
  <c r="EP4" i="6"/>
  <c r="EQ4" i="6" s="1"/>
  <c r="EP11" i="6"/>
  <c r="EQ11" i="6" s="1"/>
  <c r="EP9" i="6"/>
  <c r="EQ9" i="6" s="1"/>
  <c r="EP7" i="6"/>
  <c r="EQ7" i="6" s="1"/>
  <c r="EP13" i="6"/>
  <c r="EQ13" i="6" s="1"/>
  <c r="EP5" i="6"/>
  <c r="EQ5" i="6" s="1"/>
  <c r="EP3" i="6"/>
  <c r="EQ3" i="6" s="1"/>
  <c r="DV31" i="6"/>
  <c r="EA31" i="6" s="1"/>
  <c r="EG14" i="6" a="1"/>
  <c r="EK14" i="6" s="1"/>
  <c r="EG55" i="6" a="1"/>
  <c r="EK55" i="6" s="1"/>
  <c r="EG8" i="6" a="1"/>
  <c r="EK8" i="6" s="1"/>
  <c r="EG7" i="6" a="1"/>
  <c r="EK7" i="6" s="1"/>
  <c r="EG26" i="6" a="1"/>
  <c r="EK26" i="6" s="1"/>
  <c r="EG31" i="6" a="1"/>
  <c r="EK31" i="6" s="1"/>
  <c r="EG43" i="6" a="1"/>
  <c r="EK43" i="6" s="1"/>
  <c r="EG47" i="6" a="1"/>
  <c r="EK47" i="6" s="1"/>
  <c r="EG51" i="6" a="1"/>
  <c r="EK51" i="6" s="1"/>
  <c r="EG57" i="6" a="1"/>
  <c r="EK57" i="6" s="1"/>
  <c r="EG73" i="6" a="1"/>
  <c r="EK73" i="6" s="1"/>
  <c r="DV44" i="6"/>
  <c r="EA44" i="6" s="1"/>
  <c r="DV49" i="6"/>
  <c r="EA49" i="6" s="1"/>
  <c r="DV59" i="6"/>
  <c r="EA59" i="6" s="1"/>
  <c r="DV9" i="6"/>
  <c r="EA9" i="6" s="1"/>
  <c r="EB9" i="6" s="1"/>
  <c r="DV57" i="6"/>
  <c r="EA57" i="6" s="1"/>
  <c r="DV20" i="6"/>
  <c r="EA20" i="6" s="1"/>
  <c r="DV14" i="6"/>
  <c r="EA14" i="6" s="1"/>
  <c r="DV72" i="6"/>
  <c r="EA72" i="6" s="1"/>
  <c r="DQ68" i="6"/>
  <c r="DQ14" i="6"/>
  <c r="DQ34" i="6"/>
  <c r="DQ9" i="6"/>
  <c r="DQ46" i="6"/>
  <c r="DQ72" i="6"/>
  <c r="FA73" i="6"/>
  <c r="FB73" i="6" s="1"/>
  <c r="FA71" i="6"/>
  <c r="FB71" i="6" s="1"/>
  <c r="FA69" i="6"/>
  <c r="FB69" i="6" s="1"/>
  <c r="FA68" i="6"/>
  <c r="FB68" i="6" s="1"/>
  <c r="FA66" i="6"/>
  <c r="FB66" i="6" s="1"/>
  <c r="FA70" i="6"/>
  <c r="FB70" i="6" s="1"/>
  <c r="FA67" i="6"/>
  <c r="FB67" i="6" s="1"/>
  <c r="FA63" i="6"/>
  <c r="FB63" i="6" s="1"/>
  <c r="FA61" i="6"/>
  <c r="FB61" i="6" s="1"/>
  <c r="FA65" i="6"/>
  <c r="FB65" i="6" s="1"/>
  <c r="FA72" i="6"/>
  <c r="FB72" i="6" s="1"/>
  <c r="FA64" i="6"/>
  <c r="FB64" i="6" s="1"/>
  <c r="FA59" i="6"/>
  <c r="FB59" i="6" s="1"/>
  <c r="FA62" i="6"/>
  <c r="FB62" i="6" s="1"/>
  <c r="FA60" i="6"/>
  <c r="FB60" i="6" s="1"/>
  <c r="FA55" i="6"/>
  <c r="FB55" i="6" s="1"/>
  <c r="FA53" i="6"/>
  <c r="FB53" i="6" s="1"/>
  <c r="FA58" i="6"/>
  <c r="FB58" i="6" s="1"/>
  <c r="FA56" i="6"/>
  <c r="FB56" i="6" s="1"/>
  <c r="FA54" i="6"/>
  <c r="FB54" i="6" s="1"/>
  <c r="FA57" i="6"/>
  <c r="FB57" i="6" s="1"/>
  <c r="FA51" i="6"/>
  <c r="FB51" i="6" s="1"/>
  <c r="FA49" i="6"/>
  <c r="FB49" i="6" s="1"/>
  <c r="FA48" i="6"/>
  <c r="FB48" i="6" s="1"/>
  <c r="FA46" i="6"/>
  <c r="FB46" i="6" s="1"/>
  <c r="FA44" i="6"/>
  <c r="FB44" i="6" s="1"/>
  <c r="FA52" i="6"/>
  <c r="FB52" i="6" s="1"/>
  <c r="FA50" i="6"/>
  <c r="FB50" i="6" s="1"/>
  <c r="FA47" i="6"/>
  <c r="FB47" i="6" s="1"/>
  <c r="FA45" i="6"/>
  <c r="FB45" i="6" s="1"/>
  <c r="FA42" i="6"/>
  <c r="FB42" i="6" s="1"/>
  <c r="FA40" i="6"/>
  <c r="FB40" i="6" s="1"/>
  <c r="FA38" i="6"/>
  <c r="FB38" i="6" s="1"/>
  <c r="FA43" i="6"/>
  <c r="FB43" i="6" s="1"/>
  <c r="FA41" i="6"/>
  <c r="FB41" i="6" s="1"/>
  <c r="FA36" i="6"/>
  <c r="FB36" i="6" s="1"/>
  <c r="FA33" i="6"/>
  <c r="FB33" i="6" s="1"/>
  <c r="FA31" i="6"/>
  <c r="FB31" i="6" s="1"/>
  <c r="FA29" i="6"/>
  <c r="FB29" i="6" s="1"/>
  <c r="FA27" i="6"/>
  <c r="FB27" i="6" s="1"/>
  <c r="FA35" i="6"/>
  <c r="FB35" i="6" s="1"/>
  <c r="FA39" i="6"/>
  <c r="FB39" i="6" s="1"/>
  <c r="FA32" i="6"/>
  <c r="FB32" i="6" s="1"/>
  <c r="FA30" i="6"/>
  <c r="FB30" i="6" s="1"/>
  <c r="FA37" i="6"/>
  <c r="FB37" i="6" s="1"/>
  <c r="FA34" i="6"/>
  <c r="FB34" i="6" s="1"/>
  <c r="FA28" i="6"/>
  <c r="FB28" i="6" s="1"/>
  <c r="FA25" i="6"/>
  <c r="FB25" i="6" s="1"/>
  <c r="FA23" i="6"/>
  <c r="FB23" i="6" s="1"/>
  <c r="FA21" i="6"/>
  <c r="FB21" i="6" s="1"/>
  <c r="FA19" i="6"/>
  <c r="FB19" i="6" s="1"/>
  <c r="FA17" i="6"/>
  <c r="FB17" i="6" s="1"/>
  <c r="FA15" i="6"/>
  <c r="FB15" i="6" s="1"/>
  <c r="FA13" i="6"/>
  <c r="FB13" i="6" s="1"/>
  <c r="FA11" i="6"/>
  <c r="FB11" i="6" s="1"/>
  <c r="FA24" i="6"/>
  <c r="FB24" i="6" s="1"/>
  <c r="FA20" i="6"/>
  <c r="FB20" i="6" s="1"/>
  <c r="FA16" i="6"/>
  <c r="FB16" i="6" s="1"/>
  <c r="FA14" i="6"/>
  <c r="FB14" i="6" s="1"/>
  <c r="FA26" i="6"/>
  <c r="FB26" i="6" s="1"/>
  <c r="FA18" i="6"/>
  <c r="FB18" i="6" s="1"/>
  <c r="FA22" i="6"/>
  <c r="FB22" i="6" s="1"/>
  <c r="FA9" i="6"/>
  <c r="FB9" i="6" s="1"/>
  <c r="FA7" i="6"/>
  <c r="FB7" i="6" s="1"/>
  <c r="FA5" i="6"/>
  <c r="FB5" i="6" s="1"/>
  <c r="FA3" i="6"/>
  <c r="FB3" i="6" s="1"/>
  <c r="FA12" i="6"/>
  <c r="FB12" i="6" s="1"/>
  <c r="FA10" i="6"/>
  <c r="FB10" i="6" s="1"/>
  <c r="FA8" i="6"/>
  <c r="FB8" i="6" s="1"/>
  <c r="FA6" i="6"/>
  <c r="FB6" i="6" s="1"/>
  <c r="FA4" i="6"/>
  <c r="FB4" i="6" s="1"/>
  <c r="EA71" i="6" l="1"/>
  <c r="EB71" i="6" s="1"/>
  <c r="EB49" i="6"/>
  <c r="EB73" i="6"/>
  <c r="EB53" i="6"/>
  <c r="EB10" i="6"/>
  <c r="EB43" i="6"/>
  <c r="EB57" i="6"/>
  <c r="EB70" i="6"/>
  <c r="EB61" i="6"/>
  <c r="EB58" i="6"/>
  <c r="EB15" i="6"/>
  <c r="EB4" i="6"/>
  <c r="EB17" i="6"/>
  <c r="EB8" i="6"/>
  <c r="EB59" i="6"/>
  <c r="EB52" i="6"/>
  <c r="EB66" i="6"/>
  <c r="EB29" i="6"/>
  <c r="EB62" i="6"/>
  <c r="EB63" i="6"/>
  <c r="EB54" i="6"/>
  <c r="EB6" i="6"/>
  <c r="EB22" i="6"/>
  <c r="EB12" i="6"/>
  <c r="EB45" i="6"/>
  <c r="EB48" i="6"/>
  <c r="EB64" i="6"/>
  <c r="EB39" i="6"/>
  <c r="EB37" i="6"/>
  <c r="EB60" i="6"/>
  <c r="EB26" i="6"/>
  <c r="EB69" i="6"/>
  <c r="EB56" i="6"/>
  <c r="EB41" i="6"/>
  <c r="EB24" i="6"/>
  <c r="EB13" i="6"/>
  <c r="EB18" i="6"/>
  <c r="EB68" i="6"/>
  <c r="EB55" i="6"/>
  <c r="EB67" i="6"/>
  <c r="EB47" i="6"/>
  <c r="EB16" i="6"/>
  <c r="EB50" i="6"/>
  <c r="EB11" i="6"/>
  <c r="EB65" i="6"/>
  <c r="EB35" i="6"/>
  <c r="EB33" i="6"/>
  <c r="EG43" i="6"/>
  <c r="EL43" i="6" s="1"/>
  <c r="EG21" i="6"/>
  <c r="EL21" i="6" s="1"/>
  <c r="EG8" i="6"/>
  <c r="EL8" i="6" s="1"/>
  <c r="EG6" i="6"/>
  <c r="EL6" i="6" s="1"/>
  <c r="EG16" i="6"/>
  <c r="EL16" i="6" s="1"/>
  <c r="EG64" i="6"/>
  <c r="EL64" i="6" s="1"/>
  <c r="EG19" i="6"/>
  <c r="EL19" i="6" s="1"/>
  <c r="EG46" i="6"/>
  <c r="EL46" i="6" s="1"/>
  <c r="EG37" i="6"/>
  <c r="EL37" i="6" s="1"/>
  <c r="EG25" i="6"/>
  <c r="EL25" i="6" s="1"/>
  <c r="EG20" i="6"/>
  <c r="EL20" i="6" s="1"/>
  <c r="EG59" i="6"/>
  <c r="EL59" i="6" s="1"/>
  <c r="EG47" i="6"/>
  <c r="EL47" i="6" s="1"/>
  <c r="EG67" i="6"/>
  <c r="EL67" i="6" s="1"/>
  <c r="EG55" i="6"/>
  <c r="EL55" i="6" s="1"/>
  <c r="EG45" i="6"/>
  <c r="EL45" i="6" s="1"/>
  <c r="EG53" i="6"/>
  <c r="EL53" i="6" s="1"/>
  <c r="EG9" i="6"/>
  <c r="EL9" i="6" s="1"/>
  <c r="EG14" i="6"/>
  <c r="EL14" i="6" s="1"/>
  <c r="EG29" i="6"/>
  <c r="EL29" i="6" s="1"/>
  <c r="EG36" i="6"/>
  <c r="EL36" i="6" s="1"/>
  <c r="EG31" i="6"/>
  <c r="EL31" i="6" s="1"/>
  <c r="EG26" i="6"/>
  <c r="EL26" i="6" s="1"/>
  <c r="EG69" i="6"/>
  <c r="EL69" i="6" s="1"/>
  <c r="EG22" i="6"/>
  <c r="EL22" i="6" s="1"/>
  <c r="EG63" i="6"/>
  <c r="EL63" i="6" s="1"/>
  <c r="EG62" i="6"/>
  <c r="EL62" i="6" s="1"/>
  <c r="EG44" i="6"/>
  <c r="EL44" i="6" s="1"/>
  <c r="FC4" i="6" a="1"/>
  <c r="FG4" i="6" s="1"/>
  <c r="FC28" i="6" a="1"/>
  <c r="FG28" i="6" s="1"/>
  <c r="EG23" i="6"/>
  <c r="EL23" i="6" s="1"/>
  <c r="EG30" i="6"/>
  <c r="EL30" i="6" s="1"/>
  <c r="FC6" i="6" a="1"/>
  <c r="FG6" i="6" s="1"/>
  <c r="FC22" i="6" a="1"/>
  <c r="FG22" i="6" s="1"/>
  <c r="FC13" i="6" a="1"/>
  <c r="FG13" i="6" s="1"/>
  <c r="FC34" i="6" a="1"/>
  <c r="FG34" i="6" s="1"/>
  <c r="FC31" i="6" a="1"/>
  <c r="FG31" i="6" s="1"/>
  <c r="FC45" i="6" a="1"/>
  <c r="FG45" i="6" s="1"/>
  <c r="FC51" i="6" a="1"/>
  <c r="FG51" i="6" s="1"/>
  <c r="FC62" i="6" a="1"/>
  <c r="FG62" i="6" s="1"/>
  <c r="FC70" i="6" a="1"/>
  <c r="FG70" i="6" s="1"/>
  <c r="EB14" i="6"/>
  <c r="EB44" i="6"/>
  <c r="ER7" i="6" a="1"/>
  <c r="EV7" i="6" s="1"/>
  <c r="ER32" i="6" a="1"/>
  <c r="EV32" i="6" s="1"/>
  <c r="ER16" i="6" a="1"/>
  <c r="EV16" i="6" s="1"/>
  <c r="ER26" i="6" a="1"/>
  <c r="EV26" i="6" s="1"/>
  <c r="ER36" i="6" a="1"/>
  <c r="EV36" i="6" s="1"/>
  <c r="ER51" i="6" a="1"/>
  <c r="EV51" i="6" s="1"/>
  <c r="ER53" i="6" a="1"/>
  <c r="EV53" i="6" s="1"/>
  <c r="ER60" i="6" a="1"/>
  <c r="EV60" i="6" s="1"/>
  <c r="ER71" i="6" a="1"/>
  <c r="EV71" i="6" s="1"/>
  <c r="EB27" i="6"/>
  <c r="EB46" i="6"/>
  <c r="EB19" i="6"/>
  <c r="FC9" i="6" a="1"/>
  <c r="FG9" i="6" s="1"/>
  <c r="FC42" i="6" a="1"/>
  <c r="FG42" i="6" s="1"/>
  <c r="FC60" i="6" a="1"/>
  <c r="FG60" i="6" s="1"/>
  <c r="ER14" i="6" a="1"/>
  <c r="EV14" i="6" s="1"/>
  <c r="ER69" i="6" a="1"/>
  <c r="EV69" i="6" s="1"/>
  <c r="FC8" i="6" a="1"/>
  <c r="FG8" i="6" s="1"/>
  <c r="FC18" i="6" a="1"/>
  <c r="FG18" i="6" s="1"/>
  <c r="FC15" i="6" a="1"/>
  <c r="FG15" i="6" s="1"/>
  <c r="FC37" i="6" a="1"/>
  <c r="FG37" i="6" s="1"/>
  <c r="FC33" i="6" a="1"/>
  <c r="FG33" i="6" s="1"/>
  <c r="FC47" i="6" a="1"/>
  <c r="FG47" i="6" s="1"/>
  <c r="FC57" i="6" a="1"/>
  <c r="FG57" i="6" s="1"/>
  <c r="FC59" i="6" a="1"/>
  <c r="FG59" i="6" s="1"/>
  <c r="FC66" i="6" a="1"/>
  <c r="FG66" i="6" s="1"/>
  <c r="ER21" i="6" a="1"/>
  <c r="EV21" i="6" s="1"/>
  <c r="ER28" i="6" a="1"/>
  <c r="EV28" i="6" s="1"/>
  <c r="ER46" i="6" a="1"/>
  <c r="EV46" i="6" s="1"/>
  <c r="ER63" i="6" a="1"/>
  <c r="EV63" i="6" s="1"/>
  <c r="EG42" i="6"/>
  <c r="EL42" i="6" s="1"/>
  <c r="EG13" i="6"/>
  <c r="EL13" i="6" s="1"/>
  <c r="EG27" i="6"/>
  <c r="EL27" i="6" s="1"/>
  <c r="EG58" i="6"/>
  <c r="EL58" i="6" s="1"/>
  <c r="EG70" i="6"/>
  <c r="EL70" i="6" s="1"/>
  <c r="EG35" i="6"/>
  <c r="EL35" i="6" s="1"/>
  <c r="EG15" i="6"/>
  <c r="EL15" i="6" s="1"/>
  <c r="EG52" i="6"/>
  <c r="EL52" i="6" s="1"/>
  <c r="EG7" i="6"/>
  <c r="EL7" i="6" s="1"/>
  <c r="ER13" i="6" a="1"/>
  <c r="EV13" i="6" s="1"/>
  <c r="ER10" i="6" a="1"/>
  <c r="EV10" i="6" s="1"/>
  <c r="ER24" i="6" a="1"/>
  <c r="EV24" i="6" s="1"/>
  <c r="ER35" i="6" a="1"/>
  <c r="EV35" i="6" s="1"/>
  <c r="ER41" i="6" a="1"/>
  <c r="EV41" i="6" s="1"/>
  <c r="ER59" i="6" a="1"/>
  <c r="EV59" i="6" s="1"/>
  <c r="ER58" i="6" a="1"/>
  <c r="EV58" i="6" s="1"/>
  <c r="EG73" i="6"/>
  <c r="EL73" i="6" s="1"/>
  <c r="ER9" i="6" a="1"/>
  <c r="EV9" i="6" s="1"/>
  <c r="ER23" i="6" a="1"/>
  <c r="EV23" i="6" s="1"/>
  <c r="ER40" i="6" a="1"/>
  <c r="EV40" i="6" s="1"/>
  <c r="ER55" i="6" a="1"/>
  <c r="EV55" i="6" s="1"/>
  <c r="ER73" i="6" a="1"/>
  <c r="EV73" i="6" s="1"/>
  <c r="EG5" i="6"/>
  <c r="EL5" i="6" s="1"/>
  <c r="EG3" i="6"/>
  <c r="EL3" i="6" s="1"/>
  <c r="FC10" i="6" a="1"/>
  <c r="FG10" i="6" s="1"/>
  <c r="FC26" i="6" a="1"/>
  <c r="FG26" i="6" s="1"/>
  <c r="FC17" i="6" a="1"/>
  <c r="FG17" i="6" s="1"/>
  <c r="FC30" i="6" a="1"/>
  <c r="FG30" i="6" s="1"/>
  <c r="FC36" i="6" a="1"/>
  <c r="FG36" i="6" s="1"/>
  <c r="FC50" i="6" a="1"/>
  <c r="FG50" i="6" s="1"/>
  <c r="FC54" i="6" a="1"/>
  <c r="FG54" i="6" s="1"/>
  <c r="FC64" i="6" a="1"/>
  <c r="FG64" i="6" s="1"/>
  <c r="FC68" i="6" a="1"/>
  <c r="FG68" i="6" s="1"/>
  <c r="EB72" i="6"/>
  <c r="ER5" i="6" a="1"/>
  <c r="EV5" i="6" s="1"/>
  <c r="ER11" i="6" a="1"/>
  <c r="EV11" i="6" s="1"/>
  <c r="ER15" i="6" a="1"/>
  <c r="EV15" i="6" s="1"/>
  <c r="ER34" i="6" a="1"/>
  <c r="EV34" i="6" s="1"/>
  <c r="ER30" i="6" a="1"/>
  <c r="EV30" i="6" s="1"/>
  <c r="ER42" i="6" a="1"/>
  <c r="EV42" i="6" s="1"/>
  <c r="ER48" i="6" a="1"/>
  <c r="EV48" i="6" s="1"/>
  <c r="ER57" i="6" a="1"/>
  <c r="EV57" i="6" s="1"/>
  <c r="ER62" i="6" a="1"/>
  <c r="EV62" i="6" s="1"/>
  <c r="ER68" i="6" a="1"/>
  <c r="EV68" i="6" s="1"/>
  <c r="EB38" i="6"/>
  <c r="EG40" i="6"/>
  <c r="EL40" i="6" s="1"/>
  <c r="EG50" i="6"/>
  <c r="EL50" i="6" s="1"/>
  <c r="EG18" i="6"/>
  <c r="EL18" i="6" s="1"/>
  <c r="EG66" i="6"/>
  <c r="EL66" i="6" s="1"/>
  <c r="EG48" i="6"/>
  <c r="EL48" i="6" s="1"/>
  <c r="EG71" i="6"/>
  <c r="EL71" i="6" s="1"/>
  <c r="EG68" i="6"/>
  <c r="EL68" i="6" s="1"/>
  <c r="EG10" i="6"/>
  <c r="EL10" i="6" s="1"/>
  <c r="FC29" i="6" a="1"/>
  <c r="FG29" i="6" s="1"/>
  <c r="FC12" i="6" a="1"/>
  <c r="FG12" i="6" s="1"/>
  <c r="FC14" i="6" a="1"/>
  <c r="FG14" i="6" s="1"/>
  <c r="FC19" i="6" a="1"/>
  <c r="FG19" i="6" s="1"/>
  <c r="FC41" i="6" a="1"/>
  <c r="FG41" i="6" s="1"/>
  <c r="FC52" i="6" a="1"/>
  <c r="FG52" i="6" s="1"/>
  <c r="FC56" i="6" a="1"/>
  <c r="FG56" i="6" s="1"/>
  <c r="FC69" i="6" a="1"/>
  <c r="FG69" i="6" s="1"/>
  <c r="EG4" i="6"/>
  <c r="EL4" i="6" s="1"/>
  <c r="FC3" i="6" a="1"/>
  <c r="FG3" i="6" s="1"/>
  <c r="FC16" i="6" a="1"/>
  <c r="FG16" i="6" s="1"/>
  <c r="FC21" i="6" a="1"/>
  <c r="FG21" i="6" s="1"/>
  <c r="FC39" i="6" a="1"/>
  <c r="FG39" i="6" s="1"/>
  <c r="FC43" i="6" a="1"/>
  <c r="FG43" i="6" s="1"/>
  <c r="FC44" i="6" a="1"/>
  <c r="FG44" i="6" s="1"/>
  <c r="FC58" i="6" a="1"/>
  <c r="FG58" i="6" s="1"/>
  <c r="FC65" i="6" a="1"/>
  <c r="FG65" i="6" s="1"/>
  <c r="FC71" i="6" a="1"/>
  <c r="FG71" i="6" s="1"/>
  <c r="EB20" i="6"/>
  <c r="ER4" i="6" a="1"/>
  <c r="EV4" i="6" s="1"/>
  <c r="ER25" i="6" a="1"/>
  <c r="EV25" i="6" s="1"/>
  <c r="ER18" i="6" a="1"/>
  <c r="EV18" i="6" s="1"/>
  <c r="ER29" i="6" a="1"/>
  <c r="EV29" i="6" s="1"/>
  <c r="ER44" i="6" a="1"/>
  <c r="EV44" i="6" s="1"/>
  <c r="ER47" i="6" a="1"/>
  <c r="EV47" i="6" s="1"/>
  <c r="ER54" i="6" a="1"/>
  <c r="EV54" i="6" s="1"/>
  <c r="ER66" i="6" a="1"/>
  <c r="EV66" i="6" s="1"/>
  <c r="ER72" i="6" a="1"/>
  <c r="EV72" i="6" s="1"/>
  <c r="EB25" i="6"/>
  <c r="EB23" i="6"/>
  <c r="EB30" i="6"/>
  <c r="EB51" i="6"/>
  <c r="EB40" i="6"/>
  <c r="EB28" i="6"/>
  <c r="EB42" i="6"/>
  <c r="EG57" i="6"/>
  <c r="EL57" i="6" s="1"/>
  <c r="FC35" i="6" a="1"/>
  <c r="FG35" i="6" s="1"/>
  <c r="ER19" i="6" a="1"/>
  <c r="EV19" i="6" s="1"/>
  <c r="ER31" i="6" a="1"/>
  <c r="EV31" i="6" s="1"/>
  <c r="ER49" i="6" a="1"/>
  <c r="EV49" i="6" s="1"/>
  <c r="ER56" i="6" a="1"/>
  <c r="EV56" i="6" s="1"/>
  <c r="EG72" i="6"/>
  <c r="EL72" i="6" s="1"/>
  <c r="EG11" i="6"/>
  <c r="EL11" i="6" s="1"/>
  <c r="EG56" i="6"/>
  <c r="EL56" i="6" s="1"/>
  <c r="EG17" i="6"/>
  <c r="EL17" i="6" s="1"/>
  <c r="EG60" i="6"/>
  <c r="EL60" i="6" s="1"/>
  <c r="EG12" i="6"/>
  <c r="EL12" i="6" s="1"/>
  <c r="EG24" i="6"/>
  <c r="EL24" i="6" s="1"/>
  <c r="EG33" i="6"/>
  <c r="EL33" i="6" s="1"/>
  <c r="FC11" i="6" a="1"/>
  <c r="FG11" i="6" s="1"/>
  <c r="FC49" i="6" a="1"/>
  <c r="FG49" i="6" s="1"/>
  <c r="FC67" i="6" a="1"/>
  <c r="FG67" i="6" s="1"/>
  <c r="FC32" i="6" a="1"/>
  <c r="FG32" i="6" s="1"/>
  <c r="FC72" i="6" a="1"/>
  <c r="FG72" i="6" s="1"/>
  <c r="ER3" i="6" a="1"/>
  <c r="EV3" i="6" s="1"/>
  <c r="ER17" i="6" a="1"/>
  <c r="EV17" i="6" s="1"/>
  <c r="ER27" i="6" a="1"/>
  <c r="EV27" i="6" s="1"/>
  <c r="ER38" i="6" a="1"/>
  <c r="EV38" i="6" s="1"/>
  <c r="ER43" i="6" a="1"/>
  <c r="EV43" i="6" s="1"/>
  <c r="ER45" i="6" a="1"/>
  <c r="EV45" i="6" s="1"/>
  <c r="ER52" i="6" a="1"/>
  <c r="EV52" i="6" s="1"/>
  <c r="ER64" i="6" a="1"/>
  <c r="EV64" i="6" s="1"/>
  <c r="ER70" i="6" a="1"/>
  <c r="EV70" i="6" s="1"/>
  <c r="FC5" i="6" a="1"/>
  <c r="FG5" i="6" s="1"/>
  <c r="FC20" i="6" a="1"/>
  <c r="FG20" i="6" s="1"/>
  <c r="FC23" i="6" a="1"/>
  <c r="FG23" i="6" s="1"/>
  <c r="FC38" i="6" a="1"/>
  <c r="FG38" i="6" s="1"/>
  <c r="FC46" i="6" a="1"/>
  <c r="FG46" i="6" s="1"/>
  <c r="FC53" i="6" a="1"/>
  <c r="FG53" i="6" s="1"/>
  <c r="FC61" i="6" a="1"/>
  <c r="FG61" i="6" s="1"/>
  <c r="FC73" i="6" a="1"/>
  <c r="FG73" i="6" s="1"/>
  <c r="EG51" i="6"/>
  <c r="EL51" i="6" s="1"/>
  <c r="ER6" i="6" a="1"/>
  <c r="EV6" i="6" s="1"/>
  <c r="ER20" i="6" a="1"/>
  <c r="EV20" i="6" s="1"/>
  <c r="ER37" i="6" a="1"/>
  <c r="EV37" i="6" s="1"/>
  <c r="ER65" i="6" a="1"/>
  <c r="EV65" i="6" s="1"/>
  <c r="EG34" i="6"/>
  <c r="EL34" i="6" s="1"/>
  <c r="EG38" i="6"/>
  <c r="EL38" i="6" s="1"/>
  <c r="EG41" i="6"/>
  <c r="EL41" i="6" s="1"/>
  <c r="FC7" i="6" a="1"/>
  <c r="FG7" i="6" s="1"/>
  <c r="FC24" i="6" a="1"/>
  <c r="FG24" i="6" s="1"/>
  <c r="FC25" i="6" a="1"/>
  <c r="FG25" i="6" s="1"/>
  <c r="FC27" i="6" a="1"/>
  <c r="FG27" i="6" s="1"/>
  <c r="FC40" i="6" a="1"/>
  <c r="FG40" i="6" s="1"/>
  <c r="FC48" i="6" a="1"/>
  <c r="FG48" i="6" s="1"/>
  <c r="FC55" i="6" a="1"/>
  <c r="FG55" i="6" s="1"/>
  <c r="FC63" i="6" a="1"/>
  <c r="FG63" i="6" s="1"/>
  <c r="EB31" i="6"/>
  <c r="ER8" i="6" a="1"/>
  <c r="EV8" i="6" s="1"/>
  <c r="ER12" i="6" a="1"/>
  <c r="EV12" i="6" s="1"/>
  <c r="ER22" i="6" a="1"/>
  <c r="EV22" i="6" s="1"/>
  <c r="ER33" i="6" a="1"/>
  <c r="EV33" i="6" s="1"/>
  <c r="ER39" i="6" a="1"/>
  <c r="EV39" i="6" s="1"/>
  <c r="ER50" i="6" a="1"/>
  <c r="EV50" i="6" s="1"/>
  <c r="ER61" i="6" a="1"/>
  <c r="EV61" i="6" s="1"/>
  <c r="ER67" i="6" a="1"/>
  <c r="EV67" i="6" s="1"/>
  <c r="EB34" i="6"/>
  <c r="EB32" i="6"/>
  <c r="EB7" i="6"/>
  <c r="EB21" i="6"/>
  <c r="EB3" i="6"/>
  <c r="EB36" i="6"/>
  <c r="EB5" i="6"/>
  <c r="EG49" i="6"/>
  <c r="EL49" i="6" s="1"/>
  <c r="EG61" i="6"/>
  <c r="EL61" i="6" s="1"/>
  <c r="EG65" i="6"/>
  <c r="EL65" i="6" s="1"/>
  <c r="EG39" i="6"/>
  <c r="EL39" i="6" s="1"/>
  <c r="EG32" i="6"/>
  <c r="EL32" i="6" s="1"/>
  <c r="EG54" i="6"/>
  <c r="EL54" i="6" s="1"/>
  <c r="EG28" i="6"/>
  <c r="EL28" i="6" s="1"/>
  <c r="EM57" i="6" l="1"/>
  <c r="EM52" i="6"/>
  <c r="EM58" i="6"/>
  <c r="EM16" i="6"/>
  <c r="EM6" i="6"/>
  <c r="EM70" i="6"/>
  <c r="EM29" i="6"/>
  <c r="EM62" i="6"/>
  <c r="EM14" i="6"/>
  <c r="EM8" i="6"/>
  <c r="EM35" i="6"/>
  <c r="EM61" i="6"/>
  <c r="EM60" i="6"/>
  <c r="EM49" i="6"/>
  <c r="EM24" i="6"/>
  <c r="EM12" i="6"/>
  <c r="EM72" i="6"/>
  <c r="EM23" i="6"/>
  <c r="EM32" i="6"/>
  <c r="EM56" i="6"/>
  <c r="EM38" i="6"/>
  <c r="EM51" i="6"/>
  <c r="EM71" i="6"/>
  <c r="EM53" i="6"/>
  <c r="EM59" i="6"/>
  <c r="EM19" i="6"/>
  <c r="EM21" i="6"/>
  <c r="EM34" i="6"/>
  <c r="EM66" i="6"/>
  <c r="EM47" i="6"/>
  <c r="EM20" i="6"/>
  <c r="EM30" i="6"/>
  <c r="EM25" i="6"/>
  <c r="EM43" i="6"/>
  <c r="EM40" i="6"/>
  <c r="FC11" i="6"/>
  <c r="ER57" i="6"/>
  <c r="EW57" i="6" s="1"/>
  <c r="FC64" i="6"/>
  <c r="FH64" i="6" s="1"/>
  <c r="FC10" i="6"/>
  <c r="FH10" i="6" s="1"/>
  <c r="ER9" i="6"/>
  <c r="EW9" i="6" s="1"/>
  <c r="ER59" i="6"/>
  <c r="EW59" i="6" s="1"/>
  <c r="FC33" i="6"/>
  <c r="FH33" i="6" s="1"/>
  <c r="ER56" i="6"/>
  <c r="EW56" i="6" s="1"/>
  <c r="FC69" i="6"/>
  <c r="FH69" i="6" s="1"/>
  <c r="FC54" i="6"/>
  <c r="FH54" i="6" s="1"/>
  <c r="ER41" i="6"/>
  <c r="EW41" i="6" s="1"/>
  <c r="ER21" i="6"/>
  <c r="EW21" i="6" s="1"/>
  <c r="FC37" i="6"/>
  <c r="FH37" i="6" s="1"/>
  <c r="FC60" i="6"/>
  <c r="FH60" i="6" s="1"/>
  <c r="ER49" i="6"/>
  <c r="EW49" i="6" s="1"/>
  <c r="FC50" i="6"/>
  <c r="FH50" i="6" s="1"/>
  <c r="ER35" i="6"/>
  <c r="EW35" i="6" s="1"/>
  <c r="ER69" i="6"/>
  <c r="EW69" i="6" s="1"/>
  <c r="FC42" i="6"/>
  <c r="FH42" i="6" s="1"/>
  <c r="FC13" i="6"/>
  <c r="FH13" i="6" s="1"/>
  <c r="FC63" i="6"/>
  <c r="FH63" i="6" s="1"/>
  <c r="FC73" i="6"/>
  <c r="FH73" i="6" s="1"/>
  <c r="ER31" i="6"/>
  <c r="EW31" i="6" s="1"/>
  <c r="FC36" i="6"/>
  <c r="FH36" i="6" s="1"/>
  <c r="ER24" i="6"/>
  <c r="EW24" i="6" s="1"/>
  <c r="ER14" i="6"/>
  <c r="EW14" i="6" s="1"/>
  <c r="FC9" i="6"/>
  <c r="FH9" i="6" s="1"/>
  <c r="FC22" i="6"/>
  <c r="FH22" i="6" s="1"/>
  <c r="FC28" i="6"/>
  <c r="FH28" i="6" s="1"/>
  <c r="FC55" i="6"/>
  <c r="FH55" i="6" s="1"/>
  <c r="ER19" i="6"/>
  <c r="EW19" i="6" s="1"/>
  <c r="FC30" i="6"/>
  <c r="FH30" i="6" s="1"/>
  <c r="ER73" i="6"/>
  <c r="EW73" i="6" s="1"/>
  <c r="ER10" i="6"/>
  <c r="EW10" i="6" s="1"/>
  <c r="FC18" i="6"/>
  <c r="FH18" i="6" s="1"/>
  <c r="FC4" i="6"/>
  <c r="FH4" i="6" s="1"/>
  <c r="FC48" i="6"/>
  <c r="FH48" i="6" s="1"/>
  <c r="ER64" i="6"/>
  <c r="EW64" i="6" s="1"/>
  <c r="FC53" i="6"/>
  <c r="FH53" i="6" s="1"/>
  <c r="ER13" i="6"/>
  <c r="EW13" i="6" s="1"/>
  <c r="ER63" i="6"/>
  <c r="EW63" i="6" s="1"/>
  <c r="FC59" i="6"/>
  <c r="FH59" i="6" s="1"/>
  <c r="FC8" i="6"/>
  <c r="FH8" i="6" s="1"/>
  <c r="ER68" i="6"/>
  <c r="EW68" i="6" s="1"/>
  <c r="ER55" i="6"/>
  <c r="EW55" i="6" s="1"/>
  <c r="FC71" i="6"/>
  <c r="FH71" i="6" s="1"/>
  <c r="ER40" i="6"/>
  <c r="EW40" i="6" s="1"/>
  <c r="ER46" i="6"/>
  <c r="EW46" i="6" s="1"/>
  <c r="FC57" i="6"/>
  <c r="FH57" i="6" s="1"/>
  <c r="FC61" i="6"/>
  <c r="FH61" i="6" s="1"/>
  <c r="FC68" i="6"/>
  <c r="FH68" i="6" s="1"/>
  <c r="FC26" i="6"/>
  <c r="FH26" i="6" s="1"/>
  <c r="ER23" i="6"/>
  <c r="EW23" i="6" s="1"/>
  <c r="ER58" i="6"/>
  <c r="EW58" i="6" s="1"/>
  <c r="FC47" i="6"/>
  <c r="FH47" i="6" s="1"/>
  <c r="ER22" i="6"/>
  <c r="EW22" i="6" s="1"/>
  <c r="FC40" i="6"/>
  <c r="FH40" i="6" s="1"/>
  <c r="ER20" i="6"/>
  <c r="EW20" i="6" s="1"/>
  <c r="ER70" i="6"/>
  <c r="EW70" i="6" s="1"/>
  <c r="FC49" i="6"/>
  <c r="FH49" i="6" s="1"/>
  <c r="FC35" i="6"/>
  <c r="FH35" i="6" s="1"/>
  <c r="ER29" i="6"/>
  <c r="EW29" i="6" s="1"/>
  <c r="FC21" i="6"/>
  <c r="FH21" i="6" s="1"/>
  <c r="FC12" i="6"/>
  <c r="FH12" i="6" s="1"/>
  <c r="EM28" i="6"/>
  <c r="EM39" i="6"/>
  <c r="EM65" i="6"/>
  <c r="EM4" i="6"/>
  <c r="EM48" i="6"/>
  <c r="EM50" i="6"/>
  <c r="EM5" i="6"/>
  <c r="EM73" i="6"/>
  <c r="EM13" i="6"/>
  <c r="ER12" i="6"/>
  <c r="EW12" i="6" s="1"/>
  <c r="FC46" i="6"/>
  <c r="FH46" i="6" s="1"/>
  <c r="ER38" i="6"/>
  <c r="EW38" i="6" s="1"/>
  <c r="FC44" i="6"/>
  <c r="FH44" i="6" s="1"/>
  <c r="FC41" i="6"/>
  <c r="FH41" i="6" s="1"/>
  <c r="ER48" i="6"/>
  <c r="EW48" i="6" s="1"/>
  <c r="ER15" i="6"/>
  <c r="EW15" i="6" s="1"/>
  <c r="FC66" i="6"/>
  <c r="FH66" i="6" s="1"/>
  <c r="ER60" i="6"/>
  <c r="EW60" i="6" s="1"/>
  <c r="ER26" i="6"/>
  <c r="EW26" i="6" s="1"/>
  <c r="FC51" i="6"/>
  <c r="FH51" i="6" s="1"/>
  <c r="EM44" i="6"/>
  <c r="EM63" i="6"/>
  <c r="EM69" i="6"/>
  <c r="EM55" i="6"/>
  <c r="EM46" i="6"/>
  <c r="ER61" i="6"/>
  <c r="EW61" i="6" s="1"/>
  <c r="ER6" i="6"/>
  <c r="EW6" i="6" s="1"/>
  <c r="FC5" i="6"/>
  <c r="FH5" i="6" s="1"/>
  <c r="ER54" i="6"/>
  <c r="EW54" i="6" s="1"/>
  <c r="ER18" i="6"/>
  <c r="EW18" i="6" s="1"/>
  <c r="FC16" i="6"/>
  <c r="FH16" i="6" s="1"/>
  <c r="EM54" i="6"/>
  <c r="EM33" i="6"/>
  <c r="EM10" i="6"/>
  <c r="EM42" i="6"/>
  <c r="EM26" i="6"/>
  <c r="EM37" i="6"/>
  <c r="ER50" i="6"/>
  <c r="EW50" i="6" s="1"/>
  <c r="FC27" i="6"/>
  <c r="FH27" i="6" s="1"/>
  <c r="ER39" i="6"/>
  <c r="EW39" i="6" s="1"/>
  <c r="FC25" i="6"/>
  <c r="FH25" i="6" s="1"/>
  <c r="ER65" i="6"/>
  <c r="EW65" i="6" s="1"/>
  <c r="FC38" i="6"/>
  <c r="FH38" i="6" s="1"/>
  <c r="ER27" i="6"/>
  <c r="EW27" i="6" s="1"/>
  <c r="ER47" i="6"/>
  <c r="EW47" i="6" s="1"/>
  <c r="FC43" i="6"/>
  <c r="FH43" i="6" s="1"/>
  <c r="FC19" i="6"/>
  <c r="FH19" i="6" s="1"/>
  <c r="ER42" i="6"/>
  <c r="EW42" i="6" s="1"/>
  <c r="ER11" i="6"/>
  <c r="EW11" i="6" s="1"/>
  <c r="FC17" i="6"/>
  <c r="FH17" i="6" s="1"/>
  <c r="ER53" i="6"/>
  <c r="EW53" i="6" s="1"/>
  <c r="ER16" i="6"/>
  <c r="EW16" i="6" s="1"/>
  <c r="FC45" i="6"/>
  <c r="FH45" i="6" s="1"/>
  <c r="ER67" i="6"/>
  <c r="EW67" i="6" s="1"/>
  <c r="ER8" i="6"/>
  <c r="EW8" i="6" s="1"/>
  <c r="ER52" i="6"/>
  <c r="EW52" i="6" s="1"/>
  <c r="ER3" i="6"/>
  <c r="EW3" i="6" s="1"/>
  <c r="FC72" i="6"/>
  <c r="FH72" i="6" s="1"/>
  <c r="ER25" i="6"/>
  <c r="EW25" i="6" s="1"/>
  <c r="FC3" i="6"/>
  <c r="FH3" i="6" s="1"/>
  <c r="EM41" i="6"/>
  <c r="EM11" i="6"/>
  <c r="EM68" i="6"/>
  <c r="EM7" i="6"/>
  <c r="ER33" i="6"/>
  <c r="EW33" i="6" s="1"/>
  <c r="ER17" i="6"/>
  <c r="EW17" i="6" s="1"/>
  <c r="FC32" i="6"/>
  <c r="FH32" i="6" s="1"/>
  <c r="ER4" i="6"/>
  <c r="EW4" i="6" s="1"/>
  <c r="FC39" i="6"/>
  <c r="FH39" i="6" s="1"/>
  <c r="FC14" i="6"/>
  <c r="FH14" i="6" s="1"/>
  <c r="FC29" i="6"/>
  <c r="FH29" i="6" s="1"/>
  <c r="ER62" i="6"/>
  <c r="EW62" i="6" s="1"/>
  <c r="ER30" i="6"/>
  <c r="EW30" i="6" s="1"/>
  <c r="ER5" i="6"/>
  <c r="EW5" i="6" s="1"/>
  <c r="FC15" i="6"/>
  <c r="FH15" i="6" s="1"/>
  <c r="ER51" i="6"/>
  <c r="EW51" i="6" s="1"/>
  <c r="ER32" i="6"/>
  <c r="EW32" i="6" s="1"/>
  <c r="FC70" i="6"/>
  <c r="FH70" i="6" s="1"/>
  <c r="FC31" i="6"/>
  <c r="FH31" i="6" s="1"/>
  <c r="FC6" i="6"/>
  <c r="FH6" i="6" s="1"/>
  <c r="EM31" i="6"/>
  <c r="EM9" i="6"/>
  <c r="FC24" i="6"/>
  <c r="FH24" i="6" s="1"/>
  <c r="ER37" i="6"/>
  <c r="EW37" i="6" s="1"/>
  <c r="FC23" i="6"/>
  <c r="FH23" i="6" s="1"/>
  <c r="ER45" i="6"/>
  <c r="EW45" i="6" s="1"/>
  <c r="FC67" i="6"/>
  <c r="FH67" i="6" s="1"/>
  <c r="ER72" i="6"/>
  <c r="EW72" i="6" s="1"/>
  <c r="ER44" i="6"/>
  <c r="EW44" i="6" s="1"/>
  <c r="FC65" i="6"/>
  <c r="FH65" i="6" s="1"/>
  <c r="FC56" i="6"/>
  <c r="FH56" i="6" s="1"/>
  <c r="EM17" i="6"/>
  <c r="EM18" i="6"/>
  <c r="EM3" i="6"/>
  <c r="EM15" i="6"/>
  <c r="EM27" i="6"/>
  <c r="EM22" i="6"/>
  <c r="EM36" i="6"/>
  <c r="EM45" i="6"/>
  <c r="EM67" i="6"/>
  <c r="EM64" i="6"/>
  <c r="FC7" i="6"/>
  <c r="FH7" i="6" s="1"/>
  <c r="FC20" i="6"/>
  <c r="FH20" i="6" s="1"/>
  <c r="ER43" i="6"/>
  <c r="EW43" i="6" s="1"/>
  <c r="ER66" i="6"/>
  <c r="EW66" i="6" s="1"/>
  <c r="FC58" i="6"/>
  <c r="FH58" i="6" s="1"/>
  <c r="FC52" i="6"/>
  <c r="FH52" i="6" s="1"/>
  <c r="ER34" i="6"/>
  <c r="EW34" i="6" s="1"/>
  <c r="ER28" i="6"/>
  <c r="EW28" i="6" s="1"/>
  <c r="ER71" i="6"/>
  <c r="EW71" i="6" s="1"/>
  <c r="ER36" i="6"/>
  <c r="EW36" i="6" s="1"/>
  <c r="ER7" i="6"/>
  <c r="EW7" i="6" s="1"/>
  <c r="FC62" i="6"/>
  <c r="FH62" i="6" s="1"/>
  <c r="FC34" i="6"/>
  <c r="FH34" i="6" s="1"/>
  <c r="FH11" i="6" l="1"/>
  <c r="FI11" i="6" s="1"/>
  <c r="FI60" i="6"/>
  <c r="FI63" i="6"/>
  <c r="FI37" i="6"/>
  <c r="FI49" i="6"/>
  <c r="FI26" i="6"/>
  <c r="EX68" i="6"/>
  <c r="FI4" i="6"/>
  <c r="FI22" i="6"/>
  <c r="EX21" i="6"/>
  <c r="FI10" i="6"/>
  <c r="EX48" i="6"/>
  <c r="EX40" i="6"/>
  <c r="FI38" i="6"/>
  <c r="FI46" i="6"/>
  <c r="EX70" i="6"/>
  <c r="FI8" i="6"/>
  <c r="EX41" i="6"/>
  <c r="FI19" i="6"/>
  <c r="EX19" i="6"/>
  <c r="EX64" i="6"/>
  <c r="FI55" i="6"/>
  <c r="EX59" i="6"/>
  <c r="FI51" i="6"/>
  <c r="EX20" i="6"/>
  <c r="EX14" i="6"/>
  <c r="EX57" i="6"/>
  <c r="EX33" i="6"/>
  <c r="EX3" i="6"/>
  <c r="FI40" i="6"/>
  <c r="FI57" i="6"/>
  <c r="EX24" i="6"/>
  <c r="EX67" i="6"/>
  <c r="EX15" i="6"/>
  <c r="EX22" i="6"/>
  <c r="EX46" i="6"/>
  <c r="FI50" i="6"/>
  <c r="EX56" i="6"/>
  <c r="EX63" i="6"/>
  <c r="FI28" i="6"/>
  <c r="FI35" i="6"/>
  <c r="FI69" i="6"/>
  <c r="FI23" i="6"/>
  <c r="FI16" i="6"/>
  <c r="FI13" i="6"/>
  <c r="FI32" i="6"/>
  <c r="EX11" i="6"/>
  <c r="EX61" i="6"/>
  <c r="EX49" i="6"/>
  <c r="FI61" i="6"/>
  <c r="FI54" i="6"/>
  <c r="EX60" i="6"/>
  <c r="EX7" i="6"/>
  <c r="FI52" i="6"/>
  <c r="EX43" i="6"/>
  <c r="FI6" i="6"/>
  <c r="EX32" i="6"/>
  <c r="FI29" i="6"/>
  <c r="FI39" i="6"/>
  <c r="FI17" i="6"/>
  <c r="EX42" i="6"/>
  <c r="EX18" i="6"/>
  <c r="EX38" i="6"/>
  <c r="EX12" i="6"/>
  <c r="FI34" i="6"/>
  <c r="FI14" i="6"/>
  <c r="EX17" i="6"/>
  <c r="EX27" i="6"/>
  <c r="FI25" i="6"/>
  <c r="FI62" i="6"/>
  <c r="EX71" i="6"/>
  <c r="FI7" i="6"/>
  <c r="FI56" i="6"/>
  <c r="EX45" i="6"/>
  <c r="FI70" i="6"/>
  <c r="FI21" i="6"/>
  <c r="EX58" i="6"/>
  <c r="FI59" i="6"/>
  <c r="FI18" i="6"/>
  <c r="EX69" i="6"/>
  <c r="EX35" i="6"/>
  <c r="EX36" i="6"/>
  <c r="FI20" i="6"/>
  <c r="FI24" i="6"/>
  <c r="FI31" i="6"/>
  <c r="EX51" i="6"/>
  <c r="EX5" i="6"/>
  <c r="EX50" i="6"/>
  <c r="EX54" i="6"/>
  <c r="EX6" i="6"/>
  <c r="FI66" i="6"/>
  <c r="FI64" i="6"/>
  <c r="EX25" i="6"/>
  <c r="EX52" i="6"/>
  <c r="EX8" i="6"/>
  <c r="FI47" i="6"/>
  <c r="EX23" i="6"/>
  <c r="FI71" i="6"/>
  <c r="FI53" i="6"/>
  <c r="FI48" i="6"/>
  <c r="EX10" i="6"/>
  <c r="FI73" i="6"/>
  <c r="FI58" i="6"/>
  <c r="EX44" i="6"/>
  <c r="EX30" i="6"/>
  <c r="EX4" i="6"/>
  <c r="FI45" i="6"/>
  <c r="EX47" i="6"/>
  <c r="EX26" i="6"/>
  <c r="FI41" i="6"/>
  <c r="EX29" i="6"/>
  <c r="EX55" i="6"/>
  <c r="EX13" i="6"/>
  <c r="EX73" i="6"/>
  <c r="EX31" i="6"/>
  <c r="EX28" i="6"/>
  <c r="EX72" i="6"/>
  <c r="FI15" i="6"/>
  <c r="EX62" i="6"/>
  <c r="FI3" i="6"/>
  <c r="FI72" i="6"/>
  <c r="EX16" i="6"/>
  <c r="EX39" i="6"/>
  <c r="FI12" i="6"/>
  <c r="FI68" i="6"/>
  <c r="FI30" i="6"/>
  <c r="FI9" i="6"/>
  <c r="FI36" i="6"/>
  <c r="FI42" i="6"/>
  <c r="EX34" i="6"/>
  <c r="EX66" i="6"/>
  <c r="FI65" i="6"/>
  <c r="FI67" i="6"/>
  <c r="EX37" i="6"/>
  <c r="EX53" i="6"/>
  <c r="FI43" i="6"/>
  <c r="EX65" i="6"/>
  <c r="FI27" i="6"/>
  <c r="FI5" i="6"/>
  <c r="FI44" i="6"/>
  <c r="FI33" i="6"/>
  <c r="EX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<sst xmlns="http://schemas.openxmlformats.org/spreadsheetml/2006/main" count="662" uniqueCount="11">
  <si>
    <t>Jack</t>
  </si>
  <si>
    <t>Fu</t>
  </si>
  <si>
    <t>Gullo</t>
  </si>
  <si>
    <t>Cos</t>
  </si>
  <si>
    <t>Albe</t>
  </si>
  <si>
    <t>Pasol</t>
  </si>
  <si>
    <t>Sacc</t>
  </si>
  <si>
    <t>Pape</t>
  </si>
  <si>
    <t>Teo</t>
  </si>
  <si>
    <t>Ricky</t>
  </si>
  <si>
    <t>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</si>
</sst>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EEAC-75CD-584A-A67D-45B3D721F298}">
  <dimension ref="A1:BU28"/>
  <sheetViews>
    <sheetView tabSelected="1" topLeftCell="AB1" workbookViewId="0">
      <selection activeCell="AP13" sqref="AP13"/>
    </sheetView>
  </sheetViews>
  <sheetFormatPr baseColWidth="10" defaultRowHeight="16" x14ac:dyDescent="0.2"/>
  <sheetData>
    <row r="1" spans="1:73" x14ac:dyDescent="0.2">
      <c r="A1" s="1"/>
      <c r="B1" s="1">
        <v>2021</v>
      </c>
      <c r="C1" s="1">
        <v>2021</v>
      </c>
      <c r="D1" s="1">
        <v>2021</v>
      </c>
      <c r="E1" s="1">
        <v>2021</v>
      </c>
      <c r="F1" s="1">
        <v>2021</v>
      </c>
      <c r="G1" s="1">
        <v>2021</v>
      </c>
      <c r="H1" s="1">
        <v>2021</v>
      </c>
      <c r="I1" s="1">
        <v>2021</v>
      </c>
      <c r="J1" s="1">
        <v>2021</v>
      </c>
      <c r="K1" s="1">
        <v>2021</v>
      </c>
      <c r="L1" s="1">
        <v>2021</v>
      </c>
      <c r="M1" s="1">
        <v>2021</v>
      </c>
      <c r="N1" s="1">
        <v>2021</v>
      </c>
      <c r="O1" s="1">
        <v>2021</v>
      </c>
      <c r="P1" s="1">
        <v>2021</v>
      </c>
      <c r="Q1" s="1">
        <v>2021</v>
      </c>
      <c r="R1" s="1">
        <v>2021</v>
      </c>
      <c r="S1" s="1">
        <v>2021</v>
      </c>
      <c r="T1" s="1">
        <v>2021</v>
      </c>
      <c r="U1" s="1">
        <v>2021</v>
      </c>
      <c r="V1" s="1">
        <v>2021</v>
      </c>
      <c r="W1" s="1">
        <v>2021</v>
      </c>
      <c r="X1" s="1">
        <v>2021</v>
      </c>
      <c r="Y1" s="1">
        <v>2021</v>
      </c>
      <c r="Z1" s="1">
        <v>2021</v>
      </c>
      <c r="AA1" s="1">
        <v>2021</v>
      </c>
      <c r="AB1" s="1">
        <v>2021</v>
      </c>
      <c r="AC1" s="1">
        <v>2021</v>
      </c>
      <c r="AD1" s="1">
        <v>2021</v>
      </c>
      <c r="AE1" s="1">
        <v>2021</v>
      </c>
      <c r="AF1" s="1">
        <v>2021</v>
      </c>
      <c r="AG1" s="1">
        <v>2021</v>
      </c>
      <c r="AH1" s="1">
        <v>2021</v>
      </c>
      <c r="AI1" s="1">
        <v>2021</v>
      </c>
      <c r="AJ1" s="1">
        <v>2021</v>
      </c>
      <c r="AK1" s="1"/>
      <c r="AL1" s="1">
        <v>2122</v>
      </c>
      <c r="AM1" s="1">
        <v>2122</v>
      </c>
      <c r="AN1" s="1">
        <v>2122</v>
      </c>
      <c r="AO1" s="1">
        <v>2122</v>
      </c>
      <c r="AP1" s="1">
        <v>2122</v>
      </c>
      <c r="AQ1" s="1">
        <v>2122</v>
      </c>
      <c r="AR1" s="1">
        <v>2122</v>
      </c>
      <c r="AS1" s="1">
        <v>2122</v>
      </c>
      <c r="AT1" s="1">
        <v>2122</v>
      </c>
      <c r="AU1" s="1">
        <v>2122</v>
      </c>
      <c r="AV1" s="1">
        <v>2122</v>
      </c>
      <c r="AW1" s="1">
        <v>2122</v>
      </c>
      <c r="AX1" s="1">
        <v>2122</v>
      </c>
      <c r="AY1" s="1">
        <v>2122</v>
      </c>
      <c r="AZ1" s="1">
        <v>2122</v>
      </c>
      <c r="BA1" s="1">
        <v>2122</v>
      </c>
      <c r="BB1" s="1">
        <v>2122</v>
      </c>
      <c r="BC1" s="1">
        <v>2122</v>
      </c>
      <c r="BD1" s="1">
        <v>2122</v>
      </c>
      <c r="BE1" s="1">
        <v>2122</v>
      </c>
      <c r="BF1" s="1">
        <v>2122</v>
      </c>
      <c r="BG1" s="1">
        <v>2122</v>
      </c>
      <c r="BH1" s="1">
        <v>2122</v>
      </c>
      <c r="BI1" s="1">
        <v>2122</v>
      </c>
      <c r="BJ1" s="1">
        <v>2122</v>
      </c>
      <c r="BK1" s="1">
        <v>2122</v>
      </c>
      <c r="BL1" s="1">
        <v>2122</v>
      </c>
      <c r="BM1" s="1">
        <v>2122</v>
      </c>
      <c r="BN1" s="1">
        <v>2122</v>
      </c>
      <c r="BO1" s="1">
        <v>2122</v>
      </c>
      <c r="BP1" s="1">
        <v>2122</v>
      </c>
      <c r="BQ1" s="1">
        <v>2122</v>
      </c>
      <c r="BR1" s="1">
        <v>2122</v>
      </c>
      <c r="BS1" s="1">
        <v>2122</v>
      </c>
      <c r="BT1" s="1">
        <v>2122</v>
      </c>
      <c r="BU1" s="1">
        <v>2122</v>
      </c>
    </row>
    <row r="2" spans="1:73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/>
      <c r="AL2" s="1">
        <v>1</v>
      </c>
      <c r="AM2" s="1">
        <v>2</v>
      </c>
      <c r="AN2" s="1">
        <v>3</v>
      </c>
      <c r="AO2" s="1">
        <v>4</v>
      </c>
      <c r="AP2" s="1">
        <v>5</v>
      </c>
      <c r="AQ2" s="1">
        <v>6</v>
      </c>
      <c r="AR2" s="1">
        <v>7</v>
      </c>
      <c r="AS2" s="1">
        <v>8</v>
      </c>
      <c r="AT2" s="1">
        <v>9</v>
      </c>
      <c r="AU2" s="1">
        <v>10</v>
      </c>
      <c r="AV2" s="1">
        <v>11</v>
      </c>
      <c r="AW2" s="1">
        <v>12</v>
      </c>
      <c r="AX2" s="1">
        <v>13</v>
      </c>
      <c r="AY2" s="1">
        <v>14</v>
      </c>
      <c r="AZ2" s="1">
        <v>15</v>
      </c>
      <c r="BA2" s="1">
        <v>16</v>
      </c>
      <c r="BB2" s="1">
        <v>17</v>
      </c>
      <c r="BC2" s="1">
        <v>18</v>
      </c>
      <c r="BD2" s="1">
        <v>19</v>
      </c>
      <c r="BE2" s="1">
        <v>20</v>
      </c>
      <c r="BF2" s="1">
        <v>21</v>
      </c>
      <c r="BG2" s="1">
        <v>22</v>
      </c>
      <c r="BH2" s="1">
        <v>23</v>
      </c>
      <c r="BI2" s="1">
        <v>24</v>
      </c>
      <c r="BJ2" s="1">
        <v>25</v>
      </c>
      <c r="BK2" s="1">
        <v>26</v>
      </c>
      <c r="BL2" s="1">
        <v>27</v>
      </c>
      <c r="BM2" s="1">
        <v>28</v>
      </c>
      <c r="BN2" s="1">
        <v>29</v>
      </c>
      <c r="BO2" s="1">
        <v>30</v>
      </c>
      <c r="BP2" s="1">
        <v>31</v>
      </c>
      <c r="BQ2" s="1">
        <v>32</v>
      </c>
      <c r="BR2" s="1">
        <v>33</v>
      </c>
      <c r="BS2" s="1">
        <v>34</v>
      </c>
      <c r="BT2" s="1">
        <v>35</v>
      </c>
      <c r="BU2" s="1">
        <v>36</v>
      </c>
    </row>
    <row r="3" spans="1:73" x14ac:dyDescent="0.2">
      <c r="A3" s="1" t="s">
        <v>10</v>
      </c>
      <c r="B3" s="2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5</v>
      </c>
      <c r="O3" s="1" t="s">
        <v>6</v>
      </c>
      <c r="P3" s="1" t="s">
        <v>0</v>
      </c>
      <c r="Q3" s="1" t="s">
        <v>1</v>
      </c>
      <c r="R3" s="1" t="s">
        <v>2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0</v>
      </c>
      <c r="X3" s="1" t="s">
        <v>1</v>
      </c>
      <c r="Y3" s="1" t="s">
        <v>2</v>
      </c>
      <c r="Z3" s="1" t="s">
        <v>3</v>
      </c>
      <c r="AA3" s="1" t="s">
        <v>4</v>
      </c>
      <c r="AB3" s="1" t="s">
        <v>5</v>
      </c>
      <c r="AC3" s="1" t="s">
        <v>6</v>
      </c>
      <c r="AD3" s="1" t="s">
        <v>0</v>
      </c>
      <c r="AE3" s="1" t="s">
        <v>1</v>
      </c>
      <c r="AF3" s="1" t="s">
        <v>2</v>
      </c>
      <c r="AG3" s="1" t="s">
        <v>3</v>
      </c>
      <c r="AH3" s="1" t="s">
        <v>4</v>
      </c>
      <c r="AI3" s="1" t="s">
        <v>5</v>
      </c>
      <c r="AJ3" s="1" t="s">
        <v>6</v>
      </c>
      <c r="AK3" s="1"/>
      <c r="AL3" s="1" t="s">
        <v>3</v>
      </c>
      <c r="AM3" s="1" t="s">
        <v>5</v>
      </c>
      <c r="AN3" s="1" t="s">
        <v>1</v>
      </c>
      <c r="AO3" s="1" t="s">
        <v>6</v>
      </c>
      <c r="AP3" s="1" t="s">
        <v>7</v>
      </c>
      <c r="AQ3" s="1" t="s">
        <v>4</v>
      </c>
      <c r="AR3" s="1" t="s">
        <v>0</v>
      </c>
      <c r="AS3" s="1" t="s">
        <v>2</v>
      </c>
      <c r="AT3" s="1" t="s">
        <v>8</v>
      </c>
      <c r="AU3" s="1" t="s">
        <v>3</v>
      </c>
      <c r="AV3" s="1" t="s">
        <v>5</v>
      </c>
      <c r="AW3" s="1" t="s">
        <v>1</v>
      </c>
      <c r="AX3" s="1" t="s">
        <v>6</v>
      </c>
      <c r="AY3" s="1" t="s">
        <v>7</v>
      </c>
      <c r="AZ3" s="1" t="s">
        <v>4</v>
      </c>
      <c r="BA3" s="1" t="s">
        <v>0</v>
      </c>
      <c r="BB3" s="1" t="s">
        <v>2</v>
      </c>
      <c r="BC3" s="1" t="s">
        <v>8</v>
      </c>
      <c r="BD3" s="1" t="s">
        <v>3</v>
      </c>
      <c r="BE3" s="1" t="s">
        <v>5</v>
      </c>
      <c r="BF3" s="1" t="s">
        <v>1</v>
      </c>
      <c r="BG3" s="1" t="s">
        <v>6</v>
      </c>
      <c r="BH3" s="1" t="s">
        <v>7</v>
      </c>
      <c r="BI3" s="1" t="s">
        <v>4</v>
      </c>
      <c r="BJ3" s="1" t="s">
        <v>0</v>
      </c>
      <c r="BK3" s="1" t="s">
        <v>2</v>
      </c>
      <c r="BL3" s="1" t="s">
        <v>8</v>
      </c>
      <c r="BM3" s="1" t="s">
        <v>3</v>
      </c>
      <c r="BN3" s="1" t="s">
        <v>5</v>
      </c>
      <c r="BO3" s="1" t="s">
        <v>1</v>
      </c>
      <c r="BP3" s="1" t="s">
        <v>6</v>
      </c>
      <c r="BQ3" s="1" t="s">
        <v>7</v>
      </c>
      <c r="BR3" s="1" t="s">
        <v>4</v>
      </c>
      <c r="BS3" s="1" t="s">
        <v>0</v>
      </c>
      <c r="BT3" s="1" t="s">
        <v>2</v>
      </c>
      <c r="BU3" s="1" t="s">
        <v>8</v>
      </c>
    </row>
    <row r="4" spans="1:73" x14ac:dyDescent="0.2">
      <c r="A4" s="1" t="s">
        <v>3</v>
      </c>
      <c r="B4" s="2" t="s">
        <v>4</v>
      </c>
      <c r="C4" s="1" t="s">
        <v>5</v>
      </c>
      <c r="D4" s="1" t="s">
        <v>6</v>
      </c>
      <c r="E4" s="1" t="s">
        <v>10</v>
      </c>
      <c r="F4" s="1" t="s">
        <v>1</v>
      </c>
      <c r="G4" s="1" t="s">
        <v>2</v>
      </c>
      <c r="H4" s="1" t="s">
        <v>0</v>
      </c>
      <c r="I4" s="1" t="s">
        <v>4</v>
      </c>
      <c r="J4" s="1" t="s">
        <v>5</v>
      </c>
      <c r="K4" s="1" t="s">
        <v>6</v>
      </c>
      <c r="L4" s="1" t="s">
        <v>10</v>
      </c>
      <c r="M4" s="1" t="s">
        <v>1</v>
      </c>
      <c r="N4" s="1" t="s">
        <v>2</v>
      </c>
      <c r="O4" s="1" t="s">
        <v>0</v>
      </c>
      <c r="P4" s="1" t="s">
        <v>4</v>
      </c>
      <c r="Q4" s="1" t="s">
        <v>5</v>
      </c>
      <c r="R4" s="1" t="s">
        <v>6</v>
      </c>
      <c r="S4" s="1" t="s">
        <v>10</v>
      </c>
      <c r="T4" s="1" t="s">
        <v>1</v>
      </c>
      <c r="U4" s="1" t="s">
        <v>2</v>
      </c>
      <c r="V4" s="1" t="s">
        <v>0</v>
      </c>
      <c r="W4" s="1" t="s">
        <v>4</v>
      </c>
      <c r="X4" s="1" t="s">
        <v>5</v>
      </c>
      <c r="Y4" s="1" t="s">
        <v>6</v>
      </c>
      <c r="Z4" s="1" t="s">
        <v>10</v>
      </c>
      <c r="AA4" s="1" t="s">
        <v>1</v>
      </c>
      <c r="AB4" s="1" t="s">
        <v>2</v>
      </c>
      <c r="AC4" s="1" t="s">
        <v>0</v>
      </c>
      <c r="AD4" s="1" t="s">
        <v>4</v>
      </c>
      <c r="AE4" s="1" t="s">
        <v>5</v>
      </c>
      <c r="AF4" s="1" t="s">
        <v>6</v>
      </c>
      <c r="AG4" s="1" t="s">
        <v>10</v>
      </c>
      <c r="AH4" s="1" t="s">
        <v>1</v>
      </c>
      <c r="AI4" s="1" t="s">
        <v>2</v>
      </c>
      <c r="AJ4" s="1" t="s">
        <v>0</v>
      </c>
      <c r="AK4" s="1"/>
      <c r="AL4" s="1" t="s">
        <v>10</v>
      </c>
      <c r="AM4" s="1" t="s">
        <v>4</v>
      </c>
      <c r="AN4" s="1" t="s">
        <v>5</v>
      </c>
      <c r="AO4" s="1" t="s">
        <v>0</v>
      </c>
      <c r="AP4" s="1" t="s">
        <v>1</v>
      </c>
      <c r="AQ4" s="1" t="s">
        <v>2</v>
      </c>
      <c r="AR4" s="1" t="s">
        <v>6</v>
      </c>
      <c r="AS4" s="1" t="s">
        <v>8</v>
      </c>
      <c r="AT4" s="1" t="s">
        <v>7</v>
      </c>
      <c r="AU4" s="1" t="s">
        <v>10</v>
      </c>
      <c r="AV4" s="1" t="s">
        <v>4</v>
      </c>
      <c r="AW4" s="1" t="s">
        <v>5</v>
      </c>
      <c r="AX4" s="1" t="s">
        <v>0</v>
      </c>
      <c r="AY4" s="1" t="s">
        <v>1</v>
      </c>
      <c r="AZ4" s="1" t="s">
        <v>2</v>
      </c>
      <c r="BA4" s="1" t="s">
        <v>6</v>
      </c>
      <c r="BB4" s="1" t="s">
        <v>8</v>
      </c>
      <c r="BC4" s="1" t="s">
        <v>7</v>
      </c>
      <c r="BD4" s="1" t="s">
        <v>10</v>
      </c>
      <c r="BE4" s="1" t="s">
        <v>4</v>
      </c>
      <c r="BF4" s="1" t="s">
        <v>5</v>
      </c>
      <c r="BG4" s="1" t="s">
        <v>0</v>
      </c>
      <c r="BH4" s="1" t="s">
        <v>1</v>
      </c>
      <c r="BI4" s="1" t="s">
        <v>2</v>
      </c>
      <c r="BJ4" s="1" t="s">
        <v>6</v>
      </c>
      <c r="BK4" s="1" t="s">
        <v>8</v>
      </c>
      <c r="BL4" s="1" t="s">
        <v>7</v>
      </c>
      <c r="BM4" s="1" t="s">
        <v>10</v>
      </c>
      <c r="BN4" s="1" t="s">
        <v>4</v>
      </c>
      <c r="BO4" s="1" t="s">
        <v>5</v>
      </c>
      <c r="BP4" s="1" t="s">
        <v>0</v>
      </c>
      <c r="BQ4" s="1" t="s">
        <v>1</v>
      </c>
      <c r="BR4" s="1" t="s">
        <v>2</v>
      </c>
      <c r="BS4" s="1" t="s">
        <v>6</v>
      </c>
      <c r="BT4" s="1" t="s">
        <v>8</v>
      </c>
      <c r="BU4" s="1" t="s">
        <v>7</v>
      </c>
    </row>
    <row r="5" spans="1:73" x14ac:dyDescent="0.2">
      <c r="A5" s="1" t="s">
        <v>6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0</v>
      </c>
      <c r="H5" s="1" t="s">
        <v>10</v>
      </c>
      <c r="I5" s="1" t="s">
        <v>1</v>
      </c>
      <c r="J5" s="1" t="s">
        <v>2</v>
      </c>
      <c r="K5" s="1" t="s">
        <v>3</v>
      </c>
      <c r="L5" s="1" t="s">
        <v>4</v>
      </c>
      <c r="M5" s="1" t="s">
        <v>5</v>
      </c>
      <c r="N5" s="1" t="s">
        <v>0</v>
      </c>
      <c r="O5" s="1" t="s">
        <v>10</v>
      </c>
      <c r="P5" s="1" t="s">
        <v>1</v>
      </c>
      <c r="Q5" s="1" t="s">
        <v>2</v>
      </c>
      <c r="R5" s="1" t="s">
        <v>3</v>
      </c>
      <c r="S5" s="1" t="s">
        <v>4</v>
      </c>
      <c r="T5" s="1" t="s">
        <v>5</v>
      </c>
      <c r="U5" s="1" t="s">
        <v>0</v>
      </c>
      <c r="V5" s="1" t="s">
        <v>10</v>
      </c>
      <c r="W5" s="1" t="s">
        <v>1</v>
      </c>
      <c r="X5" s="1" t="s">
        <v>2</v>
      </c>
      <c r="Y5" s="1" t="s">
        <v>3</v>
      </c>
      <c r="Z5" s="1" t="s">
        <v>4</v>
      </c>
      <c r="AA5" s="1" t="s">
        <v>5</v>
      </c>
      <c r="AB5" s="1" t="s">
        <v>0</v>
      </c>
      <c r="AC5" s="1" t="s">
        <v>10</v>
      </c>
      <c r="AD5" s="1" t="s">
        <v>1</v>
      </c>
      <c r="AE5" s="1" t="s">
        <v>2</v>
      </c>
      <c r="AF5" s="1" t="s">
        <v>3</v>
      </c>
      <c r="AG5" s="1" t="s">
        <v>4</v>
      </c>
      <c r="AH5" s="1" t="s">
        <v>5</v>
      </c>
      <c r="AI5" s="1" t="s">
        <v>0</v>
      </c>
      <c r="AJ5" s="1" t="s">
        <v>10</v>
      </c>
      <c r="AK5" s="1"/>
      <c r="AL5" s="1" t="s">
        <v>0</v>
      </c>
      <c r="AM5" s="1" t="s">
        <v>2</v>
      </c>
      <c r="AN5" s="1" t="s">
        <v>8</v>
      </c>
      <c r="AO5" s="1" t="s">
        <v>10</v>
      </c>
      <c r="AP5" s="1" t="s">
        <v>5</v>
      </c>
      <c r="AQ5" s="1" t="s">
        <v>1</v>
      </c>
      <c r="AR5" s="1" t="s">
        <v>3</v>
      </c>
      <c r="AS5" s="1" t="s">
        <v>7</v>
      </c>
      <c r="AT5" s="1" t="s">
        <v>4</v>
      </c>
      <c r="AU5" s="1" t="s">
        <v>0</v>
      </c>
      <c r="AV5" s="1" t="s">
        <v>2</v>
      </c>
      <c r="AW5" s="1" t="s">
        <v>8</v>
      </c>
      <c r="AX5" s="1" t="s">
        <v>10</v>
      </c>
      <c r="AY5" s="1" t="s">
        <v>5</v>
      </c>
      <c r="AZ5" s="1" t="s">
        <v>1</v>
      </c>
      <c r="BA5" s="1" t="s">
        <v>3</v>
      </c>
      <c r="BB5" s="1" t="s">
        <v>7</v>
      </c>
      <c r="BC5" s="1" t="s">
        <v>4</v>
      </c>
      <c r="BD5" s="1" t="s">
        <v>0</v>
      </c>
      <c r="BE5" s="1" t="s">
        <v>2</v>
      </c>
      <c r="BF5" s="1" t="s">
        <v>8</v>
      </c>
      <c r="BG5" s="1" t="s">
        <v>10</v>
      </c>
      <c r="BH5" s="1" t="s">
        <v>5</v>
      </c>
      <c r="BI5" s="1" t="s">
        <v>1</v>
      </c>
      <c r="BJ5" s="1" t="s">
        <v>3</v>
      </c>
      <c r="BK5" s="1" t="s">
        <v>7</v>
      </c>
      <c r="BL5" s="1" t="s">
        <v>4</v>
      </c>
      <c r="BM5" s="1" t="s">
        <v>0</v>
      </c>
      <c r="BN5" s="1" t="s">
        <v>2</v>
      </c>
      <c r="BO5" s="1" t="s">
        <v>8</v>
      </c>
      <c r="BP5" s="1" t="s">
        <v>10</v>
      </c>
      <c r="BQ5" s="1" t="s">
        <v>5</v>
      </c>
      <c r="BR5" s="1" t="s">
        <v>1</v>
      </c>
      <c r="BS5" s="1" t="s">
        <v>3</v>
      </c>
      <c r="BT5" s="1" t="s">
        <v>7</v>
      </c>
      <c r="BU5" s="1" t="s">
        <v>4</v>
      </c>
    </row>
    <row r="6" spans="1:73" x14ac:dyDescent="0.2">
      <c r="A6" s="1" t="s">
        <v>2</v>
      </c>
      <c r="B6" s="1" t="s">
        <v>5</v>
      </c>
      <c r="C6" s="1" t="s">
        <v>6</v>
      </c>
      <c r="D6" s="1" t="s">
        <v>10</v>
      </c>
      <c r="E6" s="1" t="s">
        <v>1</v>
      </c>
      <c r="F6" s="1" t="s">
        <v>0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10</v>
      </c>
      <c r="L6" s="1" t="s">
        <v>1</v>
      </c>
      <c r="M6" s="1" t="s">
        <v>0</v>
      </c>
      <c r="N6" s="1" t="s">
        <v>3</v>
      </c>
      <c r="O6" s="1" t="s">
        <v>4</v>
      </c>
      <c r="P6" s="1" t="s">
        <v>5</v>
      </c>
      <c r="Q6" s="1" t="s">
        <v>6</v>
      </c>
      <c r="R6" s="1" t="s">
        <v>10</v>
      </c>
      <c r="S6" s="1" t="s">
        <v>1</v>
      </c>
      <c r="T6" s="1" t="s">
        <v>0</v>
      </c>
      <c r="U6" s="1" t="s">
        <v>3</v>
      </c>
      <c r="V6" s="1" t="s">
        <v>4</v>
      </c>
      <c r="W6" s="1" t="s">
        <v>5</v>
      </c>
      <c r="X6" s="1" t="s">
        <v>6</v>
      </c>
      <c r="Y6" s="1" t="s">
        <v>10</v>
      </c>
      <c r="Z6" s="1" t="s">
        <v>1</v>
      </c>
      <c r="AA6" s="1" t="s">
        <v>0</v>
      </c>
      <c r="AB6" s="1" t="s">
        <v>3</v>
      </c>
      <c r="AC6" s="1" t="s">
        <v>4</v>
      </c>
      <c r="AD6" s="1" t="s">
        <v>5</v>
      </c>
      <c r="AE6" s="1" t="s">
        <v>6</v>
      </c>
      <c r="AF6" s="1" t="s">
        <v>10</v>
      </c>
      <c r="AG6" s="1" t="s">
        <v>1</v>
      </c>
      <c r="AH6" s="1" t="s">
        <v>0</v>
      </c>
      <c r="AI6" s="1" t="s">
        <v>3</v>
      </c>
      <c r="AJ6" s="1" t="s">
        <v>4</v>
      </c>
      <c r="AK6" s="1"/>
      <c r="AL6" s="1" t="s">
        <v>1</v>
      </c>
      <c r="AM6" s="1" t="s">
        <v>6</v>
      </c>
      <c r="AN6" s="1" t="s">
        <v>7</v>
      </c>
      <c r="AO6" s="1" t="s">
        <v>4</v>
      </c>
      <c r="AP6" s="1" t="s">
        <v>0</v>
      </c>
      <c r="AQ6" s="1" t="s">
        <v>3</v>
      </c>
      <c r="AR6" s="1" t="s">
        <v>8</v>
      </c>
      <c r="AS6" s="1" t="s">
        <v>10</v>
      </c>
      <c r="AT6" s="1" t="s">
        <v>5</v>
      </c>
      <c r="AU6" s="1" t="s">
        <v>1</v>
      </c>
      <c r="AV6" s="1" t="s">
        <v>6</v>
      </c>
      <c r="AW6" s="1" t="s">
        <v>7</v>
      </c>
      <c r="AX6" s="1" t="s">
        <v>4</v>
      </c>
      <c r="AY6" s="1" t="s">
        <v>0</v>
      </c>
      <c r="AZ6" s="1" t="s">
        <v>3</v>
      </c>
      <c r="BA6" s="1" t="s">
        <v>8</v>
      </c>
      <c r="BB6" s="1" t="s">
        <v>10</v>
      </c>
      <c r="BC6" s="1" t="s">
        <v>5</v>
      </c>
      <c r="BD6" s="1" t="s">
        <v>1</v>
      </c>
      <c r="BE6" s="1" t="s">
        <v>6</v>
      </c>
      <c r="BF6" s="1" t="s">
        <v>7</v>
      </c>
      <c r="BG6" s="1" t="s">
        <v>4</v>
      </c>
      <c r="BH6" s="1" t="s">
        <v>0</v>
      </c>
      <c r="BI6" s="1" t="s">
        <v>3</v>
      </c>
      <c r="BJ6" s="1" t="s">
        <v>8</v>
      </c>
      <c r="BK6" s="1" t="s">
        <v>10</v>
      </c>
      <c r="BL6" s="1" t="s">
        <v>5</v>
      </c>
      <c r="BM6" s="1" t="s">
        <v>1</v>
      </c>
      <c r="BN6" s="1" t="s">
        <v>6</v>
      </c>
      <c r="BO6" s="1" t="s">
        <v>7</v>
      </c>
      <c r="BP6" s="1" t="s">
        <v>4</v>
      </c>
      <c r="BQ6" s="1" t="s">
        <v>0</v>
      </c>
      <c r="BR6" s="1" t="s">
        <v>3</v>
      </c>
      <c r="BS6" s="1" t="s">
        <v>8</v>
      </c>
      <c r="BT6" s="1" t="s">
        <v>10</v>
      </c>
      <c r="BU6" s="1" t="s">
        <v>5</v>
      </c>
    </row>
    <row r="7" spans="1:73" x14ac:dyDescent="0.2">
      <c r="A7" s="1" t="s">
        <v>5</v>
      </c>
      <c r="B7" s="1" t="s">
        <v>2</v>
      </c>
      <c r="C7" s="1" t="s">
        <v>3</v>
      </c>
      <c r="D7" s="1" t="s">
        <v>4</v>
      </c>
      <c r="E7" s="1" t="s">
        <v>0</v>
      </c>
      <c r="F7" s="1" t="s">
        <v>6</v>
      </c>
      <c r="G7" s="1" t="s">
        <v>10</v>
      </c>
      <c r="H7" s="1" t="s">
        <v>1</v>
      </c>
      <c r="I7" s="1" t="s">
        <v>2</v>
      </c>
      <c r="J7" s="1" t="s">
        <v>3</v>
      </c>
      <c r="K7" s="1" t="s">
        <v>4</v>
      </c>
      <c r="L7" s="1" t="s">
        <v>0</v>
      </c>
      <c r="M7" s="1" t="s">
        <v>6</v>
      </c>
      <c r="N7" s="1" t="s">
        <v>10</v>
      </c>
      <c r="O7" s="1" t="s">
        <v>1</v>
      </c>
      <c r="P7" s="1" t="s">
        <v>2</v>
      </c>
      <c r="Q7" s="1" t="s">
        <v>3</v>
      </c>
      <c r="R7" s="1" t="s">
        <v>4</v>
      </c>
      <c r="S7" s="1" t="s">
        <v>0</v>
      </c>
      <c r="T7" s="1" t="s">
        <v>6</v>
      </c>
      <c r="U7" s="1" t="s">
        <v>10</v>
      </c>
      <c r="V7" s="1" t="s">
        <v>1</v>
      </c>
      <c r="W7" s="1" t="s">
        <v>2</v>
      </c>
      <c r="X7" s="1" t="s">
        <v>3</v>
      </c>
      <c r="Y7" s="1" t="s">
        <v>4</v>
      </c>
      <c r="Z7" s="1" t="s">
        <v>0</v>
      </c>
      <c r="AA7" s="1" t="s">
        <v>6</v>
      </c>
      <c r="AB7" s="1" t="s">
        <v>10</v>
      </c>
      <c r="AC7" s="1" t="s">
        <v>1</v>
      </c>
      <c r="AD7" s="1" t="s">
        <v>2</v>
      </c>
      <c r="AE7" s="1" t="s">
        <v>3</v>
      </c>
      <c r="AF7" s="1" t="s">
        <v>4</v>
      </c>
      <c r="AG7" s="1" t="s">
        <v>0</v>
      </c>
      <c r="AH7" s="1" t="s">
        <v>6</v>
      </c>
      <c r="AI7" s="1" t="s">
        <v>10</v>
      </c>
      <c r="AJ7" s="1" t="s">
        <v>1</v>
      </c>
      <c r="AK7" s="1"/>
      <c r="AL7" s="1" t="s">
        <v>8</v>
      </c>
      <c r="AM7" s="1" t="s">
        <v>10</v>
      </c>
      <c r="AN7" s="1" t="s">
        <v>3</v>
      </c>
      <c r="AO7" s="1" t="s">
        <v>1</v>
      </c>
      <c r="AP7" s="1" t="s">
        <v>6</v>
      </c>
      <c r="AQ7" s="1" t="s">
        <v>7</v>
      </c>
      <c r="AR7" s="1" t="s">
        <v>4</v>
      </c>
      <c r="AS7" s="1" t="s">
        <v>0</v>
      </c>
      <c r="AT7" s="1" t="s">
        <v>2</v>
      </c>
      <c r="AU7" s="1" t="s">
        <v>8</v>
      </c>
      <c r="AV7" s="1" t="s">
        <v>10</v>
      </c>
      <c r="AW7" s="1" t="s">
        <v>3</v>
      </c>
      <c r="AX7" s="1" t="s">
        <v>1</v>
      </c>
      <c r="AY7" s="1" t="s">
        <v>6</v>
      </c>
      <c r="AZ7" s="1" t="s">
        <v>7</v>
      </c>
      <c r="BA7" s="1" t="s">
        <v>4</v>
      </c>
      <c r="BB7" s="1" t="s">
        <v>0</v>
      </c>
      <c r="BC7" s="1" t="s">
        <v>2</v>
      </c>
      <c r="BD7" s="1" t="s">
        <v>8</v>
      </c>
      <c r="BE7" s="1" t="s">
        <v>10</v>
      </c>
      <c r="BF7" s="1" t="s">
        <v>3</v>
      </c>
      <c r="BG7" s="1" t="s">
        <v>1</v>
      </c>
      <c r="BH7" s="1" t="s">
        <v>6</v>
      </c>
      <c r="BI7" s="1" t="s">
        <v>7</v>
      </c>
      <c r="BJ7" s="1" t="s">
        <v>4</v>
      </c>
      <c r="BK7" s="1" t="s">
        <v>0</v>
      </c>
      <c r="BL7" s="1" t="s">
        <v>2</v>
      </c>
      <c r="BM7" s="1" t="s">
        <v>8</v>
      </c>
      <c r="BN7" s="1" t="s">
        <v>10</v>
      </c>
      <c r="BO7" s="1" t="s">
        <v>3</v>
      </c>
      <c r="BP7" s="1" t="s">
        <v>1</v>
      </c>
      <c r="BQ7" s="1" t="s">
        <v>6</v>
      </c>
      <c r="BR7" s="1" t="s">
        <v>7</v>
      </c>
      <c r="BS7" s="1" t="s">
        <v>4</v>
      </c>
      <c r="BT7" s="1" t="s">
        <v>0</v>
      </c>
      <c r="BU7" s="1" t="s">
        <v>2</v>
      </c>
    </row>
    <row r="8" spans="1:73" x14ac:dyDescent="0.2">
      <c r="A8" s="1" t="s">
        <v>1</v>
      </c>
      <c r="B8" s="1" t="s">
        <v>6</v>
      </c>
      <c r="C8" s="1" t="s">
        <v>10</v>
      </c>
      <c r="D8" s="1" t="s">
        <v>0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10</v>
      </c>
      <c r="K8" s="1" t="s">
        <v>0</v>
      </c>
      <c r="L8" s="1" t="s">
        <v>2</v>
      </c>
      <c r="M8" s="1" t="s">
        <v>3</v>
      </c>
      <c r="N8" s="1" t="s">
        <v>4</v>
      </c>
      <c r="O8" s="1" t="s">
        <v>5</v>
      </c>
      <c r="P8" s="1" t="s">
        <v>6</v>
      </c>
      <c r="Q8" s="1" t="s">
        <v>10</v>
      </c>
      <c r="R8" s="1" t="s">
        <v>0</v>
      </c>
      <c r="S8" s="1" t="s">
        <v>2</v>
      </c>
      <c r="T8" s="1" t="s">
        <v>3</v>
      </c>
      <c r="U8" s="1" t="s">
        <v>4</v>
      </c>
      <c r="V8" s="1" t="s">
        <v>5</v>
      </c>
      <c r="W8" s="1" t="s">
        <v>6</v>
      </c>
      <c r="X8" s="1" t="s">
        <v>10</v>
      </c>
      <c r="Y8" s="1" t="s">
        <v>0</v>
      </c>
      <c r="Z8" s="1" t="s">
        <v>2</v>
      </c>
      <c r="AA8" s="1" t="s">
        <v>3</v>
      </c>
      <c r="AB8" s="1" t="s">
        <v>4</v>
      </c>
      <c r="AC8" s="1" t="s">
        <v>5</v>
      </c>
      <c r="AD8" s="1" t="s">
        <v>6</v>
      </c>
      <c r="AE8" s="1" t="s">
        <v>10</v>
      </c>
      <c r="AF8" s="1" t="s">
        <v>0</v>
      </c>
      <c r="AG8" s="1" t="s">
        <v>2</v>
      </c>
      <c r="AH8" s="1" t="s">
        <v>3</v>
      </c>
      <c r="AI8" s="1" t="s">
        <v>4</v>
      </c>
      <c r="AJ8" s="1" t="s">
        <v>5</v>
      </c>
      <c r="AK8" s="1"/>
      <c r="AL8" s="1" t="s">
        <v>2</v>
      </c>
      <c r="AM8" s="1" t="s">
        <v>8</v>
      </c>
      <c r="AN8" s="1" t="s">
        <v>10</v>
      </c>
      <c r="AO8" s="1" t="s">
        <v>5</v>
      </c>
      <c r="AP8" s="1" t="s">
        <v>3</v>
      </c>
      <c r="AQ8" s="1" t="s">
        <v>6</v>
      </c>
      <c r="AR8" s="1" t="s">
        <v>7</v>
      </c>
      <c r="AS8" s="1" t="s">
        <v>4</v>
      </c>
      <c r="AT8" s="1" t="s">
        <v>0</v>
      </c>
      <c r="AU8" s="1" t="s">
        <v>2</v>
      </c>
      <c r="AV8" s="1" t="s">
        <v>8</v>
      </c>
      <c r="AW8" s="1" t="s">
        <v>10</v>
      </c>
      <c r="AX8" s="1" t="s">
        <v>5</v>
      </c>
      <c r="AY8" s="1" t="s">
        <v>3</v>
      </c>
      <c r="AZ8" s="1" t="s">
        <v>6</v>
      </c>
      <c r="BA8" s="1" t="s">
        <v>7</v>
      </c>
      <c r="BB8" s="1" t="s">
        <v>4</v>
      </c>
      <c r="BC8" s="1" t="s">
        <v>0</v>
      </c>
      <c r="BD8" s="1" t="s">
        <v>2</v>
      </c>
      <c r="BE8" s="1" t="s">
        <v>8</v>
      </c>
      <c r="BF8" s="1" t="s">
        <v>10</v>
      </c>
      <c r="BG8" s="1" t="s">
        <v>5</v>
      </c>
      <c r="BH8" s="1" t="s">
        <v>3</v>
      </c>
      <c r="BI8" s="1" t="s">
        <v>6</v>
      </c>
      <c r="BJ8" s="1" t="s">
        <v>7</v>
      </c>
      <c r="BK8" s="1" t="s">
        <v>4</v>
      </c>
      <c r="BL8" s="1" t="s">
        <v>0</v>
      </c>
      <c r="BM8" s="1" t="s">
        <v>2</v>
      </c>
      <c r="BN8" s="1" t="s">
        <v>8</v>
      </c>
      <c r="BO8" s="1" t="s">
        <v>10</v>
      </c>
      <c r="BP8" s="1" t="s">
        <v>5</v>
      </c>
      <c r="BQ8" s="1" t="s">
        <v>3</v>
      </c>
      <c r="BR8" s="1" t="s">
        <v>6</v>
      </c>
      <c r="BS8" s="1" t="s">
        <v>7</v>
      </c>
      <c r="BT8" s="1" t="s">
        <v>4</v>
      </c>
      <c r="BU8" s="1" t="s">
        <v>0</v>
      </c>
    </row>
    <row r="9" spans="1:73" x14ac:dyDescent="0.2">
      <c r="A9" s="1" t="s">
        <v>4</v>
      </c>
      <c r="B9" s="1" t="s">
        <v>3</v>
      </c>
      <c r="C9" s="1" t="s">
        <v>0</v>
      </c>
      <c r="D9" s="1" t="s">
        <v>5</v>
      </c>
      <c r="E9" s="1" t="s">
        <v>6</v>
      </c>
      <c r="F9" s="1" t="s">
        <v>10</v>
      </c>
      <c r="G9" s="1" t="s">
        <v>1</v>
      </c>
      <c r="H9" s="1" t="s">
        <v>2</v>
      </c>
      <c r="I9" s="1" t="s">
        <v>3</v>
      </c>
      <c r="J9" s="1" t="s">
        <v>0</v>
      </c>
      <c r="K9" s="1" t="s">
        <v>5</v>
      </c>
      <c r="L9" s="1" t="s">
        <v>6</v>
      </c>
      <c r="M9" s="1" t="s">
        <v>10</v>
      </c>
      <c r="N9" s="1" t="s">
        <v>1</v>
      </c>
      <c r="O9" s="1" t="s">
        <v>2</v>
      </c>
      <c r="P9" s="1" t="s">
        <v>3</v>
      </c>
      <c r="Q9" s="1" t="s">
        <v>0</v>
      </c>
      <c r="R9" s="1" t="s">
        <v>5</v>
      </c>
      <c r="S9" s="1" t="s">
        <v>6</v>
      </c>
      <c r="T9" s="1" t="s">
        <v>10</v>
      </c>
      <c r="U9" s="1" t="s">
        <v>1</v>
      </c>
      <c r="V9" s="1" t="s">
        <v>2</v>
      </c>
      <c r="W9" s="1" t="s">
        <v>3</v>
      </c>
      <c r="X9" s="1" t="s">
        <v>0</v>
      </c>
      <c r="Y9" s="1" t="s">
        <v>5</v>
      </c>
      <c r="Z9" s="1" t="s">
        <v>6</v>
      </c>
      <c r="AA9" s="1" t="s">
        <v>10</v>
      </c>
      <c r="AB9" s="1" t="s">
        <v>1</v>
      </c>
      <c r="AC9" s="1" t="s">
        <v>2</v>
      </c>
      <c r="AD9" s="1" t="s">
        <v>3</v>
      </c>
      <c r="AE9" s="1" t="s">
        <v>0</v>
      </c>
      <c r="AF9" s="1" t="s">
        <v>5</v>
      </c>
      <c r="AG9" s="1" t="s">
        <v>6</v>
      </c>
      <c r="AH9" s="1" t="s">
        <v>10</v>
      </c>
      <c r="AI9" s="1" t="s">
        <v>1</v>
      </c>
      <c r="AJ9" s="1" t="s">
        <v>2</v>
      </c>
      <c r="AK9" s="1"/>
      <c r="AL9" s="1" t="s">
        <v>7</v>
      </c>
      <c r="AM9" s="1" t="s">
        <v>3</v>
      </c>
      <c r="AN9" s="1" t="s">
        <v>0</v>
      </c>
      <c r="AO9" s="1" t="s">
        <v>2</v>
      </c>
      <c r="AP9" s="1" t="s">
        <v>8</v>
      </c>
      <c r="AQ9" s="1" t="s">
        <v>10</v>
      </c>
      <c r="AR9" s="1" t="s">
        <v>5</v>
      </c>
      <c r="AS9" s="1" t="s">
        <v>1</v>
      </c>
      <c r="AT9" s="1" t="s">
        <v>6</v>
      </c>
      <c r="AU9" s="1" t="s">
        <v>7</v>
      </c>
      <c r="AV9" s="1" t="s">
        <v>3</v>
      </c>
      <c r="AW9" s="1" t="s">
        <v>0</v>
      </c>
      <c r="AX9" s="1" t="s">
        <v>2</v>
      </c>
      <c r="AY9" s="1" t="s">
        <v>8</v>
      </c>
      <c r="AZ9" s="1" t="s">
        <v>10</v>
      </c>
      <c r="BA9" s="1" t="s">
        <v>5</v>
      </c>
      <c r="BB9" s="1" t="s">
        <v>1</v>
      </c>
      <c r="BC9" s="1" t="s">
        <v>6</v>
      </c>
      <c r="BD9" s="1" t="s">
        <v>7</v>
      </c>
      <c r="BE9" s="1" t="s">
        <v>3</v>
      </c>
      <c r="BF9" s="1" t="s">
        <v>0</v>
      </c>
      <c r="BG9" s="1" t="s">
        <v>2</v>
      </c>
      <c r="BH9" s="1" t="s">
        <v>8</v>
      </c>
      <c r="BI9" s="1" t="s">
        <v>10</v>
      </c>
      <c r="BJ9" s="1" t="s">
        <v>5</v>
      </c>
      <c r="BK9" s="1" t="s">
        <v>1</v>
      </c>
      <c r="BL9" s="1" t="s">
        <v>6</v>
      </c>
      <c r="BM9" s="1" t="s">
        <v>7</v>
      </c>
      <c r="BN9" s="1" t="s">
        <v>3</v>
      </c>
      <c r="BO9" s="1" t="s">
        <v>0</v>
      </c>
      <c r="BP9" s="1" t="s">
        <v>2</v>
      </c>
      <c r="BQ9" s="1" t="s">
        <v>8</v>
      </c>
      <c r="BR9" s="1" t="s">
        <v>10</v>
      </c>
      <c r="BS9" s="1" t="s">
        <v>5</v>
      </c>
      <c r="BT9" s="1" t="s">
        <v>1</v>
      </c>
      <c r="BU9" s="1" t="s">
        <v>6</v>
      </c>
    </row>
    <row r="10" spans="1:73" x14ac:dyDescent="0.2">
      <c r="A10" s="1" t="s">
        <v>0</v>
      </c>
      <c r="B10" s="1" t="s">
        <v>10</v>
      </c>
      <c r="C10" s="1" t="s">
        <v>4</v>
      </c>
      <c r="D10" s="1" t="s">
        <v>1</v>
      </c>
      <c r="E10" s="1" t="s">
        <v>5</v>
      </c>
      <c r="F10" s="1" t="s">
        <v>2</v>
      </c>
      <c r="G10" s="1" t="s">
        <v>6</v>
      </c>
      <c r="H10" s="1" t="s">
        <v>3</v>
      </c>
      <c r="I10" s="1" t="s">
        <v>10</v>
      </c>
      <c r="J10" s="1" t="s">
        <v>4</v>
      </c>
      <c r="K10" s="1" t="s">
        <v>1</v>
      </c>
      <c r="L10" s="1" t="s">
        <v>5</v>
      </c>
      <c r="M10" s="1" t="s">
        <v>2</v>
      </c>
      <c r="N10" s="1" t="s">
        <v>6</v>
      </c>
      <c r="O10" s="1" t="s">
        <v>3</v>
      </c>
      <c r="P10" s="1" t="s">
        <v>10</v>
      </c>
      <c r="Q10" s="1" t="s">
        <v>4</v>
      </c>
      <c r="R10" s="1" t="s">
        <v>1</v>
      </c>
      <c r="S10" s="1" t="s">
        <v>5</v>
      </c>
      <c r="T10" s="1" t="s">
        <v>2</v>
      </c>
      <c r="U10" s="1" t="s">
        <v>6</v>
      </c>
      <c r="V10" s="1" t="s">
        <v>3</v>
      </c>
      <c r="W10" s="1" t="s">
        <v>10</v>
      </c>
      <c r="X10" s="1" t="s">
        <v>4</v>
      </c>
      <c r="Y10" s="1" t="s">
        <v>1</v>
      </c>
      <c r="Z10" s="1" t="s">
        <v>5</v>
      </c>
      <c r="AA10" s="1" t="s">
        <v>2</v>
      </c>
      <c r="AB10" s="1" t="s">
        <v>6</v>
      </c>
      <c r="AC10" s="1" t="s">
        <v>3</v>
      </c>
      <c r="AD10" s="1" t="s">
        <v>10</v>
      </c>
      <c r="AE10" s="1" t="s">
        <v>4</v>
      </c>
      <c r="AF10" s="1" t="s">
        <v>1</v>
      </c>
      <c r="AG10" s="1" t="s">
        <v>5</v>
      </c>
      <c r="AH10" s="1" t="s">
        <v>2</v>
      </c>
      <c r="AI10" s="1" t="s">
        <v>6</v>
      </c>
      <c r="AJ10" s="1" t="s">
        <v>3</v>
      </c>
      <c r="AK10" s="1"/>
      <c r="AL10" s="1" t="s">
        <v>6</v>
      </c>
      <c r="AM10" s="1" t="s">
        <v>7</v>
      </c>
      <c r="AN10" s="1" t="s">
        <v>4</v>
      </c>
      <c r="AO10" s="1" t="s">
        <v>3</v>
      </c>
      <c r="AP10" s="1" t="s">
        <v>2</v>
      </c>
      <c r="AQ10" s="1" t="s">
        <v>8</v>
      </c>
      <c r="AR10" s="1" t="s">
        <v>10</v>
      </c>
      <c r="AS10" s="1" t="s">
        <v>5</v>
      </c>
      <c r="AT10" s="1" t="s">
        <v>1</v>
      </c>
      <c r="AU10" s="1" t="s">
        <v>6</v>
      </c>
      <c r="AV10" s="1" t="s">
        <v>7</v>
      </c>
      <c r="AW10" s="1" t="s">
        <v>4</v>
      </c>
      <c r="AX10" s="1" t="s">
        <v>3</v>
      </c>
      <c r="AY10" s="1" t="s">
        <v>2</v>
      </c>
      <c r="AZ10" s="1" t="s">
        <v>8</v>
      </c>
      <c r="BA10" s="1" t="s">
        <v>10</v>
      </c>
      <c r="BB10" s="1" t="s">
        <v>5</v>
      </c>
      <c r="BC10" s="1" t="s">
        <v>1</v>
      </c>
      <c r="BD10" s="1" t="s">
        <v>6</v>
      </c>
      <c r="BE10" s="1" t="s">
        <v>7</v>
      </c>
      <c r="BF10" s="1" t="s">
        <v>4</v>
      </c>
      <c r="BG10" s="1" t="s">
        <v>3</v>
      </c>
      <c r="BH10" s="1" t="s">
        <v>2</v>
      </c>
      <c r="BI10" s="1" t="s">
        <v>8</v>
      </c>
      <c r="BJ10" s="1" t="s">
        <v>10</v>
      </c>
      <c r="BK10" s="1" t="s">
        <v>5</v>
      </c>
      <c r="BL10" s="1" t="s">
        <v>1</v>
      </c>
      <c r="BM10" s="1" t="s">
        <v>6</v>
      </c>
      <c r="BN10" s="1" t="s">
        <v>7</v>
      </c>
      <c r="BO10" s="1" t="s">
        <v>4</v>
      </c>
      <c r="BP10" s="1" t="s">
        <v>3</v>
      </c>
      <c r="BQ10" s="1" t="s">
        <v>2</v>
      </c>
      <c r="BR10" s="1" t="s">
        <v>8</v>
      </c>
      <c r="BS10" s="1" t="s">
        <v>10</v>
      </c>
      <c r="BT10" s="1" t="s">
        <v>5</v>
      </c>
      <c r="BU10" s="1" t="s">
        <v>1</v>
      </c>
    </row>
    <row r="11" spans="1:73" x14ac:dyDescent="0.2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 t="s">
        <v>4</v>
      </c>
      <c r="AM11" s="1" t="s">
        <v>0</v>
      </c>
      <c r="AN11" s="1" t="s">
        <v>2</v>
      </c>
      <c r="AO11" s="1" t="s">
        <v>8</v>
      </c>
      <c r="AP11" s="1" t="s">
        <v>10</v>
      </c>
      <c r="AQ11" s="1" t="s">
        <v>5</v>
      </c>
      <c r="AR11" s="1" t="s">
        <v>1</v>
      </c>
      <c r="AS11" s="1" t="s">
        <v>6</v>
      </c>
      <c r="AT11" s="1" t="s">
        <v>3</v>
      </c>
      <c r="AU11" s="1" t="s">
        <v>4</v>
      </c>
      <c r="AV11" s="1" t="s">
        <v>0</v>
      </c>
      <c r="AW11" s="1" t="s">
        <v>2</v>
      </c>
      <c r="AX11" s="1" t="s">
        <v>8</v>
      </c>
      <c r="AY11" s="1" t="s">
        <v>10</v>
      </c>
      <c r="AZ11" s="1" t="s">
        <v>5</v>
      </c>
      <c r="BA11" s="1" t="s">
        <v>1</v>
      </c>
      <c r="BB11" s="1" t="s">
        <v>6</v>
      </c>
      <c r="BC11" s="1" t="s">
        <v>3</v>
      </c>
      <c r="BD11" s="1" t="s">
        <v>4</v>
      </c>
      <c r="BE11" s="1" t="s">
        <v>0</v>
      </c>
      <c r="BF11" s="1" t="s">
        <v>2</v>
      </c>
      <c r="BG11" s="1" t="s">
        <v>8</v>
      </c>
      <c r="BH11" s="1" t="s">
        <v>10</v>
      </c>
      <c r="BI11" s="1" t="s">
        <v>5</v>
      </c>
      <c r="BJ11" s="1" t="s">
        <v>1</v>
      </c>
      <c r="BK11" s="1" t="s">
        <v>6</v>
      </c>
      <c r="BL11" s="1" t="s">
        <v>3</v>
      </c>
      <c r="BM11" s="1" t="s">
        <v>4</v>
      </c>
      <c r="BN11" s="1" t="s">
        <v>0</v>
      </c>
      <c r="BO11" s="1" t="s">
        <v>2</v>
      </c>
      <c r="BP11" s="1" t="s">
        <v>8</v>
      </c>
      <c r="BQ11" s="1" t="s">
        <v>10</v>
      </c>
      <c r="BR11" s="1" t="s">
        <v>5</v>
      </c>
      <c r="BS11" s="1" t="s">
        <v>1</v>
      </c>
      <c r="BT11" s="1" t="s">
        <v>6</v>
      </c>
      <c r="BU11" s="1" t="s">
        <v>3</v>
      </c>
    </row>
    <row r="12" spans="1:73" x14ac:dyDescent="0.2">
      <c r="A12" s="1" t="s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 t="s">
        <v>5</v>
      </c>
      <c r="AM12" s="1" t="s">
        <v>1</v>
      </c>
      <c r="AN12" s="1" t="s">
        <v>6</v>
      </c>
      <c r="AO12" s="1" t="s">
        <v>7</v>
      </c>
      <c r="AP12" s="1" t="s">
        <v>4</v>
      </c>
      <c r="AQ12" s="1" t="s">
        <v>0</v>
      </c>
      <c r="AR12" s="1" t="s">
        <v>2</v>
      </c>
      <c r="AS12" s="1" t="s">
        <v>3</v>
      </c>
      <c r="AT12" s="1" t="s">
        <v>10</v>
      </c>
      <c r="AU12" s="1" t="s">
        <v>5</v>
      </c>
      <c r="AV12" s="1" t="s">
        <v>1</v>
      </c>
      <c r="AW12" s="1" t="s">
        <v>6</v>
      </c>
      <c r="AX12" s="1" t="s">
        <v>7</v>
      </c>
      <c r="AY12" s="1" t="s">
        <v>4</v>
      </c>
      <c r="AZ12" s="1" t="s">
        <v>0</v>
      </c>
      <c r="BA12" s="1" t="s">
        <v>2</v>
      </c>
      <c r="BB12" s="1" t="s">
        <v>3</v>
      </c>
      <c r="BC12" s="1" t="s">
        <v>10</v>
      </c>
      <c r="BD12" s="1" t="s">
        <v>5</v>
      </c>
      <c r="BE12" s="1" t="s">
        <v>1</v>
      </c>
      <c r="BF12" s="1" t="s">
        <v>6</v>
      </c>
      <c r="BG12" s="1" t="s">
        <v>7</v>
      </c>
      <c r="BH12" s="1" t="s">
        <v>4</v>
      </c>
      <c r="BI12" s="1" t="s">
        <v>0</v>
      </c>
      <c r="BJ12" s="1" t="s">
        <v>2</v>
      </c>
      <c r="BK12" s="1" t="s">
        <v>3</v>
      </c>
      <c r="BL12" s="1" t="s">
        <v>10</v>
      </c>
      <c r="BM12" s="1" t="s">
        <v>5</v>
      </c>
      <c r="BN12" s="1" t="s">
        <v>1</v>
      </c>
      <c r="BO12" s="1" t="s">
        <v>6</v>
      </c>
      <c r="BP12" s="1" t="s">
        <v>7</v>
      </c>
      <c r="BQ12" s="1" t="s">
        <v>4</v>
      </c>
      <c r="BR12" s="1" t="s">
        <v>0</v>
      </c>
      <c r="BS12" s="1" t="s">
        <v>2</v>
      </c>
      <c r="BT12" s="1" t="s">
        <v>3</v>
      </c>
      <c r="BU12" s="1" t="s">
        <v>10</v>
      </c>
    </row>
    <row r="13" spans="1:73" x14ac:dyDescent="0.2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x14ac:dyDescent="0.2">
      <c r="A18" s="1" t="s">
        <v>10</v>
      </c>
      <c r="B18" s="1">
        <v>0</v>
      </c>
      <c r="C18" s="1">
        <v>3</v>
      </c>
      <c r="D18" s="1">
        <v>2</v>
      </c>
      <c r="E18" s="1">
        <v>3</v>
      </c>
      <c r="F18" s="1">
        <v>3</v>
      </c>
      <c r="G18" s="1">
        <v>1</v>
      </c>
      <c r="H18" s="1">
        <v>0</v>
      </c>
      <c r="I18" s="1">
        <v>1</v>
      </c>
      <c r="J18" s="1">
        <v>2</v>
      </c>
      <c r="K18" s="1">
        <v>2</v>
      </c>
      <c r="L18" s="1">
        <v>4</v>
      </c>
      <c r="M18" s="1">
        <v>2</v>
      </c>
      <c r="N18" s="1">
        <v>0</v>
      </c>
      <c r="O18" s="1">
        <v>4</v>
      </c>
      <c r="P18" s="1">
        <v>2</v>
      </c>
      <c r="Q18" s="1">
        <v>1</v>
      </c>
      <c r="R18" s="1">
        <v>2</v>
      </c>
      <c r="S18" s="1">
        <v>1</v>
      </c>
      <c r="T18" s="1">
        <v>0</v>
      </c>
      <c r="U18" s="1">
        <v>1</v>
      </c>
      <c r="V18" s="1">
        <v>2</v>
      </c>
      <c r="W18" s="1">
        <v>4</v>
      </c>
      <c r="X18" s="1">
        <v>1</v>
      </c>
      <c r="Y18" s="1">
        <v>0</v>
      </c>
      <c r="Z18" s="1">
        <v>0</v>
      </c>
      <c r="AA18" s="1">
        <v>1</v>
      </c>
      <c r="AB18" s="1">
        <v>2</v>
      </c>
      <c r="AC18" s="1">
        <v>3</v>
      </c>
      <c r="AD18" s="1">
        <v>3</v>
      </c>
      <c r="AE18" s="1">
        <v>4</v>
      </c>
      <c r="AF18" s="1">
        <v>4</v>
      </c>
      <c r="AG18" s="1">
        <v>5</v>
      </c>
      <c r="AH18" s="1">
        <v>3</v>
      </c>
      <c r="AI18" s="1">
        <v>0</v>
      </c>
      <c r="AJ18" s="1">
        <v>0</v>
      </c>
      <c r="AK18" s="1"/>
      <c r="AL18" s="1">
        <v>2</v>
      </c>
      <c r="AM18" s="1">
        <v>3</v>
      </c>
      <c r="AN18" s="1">
        <v>5</v>
      </c>
      <c r="AO18" s="1">
        <v>5</v>
      </c>
      <c r="AP18" s="1">
        <v>0</v>
      </c>
      <c r="AQ18" s="1">
        <v>1</v>
      </c>
      <c r="AR18" s="1">
        <v>2</v>
      </c>
      <c r="AS18" s="1">
        <v>1</v>
      </c>
      <c r="AT18" s="1">
        <v>1</v>
      </c>
      <c r="AU18" s="1">
        <v>3</v>
      </c>
      <c r="AV18" s="1">
        <v>0</v>
      </c>
      <c r="AW18" s="1">
        <v>3</v>
      </c>
      <c r="AX18" s="1">
        <v>0</v>
      </c>
      <c r="AY18" s="1">
        <v>3</v>
      </c>
      <c r="AZ18" s="1">
        <v>6</v>
      </c>
      <c r="BA18" s="1">
        <v>3</v>
      </c>
      <c r="BB18" s="1">
        <v>1</v>
      </c>
      <c r="BC18" s="1">
        <v>0</v>
      </c>
      <c r="BD18" s="1">
        <v>2</v>
      </c>
      <c r="BE18" s="1">
        <v>6</v>
      </c>
      <c r="BF18" s="1">
        <v>4</v>
      </c>
      <c r="BG18" s="1">
        <v>1</v>
      </c>
      <c r="BH18" s="1">
        <v>2</v>
      </c>
      <c r="BI18" s="1">
        <v>0</v>
      </c>
      <c r="BJ18" s="1">
        <v>1</v>
      </c>
      <c r="BK18" s="1">
        <v>1</v>
      </c>
      <c r="BL18" s="1">
        <v>0</v>
      </c>
      <c r="BM18" s="1">
        <v>0</v>
      </c>
      <c r="BN18" s="1">
        <v>2</v>
      </c>
      <c r="BO18" s="1">
        <v>0</v>
      </c>
      <c r="BP18" s="1">
        <v>2</v>
      </c>
      <c r="BQ18" s="1">
        <v>1</v>
      </c>
      <c r="BR18" s="1">
        <v>1</v>
      </c>
      <c r="BS18" s="1">
        <v>2</v>
      </c>
      <c r="BT18" s="1">
        <v>2</v>
      </c>
      <c r="BU18" s="1">
        <v>2</v>
      </c>
    </row>
    <row r="19" spans="1:73" x14ac:dyDescent="0.2">
      <c r="A19" s="2" t="s">
        <v>3</v>
      </c>
      <c r="B19" s="1">
        <v>2</v>
      </c>
      <c r="C19" s="1">
        <v>4</v>
      </c>
      <c r="D19" s="1">
        <v>6</v>
      </c>
      <c r="E19" s="1">
        <v>1</v>
      </c>
      <c r="F19" s="1">
        <v>2</v>
      </c>
      <c r="G19" s="1">
        <v>4</v>
      </c>
      <c r="H19" s="1">
        <v>2</v>
      </c>
      <c r="I19" s="1">
        <v>0</v>
      </c>
      <c r="J19" s="1">
        <v>3</v>
      </c>
      <c r="K19" s="1">
        <v>3</v>
      </c>
      <c r="L19" s="1">
        <v>1</v>
      </c>
      <c r="M19" s="1">
        <v>4</v>
      </c>
      <c r="N19" s="1">
        <v>0</v>
      </c>
      <c r="O19" s="1">
        <v>3</v>
      </c>
      <c r="P19" s="1">
        <v>1</v>
      </c>
      <c r="Q19" s="1">
        <v>2</v>
      </c>
      <c r="R19" s="1">
        <v>1</v>
      </c>
      <c r="S19" s="1">
        <v>0</v>
      </c>
      <c r="T19" s="1">
        <v>4</v>
      </c>
      <c r="U19" s="1">
        <v>1</v>
      </c>
      <c r="V19" s="1">
        <v>3</v>
      </c>
      <c r="W19" s="1">
        <v>3</v>
      </c>
      <c r="X19" s="1">
        <v>2</v>
      </c>
      <c r="Y19" s="1">
        <v>5</v>
      </c>
      <c r="Z19" s="1">
        <v>1</v>
      </c>
      <c r="AA19" s="1">
        <v>3</v>
      </c>
      <c r="AB19" s="1">
        <v>1</v>
      </c>
      <c r="AC19" s="1">
        <v>0</v>
      </c>
      <c r="AD19" s="1">
        <v>1</v>
      </c>
      <c r="AE19" s="1">
        <v>1</v>
      </c>
      <c r="AF19" s="1">
        <v>2</v>
      </c>
      <c r="AG19" s="1">
        <v>0</v>
      </c>
      <c r="AH19" s="1">
        <v>5</v>
      </c>
      <c r="AI19" s="1">
        <v>4</v>
      </c>
      <c r="AJ19" s="1">
        <v>4</v>
      </c>
      <c r="AK19" s="1"/>
      <c r="AL19" s="1">
        <v>0</v>
      </c>
      <c r="AM19" s="1">
        <v>3</v>
      </c>
      <c r="AN19" s="1">
        <v>3</v>
      </c>
      <c r="AO19" s="1">
        <v>3</v>
      </c>
      <c r="AP19" s="1">
        <v>2</v>
      </c>
      <c r="AQ19" s="1">
        <v>3</v>
      </c>
      <c r="AR19" s="1">
        <v>0</v>
      </c>
      <c r="AS19" s="1">
        <v>2</v>
      </c>
      <c r="AT19" s="1">
        <v>0</v>
      </c>
      <c r="AU19" s="1">
        <v>1</v>
      </c>
      <c r="AV19" s="1">
        <v>1</v>
      </c>
      <c r="AW19" s="1">
        <v>0</v>
      </c>
      <c r="AX19" s="1">
        <v>2</v>
      </c>
      <c r="AY19" s="1">
        <v>1</v>
      </c>
      <c r="AZ19" s="1">
        <v>3</v>
      </c>
      <c r="BA19" s="1">
        <v>1</v>
      </c>
      <c r="BB19" s="1">
        <v>2</v>
      </c>
      <c r="BC19" s="1">
        <v>0</v>
      </c>
      <c r="BD19" s="1">
        <v>4</v>
      </c>
      <c r="BE19" s="1">
        <v>4</v>
      </c>
      <c r="BF19" s="1">
        <v>0</v>
      </c>
      <c r="BG19" s="1">
        <v>3</v>
      </c>
      <c r="BH19" s="1">
        <v>2</v>
      </c>
      <c r="BI19" s="1">
        <v>1</v>
      </c>
      <c r="BJ19" s="1">
        <v>3</v>
      </c>
      <c r="BK19" s="1">
        <v>2</v>
      </c>
      <c r="BL19" s="1">
        <v>0</v>
      </c>
      <c r="BM19" s="1">
        <v>2</v>
      </c>
      <c r="BN19" s="1">
        <v>2</v>
      </c>
      <c r="BO19" s="1">
        <v>2</v>
      </c>
      <c r="BP19" s="1">
        <v>2</v>
      </c>
      <c r="BQ19" s="1">
        <v>0</v>
      </c>
      <c r="BR19" s="1">
        <v>2</v>
      </c>
      <c r="BS19" s="1">
        <v>0</v>
      </c>
      <c r="BT19" s="1">
        <v>1</v>
      </c>
      <c r="BU19" s="1">
        <v>1</v>
      </c>
    </row>
    <row r="20" spans="1:73" x14ac:dyDescent="0.2">
      <c r="A20" s="1" t="s">
        <v>6</v>
      </c>
      <c r="B20" s="1">
        <v>5</v>
      </c>
      <c r="C20" s="1">
        <v>3</v>
      </c>
      <c r="D20" s="1">
        <v>0</v>
      </c>
      <c r="E20" s="1">
        <v>1</v>
      </c>
      <c r="F20" s="1">
        <v>2</v>
      </c>
      <c r="G20" s="1">
        <v>0</v>
      </c>
      <c r="H20" s="1">
        <v>4</v>
      </c>
      <c r="I20" s="1">
        <v>2</v>
      </c>
      <c r="J20" s="1">
        <v>3</v>
      </c>
      <c r="K20" s="1">
        <v>1</v>
      </c>
      <c r="L20" s="1">
        <v>1</v>
      </c>
      <c r="M20" s="1">
        <v>3</v>
      </c>
      <c r="N20" s="1">
        <v>5</v>
      </c>
      <c r="O20" s="1">
        <v>3</v>
      </c>
      <c r="P20" s="1">
        <v>2</v>
      </c>
      <c r="Q20" s="1">
        <v>4</v>
      </c>
      <c r="R20" s="1">
        <v>3</v>
      </c>
      <c r="S20" s="1">
        <v>0</v>
      </c>
      <c r="T20" s="1">
        <v>4</v>
      </c>
      <c r="U20" s="1">
        <v>3</v>
      </c>
      <c r="V20" s="1">
        <v>3</v>
      </c>
      <c r="W20" s="1">
        <v>3</v>
      </c>
      <c r="X20" s="1">
        <v>3</v>
      </c>
      <c r="Y20" s="1">
        <v>1</v>
      </c>
      <c r="Z20" s="1">
        <v>1</v>
      </c>
      <c r="AA20" s="1">
        <v>2</v>
      </c>
      <c r="AB20" s="1">
        <v>3</v>
      </c>
      <c r="AC20" s="1">
        <v>0</v>
      </c>
      <c r="AD20" s="1">
        <v>3</v>
      </c>
      <c r="AE20" s="1">
        <v>3</v>
      </c>
      <c r="AF20" s="1">
        <v>2</v>
      </c>
      <c r="AG20" s="1">
        <v>1</v>
      </c>
      <c r="AH20" s="1">
        <v>5</v>
      </c>
      <c r="AI20" s="1">
        <v>3</v>
      </c>
      <c r="AJ20" s="1">
        <v>0</v>
      </c>
      <c r="AK20" s="1"/>
      <c r="AL20" s="1">
        <v>2</v>
      </c>
      <c r="AM20" s="1">
        <v>1</v>
      </c>
      <c r="AN20" s="1">
        <v>3</v>
      </c>
      <c r="AO20" s="1">
        <v>2</v>
      </c>
      <c r="AP20" s="1">
        <v>1</v>
      </c>
      <c r="AQ20" s="1">
        <v>0</v>
      </c>
      <c r="AR20" s="1">
        <v>2</v>
      </c>
      <c r="AS20" s="1">
        <v>2</v>
      </c>
      <c r="AT20" s="1">
        <v>5</v>
      </c>
      <c r="AU20" s="1">
        <v>0</v>
      </c>
      <c r="AV20" s="1">
        <v>10</v>
      </c>
      <c r="AW20" s="1">
        <v>3</v>
      </c>
      <c r="AX20" s="1">
        <v>1</v>
      </c>
      <c r="AY20" s="1">
        <v>4</v>
      </c>
      <c r="AZ20" s="1">
        <v>2</v>
      </c>
      <c r="BA20" s="1">
        <v>0</v>
      </c>
      <c r="BB20" s="1">
        <v>0</v>
      </c>
      <c r="BC20" s="1">
        <v>2</v>
      </c>
      <c r="BD20" s="1">
        <v>2</v>
      </c>
      <c r="BE20" s="1">
        <v>6</v>
      </c>
      <c r="BF20" s="1">
        <v>1</v>
      </c>
      <c r="BG20" s="1">
        <v>2</v>
      </c>
      <c r="BH20" s="1">
        <v>3</v>
      </c>
      <c r="BI20" s="1">
        <v>0</v>
      </c>
      <c r="BJ20" s="1">
        <v>2</v>
      </c>
      <c r="BK20" s="1">
        <v>1</v>
      </c>
      <c r="BL20" s="1">
        <v>2</v>
      </c>
      <c r="BM20" s="1">
        <v>2</v>
      </c>
      <c r="BN20" s="1">
        <v>1</v>
      </c>
      <c r="BO20" s="1">
        <v>0</v>
      </c>
      <c r="BP20" s="1">
        <v>0</v>
      </c>
      <c r="BQ20" s="1">
        <v>2</v>
      </c>
      <c r="BR20" s="1">
        <v>0</v>
      </c>
      <c r="BS20" s="1">
        <v>2</v>
      </c>
      <c r="BT20" s="1">
        <v>0</v>
      </c>
      <c r="BU20" s="1">
        <v>2</v>
      </c>
    </row>
    <row r="21" spans="1:73" x14ac:dyDescent="0.2">
      <c r="A21" s="1" t="s">
        <v>2</v>
      </c>
      <c r="B21" s="1">
        <v>6</v>
      </c>
      <c r="C21" s="1">
        <v>0</v>
      </c>
      <c r="D21" s="1">
        <v>2</v>
      </c>
      <c r="E21" s="1">
        <v>4</v>
      </c>
      <c r="F21" s="1">
        <v>0</v>
      </c>
      <c r="G21" s="1">
        <v>1</v>
      </c>
      <c r="H21" s="1">
        <v>2</v>
      </c>
      <c r="I21" s="1">
        <v>3</v>
      </c>
      <c r="J21" s="1">
        <v>0</v>
      </c>
      <c r="K21" s="1">
        <v>4</v>
      </c>
      <c r="L21" s="1">
        <v>4</v>
      </c>
      <c r="M21" s="1">
        <v>8</v>
      </c>
      <c r="N21" s="1">
        <v>0</v>
      </c>
      <c r="O21" s="1">
        <v>4</v>
      </c>
      <c r="P21" s="1">
        <v>3</v>
      </c>
      <c r="Q21" s="1">
        <v>3</v>
      </c>
      <c r="R21" s="1">
        <v>3</v>
      </c>
      <c r="S21" s="1">
        <v>4</v>
      </c>
      <c r="T21" s="1">
        <v>0</v>
      </c>
      <c r="U21" s="1">
        <v>3</v>
      </c>
      <c r="V21" s="1">
        <v>1</v>
      </c>
      <c r="W21" s="1">
        <v>2</v>
      </c>
      <c r="X21" s="1">
        <v>0</v>
      </c>
      <c r="Y21" s="1">
        <v>4</v>
      </c>
      <c r="Z21" s="1">
        <v>0</v>
      </c>
      <c r="AA21" s="1">
        <v>1</v>
      </c>
      <c r="AB21" s="1">
        <v>4</v>
      </c>
      <c r="AC21" s="1">
        <v>2</v>
      </c>
      <c r="AD21" s="1">
        <v>4</v>
      </c>
      <c r="AE21" s="1">
        <v>2</v>
      </c>
      <c r="AF21" s="1">
        <v>1</v>
      </c>
      <c r="AG21" s="1">
        <v>7</v>
      </c>
      <c r="AH21" s="1">
        <v>0</v>
      </c>
      <c r="AI21" s="1">
        <v>0</v>
      </c>
      <c r="AJ21" s="1">
        <v>1</v>
      </c>
      <c r="AK21" s="1"/>
      <c r="AL21" s="1">
        <v>1</v>
      </c>
      <c r="AM21" s="1">
        <v>3</v>
      </c>
      <c r="AN21" s="1">
        <v>3</v>
      </c>
      <c r="AO21" s="1">
        <v>2</v>
      </c>
      <c r="AP21" s="1">
        <v>1</v>
      </c>
      <c r="AQ21" s="1">
        <v>2</v>
      </c>
      <c r="AR21" s="1">
        <v>0</v>
      </c>
      <c r="AS21" s="1">
        <v>0</v>
      </c>
      <c r="AT21" s="1">
        <v>2</v>
      </c>
      <c r="AU21" s="1">
        <v>2</v>
      </c>
      <c r="AV21" s="1">
        <v>1</v>
      </c>
      <c r="AW21" s="1">
        <v>0</v>
      </c>
      <c r="AX21" s="1">
        <v>5</v>
      </c>
      <c r="AY21" s="1">
        <v>3</v>
      </c>
      <c r="AZ21" s="1">
        <v>2</v>
      </c>
      <c r="BA21" s="1">
        <v>2</v>
      </c>
      <c r="BB21" s="1">
        <v>3</v>
      </c>
      <c r="BC21" s="1">
        <v>1</v>
      </c>
      <c r="BD21" s="1">
        <v>2</v>
      </c>
      <c r="BE21" s="1">
        <v>0</v>
      </c>
      <c r="BF21" s="1">
        <v>3</v>
      </c>
      <c r="BG21" s="1">
        <v>3</v>
      </c>
      <c r="BH21" s="1">
        <v>2</v>
      </c>
      <c r="BI21" s="1">
        <v>3</v>
      </c>
      <c r="BJ21" s="1">
        <v>0</v>
      </c>
      <c r="BK21" s="1">
        <v>5</v>
      </c>
      <c r="BL21" s="1">
        <v>4</v>
      </c>
      <c r="BM21" s="1">
        <v>2</v>
      </c>
      <c r="BN21" s="1">
        <v>1</v>
      </c>
      <c r="BO21" s="1">
        <v>0</v>
      </c>
      <c r="BP21" s="1">
        <v>2</v>
      </c>
      <c r="BQ21" s="1">
        <v>2</v>
      </c>
      <c r="BR21" s="1">
        <v>0</v>
      </c>
      <c r="BS21" s="1">
        <v>2</v>
      </c>
      <c r="BT21" s="1">
        <v>0</v>
      </c>
      <c r="BU21" s="1">
        <v>2</v>
      </c>
    </row>
    <row r="22" spans="1:73" x14ac:dyDescent="0.2">
      <c r="A22" s="1" t="s">
        <v>5</v>
      </c>
      <c r="B22" s="1">
        <v>0</v>
      </c>
      <c r="C22" s="1">
        <v>4</v>
      </c>
      <c r="D22" s="1">
        <v>4</v>
      </c>
      <c r="E22" s="1">
        <v>1</v>
      </c>
      <c r="F22" s="1">
        <v>4</v>
      </c>
      <c r="G22" s="1">
        <v>3</v>
      </c>
      <c r="H22" s="1">
        <v>1</v>
      </c>
      <c r="I22" s="1">
        <v>3</v>
      </c>
      <c r="J22" s="1">
        <v>1</v>
      </c>
      <c r="K22" s="1">
        <v>2</v>
      </c>
      <c r="L22" s="1">
        <v>4</v>
      </c>
      <c r="M22" s="1">
        <v>3</v>
      </c>
      <c r="N22" s="1">
        <v>2</v>
      </c>
      <c r="O22" s="1">
        <v>3</v>
      </c>
      <c r="P22" s="1">
        <v>4</v>
      </c>
      <c r="Q22" s="1">
        <v>3</v>
      </c>
      <c r="R22" s="1">
        <v>1</v>
      </c>
      <c r="S22" s="1">
        <v>2</v>
      </c>
      <c r="T22" s="1">
        <v>0</v>
      </c>
      <c r="U22" s="1">
        <v>3</v>
      </c>
      <c r="V22" s="1">
        <v>3</v>
      </c>
      <c r="W22" s="1">
        <v>3</v>
      </c>
      <c r="X22" s="1">
        <v>2</v>
      </c>
      <c r="Y22" s="1">
        <v>1</v>
      </c>
      <c r="Z22" s="1">
        <v>3</v>
      </c>
      <c r="AA22" s="1">
        <v>2</v>
      </c>
      <c r="AB22" s="1">
        <v>2</v>
      </c>
      <c r="AC22" s="1">
        <v>0</v>
      </c>
      <c r="AD22" s="1">
        <v>5</v>
      </c>
      <c r="AE22" s="1">
        <v>2</v>
      </c>
      <c r="AF22" s="1">
        <v>1</v>
      </c>
      <c r="AG22" s="1">
        <v>4</v>
      </c>
      <c r="AH22" s="1">
        <v>2</v>
      </c>
      <c r="AI22" s="1">
        <v>2</v>
      </c>
      <c r="AJ22" s="1">
        <v>2</v>
      </c>
      <c r="AK22" s="1"/>
      <c r="AL22" s="1">
        <v>1</v>
      </c>
      <c r="AM22" s="1">
        <v>3</v>
      </c>
      <c r="AN22" s="1">
        <v>1</v>
      </c>
      <c r="AO22" s="1">
        <v>1</v>
      </c>
      <c r="AP22" s="1">
        <v>2</v>
      </c>
      <c r="AQ22" s="1">
        <v>1</v>
      </c>
      <c r="AR22" s="1">
        <v>2</v>
      </c>
      <c r="AS22" s="1">
        <v>2</v>
      </c>
      <c r="AT22" s="1">
        <v>3</v>
      </c>
      <c r="AU22" s="1">
        <v>3</v>
      </c>
      <c r="AV22" s="1">
        <v>2</v>
      </c>
      <c r="AW22" s="1">
        <v>0</v>
      </c>
      <c r="AX22" s="1">
        <v>5</v>
      </c>
      <c r="AY22" s="1">
        <v>0</v>
      </c>
      <c r="AZ22" s="1">
        <v>2</v>
      </c>
      <c r="BA22" s="1">
        <v>2</v>
      </c>
      <c r="BB22" s="1">
        <v>0</v>
      </c>
      <c r="BC22" s="1">
        <v>1</v>
      </c>
      <c r="BD22" s="1">
        <v>5</v>
      </c>
      <c r="BE22" s="1">
        <v>2</v>
      </c>
      <c r="BF22" s="1">
        <v>2</v>
      </c>
      <c r="BG22" s="1">
        <v>0</v>
      </c>
      <c r="BH22" s="1">
        <v>2</v>
      </c>
      <c r="BI22" s="1">
        <v>2</v>
      </c>
      <c r="BJ22" s="1">
        <v>1</v>
      </c>
      <c r="BK22" s="1">
        <v>4</v>
      </c>
      <c r="BL22" s="1">
        <v>2</v>
      </c>
      <c r="BM22" s="1">
        <v>2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2</v>
      </c>
      <c r="BU22" s="1">
        <v>0</v>
      </c>
    </row>
    <row r="23" spans="1:73" x14ac:dyDescent="0.2">
      <c r="A23" s="1" t="s">
        <v>1</v>
      </c>
      <c r="B23" s="1">
        <v>1</v>
      </c>
      <c r="C23" s="1">
        <v>4</v>
      </c>
      <c r="D23" s="1">
        <v>3</v>
      </c>
      <c r="E23" s="1">
        <v>0</v>
      </c>
      <c r="F23" s="1">
        <v>3</v>
      </c>
      <c r="G23" s="1">
        <v>1</v>
      </c>
      <c r="H23" s="1">
        <v>1</v>
      </c>
      <c r="I23" s="1">
        <v>4</v>
      </c>
      <c r="J23" s="1">
        <v>0</v>
      </c>
      <c r="K23" s="1">
        <v>3</v>
      </c>
      <c r="L23" s="1">
        <v>1</v>
      </c>
      <c r="M23" s="1">
        <v>5</v>
      </c>
      <c r="N23" s="1">
        <v>0</v>
      </c>
      <c r="O23" s="1">
        <v>2</v>
      </c>
      <c r="P23" s="1">
        <v>4</v>
      </c>
      <c r="Q23" s="1">
        <v>2</v>
      </c>
      <c r="R23" s="1">
        <v>2</v>
      </c>
      <c r="S23" s="1">
        <v>1</v>
      </c>
      <c r="T23" s="1">
        <v>2</v>
      </c>
      <c r="U23" s="1">
        <v>2</v>
      </c>
      <c r="V23" s="1">
        <v>3</v>
      </c>
      <c r="W23" s="1">
        <v>2</v>
      </c>
      <c r="X23" s="1">
        <v>4</v>
      </c>
      <c r="Y23" s="1">
        <v>2</v>
      </c>
      <c r="Z23" s="1">
        <v>0</v>
      </c>
      <c r="AA23" s="1">
        <v>3</v>
      </c>
      <c r="AB23" s="1">
        <v>2</v>
      </c>
      <c r="AC23" s="1">
        <v>3</v>
      </c>
      <c r="AD23" s="1">
        <v>3</v>
      </c>
      <c r="AE23" s="1">
        <v>2</v>
      </c>
      <c r="AF23" s="1">
        <v>3</v>
      </c>
      <c r="AG23" s="1">
        <v>3</v>
      </c>
      <c r="AH23" s="1">
        <v>2</v>
      </c>
      <c r="AI23" s="1">
        <v>4</v>
      </c>
      <c r="AJ23" s="1">
        <v>3</v>
      </c>
      <c r="AK23" s="1"/>
      <c r="AL23" s="1">
        <v>4</v>
      </c>
      <c r="AM23" s="1">
        <v>1</v>
      </c>
      <c r="AN23" s="1">
        <v>4</v>
      </c>
      <c r="AO23" s="1">
        <v>3</v>
      </c>
      <c r="AP23" s="1">
        <v>1</v>
      </c>
      <c r="AQ23" s="1">
        <v>0</v>
      </c>
      <c r="AR23" s="1">
        <v>3</v>
      </c>
      <c r="AS23" s="1">
        <v>3</v>
      </c>
      <c r="AT23" s="1">
        <v>0</v>
      </c>
      <c r="AU23" s="1">
        <v>4</v>
      </c>
      <c r="AV23" s="1">
        <v>3</v>
      </c>
      <c r="AW23" s="1">
        <v>3</v>
      </c>
      <c r="AX23" s="1">
        <v>3</v>
      </c>
      <c r="AY23" s="1">
        <v>0</v>
      </c>
      <c r="AZ23" s="1">
        <v>3</v>
      </c>
      <c r="BA23" s="1">
        <v>0</v>
      </c>
      <c r="BB23" s="1">
        <v>2</v>
      </c>
      <c r="BC23" s="1">
        <v>1</v>
      </c>
      <c r="BD23" s="1">
        <v>3</v>
      </c>
      <c r="BE23" s="1">
        <v>1</v>
      </c>
      <c r="BF23" s="1">
        <v>3</v>
      </c>
      <c r="BG23" s="1">
        <v>0</v>
      </c>
      <c r="BH23" s="1">
        <v>0</v>
      </c>
      <c r="BI23" s="1">
        <v>2</v>
      </c>
      <c r="BJ23" s="1">
        <v>1</v>
      </c>
      <c r="BK23" s="1">
        <v>4</v>
      </c>
      <c r="BL23" s="1">
        <v>2</v>
      </c>
      <c r="BM23" s="1">
        <v>0</v>
      </c>
      <c r="BN23" s="1">
        <v>2</v>
      </c>
      <c r="BO23" s="1">
        <v>2</v>
      </c>
      <c r="BP23" s="1">
        <v>2</v>
      </c>
      <c r="BQ23" s="1">
        <v>2</v>
      </c>
      <c r="BR23" s="1">
        <v>2</v>
      </c>
      <c r="BS23" s="1">
        <v>2</v>
      </c>
      <c r="BT23" s="1">
        <v>1</v>
      </c>
      <c r="BU23" s="1">
        <v>0</v>
      </c>
    </row>
    <row r="24" spans="1:73" x14ac:dyDescent="0.2">
      <c r="A24" s="1" t="s">
        <v>4</v>
      </c>
      <c r="B24" s="1">
        <v>5</v>
      </c>
      <c r="C24" s="1">
        <v>1</v>
      </c>
      <c r="D24" s="1">
        <v>1</v>
      </c>
      <c r="E24" s="1">
        <v>1</v>
      </c>
      <c r="F24" s="1">
        <v>2</v>
      </c>
      <c r="G24" s="1">
        <v>0</v>
      </c>
      <c r="H24" s="1">
        <v>6</v>
      </c>
      <c r="I24" s="1">
        <v>1</v>
      </c>
      <c r="J24" s="1">
        <v>0</v>
      </c>
      <c r="K24" s="1">
        <v>2</v>
      </c>
      <c r="L24" s="1">
        <v>2</v>
      </c>
      <c r="M24" s="1">
        <v>1</v>
      </c>
      <c r="N24" s="1">
        <v>3</v>
      </c>
      <c r="O24" s="1">
        <v>5</v>
      </c>
      <c r="P24" s="1">
        <v>0</v>
      </c>
      <c r="Q24" s="1">
        <v>1</v>
      </c>
      <c r="R24" s="1">
        <v>4</v>
      </c>
      <c r="S24" s="1">
        <v>6</v>
      </c>
      <c r="T24" s="1">
        <v>7</v>
      </c>
      <c r="U24" s="1">
        <v>6</v>
      </c>
      <c r="V24" s="1">
        <v>0</v>
      </c>
      <c r="W24" s="1">
        <v>0</v>
      </c>
      <c r="X24" s="1">
        <v>4</v>
      </c>
      <c r="Y24" s="1">
        <v>3</v>
      </c>
      <c r="Z24" s="1">
        <v>2</v>
      </c>
      <c r="AA24" s="1">
        <v>4</v>
      </c>
      <c r="AB24" s="1">
        <v>4</v>
      </c>
      <c r="AC24" s="1">
        <v>2</v>
      </c>
      <c r="AD24" s="1">
        <v>1</v>
      </c>
      <c r="AE24" s="1">
        <v>2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/>
      <c r="AL24" s="1">
        <v>3</v>
      </c>
      <c r="AM24" s="1">
        <v>1</v>
      </c>
      <c r="AN24" s="1">
        <v>1</v>
      </c>
      <c r="AO24" s="1">
        <v>3</v>
      </c>
      <c r="AP24" s="1">
        <v>5</v>
      </c>
      <c r="AQ24" s="1">
        <v>2</v>
      </c>
      <c r="AR24" s="1">
        <v>2</v>
      </c>
      <c r="AS24" s="1">
        <v>2</v>
      </c>
      <c r="AT24" s="1">
        <v>0</v>
      </c>
      <c r="AU24" s="1">
        <v>1</v>
      </c>
      <c r="AV24" s="1">
        <v>1</v>
      </c>
      <c r="AW24" s="1">
        <v>2</v>
      </c>
      <c r="AX24" s="1">
        <v>4</v>
      </c>
      <c r="AY24" s="1">
        <v>2</v>
      </c>
      <c r="AZ24" s="1">
        <v>4</v>
      </c>
      <c r="BA24" s="1">
        <v>5</v>
      </c>
      <c r="BB24" s="1">
        <v>2</v>
      </c>
      <c r="BC24" s="1">
        <v>0</v>
      </c>
      <c r="BD24" s="1">
        <v>0</v>
      </c>
      <c r="BE24" s="1">
        <v>2</v>
      </c>
      <c r="BF24" s="1">
        <v>0</v>
      </c>
      <c r="BG24" s="1">
        <v>1</v>
      </c>
      <c r="BH24" s="1">
        <v>2</v>
      </c>
      <c r="BI24" s="1">
        <v>1</v>
      </c>
      <c r="BJ24" s="1">
        <v>2</v>
      </c>
      <c r="BK24" s="1">
        <v>2</v>
      </c>
      <c r="BL24" s="1">
        <v>1</v>
      </c>
      <c r="BM24" s="1">
        <v>0</v>
      </c>
      <c r="BN24" s="1">
        <v>0</v>
      </c>
      <c r="BO24" s="1">
        <v>2</v>
      </c>
      <c r="BP24" s="1">
        <v>0</v>
      </c>
      <c r="BQ24" s="1">
        <v>0</v>
      </c>
      <c r="BR24" s="1">
        <v>1</v>
      </c>
      <c r="BS24" s="1">
        <v>2</v>
      </c>
      <c r="BT24" s="1">
        <v>1</v>
      </c>
      <c r="BU24" s="1">
        <v>0</v>
      </c>
    </row>
    <row r="25" spans="1:73" x14ac:dyDescent="0.2">
      <c r="A25" s="1" t="s">
        <v>0</v>
      </c>
      <c r="B25" s="1">
        <v>3</v>
      </c>
      <c r="C25" s="1">
        <v>3</v>
      </c>
      <c r="D25" s="1">
        <v>2</v>
      </c>
      <c r="E25" s="1">
        <v>1</v>
      </c>
      <c r="F25" s="1">
        <v>2</v>
      </c>
      <c r="G25" s="1">
        <v>1</v>
      </c>
      <c r="H25" s="1">
        <v>0</v>
      </c>
      <c r="I25" s="1">
        <v>3</v>
      </c>
      <c r="J25" s="1">
        <v>0</v>
      </c>
      <c r="K25" s="1">
        <v>3</v>
      </c>
      <c r="L25" s="1">
        <v>2</v>
      </c>
      <c r="M25" s="1">
        <v>3</v>
      </c>
      <c r="N25" s="1">
        <v>1</v>
      </c>
      <c r="O25" s="1">
        <v>0</v>
      </c>
      <c r="P25" s="1">
        <v>1</v>
      </c>
      <c r="Q25" s="1">
        <v>3</v>
      </c>
      <c r="R25" s="1">
        <v>3</v>
      </c>
      <c r="S25" s="1">
        <v>1</v>
      </c>
      <c r="T25" s="1">
        <v>1</v>
      </c>
      <c r="U25" s="1">
        <v>4</v>
      </c>
      <c r="V25" s="1">
        <v>2</v>
      </c>
      <c r="W25" s="1">
        <v>2</v>
      </c>
      <c r="X25" s="1">
        <v>0</v>
      </c>
      <c r="Y25" s="1">
        <v>6</v>
      </c>
      <c r="Z25" s="1">
        <v>1</v>
      </c>
      <c r="AA25" s="1">
        <v>4</v>
      </c>
      <c r="AB25" s="1">
        <v>1</v>
      </c>
      <c r="AC25" s="1">
        <v>0</v>
      </c>
      <c r="AD25" s="1">
        <v>1</v>
      </c>
      <c r="AE25" s="1">
        <v>1</v>
      </c>
      <c r="AF25" s="1">
        <v>4</v>
      </c>
      <c r="AG25" s="1">
        <v>2</v>
      </c>
      <c r="AH25" s="1">
        <v>2</v>
      </c>
      <c r="AI25" s="1">
        <v>0</v>
      </c>
      <c r="AJ25" s="1">
        <v>2</v>
      </c>
      <c r="AK25" s="1"/>
      <c r="AL25" s="1">
        <v>1</v>
      </c>
      <c r="AM25" s="1">
        <v>3</v>
      </c>
      <c r="AN25" s="1">
        <v>3</v>
      </c>
      <c r="AO25" s="1">
        <v>1</v>
      </c>
      <c r="AP25" s="1">
        <v>0</v>
      </c>
      <c r="AQ25" s="1">
        <v>2</v>
      </c>
      <c r="AR25" s="1">
        <v>1</v>
      </c>
      <c r="AS25" s="1">
        <v>3</v>
      </c>
      <c r="AT25" s="1">
        <v>2</v>
      </c>
      <c r="AU25" s="1">
        <v>0</v>
      </c>
      <c r="AV25" s="1">
        <v>1</v>
      </c>
      <c r="AW25" s="1">
        <v>3</v>
      </c>
      <c r="AX25" s="1">
        <v>1</v>
      </c>
      <c r="AY25" s="1">
        <v>5</v>
      </c>
      <c r="AZ25" s="1">
        <v>0</v>
      </c>
      <c r="BA25" s="1">
        <v>7</v>
      </c>
      <c r="BB25" s="1">
        <v>2</v>
      </c>
      <c r="BC25" s="1">
        <v>1</v>
      </c>
      <c r="BD25" s="1">
        <v>4</v>
      </c>
      <c r="BE25" s="1">
        <v>1</v>
      </c>
      <c r="BF25" s="1">
        <v>1</v>
      </c>
      <c r="BG25" s="1">
        <v>0</v>
      </c>
      <c r="BH25" s="1">
        <v>2</v>
      </c>
      <c r="BI25" s="1">
        <v>0</v>
      </c>
      <c r="BJ25" s="1">
        <v>0</v>
      </c>
      <c r="BK25" s="1">
        <v>4</v>
      </c>
      <c r="BL25" s="1">
        <v>1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2</v>
      </c>
    </row>
    <row r="26" spans="1:73" x14ac:dyDescent="0.2">
      <c r="A26" s="1" t="s">
        <v>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>
        <v>4</v>
      </c>
      <c r="AM26" s="1">
        <v>4</v>
      </c>
      <c r="AN26" s="1">
        <v>1</v>
      </c>
      <c r="AO26" s="1">
        <v>3</v>
      </c>
      <c r="AP26" s="1">
        <v>1</v>
      </c>
      <c r="AQ26" s="1">
        <v>3</v>
      </c>
      <c r="AR26" s="1">
        <v>0</v>
      </c>
      <c r="AS26" s="1">
        <v>3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4</v>
      </c>
      <c r="AZ26" s="1">
        <v>0</v>
      </c>
      <c r="BA26" s="1">
        <v>3</v>
      </c>
      <c r="BB26" s="1">
        <v>2</v>
      </c>
      <c r="BC26" s="1">
        <v>2</v>
      </c>
      <c r="BD26" s="1">
        <v>0</v>
      </c>
      <c r="BE26" s="1">
        <v>0</v>
      </c>
      <c r="BF26" s="1">
        <v>0</v>
      </c>
      <c r="BG26" s="1">
        <v>1</v>
      </c>
      <c r="BH26" s="1">
        <v>2</v>
      </c>
      <c r="BI26" s="1">
        <v>2</v>
      </c>
      <c r="BJ26" s="1">
        <v>0</v>
      </c>
      <c r="BK26" s="1">
        <v>0</v>
      </c>
      <c r="BL26" s="1">
        <v>0</v>
      </c>
      <c r="BM26" s="1">
        <v>2</v>
      </c>
      <c r="BN26" s="1">
        <v>2</v>
      </c>
      <c r="BO26" s="1">
        <v>2</v>
      </c>
      <c r="BP26" s="1">
        <v>1</v>
      </c>
      <c r="BQ26" s="1">
        <v>1</v>
      </c>
      <c r="BR26" s="1">
        <v>2</v>
      </c>
      <c r="BS26" s="1">
        <v>0</v>
      </c>
      <c r="BT26" s="1">
        <v>2</v>
      </c>
      <c r="BU26" s="1">
        <v>1</v>
      </c>
    </row>
    <row r="27" spans="1:73" x14ac:dyDescent="0.2">
      <c r="A27" s="1" t="s">
        <v>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>
        <v>2</v>
      </c>
      <c r="AM27" s="1">
        <v>4</v>
      </c>
      <c r="AN27" s="1">
        <v>2</v>
      </c>
      <c r="AO27" s="1">
        <v>3</v>
      </c>
      <c r="AP27" s="1">
        <v>0</v>
      </c>
      <c r="AQ27" s="1">
        <v>0</v>
      </c>
      <c r="AR27" s="1">
        <v>3</v>
      </c>
      <c r="AS27" s="1">
        <v>0</v>
      </c>
      <c r="AT27" s="1">
        <v>1</v>
      </c>
      <c r="AU27" s="1">
        <v>4</v>
      </c>
      <c r="AV27" s="1">
        <v>0</v>
      </c>
      <c r="AW27" s="1">
        <v>3</v>
      </c>
      <c r="AX27" s="1">
        <v>1</v>
      </c>
      <c r="AY27" s="1">
        <v>2</v>
      </c>
      <c r="AZ27" s="1">
        <v>3</v>
      </c>
      <c r="BA27" s="1">
        <v>3</v>
      </c>
      <c r="BB27" s="1">
        <v>0</v>
      </c>
      <c r="BC27" s="1">
        <v>2</v>
      </c>
      <c r="BD27" s="1">
        <v>3</v>
      </c>
      <c r="BE27" s="1">
        <v>0</v>
      </c>
      <c r="BF27" s="1">
        <v>2</v>
      </c>
      <c r="BG27" s="1">
        <v>4</v>
      </c>
      <c r="BH27" s="1">
        <v>0</v>
      </c>
      <c r="BI27" s="1">
        <v>0</v>
      </c>
      <c r="BJ27" s="1">
        <v>5</v>
      </c>
      <c r="BK27" s="1">
        <v>2</v>
      </c>
      <c r="BL27" s="1">
        <v>2</v>
      </c>
      <c r="BM27" s="1">
        <v>0</v>
      </c>
      <c r="BN27" s="1">
        <v>0</v>
      </c>
      <c r="BO27" s="1">
        <v>2</v>
      </c>
      <c r="BP27" s="1">
        <v>1</v>
      </c>
      <c r="BQ27" s="1">
        <v>2</v>
      </c>
      <c r="BR27" s="1">
        <v>2</v>
      </c>
      <c r="BS27" s="1">
        <v>0</v>
      </c>
      <c r="BT27" s="1">
        <v>1</v>
      </c>
      <c r="BU27" s="1">
        <v>0</v>
      </c>
    </row>
    <row r="28" spans="1:73" x14ac:dyDescent="0.2">
      <c r="A28" s="1" t="s">
        <v>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7E2D-A8C2-4E4F-BC9D-790832FF094E}">
  <dimension ref="A1:FJ73"/>
  <sheetViews>
    <sheetView zoomScale="90" zoomScaleNormal="90" workbookViewId="0">
      <selection activeCell="B3" sqref="B3"/>
    </sheetView>
  </sheetViews>
  <sheetFormatPr baseColWidth="10" defaultRowHeight="16" x14ac:dyDescent="0.2"/>
  <sheetData>
    <row r="1" spans="1:166" x14ac:dyDescent="0.2">
      <c r="B1">
        <v>3</v>
      </c>
      <c r="M1">
        <v>4</v>
      </c>
      <c r="X1">
        <f>M1+1</f>
        <v>5</v>
      </c>
      <c r="AI1">
        <f>X1+1</f>
        <v>6</v>
      </c>
      <c r="AT1">
        <f>AI1+1</f>
        <v>7</v>
      </c>
      <c r="BE1">
        <f>AT1+1</f>
        <v>8</v>
      </c>
      <c r="BP1">
        <f>BE1+1</f>
        <v>9</v>
      </c>
      <c r="CA1">
        <f>BP1+1</f>
        <v>10</v>
      </c>
      <c r="CL1">
        <f>CA1+1</f>
        <v>11</v>
      </c>
      <c r="CW1">
        <f>CL1+1</f>
        <v>12</v>
      </c>
      <c r="DH1">
        <f>CW1+1</f>
        <v>13</v>
      </c>
      <c r="DS1">
        <f>DH1+1</f>
        <v>14</v>
      </c>
      <c r="ED1">
        <f>DS1+1</f>
        <v>15</v>
      </c>
      <c r="EO1">
        <f>ED1+1</f>
        <v>16</v>
      </c>
      <c r="EZ1">
        <f>EO1+1</f>
        <v>17</v>
      </c>
    </row>
    <row r="2" spans="1:166" x14ac:dyDescent="0.2">
      <c r="A2" s="1"/>
      <c r="B2" t="str" cm="1">
        <f t="array" aca="1" ref="B2" ca="1">INDIRECT("Foglio5!A"&amp;B1)</f>
        <v>Alby</v>
      </c>
      <c r="M2" t="str" cm="1">
        <f t="array" aca="1" ref="M2" ca="1">INDIRECT("Foglio5!A"&amp;M1)</f>
        <v>Cos</v>
      </c>
      <c r="X2" t="str" cm="1">
        <f t="array" aca="1" ref="X2" ca="1">INDIRECT("Foglio5!A"&amp;X1)</f>
        <v>Sacc</v>
      </c>
      <c r="AI2" t="str" cm="1">
        <f t="array" aca="1" ref="AI2" ca="1">INDIRECT("Foglio5!A"&amp;AI1)</f>
        <v>Gullo</v>
      </c>
      <c r="AT2" t="str" cm="1">
        <f t="array" aca="1" ref="AT2" ca="1">INDIRECT("Foglio5!A"&amp;AT1)</f>
        <v>Pasol</v>
      </c>
      <c r="BE2" t="str" cm="1">
        <f t="array" aca="1" ref="BE2" ca="1">INDIRECT("Foglio5!A"&amp;BE1)</f>
        <v>Fu</v>
      </c>
      <c r="BP2" t="str" cm="1">
        <f t="array" aca="1" ref="BP2" ca="1">INDIRECT("Foglio5!A"&amp;BP1)</f>
        <v>Albe</v>
      </c>
      <c r="CA2" t="str" cm="1">
        <f t="array" aca="1" ref="CA2" ca="1">INDIRECT("Foglio5!A"&amp;CA1)</f>
        <v>Jack</v>
      </c>
      <c r="CL2" t="str" cm="1">
        <f t="array" aca="1" ref="CL2" ca="1">INDIRECT("Foglio5!A"&amp;CL1)</f>
        <v>Pape</v>
      </c>
      <c r="CW2" t="str" cm="1">
        <f t="array" aca="1" ref="CW2" ca="1">INDIRECT("Foglio5!A"&amp;CW1)</f>
        <v>Teo</v>
      </c>
      <c r="DH2" t="str" cm="1">
        <f t="array" aca="1" ref="DH2" ca="1">INDIRECT("Foglio5!A"&amp;DH1)</f>
        <v>Ricky</v>
      </c>
      <c r="DS2" cm="1">
        <f t="array" aca="1" ref="DS2" ca="1">INDIRECT("Foglio5!A"&amp;DS1)</f>
        <v>0</v>
      </c>
      <c r="ED2" cm="1">
        <f t="array" aca="1" ref="ED2" ca="1">INDIRECT("Foglio5!A"&amp;ED1)</f>
        <v>0</v>
      </c>
      <c r="EO2" cm="1">
        <f t="array" aca="1" ref="EO2" ca="1">INDIRECT("Foglio5!A"&amp;EO1)</f>
        <v>0</v>
      </c>
      <c r="EZ2" cm="1">
        <f t="array" aca="1" ref="EZ2" ca="1">INDIRECT("Foglio5!A"&amp;EZ1)</f>
        <v>0</v>
      </c>
    </row>
    <row r="3" spans="1:166" x14ac:dyDescent="0.2">
      <c r="A3" s="1">
        <v>2021</v>
      </c>
      <c r="B3" s="1">
        <v>1</v>
      </c>
      <c r="C3" t="str">
        <f ca="1">B$2</f>
        <v>Alby</v>
      </c>
      <c r="D3" t="str">
        <f ca="1">VLOOKUP(C3,Foglio5!$A$1:$ZZ$18,B3+MATCH($A3,Foglio5!$1:$1,0)-1,FALSE)</f>
        <v>Jack</v>
      </c>
      <c r="E3" t="str" cm="1">
        <f t="array" aca="1" ref="E3:F3" ca="1">_xlfn._xlws.SORT(C3:D3,,1,TRUE)</f>
        <v>Alby</v>
      </c>
      <c r="F3" t="str">
        <f ca="1"/>
        <v>Jack</v>
      </c>
      <c r="G3" t="e">
        <f>NA()</f>
        <v>#N/A</v>
      </c>
      <c r="H3" t="e">
        <f>NA()</f>
        <v>#N/A</v>
      </c>
      <c r="I3">
        <f ca="1">VLOOKUP(F3,Foglio5!$A$18:$ZZ$39,B3+MATCH($A3,Foglio5!$1:$1,0)-1,FALSE)</f>
        <v>3</v>
      </c>
      <c r="J3">
        <f ca="1">VLOOKUP(E3,Foglio5!$A$18:$ZZ$39,B3+MATCH($A3,Foglio5!$1:$1,0)-1,FALSE)</f>
        <v>0</v>
      </c>
      <c r="K3" t="str">
        <f t="shared" ref="K3:K60" ca="1" si="0">CONCATENATE(I3&amp;"-"&amp;J3)</f>
        <v>3-0</v>
      </c>
      <c r="L3" t="str">
        <f t="shared" ref="L3:L60" si="1">CONCATENATE("20"&amp;LEFT($A3,2)&amp;"/20"&amp;RIGHT($A3,2))</f>
        <v>2020/2021</v>
      </c>
      <c r="M3" s="1">
        <f t="shared" ref="M3:M60" si="2">B3</f>
        <v>1</v>
      </c>
      <c r="N3" t="str">
        <f t="shared" ref="N3:N60" ca="1" si="3">M$2</f>
        <v>Cos</v>
      </c>
      <c r="O3" t="str">
        <f ca="1">VLOOKUP(N3,Foglio5!$A$1:$ZZ$18,M3+MATCH($A3,Foglio5!$1:$1,0)-1,FALSE)</f>
        <v>Albe</v>
      </c>
      <c r="P3" t="str" cm="1">
        <f t="array" aca="1" ref="P3:Q3" ca="1">_xlfn._xlws.SORT(N3:O3,,1,TRUE)</f>
        <v>Albe</v>
      </c>
      <c r="Q3" t="str">
        <f ca="1"/>
        <v>Cos</v>
      </c>
      <c r="R3" t="e">
        <f>NA()</f>
        <v>#N/A</v>
      </c>
      <c r="S3" t="e">
        <f>NA()</f>
        <v>#N/A</v>
      </c>
      <c r="T3">
        <f ca="1">VLOOKUP(Q3,Foglio5!$A$18:$ZZ$39,M3+MATCH($A3,Foglio5!$1:$1,0)-1,FALSE)</f>
        <v>2</v>
      </c>
      <c r="U3">
        <f ca="1">VLOOKUP(P3,Foglio5!$A$18:$ZZ$39,M3+MATCH($A3,Foglio5!$1:$1,0)-1,FALSE)</f>
        <v>5</v>
      </c>
      <c r="V3" t="str">
        <f t="shared" ref="V3:V60" ca="1" si="4">CONCATENATE(T3&amp;"-"&amp;U3)</f>
        <v>2-5</v>
      </c>
      <c r="W3" t="str">
        <f t="shared" ref="W3:W60" si="5">CONCATENATE("20"&amp;LEFT($A3,2)&amp;"/20"&amp;RIGHT($A3,2))</f>
        <v>2020/2021</v>
      </c>
      <c r="X3" s="1">
        <f t="shared" ref="X3:X60" si="6">M3</f>
        <v>1</v>
      </c>
      <c r="Y3" t="str">
        <f t="shared" ref="Y3:Y60" ca="1" si="7">X$2</f>
        <v>Sacc</v>
      </c>
      <c r="Z3" t="str">
        <f ca="1">VLOOKUP(Y3,Foglio5!$A$1:$ZZ$18,X3+MATCH($A3,Foglio5!$1:$1,0)-1,FALSE)</f>
        <v>Fu</v>
      </c>
      <c r="AA3" t="str" cm="1">
        <f t="array" aca="1" ref="AA3:AB3" ca="1">_xlfn._xlws.SORT(Y3:Z3,,1,TRUE)</f>
        <v>Fu</v>
      </c>
      <c r="AB3" t="str">
        <f ca="1"/>
        <v>Sacc</v>
      </c>
      <c r="AC3" t="e">
        <f>NA()</f>
        <v>#N/A</v>
      </c>
      <c r="AD3" t="e">
        <f>NA()</f>
        <v>#N/A</v>
      </c>
      <c r="AE3">
        <f ca="1">VLOOKUP(AB3,Foglio5!$A$18:$ZZ$39,X3+MATCH($A3,Foglio5!$1:$1,0)-1,FALSE)</f>
        <v>5</v>
      </c>
      <c r="AF3">
        <f ca="1">VLOOKUP(AA3,Foglio5!$A$18:$ZZ$39,X3+MATCH($A3,Foglio5!$1:$1,0)-1,FALSE)</f>
        <v>1</v>
      </c>
      <c r="AG3" t="str">
        <f t="shared" ref="AG3:AG60" ca="1" si="8">CONCATENATE(AE3&amp;"-"&amp;AF3)</f>
        <v>5-1</v>
      </c>
      <c r="AH3" t="str">
        <f t="shared" ref="AH3:AH60" si="9">CONCATENATE("20"&amp;LEFT($A3,2)&amp;"/20"&amp;RIGHT($A3,2))</f>
        <v>2020/2021</v>
      </c>
      <c r="AI3" s="1">
        <f t="shared" ref="AI3:AI60" si="10">X3</f>
        <v>1</v>
      </c>
      <c r="AJ3" t="str">
        <f t="shared" ref="AJ3:AJ60" ca="1" si="11">AI$2</f>
        <v>Gullo</v>
      </c>
      <c r="AK3" t="str">
        <f ca="1">VLOOKUP(AJ3,Foglio5!$A$1:$ZZ$18,AI3+MATCH($A3,Foglio5!$1:$1,0)-1,FALSE)</f>
        <v>Pasol</v>
      </c>
      <c r="AL3" t="str" cm="1">
        <f t="array" aca="1" ref="AL3:AM3" ca="1">_xlfn._xlws.SORT(AJ3:AK3,,1,TRUE)</f>
        <v>Gullo</v>
      </c>
      <c r="AM3" t="str">
        <f ca="1"/>
        <v>Pasol</v>
      </c>
      <c r="AN3" t="e">
        <f>NA()</f>
        <v>#N/A</v>
      </c>
      <c r="AO3" t="e">
        <f>NA()</f>
        <v>#N/A</v>
      </c>
      <c r="AP3">
        <f ca="1">VLOOKUP(AM3,Foglio5!$A$18:$ZZ$39,AI3+MATCH($A3,Foglio5!$1:$1,0)-1,FALSE)</f>
        <v>0</v>
      </c>
      <c r="AQ3">
        <f ca="1">VLOOKUP(AL3,Foglio5!$A$18:$ZZ$39,AI3+MATCH($A3,Foglio5!$1:$1,0)-1,FALSE)</f>
        <v>6</v>
      </c>
      <c r="AR3" t="str">
        <f t="shared" ref="AR3:AR60" ca="1" si="12">CONCATENATE(AP3&amp;"-"&amp;AQ3)</f>
        <v>0-6</v>
      </c>
      <c r="AS3" t="str">
        <f t="shared" ref="AS3:AS60" si="13">CONCATENATE("20"&amp;LEFT($A3,2)&amp;"/20"&amp;RIGHT($A3,2))</f>
        <v>2020/2021</v>
      </c>
      <c r="AT3" s="1">
        <f t="shared" ref="AT3:AT60" si="14">AI3</f>
        <v>1</v>
      </c>
      <c r="AU3" t="str">
        <f t="shared" ref="AU3:AU60" ca="1" si="15">AT$2</f>
        <v>Pasol</v>
      </c>
      <c r="AV3" t="str">
        <f ca="1">VLOOKUP(AU3,Foglio5!$A$1:$ZZ$18,AT3+MATCH($A3,Foglio5!$1:$1,0)-1,FALSE)</f>
        <v>Gullo</v>
      </c>
      <c r="AW3" t="str" cm="1">
        <f t="array" aca="1" ref="AW3:AX3" ca="1">_xlfn._xlws.SORT(AU3:AV3,,1,TRUE)</f>
        <v>Gullo</v>
      </c>
      <c r="AX3" t="str">
        <f ca="1"/>
        <v>Pasol</v>
      </c>
      <c r="AY3" t="e">
        <f>NA()</f>
        <v>#N/A</v>
      </c>
      <c r="AZ3" t="e">
        <f>NA()</f>
        <v>#N/A</v>
      </c>
      <c r="BA3">
        <f ca="1">VLOOKUP(AX3,Foglio5!$A$18:$ZZ$39,AT3+MATCH($A3,Foglio5!$1:$1,0)-1,FALSE)</f>
        <v>0</v>
      </c>
      <c r="BB3">
        <f ca="1">VLOOKUP(AW3,Foglio5!$A$18:$ZZ$39,AT3+MATCH($A3,Foglio5!$1:$1,0)-1,FALSE)</f>
        <v>6</v>
      </c>
      <c r="BC3" t="str">
        <f t="shared" ref="BC3:BC60" ca="1" si="16">CONCATENATE(BA3&amp;"-"&amp;BB3)</f>
        <v>0-6</v>
      </c>
      <c r="BD3" t="str">
        <f t="shared" ref="BD3:BD60" si="17">CONCATENATE("20"&amp;LEFT($A3,2)&amp;"/20"&amp;RIGHT($A3,2))</f>
        <v>2020/2021</v>
      </c>
      <c r="BE3" s="1">
        <f t="shared" ref="BE3:BE60" si="18">AT3</f>
        <v>1</v>
      </c>
      <c r="BF3" t="str">
        <f t="shared" ref="BF3:BF60" ca="1" si="19">BE$2</f>
        <v>Fu</v>
      </c>
      <c r="BG3" t="str">
        <f ca="1">VLOOKUP(BF3,Foglio5!$A$1:$ZZ$18,BE3+MATCH($A3,Foglio5!$1:$1,0)-1,FALSE)</f>
        <v>Sacc</v>
      </c>
      <c r="BH3" t="str" cm="1">
        <f t="array" aca="1" ref="BH3:BI3" ca="1">_xlfn._xlws.SORT(BF3:BG3,,1,TRUE)</f>
        <v>Fu</v>
      </c>
      <c r="BI3" t="str">
        <f ca="1"/>
        <v>Sacc</v>
      </c>
      <c r="BJ3" t="e">
        <f>NA()</f>
        <v>#N/A</v>
      </c>
      <c r="BK3" t="e">
        <f>NA()</f>
        <v>#N/A</v>
      </c>
      <c r="BL3">
        <f ca="1">VLOOKUP(BI3,Foglio5!$A$18:$ZZ$39,BE3+MATCH($A3,Foglio5!$1:$1,0)-1,FALSE)</f>
        <v>5</v>
      </c>
      <c r="BM3">
        <f ca="1">VLOOKUP(BH3,Foglio5!$A$18:$ZZ$39,BE3+MATCH($A3,Foglio5!$1:$1,0)-1,FALSE)</f>
        <v>1</v>
      </c>
      <c r="BN3" t="str">
        <f t="shared" ref="BN3:BN60" ca="1" si="20">CONCATENATE(BL3&amp;"-"&amp;BM3)</f>
        <v>5-1</v>
      </c>
      <c r="BO3" t="str">
        <f t="shared" ref="BO3:BO60" si="21">CONCATENATE("20"&amp;LEFT($A3,2)&amp;"/20"&amp;RIGHT($A3,2))</f>
        <v>2020/2021</v>
      </c>
      <c r="BP3" s="1">
        <f t="shared" ref="BP3:BP60" si="22">BE3</f>
        <v>1</v>
      </c>
      <c r="BQ3" t="str">
        <f t="shared" ref="BQ3:BQ60" ca="1" si="23">BP$2</f>
        <v>Albe</v>
      </c>
      <c r="BR3" t="str">
        <f ca="1">VLOOKUP(BQ3,Foglio5!$A$1:$ZZ$18,BP3+MATCH($A3,Foglio5!$1:$1,0)-1,FALSE)</f>
        <v>Cos</v>
      </c>
      <c r="BS3" t="str" cm="1">
        <f t="array" aca="1" ref="BS3:BT3" ca="1">_xlfn._xlws.SORT(BQ3:BR3,,1,TRUE)</f>
        <v>Albe</v>
      </c>
      <c r="BT3" t="str">
        <f ca="1"/>
        <v>Cos</v>
      </c>
      <c r="BU3" t="e">
        <f>NA()</f>
        <v>#N/A</v>
      </c>
      <c r="BV3" t="e">
        <f>NA()</f>
        <v>#N/A</v>
      </c>
      <c r="BW3">
        <f ca="1">VLOOKUP(BT3,Foglio5!$A$18:$ZZ$39,BP3+MATCH($A3,Foglio5!$1:$1,0)-1,FALSE)</f>
        <v>2</v>
      </c>
      <c r="BX3">
        <f ca="1">VLOOKUP(BS3,Foglio5!$A$18:$ZZ$39,BP3+MATCH($A3,Foglio5!$1:$1,0)-1,FALSE)</f>
        <v>5</v>
      </c>
      <c r="BY3" t="str">
        <f t="shared" ref="BY3:BY60" ca="1" si="24">CONCATENATE(BW3&amp;"-"&amp;BX3)</f>
        <v>2-5</v>
      </c>
      <c r="BZ3" t="str">
        <f t="shared" ref="BZ3:BZ60" si="25">CONCATENATE("20"&amp;LEFT($A3,2)&amp;"/20"&amp;RIGHT($A3,2))</f>
        <v>2020/2021</v>
      </c>
      <c r="CA3" s="1">
        <f t="shared" ref="CA3:CA60" si="26">BP3</f>
        <v>1</v>
      </c>
      <c r="CB3" t="str">
        <f t="shared" ref="CB3:CB60" ca="1" si="27">CA$2</f>
        <v>Jack</v>
      </c>
      <c r="CC3" t="str">
        <f ca="1">VLOOKUP(CB3,Foglio5!$A$1:$ZZ$18,CA3+MATCH($A3,Foglio5!$1:$1,0)-1,FALSE)</f>
        <v>Alby</v>
      </c>
      <c r="CD3" t="str" cm="1">
        <f t="array" aca="1" ref="CD3:CE3" ca="1">_xlfn._xlws.SORT(CB3:CC3,,1,TRUE)</f>
        <v>Alby</v>
      </c>
      <c r="CE3" t="str">
        <f ca="1"/>
        <v>Jack</v>
      </c>
      <c r="CF3" t="e">
        <f>NA()</f>
        <v>#N/A</v>
      </c>
      <c r="CG3" t="e">
        <f>NA()</f>
        <v>#N/A</v>
      </c>
      <c r="CH3">
        <f ca="1">VLOOKUP(CE3,Foglio5!$A$18:$ZZ$39,CA3+MATCH($A3,Foglio5!$1:$1,0)-1,FALSE)</f>
        <v>3</v>
      </c>
      <c r="CI3">
        <f ca="1">VLOOKUP(CD3,Foglio5!$A$18:$ZZ$39,CA3+MATCH($A3,Foglio5!$1:$1,0)-1,FALSE)</f>
        <v>0</v>
      </c>
      <c r="CJ3" t="str">
        <f t="shared" ref="CJ3:CJ60" ca="1" si="28">CONCATENATE(CH3&amp;"-"&amp;CI3)</f>
        <v>3-0</v>
      </c>
      <c r="CK3" t="str">
        <f t="shared" ref="CK3:CK60" si="29">CONCATENATE("20"&amp;LEFT($A3,2)&amp;"/20"&amp;RIGHT($A3,2))</f>
        <v>2020/2021</v>
      </c>
      <c r="CL3" s="1">
        <f t="shared" ref="CL3:CL60" si="30">CA3</f>
        <v>1</v>
      </c>
      <c r="CM3" t="str">
        <f t="shared" ref="CM3:CM60" ca="1" si="31">CL$2</f>
        <v>Pape</v>
      </c>
      <c r="CN3">
        <f ca="1">VLOOKUP(CM3,Foglio5!$A$1:$ZZ$18,CL3+MATCH($A3,Foglio5!$1:$1,0)-1,FALSE)</f>
        <v>0</v>
      </c>
      <c r="CO3" cm="1">
        <f t="array" aca="1" ref="CO3:CP3" ca="1">_xlfn._xlws.SORT(CM3:CN3,,1,TRUE)</f>
        <v>0</v>
      </c>
      <c r="CP3" t="str">
        <f ca="1"/>
        <v>Pape</v>
      </c>
      <c r="CQ3" t="e">
        <f>NA()</f>
        <v>#N/A</v>
      </c>
      <c r="CR3" t="e">
        <f>NA()</f>
        <v>#N/A</v>
      </c>
      <c r="CS3">
        <f ca="1">VLOOKUP(CP3,Foglio5!$A$18:$ZZ$39,CL3+MATCH($A3,Foglio5!$1:$1,0)-1,FALSE)</f>
        <v>0</v>
      </c>
      <c r="CT3" t="e">
        <f ca="1">VLOOKUP(CO3,Foglio5!$A$18:$ZZ$39,CL3+MATCH($A3,Foglio5!$1:$1,0)-1,FALSE)</f>
        <v>#N/A</v>
      </c>
      <c r="CU3" t="e">
        <f t="shared" ref="CU3:CU60" ca="1" si="32">CONCATENATE(CS3&amp;"-"&amp;CT3)</f>
        <v>#N/A</v>
      </c>
      <c r="CV3" t="str">
        <f t="shared" ref="CV3:CV60" si="33">CONCATENATE("20"&amp;LEFT($A3,2)&amp;"/20"&amp;RIGHT($A3,2))</f>
        <v>2020/2021</v>
      </c>
      <c r="CW3" s="1">
        <f t="shared" ref="CW3:CW60" si="34">CL3</f>
        <v>1</v>
      </c>
      <c r="CX3" t="str">
        <f t="shared" ref="CX3:CX60" ca="1" si="35">CW$2</f>
        <v>Teo</v>
      </c>
      <c r="CY3">
        <f ca="1">VLOOKUP(CX3,Foglio5!$A$1:$ZZ$18,CW3+MATCH($A3,Foglio5!$1:$1,0)-1,FALSE)</f>
        <v>0</v>
      </c>
      <c r="CZ3" cm="1">
        <f t="array" aca="1" ref="CZ3:DA3" ca="1">_xlfn._xlws.SORT(CX3:CY3,,1,TRUE)</f>
        <v>0</v>
      </c>
      <c r="DA3" t="str">
        <f ca="1"/>
        <v>Teo</v>
      </c>
      <c r="DB3" t="e">
        <f>NA()</f>
        <v>#N/A</v>
      </c>
      <c r="DC3" t="e">
        <f>NA()</f>
        <v>#N/A</v>
      </c>
      <c r="DD3">
        <f ca="1">VLOOKUP(DA3,Foglio5!$A$18:$ZZ$39,CW3+MATCH($A3,Foglio5!$1:$1,0)-1,FALSE)</f>
        <v>0</v>
      </c>
      <c r="DE3" t="e">
        <f ca="1">VLOOKUP(CZ3,Foglio5!$A$18:$ZZ$39,CW3+MATCH($A3,Foglio5!$1:$1,0)-1,FALSE)</f>
        <v>#N/A</v>
      </c>
      <c r="DF3" t="e">
        <f t="shared" ref="DF3:DF60" ca="1" si="36">CONCATENATE(DD3&amp;"-"&amp;DE3)</f>
        <v>#N/A</v>
      </c>
      <c r="DG3" t="str">
        <f t="shared" ref="DG3:DG60" si="37">CONCATENATE("20"&amp;LEFT($A3,2)&amp;"/20"&amp;RIGHT($A3,2))</f>
        <v>2020/2021</v>
      </c>
      <c r="DH3" s="1">
        <f t="shared" ref="DH3:DH60" si="38">CW3</f>
        <v>1</v>
      </c>
      <c r="DI3" t="str">
        <f t="shared" ref="DI3:DI60" ca="1" si="39">DH$2</f>
        <v>Ricky</v>
      </c>
      <c r="DJ3">
        <f ca="1">VLOOKUP(DI3,Foglio5!$A$1:$ZZ$18,DH3+MATCH($A3,Foglio5!$1:$1,0)-1,FALSE)</f>
        <v>0</v>
      </c>
      <c r="DK3" cm="1">
        <f t="array" aca="1" ref="DK3:DL3" ca="1">_xlfn._xlws.SORT(DI3:DJ3,,1,TRUE)</f>
        <v>0</v>
      </c>
      <c r="DL3" t="str">
        <f ca="1"/>
        <v>Ricky</v>
      </c>
      <c r="DM3" t="e">
        <f>NA()</f>
        <v>#N/A</v>
      </c>
      <c r="DN3" t="e">
        <f>NA()</f>
        <v>#N/A</v>
      </c>
      <c r="DO3">
        <f ca="1">VLOOKUP(DL3,Foglio5!$A$18:$ZZ$39,DH3+MATCH($A3,Foglio5!$1:$1,0)-1,FALSE)</f>
        <v>0</v>
      </c>
      <c r="DP3" t="e">
        <f ca="1">VLOOKUP(DK3,Foglio5!$A$18:$ZZ$39,DH3+MATCH($A3,Foglio5!$1:$1,0)-1,FALSE)</f>
        <v>#N/A</v>
      </c>
      <c r="DQ3" t="e">
        <f t="shared" ref="DQ3:DQ60" ca="1" si="40">CONCATENATE(DO3&amp;"-"&amp;DP3)</f>
        <v>#N/A</v>
      </c>
      <c r="DR3" t="str">
        <f t="shared" ref="DR3:DR60" si="41">CONCATENATE("20"&amp;LEFT($A3,2)&amp;"/20"&amp;RIGHT($A3,2))</f>
        <v>2020/2021</v>
      </c>
      <c r="DS3" s="1">
        <f t="shared" ref="DS3:DS60" si="42">DH3</f>
        <v>1</v>
      </c>
      <c r="DT3">
        <f t="shared" ref="DT3:DT60" ca="1" si="43">DS$2</f>
        <v>0</v>
      </c>
      <c r="DU3" t="e">
        <f ca="1">VLOOKUP(DT3,Foglio5!$A$1:$ZZ$18,DS3+MATCH($A3,Foglio5!$1:$1,0)-1,FALSE)</f>
        <v>#N/A</v>
      </c>
      <c r="DV3" cm="1">
        <f t="array" aca="1" ref="DV3:DW3" ca="1">_xlfn._xlws.SORT(DT3:DU3,,1,TRUE)</f>
        <v>0</v>
      </c>
      <c r="DW3" t="e">
        <f ca="1"/>
        <v>#N/A</v>
      </c>
      <c r="DX3" t="e">
        <f>NA()</f>
        <v>#N/A</v>
      </c>
      <c r="DY3" t="e">
        <f>NA()</f>
        <v>#N/A</v>
      </c>
      <c r="DZ3" t="e">
        <f ca="1">VLOOKUP(DW3,Foglio5!$A$18:$ZZ$39,DS3+MATCH($A3,Foglio5!$1:$1,0)-1,FALSE)</f>
        <v>#N/A</v>
      </c>
      <c r="EA3" t="e">
        <f ca="1">VLOOKUP(DV3,Foglio5!$A$18:$ZZ$39,DS3+MATCH($A3,Foglio5!$1:$1,0)-1,FALSE)</f>
        <v>#N/A</v>
      </c>
      <c r="EB3" t="e">
        <f t="shared" ref="EB3:EB60" ca="1" si="44">CONCATENATE(DZ3&amp;"-"&amp;EA3)</f>
        <v>#N/A</v>
      </c>
      <c r="EC3" t="str">
        <f t="shared" ref="EC3:EC60" si="45">CONCATENATE("20"&amp;LEFT($A3,2)&amp;"/20"&amp;RIGHT($A3,2))</f>
        <v>2020/2021</v>
      </c>
      <c r="ED3" s="1">
        <f t="shared" ref="ED3:ED60" si="46">DS3</f>
        <v>1</v>
      </c>
      <c r="EE3">
        <f t="shared" ref="EE3:EE60" ca="1" si="47">ED$2</f>
        <v>0</v>
      </c>
      <c r="EF3" t="e">
        <f ca="1">VLOOKUP(EE3,Foglio5!$A$1:$ZZ$18,ED3+MATCH($A3,Foglio5!$1:$1,0)-1,FALSE)</f>
        <v>#N/A</v>
      </c>
      <c r="EG3" cm="1">
        <f t="array" aca="1" ref="EG3:EH3" ca="1">_xlfn._xlws.SORT(EE3:EF3,,1,TRUE)</f>
        <v>0</v>
      </c>
      <c r="EH3" t="e">
        <f ca="1"/>
        <v>#N/A</v>
      </c>
      <c r="EI3" t="e">
        <f>NA()</f>
        <v>#N/A</v>
      </c>
      <c r="EJ3" t="e">
        <f>NA()</f>
        <v>#N/A</v>
      </c>
      <c r="EK3" t="e">
        <f ca="1">VLOOKUP(EH3,Foglio5!$A$18:$ZZ$39,ED3+MATCH($A3,Foglio5!$1:$1,0)-1,FALSE)</f>
        <v>#N/A</v>
      </c>
      <c r="EL3" t="e">
        <f ca="1">VLOOKUP(EG3,Foglio5!$A$18:$ZZ$39,ED3+MATCH($A3,Foglio5!$1:$1,0)-1,FALSE)</f>
        <v>#N/A</v>
      </c>
      <c r="EM3" t="e">
        <f t="shared" ref="EM3:EM60" ca="1" si="48">CONCATENATE(EK3&amp;"-"&amp;EL3)</f>
        <v>#N/A</v>
      </c>
      <c r="EN3" t="str">
        <f t="shared" ref="EN3:EN60" si="49">CONCATENATE("20"&amp;LEFT($A3,2)&amp;"/20"&amp;RIGHT($A3,2))</f>
        <v>2020/2021</v>
      </c>
      <c r="EO3" s="1">
        <f t="shared" ref="EO3:EO60" si="50">ED3</f>
        <v>1</v>
      </c>
      <c r="EP3">
        <f t="shared" ref="EP3:EP60" ca="1" si="51">EO$2</f>
        <v>0</v>
      </c>
      <c r="EQ3" t="e">
        <f ca="1">VLOOKUP(EP3,Foglio5!$A$1:$ZZ$18,EO3+MATCH($A3,Foglio5!$1:$1,0)-1,FALSE)</f>
        <v>#N/A</v>
      </c>
      <c r="ER3" cm="1">
        <f t="array" aca="1" ref="ER3:ES3" ca="1">_xlfn._xlws.SORT(EP3:EQ3,,1,TRUE)</f>
        <v>0</v>
      </c>
      <c r="ES3" t="e">
        <f ca="1"/>
        <v>#N/A</v>
      </c>
      <c r="ET3" t="e">
        <f>NA()</f>
        <v>#N/A</v>
      </c>
      <c r="EU3" t="e">
        <f>NA()</f>
        <v>#N/A</v>
      </c>
      <c r="EV3" t="e">
        <f ca="1">VLOOKUP(ES3,Foglio5!$A$18:$ZZ$39,EO3+MATCH($A3,Foglio5!$1:$1,0)-1,FALSE)</f>
        <v>#N/A</v>
      </c>
      <c r="EW3" t="e">
        <f ca="1">VLOOKUP(ER3,Foglio5!$A$18:$ZZ$39,EO3+MATCH($A3,Foglio5!$1:$1,0)-1,FALSE)</f>
        <v>#N/A</v>
      </c>
      <c r="EX3" t="e">
        <f t="shared" ref="EX3:EX60" ca="1" si="52">CONCATENATE(EV3&amp;"-"&amp;EW3)</f>
        <v>#N/A</v>
      </c>
      <c r="EY3" t="str">
        <f t="shared" ref="EY3:EY60" si="53">CONCATENATE("20"&amp;LEFT($A3,2)&amp;"/20"&amp;RIGHT($A3,2))</f>
        <v>2020/2021</v>
      </c>
      <c r="EZ3" s="1">
        <f t="shared" ref="EZ3:EZ60" si="54">EO3</f>
        <v>1</v>
      </c>
      <c r="FA3">
        <f t="shared" ref="FA3:FA60" ca="1" si="55">EZ$2</f>
        <v>0</v>
      </c>
      <c r="FB3" t="e">
        <f ca="1">VLOOKUP(FA3,Foglio5!$A$1:$ZZ$18,EZ3+MATCH($A3,Foglio5!$1:$1,0)-1,FALSE)</f>
        <v>#N/A</v>
      </c>
      <c r="FC3" cm="1">
        <f t="array" aca="1" ref="FC3:FD3" ca="1">_xlfn._xlws.SORT(FA3:FB3,,1,TRUE)</f>
        <v>0</v>
      </c>
      <c r="FD3" t="e">
        <f ca="1"/>
        <v>#N/A</v>
      </c>
      <c r="FE3" t="e">
        <f>NA()</f>
        <v>#N/A</v>
      </c>
      <c r="FF3" t="e">
        <f>NA()</f>
        <v>#N/A</v>
      </c>
      <c r="FG3" t="e">
        <f ca="1">VLOOKUP(FD3,Foglio5!$A$18:$ZZ$39,EZ3+MATCH($A3,Foglio5!$1:$1,0)-1,FALSE)</f>
        <v>#N/A</v>
      </c>
      <c r="FH3" t="e">
        <f ca="1">VLOOKUP(FC3,Foglio5!$A$18:$ZZ$39,EZ3+MATCH($A3,Foglio5!$1:$1,0)-1,FALSE)</f>
        <v>#N/A</v>
      </c>
      <c r="FI3" t="e">
        <f t="shared" ref="FI3:FI60" ca="1" si="56">CONCATENATE(FG3&amp;"-"&amp;FH3)</f>
        <v>#N/A</v>
      </c>
      <c r="FJ3" t="str">
        <f t="shared" ref="FJ3:FJ60" si="57">CONCATENATE("20"&amp;LEFT($A3,2)&amp;"/20"&amp;RIGHT($A3,2))</f>
        <v>2020/2021</v>
      </c>
    </row>
    <row r="4" spans="1:166" x14ac:dyDescent="0.2">
      <c r="A4" s="1">
        <v>2021</v>
      </c>
      <c r="B4" s="1">
        <v>2</v>
      </c>
      <c r="C4" t="str">
        <f t="shared" ref="C3:C60" ca="1" si="58">B$2</f>
        <v>Alby</v>
      </c>
      <c r="D4" t="str">
        <f ca="1">VLOOKUP(C4,Foglio5!$A$1:$ZZ$18,B4+MATCH($A4,Foglio5!$1:$1,0)-1,FALSE)</f>
        <v>Fu</v>
      </c>
      <c r="E4" t="str" cm="1">
        <f t="array" aca="1" ref="E4:F4" ca="1">_xlfn._xlws.SORT(C4:D4,,1,TRUE)</f>
        <v>Alby</v>
      </c>
      <c r="F4" t="str">
        <f ca="1"/>
        <v>Fu</v>
      </c>
      <c r="G4" t="e">
        <f>NA()</f>
        <v>#N/A</v>
      </c>
      <c r="H4" t="e">
        <f>NA()</f>
        <v>#N/A</v>
      </c>
      <c r="I4">
        <f ca="1">VLOOKUP(F4,Foglio5!$A$18:$ZZ$39,B4+MATCH($A4,Foglio5!$1:$1,0)-1,FALSE)</f>
        <v>4</v>
      </c>
      <c r="J4">
        <f ca="1">VLOOKUP(E4,Foglio5!$A$18:$ZZ$39,B4+MATCH($A4,Foglio5!$1:$1,0)-1,FALSE)</f>
        <v>3</v>
      </c>
      <c r="K4" t="str">
        <f t="shared" ca="1" si="0"/>
        <v>4-3</v>
      </c>
      <c r="L4" t="str">
        <f t="shared" si="1"/>
        <v>2020/2021</v>
      </c>
      <c r="M4" s="1">
        <f t="shared" si="2"/>
        <v>2</v>
      </c>
      <c r="N4" t="str">
        <f t="shared" ca="1" si="3"/>
        <v>Cos</v>
      </c>
      <c r="O4" t="str">
        <f ca="1">VLOOKUP(N4,Foglio5!$A$1:$ZZ$18,M4+MATCH($A4,Foglio5!$1:$1,0)-1,FALSE)</f>
        <v>Pasol</v>
      </c>
      <c r="P4" t="str" cm="1">
        <f t="array" aca="1" ref="P4:Q4" ca="1">_xlfn._xlws.SORT(N4:O4,,1,TRUE)</f>
        <v>Cos</v>
      </c>
      <c r="Q4" t="str">
        <f ca="1"/>
        <v>Pasol</v>
      </c>
      <c r="R4" t="e">
        <f>NA()</f>
        <v>#N/A</v>
      </c>
      <c r="S4" t="e">
        <f>NA()</f>
        <v>#N/A</v>
      </c>
      <c r="T4">
        <f ca="1">VLOOKUP(Q4,Foglio5!$A$18:$ZZ$39,M4+MATCH($A4,Foglio5!$1:$1,0)-1,FALSE)</f>
        <v>4</v>
      </c>
      <c r="U4">
        <f ca="1">VLOOKUP(P4,Foglio5!$A$18:$ZZ$39,M4+MATCH($A4,Foglio5!$1:$1,0)-1,FALSE)</f>
        <v>4</v>
      </c>
      <c r="V4" t="str">
        <f t="shared" ca="1" si="4"/>
        <v>4-4</v>
      </c>
      <c r="W4" t="str">
        <f t="shared" si="5"/>
        <v>2020/2021</v>
      </c>
      <c r="X4" s="1">
        <f t="shared" si="6"/>
        <v>2</v>
      </c>
      <c r="Y4" t="str">
        <f t="shared" ca="1" si="7"/>
        <v>Sacc</v>
      </c>
      <c r="Z4" t="str">
        <f ca="1">VLOOKUP(Y4,Foglio5!$A$1:$ZZ$18,X4+MATCH($A4,Foglio5!$1:$1,0)-1,FALSE)</f>
        <v>Gullo</v>
      </c>
      <c r="AA4" t="str" cm="1">
        <f t="array" aca="1" ref="AA4:AB4" ca="1">_xlfn._xlws.SORT(Y4:Z4,,1,TRUE)</f>
        <v>Gullo</v>
      </c>
      <c r="AB4" t="str">
        <f ca="1"/>
        <v>Sacc</v>
      </c>
      <c r="AC4" t="e">
        <f>NA()</f>
        <v>#N/A</v>
      </c>
      <c r="AD4" t="e">
        <f>NA()</f>
        <v>#N/A</v>
      </c>
      <c r="AE4">
        <f ca="1">VLOOKUP(AB4,Foglio5!$A$18:$ZZ$39,X4+MATCH($A4,Foglio5!$1:$1,0)-1,FALSE)</f>
        <v>3</v>
      </c>
      <c r="AF4">
        <f ca="1">VLOOKUP(AA4,Foglio5!$A$18:$ZZ$39,X4+MATCH($A4,Foglio5!$1:$1,0)-1,FALSE)</f>
        <v>0</v>
      </c>
      <c r="AG4" t="str">
        <f t="shared" ca="1" si="8"/>
        <v>3-0</v>
      </c>
      <c r="AH4" t="str">
        <f t="shared" si="9"/>
        <v>2020/2021</v>
      </c>
      <c r="AI4" s="1">
        <f t="shared" si="10"/>
        <v>2</v>
      </c>
      <c r="AJ4" t="str">
        <f t="shared" ca="1" si="11"/>
        <v>Gullo</v>
      </c>
      <c r="AK4" t="str">
        <f ca="1">VLOOKUP(AJ4,Foglio5!$A$1:$ZZ$18,AI4+MATCH($A4,Foglio5!$1:$1,0)-1,FALSE)</f>
        <v>Sacc</v>
      </c>
      <c r="AL4" t="str" cm="1">
        <f t="array" aca="1" ref="AL4:AM4" ca="1">_xlfn._xlws.SORT(AJ4:AK4,,1,TRUE)</f>
        <v>Gullo</v>
      </c>
      <c r="AM4" t="str">
        <f ca="1"/>
        <v>Sacc</v>
      </c>
      <c r="AN4" t="e">
        <f>NA()</f>
        <v>#N/A</v>
      </c>
      <c r="AO4" t="e">
        <f>NA()</f>
        <v>#N/A</v>
      </c>
      <c r="AP4">
        <f ca="1">VLOOKUP(AM4,Foglio5!$A$18:$ZZ$39,AI4+MATCH($A4,Foglio5!$1:$1,0)-1,FALSE)</f>
        <v>3</v>
      </c>
      <c r="AQ4">
        <f ca="1">VLOOKUP(AL4,Foglio5!$A$18:$ZZ$39,AI4+MATCH($A4,Foglio5!$1:$1,0)-1,FALSE)</f>
        <v>0</v>
      </c>
      <c r="AR4" t="str">
        <f t="shared" ca="1" si="12"/>
        <v>3-0</v>
      </c>
      <c r="AS4" t="str">
        <f t="shared" si="13"/>
        <v>2020/2021</v>
      </c>
      <c r="AT4" s="1">
        <f t="shared" si="14"/>
        <v>2</v>
      </c>
      <c r="AU4" t="str">
        <f t="shared" ca="1" si="15"/>
        <v>Pasol</v>
      </c>
      <c r="AV4" t="str">
        <f ca="1">VLOOKUP(AU4,Foglio5!$A$1:$ZZ$18,AT4+MATCH($A4,Foglio5!$1:$1,0)-1,FALSE)</f>
        <v>Cos</v>
      </c>
      <c r="AW4" t="str" cm="1">
        <f t="array" aca="1" ref="AW4:AX4" ca="1">_xlfn._xlws.SORT(AU4:AV4,,1,TRUE)</f>
        <v>Cos</v>
      </c>
      <c r="AX4" t="str">
        <f ca="1"/>
        <v>Pasol</v>
      </c>
      <c r="AY4" t="e">
        <f>NA()</f>
        <v>#N/A</v>
      </c>
      <c r="AZ4" t="e">
        <f>NA()</f>
        <v>#N/A</v>
      </c>
      <c r="BA4">
        <f ca="1">VLOOKUP(AX4,Foglio5!$A$18:$ZZ$39,AT4+MATCH($A4,Foglio5!$1:$1,0)-1,FALSE)</f>
        <v>4</v>
      </c>
      <c r="BB4">
        <f ca="1">VLOOKUP(AW4,Foglio5!$A$18:$ZZ$39,AT4+MATCH($A4,Foglio5!$1:$1,0)-1,FALSE)</f>
        <v>4</v>
      </c>
      <c r="BC4" t="str">
        <f t="shared" ca="1" si="16"/>
        <v>4-4</v>
      </c>
      <c r="BD4" t="str">
        <f t="shared" si="17"/>
        <v>2020/2021</v>
      </c>
      <c r="BE4" s="1">
        <f t="shared" si="18"/>
        <v>2</v>
      </c>
      <c r="BF4" t="str">
        <f t="shared" ca="1" si="19"/>
        <v>Fu</v>
      </c>
      <c r="BG4" t="str">
        <f ca="1">VLOOKUP(BF4,Foglio5!$A$1:$ZZ$18,BE4+MATCH($A4,Foglio5!$1:$1,0)-1,FALSE)</f>
        <v>Alby</v>
      </c>
      <c r="BH4" t="str" cm="1">
        <f t="array" aca="1" ref="BH4:BI4" ca="1">_xlfn._xlws.SORT(BF4:BG4,,1,TRUE)</f>
        <v>Alby</v>
      </c>
      <c r="BI4" t="str">
        <f ca="1"/>
        <v>Fu</v>
      </c>
      <c r="BJ4" t="e">
        <f>NA()</f>
        <v>#N/A</v>
      </c>
      <c r="BK4" t="e">
        <f>NA()</f>
        <v>#N/A</v>
      </c>
      <c r="BL4">
        <f ca="1">VLOOKUP(BI4,Foglio5!$A$18:$ZZ$39,BE4+MATCH($A4,Foglio5!$1:$1,0)-1,FALSE)</f>
        <v>4</v>
      </c>
      <c r="BM4">
        <f ca="1">VLOOKUP(BH4,Foglio5!$A$18:$ZZ$39,BE4+MATCH($A4,Foglio5!$1:$1,0)-1,FALSE)</f>
        <v>3</v>
      </c>
      <c r="BN4" t="str">
        <f t="shared" ca="1" si="20"/>
        <v>4-3</v>
      </c>
      <c r="BO4" t="str">
        <f t="shared" si="21"/>
        <v>2020/2021</v>
      </c>
      <c r="BP4" s="1">
        <f t="shared" si="22"/>
        <v>2</v>
      </c>
      <c r="BQ4" t="str">
        <f t="shared" ca="1" si="23"/>
        <v>Albe</v>
      </c>
      <c r="BR4" t="str">
        <f ca="1">VLOOKUP(BQ4,Foglio5!$A$1:$ZZ$18,BP4+MATCH($A4,Foglio5!$1:$1,0)-1,FALSE)</f>
        <v>Jack</v>
      </c>
      <c r="BS4" t="str" cm="1">
        <f t="array" aca="1" ref="BS4:BT4" ca="1">_xlfn._xlws.SORT(BQ4:BR4,,1,TRUE)</f>
        <v>Albe</v>
      </c>
      <c r="BT4" t="str">
        <f ca="1"/>
        <v>Jack</v>
      </c>
      <c r="BU4" t="e">
        <f>NA()</f>
        <v>#N/A</v>
      </c>
      <c r="BV4" t="e">
        <f>NA()</f>
        <v>#N/A</v>
      </c>
      <c r="BW4">
        <f ca="1">VLOOKUP(BT4,Foglio5!$A$18:$ZZ$39,BP4+MATCH($A4,Foglio5!$1:$1,0)-1,FALSE)</f>
        <v>3</v>
      </c>
      <c r="BX4">
        <f ca="1">VLOOKUP(BS4,Foglio5!$A$18:$ZZ$39,BP4+MATCH($A4,Foglio5!$1:$1,0)-1,FALSE)</f>
        <v>1</v>
      </c>
      <c r="BY4" t="str">
        <f t="shared" ca="1" si="24"/>
        <v>3-1</v>
      </c>
      <c r="BZ4" t="str">
        <f t="shared" si="25"/>
        <v>2020/2021</v>
      </c>
      <c r="CA4" s="1">
        <f t="shared" si="26"/>
        <v>2</v>
      </c>
      <c r="CB4" t="str">
        <f t="shared" ca="1" si="27"/>
        <v>Jack</v>
      </c>
      <c r="CC4" t="str">
        <f ca="1">VLOOKUP(CB4,Foglio5!$A$1:$ZZ$18,CA4+MATCH($A4,Foglio5!$1:$1,0)-1,FALSE)</f>
        <v>Albe</v>
      </c>
      <c r="CD4" t="str" cm="1">
        <f t="array" aca="1" ref="CD4:CE4" ca="1">_xlfn._xlws.SORT(CB4:CC4,,1,TRUE)</f>
        <v>Albe</v>
      </c>
      <c r="CE4" t="str">
        <f ca="1"/>
        <v>Jack</v>
      </c>
      <c r="CF4" t="e">
        <f>NA()</f>
        <v>#N/A</v>
      </c>
      <c r="CG4" t="e">
        <f>NA()</f>
        <v>#N/A</v>
      </c>
      <c r="CH4">
        <f ca="1">VLOOKUP(CE4,Foglio5!$A$18:$ZZ$39,CA4+MATCH($A4,Foglio5!$1:$1,0)-1,FALSE)</f>
        <v>3</v>
      </c>
      <c r="CI4">
        <f ca="1">VLOOKUP(CD4,Foglio5!$A$18:$ZZ$39,CA4+MATCH($A4,Foglio5!$1:$1,0)-1,FALSE)</f>
        <v>1</v>
      </c>
      <c r="CJ4" t="str">
        <f t="shared" ca="1" si="28"/>
        <v>3-1</v>
      </c>
      <c r="CK4" t="str">
        <f t="shared" si="29"/>
        <v>2020/2021</v>
      </c>
      <c r="CL4" s="1">
        <f t="shared" si="30"/>
        <v>2</v>
      </c>
      <c r="CM4" t="str">
        <f t="shared" ca="1" si="31"/>
        <v>Pape</v>
      </c>
      <c r="CN4">
        <f ca="1">VLOOKUP(CM4,Foglio5!$A$1:$ZZ$18,CL4+MATCH($A4,Foglio5!$1:$1,0)-1,FALSE)</f>
        <v>0</v>
      </c>
      <c r="CO4" cm="1">
        <f t="array" aca="1" ref="CO4:CP4" ca="1">_xlfn._xlws.SORT(CM4:CN4,,1,TRUE)</f>
        <v>0</v>
      </c>
      <c r="CP4" t="str">
        <f ca="1"/>
        <v>Pape</v>
      </c>
      <c r="CQ4" t="e">
        <f>NA()</f>
        <v>#N/A</v>
      </c>
      <c r="CR4" t="e">
        <f>NA()</f>
        <v>#N/A</v>
      </c>
      <c r="CS4">
        <f ca="1">VLOOKUP(CP4,Foglio5!$A$18:$ZZ$39,CL4+MATCH($A4,Foglio5!$1:$1,0)-1,FALSE)</f>
        <v>0</v>
      </c>
      <c r="CT4" t="e">
        <f ca="1">VLOOKUP(CO4,Foglio5!$A$18:$ZZ$39,CL4+MATCH($A4,Foglio5!$1:$1,0)-1,FALSE)</f>
        <v>#N/A</v>
      </c>
      <c r="CU4" t="e">
        <f t="shared" ca="1" si="32"/>
        <v>#N/A</v>
      </c>
      <c r="CV4" t="str">
        <f t="shared" si="33"/>
        <v>2020/2021</v>
      </c>
      <c r="CW4" s="1">
        <f t="shared" si="34"/>
        <v>2</v>
      </c>
      <c r="CX4" t="str">
        <f t="shared" ca="1" si="35"/>
        <v>Teo</v>
      </c>
      <c r="CY4">
        <f ca="1">VLOOKUP(CX4,Foglio5!$A$1:$ZZ$18,CW4+MATCH($A4,Foglio5!$1:$1,0)-1,FALSE)</f>
        <v>0</v>
      </c>
      <c r="CZ4" cm="1">
        <f t="array" aca="1" ref="CZ4:DA4" ca="1">_xlfn._xlws.SORT(CX4:CY4,,1,TRUE)</f>
        <v>0</v>
      </c>
      <c r="DA4" t="str">
        <f ca="1"/>
        <v>Teo</v>
      </c>
      <c r="DB4" t="e">
        <f>NA()</f>
        <v>#N/A</v>
      </c>
      <c r="DC4" t="e">
        <f>NA()</f>
        <v>#N/A</v>
      </c>
      <c r="DD4">
        <f ca="1">VLOOKUP(DA4,Foglio5!$A$18:$ZZ$39,CW4+MATCH($A4,Foglio5!$1:$1,0)-1,FALSE)</f>
        <v>0</v>
      </c>
      <c r="DE4" t="e">
        <f ca="1">VLOOKUP(CZ4,Foglio5!$A$18:$ZZ$39,CW4+MATCH($A4,Foglio5!$1:$1,0)-1,FALSE)</f>
        <v>#N/A</v>
      </c>
      <c r="DF4" t="e">
        <f t="shared" ca="1" si="36"/>
        <v>#N/A</v>
      </c>
      <c r="DG4" t="str">
        <f t="shared" si="37"/>
        <v>2020/2021</v>
      </c>
      <c r="DH4" s="1">
        <f t="shared" si="38"/>
        <v>2</v>
      </c>
      <c r="DI4" t="str">
        <f t="shared" ca="1" si="39"/>
        <v>Ricky</v>
      </c>
      <c r="DJ4">
        <f ca="1">VLOOKUP(DI4,Foglio5!$A$1:$ZZ$18,DH4+MATCH($A4,Foglio5!$1:$1,0)-1,FALSE)</f>
        <v>0</v>
      </c>
      <c r="DK4" cm="1">
        <f t="array" aca="1" ref="DK4:DL4" ca="1">_xlfn._xlws.SORT(DI4:DJ4,,1,TRUE)</f>
        <v>0</v>
      </c>
      <c r="DL4" t="str">
        <f ca="1"/>
        <v>Ricky</v>
      </c>
      <c r="DM4" t="e">
        <f>NA()</f>
        <v>#N/A</v>
      </c>
      <c r="DN4" t="e">
        <f>NA()</f>
        <v>#N/A</v>
      </c>
      <c r="DO4">
        <f ca="1">VLOOKUP(DL4,Foglio5!$A$18:$ZZ$39,DH4+MATCH($A4,Foglio5!$1:$1,0)-1,FALSE)</f>
        <v>0</v>
      </c>
      <c r="DP4" t="e">
        <f ca="1">VLOOKUP(DK4,Foglio5!$A$18:$ZZ$39,DH4+MATCH($A4,Foglio5!$1:$1,0)-1,FALSE)</f>
        <v>#N/A</v>
      </c>
      <c r="DQ4" t="e">
        <f t="shared" ca="1" si="40"/>
        <v>#N/A</v>
      </c>
      <c r="DR4" t="str">
        <f t="shared" si="41"/>
        <v>2020/2021</v>
      </c>
      <c r="DS4" s="1">
        <f t="shared" si="42"/>
        <v>2</v>
      </c>
      <c r="DT4">
        <f t="shared" ca="1" si="43"/>
        <v>0</v>
      </c>
      <c r="DU4" t="e">
        <f ca="1">VLOOKUP(DT4,Foglio5!$A$1:$ZZ$18,DS4+MATCH($A4,Foglio5!$1:$1,0)-1,FALSE)</f>
        <v>#N/A</v>
      </c>
      <c r="DV4" cm="1">
        <f t="array" aca="1" ref="DV4:DW4" ca="1">_xlfn._xlws.SORT(DT4:DU4,,1,TRUE)</f>
        <v>0</v>
      </c>
      <c r="DW4" t="e">
        <f ca="1"/>
        <v>#N/A</v>
      </c>
      <c r="DX4" t="e">
        <f>NA()</f>
        <v>#N/A</v>
      </c>
      <c r="DY4" t="e">
        <f>NA()</f>
        <v>#N/A</v>
      </c>
      <c r="DZ4" t="e">
        <f ca="1">VLOOKUP(DW4,Foglio5!$A$18:$ZZ$39,DS4+MATCH($A4,Foglio5!$1:$1,0)-1,FALSE)</f>
        <v>#N/A</v>
      </c>
      <c r="EA4" t="e">
        <f ca="1">VLOOKUP(DV4,Foglio5!$A$18:$ZZ$39,DS4+MATCH($A4,Foglio5!$1:$1,0)-1,FALSE)</f>
        <v>#N/A</v>
      </c>
      <c r="EB4" t="e">
        <f t="shared" ca="1" si="44"/>
        <v>#N/A</v>
      </c>
      <c r="EC4" t="str">
        <f t="shared" si="45"/>
        <v>2020/2021</v>
      </c>
      <c r="ED4" s="1">
        <f t="shared" si="46"/>
        <v>2</v>
      </c>
      <c r="EE4">
        <f t="shared" ca="1" si="47"/>
        <v>0</v>
      </c>
      <c r="EF4" t="e">
        <f ca="1">VLOOKUP(EE4,Foglio5!$A$1:$ZZ$18,ED4+MATCH($A4,Foglio5!$1:$1,0)-1,FALSE)</f>
        <v>#N/A</v>
      </c>
      <c r="EG4" cm="1">
        <f t="array" aca="1" ref="EG4:EH4" ca="1">_xlfn._xlws.SORT(EE4:EF4,,1,TRUE)</f>
        <v>0</v>
      </c>
      <c r="EH4" t="e">
        <f ca="1"/>
        <v>#N/A</v>
      </c>
      <c r="EI4" t="e">
        <f>NA()</f>
        <v>#N/A</v>
      </c>
      <c r="EJ4" t="e">
        <f>NA()</f>
        <v>#N/A</v>
      </c>
      <c r="EK4" t="e">
        <f ca="1">VLOOKUP(EH4,Foglio5!$A$18:$ZZ$39,ED4+MATCH($A4,Foglio5!$1:$1,0)-1,FALSE)</f>
        <v>#N/A</v>
      </c>
      <c r="EL4" t="e">
        <f ca="1">VLOOKUP(EG4,Foglio5!$A$18:$ZZ$39,ED4+MATCH($A4,Foglio5!$1:$1,0)-1,FALSE)</f>
        <v>#N/A</v>
      </c>
      <c r="EM4" t="e">
        <f t="shared" ca="1" si="48"/>
        <v>#N/A</v>
      </c>
      <c r="EN4" t="str">
        <f t="shared" si="49"/>
        <v>2020/2021</v>
      </c>
      <c r="EO4" s="1">
        <f t="shared" si="50"/>
        <v>2</v>
      </c>
      <c r="EP4">
        <f t="shared" ca="1" si="51"/>
        <v>0</v>
      </c>
      <c r="EQ4" t="e">
        <f ca="1">VLOOKUP(EP4,Foglio5!$A$1:$ZZ$18,EO4+MATCH($A4,Foglio5!$1:$1,0)-1,FALSE)</f>
        <v>#N/A</v>
      </c>
      <c r="ER4" cm="1">
        <f t="array" aca="1" ref="ER4:ES4" ca="1">_xlfn._xlws.SORT(EP4:EQ4,,1,TRUE)</f>
        <v>0</v>
      </c>
      <c r="ES4" t="e">
        <f ca="1"/>
        <v>#N/A</v>
      </c>
      <c r="ET4" t="e">
        <f>NA()</f>
        <v>#N/A</v>
      </c>
      <c r="EU4" t="e">
        <f>NA()</f>
        <v>#N/A</v>
      </c>
      <c r="EV4" t="e">
        <f ca="1">VLOOKUP(ES4,Foglio5!$A$18:$ZZ$39,EO4+MATCH($A4,Foglio5!$1:$1,0)-1,FALSE)</f>
        <v>#N/A</v>
      </c>
      <c r="EW4" t="e">
        <f ca="1">VLOOKUP(ER4,Foglio5!$A$18:$ZZ$39,EO4+MATCH($A4,Foglio5!$1:$1,0)-1,FALSE)</f>
        <v>#N/A</v>
      </c>
      <c r="EX4" t="e">
        <f t="shared" ca="1" si="52"/>
        <v>#N/A</v>
      </c>
      <c r="EY4" t="str">
        <f t="shared" si="53"/>
        <v>2020/2021</v>
      </c>
      <c r="EZ4" s="1">
        <f t="shared" si="54"/>
        <v>2</v>
      </c>
      <c r="FA4">
        <f t="shared" ca="1" si="55"/>
        <v>0</v>
      </c>
      <c r="FB4" t="e">
        <f ca="1">VLOOKUP(FA4,Foglio5!$A$1:$ZZ$18,EZ4+MATCH($A4,Foglio5!$1:$1,0)-1,FALSE)</f>
        <v>#N/A</v>
      </c>
      <c r="FC4" cm="1">
        <f t="array" aca="1" ref="FC4:FD4" ca="1">_xlfn._xlws.SORT(FA4:FB4,,1,TRUE)</f>
        <v>0</v>
      </c>
      <c r="FD4" t="e">
        <f ca="1"/>
        <v>#N/A</v>
      </c>
      <c r="FE4" t="e">
        <f>NA()</f>
        <v>#N/A</v>
      </c>
      <c r="FF4" t="e">
        <f>NA()</f>
        <v>#N/A</v>
      </c>
      <c r="FG4" t="e">
        <f ca="1">VLOOKUP(FD4,Foglio5!$A$18:$ZZ$39,EZ4+MATCH($A4,Foglio5!$1:$1,0)-1,FALSE)</f>
        <v>#N/A</v>
      </c>
      <c r="FH4" t="e">
        <f ca="1">VLOOKUP(FC4,Foglio5!$A$18:$ZZ$39,EZ4+MATCH($A4,Foglio5!$1:$1,0)-1,FALSE)</f>
        <v>#N/A</v>
      </c>
      <c r="FI4" t="e">
        <f t="shared" ca="1" si="56"/>
        <v>#N/A</v>
      </c>
      <c r="FJ4" t="str">
        <f t="shared" si="57"/>
        <v>2020/2021</v>
      </c>
    </row>
    <row r="5" spans="1:166" x14ac:dyDescent="0.2">
      <c r="A5" s="1">
        <v>2021</v>
      </c>
      <c r="B5" s="1">
        <v>3</v>
      </c>
      <c r="C5" t="str">
        <f t="shared" ca="1" si="58"/>
        <v>Alby</v>
      </c>
      <c r="D5" t="str">
        <f ca="1">VLOOKUP(C5,Foglio5!$A$1:$ZZ$18,B5+MATCH($A5,Foglio5!$1:$1,0)-1,FALSE)</f>
        <v>Gullo</v>
      </c>
      <c r="E5" t="str" cm="1">
        <f t="array" aca="1" ref="E5:F5" ca="1">_xlfn._xlws.SORT(C5:D5,,1,TRUE)</f>
        <v>Alby</v>
      </c>
      <c r="F5" t="str">
        <f ca="1"/>
        <v>Gullo</v>
      </c>
      <c r="G5" t="e">
        <f>NA()</f>
        <v>#N/A</v>
      </c>
      <c r="H5" t="e">
        <f>NA()</f>
        <v>#N/A</v>
      </c>
      <c r="I5">
        <f ca="1">VLOOKUP(F5,Foglio5!$A$18:$ZZ$39,B5+MATCH($A5,Foglio5!$1:$1,0)-1,FALSE)</f>
        <v>2</v>
      </c>
      <c r="J5">
        <f ca="1">VLOOKUP(E5,Foglio5!$A$18:$ZZ$39,B5+MATCH($A5,Foglio5!$1:$1,0)-1,FALSE)</f>
        <v>2</v>
      </c>
      <c r="K5" t="str">
        <f t="shared" ca="1" si="0"/>
        <v>2-2</v>
      </c>
      <c r="L5" t="str">
        <f t="shared" si="1"/>
        <v>2020/2021</v>
      </c>
      <c r="M5" s="1">
        <f t="shared" si="2"/>
        <v>3</v>
      </c>
      <c r="N5" t="str">
        <f t="shared" ca="1" si="3"/>
        <v>Cos</v>
      </c>
      <c r="O5" t="str">
        <f ca="1">VLOOKUP(N5,Foglio5!$A$1:$ZZ$18,M5+MATCH($A5,Foglio5!$1:$1,0)-1,FALSE)</f>
        <v>Sacc</v>
      </c>
      <c r="P5" t="str" cm="1">
        <f t="array" aca="1" ref="P5:Q5" ca="1">_xlfn._xlws.SORT(N5:O5,,1,TRUE)</f>
        <v>Cos</v>
      </c>
      <c r="Q5" t="str">
        <f ca="1"/>
        <v>Sacc</v>
      </c>
      <c r="R5" t="e">
        <f>NA()</f>
        <v>#N/A</v>
      </c>
      <c r="S5" t="e">
        <f>NA()</f>
        <v>#N/A</v>
      </c>
      <c r="T5">
        <f ca="1">VLOOKUP(Q5,Foglio5!$A$18:$ZZ$39,M5+MATCH($A5,Foglio5!$1:$1,0)-1,FALSE)</f>
        <v>0</v>
      </c>
      <c r="U5">
        <f ca="1">VLOOKUP(P5,Foglio5!$A$18:$ZZ$39,M5+MATCH($A5,Foglio5!$1:$1,0)-1,FALSE)</f>
        <v>6</v>
      </c>
      <c r="V5" t="str">
        <f t="shared" ca="1" si="4"/>
        <v>0-6</v>
      </c>
      <c r="W5" t="str">
        <f t="shared" si="5"/>
        <v>2020/2021</v>
      </c>
      <c r="X5" s="1">
        <f t="shared" si="6"/>
        <v>3</v>
      </c>
      <c r="Y5" t="str">
        <f t="shared" ca="1" si="7"/>
        <v>Sacc</v>
      </c>
      <c r="Z5" t="str">
        <f ca="1">VLOOKUP(Y5,Foglio5!$A$1:$ZZ$18,X5+MATCH($A5,Foglio5!$1:$1,0)-1,FALSE)</f>
        <v>Cos</v>
      </c>
      <c r="AA5" t="str" cm="1">
        <f t="array" aca="1" ref="AA5:AB5" ca="1">_xlfn._xlws.SORT(Y5:Z5,,1,TRUE)</f>
        <v>Cos</v>
      </c>
      <c r="AB5" t="str">
        <f ca="1"/>
        <v>Sacc</v>
      </c>
      <c r="AC5" t="e">
        <f>NA()</f>
        <v>#N/A</v>
      </c>
      <c r="AD5" t="e">
        <f>NA()</f>
        <v>#N/A</v>
      </c>
      <c r="AE5">
        <f ca="1">VLOOKUP(AB5,Foglio5!$A$18:$ZZ$39,X5+MATCH($A5,Foglio5!$1:$1,0)-1,FALSE)</f>
        <v>0</v>
      </c>
      <c r="AF5">
        <f ca="1">VLOOKUP(AA5,Foglio5!$A$18:$ZZ$39,X5+MATCH($A5,Foglio5!$1:$1,0)-1,FALSE)</f>
        <v>6</v>
      </c>
      <c r="AG5" t="str">
        <f t="shared" ca="1" si="8"/>
        <v>0-6</v>
      </c>
      <c r="AH5" t="str">
        <f t="shared" si="9"/>
        <v>2020/2021</v>
      </c>
      <c r="AI5" s="1">
        <f t="shared" si="10"/>
        <v>3</v>
      </c>
      <c r="AJ5" t="str">
        <f t="shared" ca="1" si="11"/>
        <v>Gullo</v>
      </c>
      <c r="AK5" t="str">
        <f ca="1">VLOOKUP(AJ5,Foglio5!$A$1:$ZZ$18,AI5+MATCH($A5,Foglio5!$1:$1,0)-1,FALSE)</f>
        <v>Alby</v>
      </c>
      <c r="AL5" t="str" cm="1">
        <f t="array" aca="1" ref="AL5:AM5" ca="1">_xlfn._xlws.SORT(AJ5:AK5,,1,TRUE)</f>
        <v>Alby</v>
      </c>
      <c r="AM5" t="str">
        <f ca="1"/>
        <v>Gullo</v>
      </c>
      <c r="AN5" t="e">
        <f>NA()</f>
        <v>#N/A</v>
      </c>
      <c r="AO5" t="e">
        <f>NA()</f>
        <v>#N/A</v>
      </c>
      <c r="AP5">
        <f ca="1">VLOOKUP(AM5,Foglio5!$A$18:$ZZ$39,AI5+MATCH($A5,Foglio5!$1:$1,0)-1,FALSE)</f>
        <v>2</v>
      </c>
      <c r="AQ5">
        <f ca="1">VLOOKUP(AL5,Foglio5!$A$18:$ZZ$39,AI5+MATCH($A5,Foglio5!$1:$1,0)-1,FALSE)</f>
        <v>2</v>
      </c>
      <c r="AR5" t="str">
        <f t="shared" ca="1" si="12"/>
        <v>2-2</v>
      </c>
      <c r="AS5" t="str">
        <f t="shared" si="13"/>
        <v>2020/2021</v>
      </c>
      <c r="AT5" s="1">
        <f t="shared" si="14"/>
        <v>3</v>
      </c>
      <c r="AU5" t="str">
        <f t="shared" ca="1" si="15"/>
        <v>Pasol</v>
      </c>
      <c r="AV5" t="str">
        <f ca="1">VLOOKUP(AU5,Foglio5!$A$1:$ZZ$18,AT5+MATCH($A5,Foglio5!$1:$1,0)-1,FALSE)</f>
        <v>Albe</v>
      </c>
      <c r="AW5" t="str" cm="1">
        <f t="array" aca="1" ref="AW5:AX5" ca="1">_xlfn._xlws.SORT(AU5:AV5,,1,TRUE)</f>
        <v>Albe</v>
      </c>
      <c r="AX5" t="str">
        <f ca="1"/>
        <v>Pasol</v>
      </c>
      <c r="AY5" t="e">
        <f>NA()</f>
        <v>#N/A</v>
      </c>
      <c r="AZ5" t="e">
        <f>NA()</f>
        <v>#N/A</v>
      </c>
      <c r="BA5">
        <f ca="1">VLOOKUP(AX5,Foglio5!$A$18:$ZZ$39,AT5+MATCH($A5,Foglio5!$1:$1,0)-1,FALSE)</f>
        <v>4</v>
      </c>
      <c r="BB5">
        <f ca="1">VLOOKUP(AW5,Foglio5!$A$18:$ZZ$39,AT5+MATCH($A5,Foglio5!$1:$1,0)-1,FALSE)</f>
        <v>1</v>
      </c>
      <c r="BC5" t="str">
        <f t="shared" ca="1" si="16"/>
        <v>4-1</v>
      </c>
      <c r="BD5" t="str">
        <f t="shared" si="17"/>
        <v>2020/2021</v>
      </c>
      <c r="BE5" s="1">
        <f t="shared" si="18"/>
        <v>3</v>
      </c>
      <c r="BF5" t="str">
        <f t="shared" ca="1" si="19"/>
        <v>Fu</v>
      </c>
      <c r="BG5" t="str">
        <f ca="1">VLOOKUP(BF5,Foglio5!$A$1:$ZZ$18,BE5+MATCH($A5,Foglio5!$1:$1,0)-1,FALSE)</f>
        <v>Jack</v>
      </c>
      <c r="BH5" t="str" cm="1">
        <f t="array" aca="1" ref="BH5:BI5" ca="1">_xlfn._xlws.SORT(BF5:BG5,,1,TRUE)</f>
        <v>Fu</v>
      </c>
      <c r="BI5" t="str">
        <f ca="1"/>
        <v>Jack</v>
      </c>
      <c r="BJ5" t="e">
        <f>NA()</f>
        <v>#N/A</v>
      </c>
      <c r="BK5" t="e">
        <f>NA()</f>
        <v>#N/A</v>
      </c>
      <c r="BL5">
        <f ca="1">VLOOKUP(BI5,Foglio5!$A$18:$ZZ$39,BE5+MATCH($A5,Foglio5!$1:$1,0)-1,FALSE)</f>
        <v>2</v>
      </c>
      <c r="BM5">
        <f ca="1">VLOOKUP(BH5,Foglio5!$A$18:$ZZ$39,BE5+MATCH($A5,Foglio5!$1:$1,0)-1,FALSE)</f>
        <v>3</v>
      </c>
      <c r="BN5" t="str">
        <f t="shared" ca="1" si="20"/>
        <v>2-3</v>
      </c>
      <c r="BO5" t="str">
        <f t="shared" si="21"/>
        <v>2020/2021</v>
      </c>
      <c r="BP5" s="1">
        <f t="shared" si="22"/>
        <v>3</v>
      </c>
      <c r="BQ5" t="str">
        <f t="shared" ca="1" si="23"/>
        <v>Albe</v>
      </c>
      <c r="BR5" t="str">
        <f ca="1">VLOOKUP(BQ5,Foglio5!$A$1:$ZZ$18,BP5+MATCH($A5,Foglio5!$1:$1,0)-1,FALSE)</f>
        <v>Pasol</v>
      </c>
      <c r="BS5" t="str" cm="1">
        <f t="array" aca="1" ref="BS5:BT5" ca="1">_xlfn._xlws.SORT(BQ5:BR5,,1,TRUE)</f>
        <v>Albe</v>
      </c>
      <c r="BT5" t="str">
        <f ca="1"/>
        <v>Pasol</v>
      </c>
      <c r="BU5" t="e">
        <f>NA()</f>
        <v>#N/A</v>
      </c>
      <c r="BV5" t="e">
        <f>NA()</f>
        <v>#N/A</v>
      </c>
      <c r="BW5">
        <f ca="1">VLOOKUP(BT5,Foglio5!$A$18:$ZZ$39,BP5+MATCH($A5,Foglio5!$1:$1,0)-1,FALSE)</f>
        <v>4</v>
      </c>
      <c r="BX5">
        <f ca="1">VLOOKUP(BS5,Foglio5!$A$18:$ZZ$39,BP5+MATCH($A5,Foglio5!$1:$1,0)-1,FALSE)</f>
        <v>1</v>
      </c>
      <c r="BY5" t="str">
        <f t="shared" ca="1" si="24"/>
        <v>4-1</v>
      </c>
      <c r="BZ5" t="str">
        <f t="shared" si="25"/>
        <v>2020/2021</v>
      </c>
      <c r="CA5" s="1">
        <f t="shared" si="26"/>
        <v>3</v>
      </c>
      <c r="CB5" t="str">
        <f t="shared" ca="1" si="27"/>
        <v>Jack</v>
      </c>
      <c r="CC5" t="str">
        <f ca="1">VLOOKUP(CB5,Foglio5!$A$1:$ZZ$18,CA5+MATCH($A5,Foglio5!$1:$1,0)-1,FALSE)</f>
        <v>Fu</v>
      </c>
      <c r="CD5" t="str" cm="1">
        <f t="array" aca="1" ref="CD5:CE5" ca="1">_xlfn._xlws.SORT(CB5:CC5,,1,TRUE)</f>
        <v>Fu</v>
      </c>
      <c r="CE5" t="str">
        <f ca="1"/>
        <v>Jack</v>
      </c>
      <c r="CF5" t="e">
        <f>NA()</f>
        <v>#N/A</v>
      </c>
      <c r="CG5" t="e">
        <f>NA()</f>
        <v>#N/A</v>
      </c>
      <c r="CH5">
        <f ca="1">VLOOKUP(CE5,Foglio5!$A$18:$ZZ$39,CA5+MATCH($A5,Foglio5!$1:$1,0)-1,FALSE)</f>
        <v>2</v>
      </c>
      <c r="CI5">
        <f ca="1">VLOOKUP(CD5,Foglio5!$A$18:$ZZ$39,CA5+MATCH($A5,Foglio5!$1:$1,0)-1,FALSE)</f>
        <v>3</v>
      </c>
      <c r="CJ5" t="str">
        <f t="shared" ca="1" si="28"/>
        <v>2-3</v>
      </c>
      <c r="CK5" t="str">
        <f t="shared" si="29"/>
        <v>2020/2021</v>
      </c>
      <c r="CL5" s="1">
        <f t="shared" si="30"/>
        <v>3</v>
      </c>
      <c r="CM5" t="str">
        <f t="shared" ca="1" si="31"/>
        <v>Pape</v>
      </c>
      <c r="CN5">
        <f ca="1">VLOOKUP(CM5,Foglio5!$A$1:$ZZ$18,CL5+MATCH($A5,Foglio5!$1:$1,0)-1,FALSE)</f>
        <v>0</v>
      </c>
      <c r="CO5" cm="1">
        <f t="array" aca="1" ref="CO5:CP5" ca="1">_xlfn._xlws.SORT(CM5:CN5,,1,TRUE)</f>
        <v>0</v>
      </c>
      <c r="CP5" t="str">
        <f ca="1"/>
        <v>Pape</v>
      </c>
      <c r="CQ5" t="e">
        <f>NA()</f>
        <v>#N/A</v>
      </c>
      <c r="CR5" t="e">
        <f>NA()</f>
        <v>#N/A</v>
      </c>
      <c r="CS5">
        <f ca="1">VLOOKUP(CP5,Foglio5!$A$18:$ZZ$39,CL5+MATCH($A5,Foglio5!$1:$1,0)-1,FALSE)</f>
        <v>0</v>
      </c>
      <c r="CT5" t="e">
        <f ca="1">VLOOKUP(CO5,Foglio5!$A$18:$ZZ$39,CL5+MATCH($A5,Foglio5!$1:$1,0)-1,FALSE)</f>
        <v>#N/A</v>
      </c>
      <c r="CU5" t="e">
        <f t="shared" ca="1" si="32"/>
        <v>#N/A</v>
      </c>
      <c r="CV5" t="str">
        <f t="shared" si="33"/>
        <v>2020/2021</v>
      </c>
      <c r="CW5" s="1">
        <f t="shared" si="34"/>
        <v>3</v>
      </c>
      <c r="CX5" t="str">
        <f t="shared" ca="1" si="35"/>
        <v>Teo</v>
      </c>
      <c r="CY5">
        <f ca="1">VLOOKUP(CX5,Foglio5!$A$1:$ZZ$18,CW5+MATCH($A5,Foglio5!$1:$1,0)-1,FALSE)</f>
        <v>0</v>
      </c>
      <c r="CZ5" cm="1">
        <f t="array" aca="1" ref="CZ5:DA5" ca="1">_xlfn._xlws.SORT(CX5:CY5,,1,TRUE)</f>
        <v>0</v>
      </c>
      <c r="DA5" t="str">
        <f ca="1"/>
        <v>Teo</v>
      </c>
      <c r="DB5" t="e">
        <f>NA()</f>
        <v>#N/A</v>
      </c>
      <c r="DC5" t="e">
        <f>NA()</f>
        <v>#N/A</v>
      </c>
      <c r="DD5">
        <f ca="1">VLOOKUP(DA5,Foglio5!$A$18:$ZZ$39,CW5+MATCH($A5,Foglio5!$1:$1,0)-1,FALSE)</f>
        <v>0</v>
      </c>
      <c r="DE5" t="e">
        <f ca="1">VLOOKUP(CZ5,Foglio5!$A$18:$ZZ$39,CW5+MATCH($A5,Foglio5!$1:$1,0)-1,FALSE)</f>
        <v>#N/A</v>
      </c>
      <c r="DF5" t="e">
        <f t="shared" ca="1" si="36"/>
        <v>#N/A</v>
      </c>
      <c r="DG5" t="str">
        <f t="shared" si="37"/>
        <v>2020/2021</v>
      </c>
      <c r="DH5" s="1">
        <f t="shared" si="38"/>
        <v>3</v>
      </c>
      <c r="DI5" t="str">
        <f t="shared" ca="1" si="39"/>
        <v>Ricky</v>
      </c>
      <c r="DJ5">
        <f ca="1">VLOOKUP(DI5,Foglio5!$A$1:$ZZ$18,DH5+MATCH($A5,Foglio5!$1:$1,0)-1,FALSE)</f>
        <v>0</v>
      </c>
      <c r="DK5" cm="1">
        <f t="array" aca="1" ref="DK5:DL5" ca="1">_xlfn._xlws.SORT(DI5:DJ5,,1,TRUE)</f>
        <v>0</v>
      </c>
      <c r="DL5" t="str">
        <f ca="1"/>
        <v>Ricky</v>
      </c>
      <c r="DM5" t="e">
        <f>NA()</f>
        <v>#N/A</v>
      </c>
      <c r="DN5" t="e">
        <f>NA()</f>
        <v>#N/A</v>
      </c>
      <c r="DO5">
        <f ca="1">VLOOKUP(DL5,Foglio5!$A$18:$ZZ$39,DH5+MATCH($A5,Foglio5!$1:$1,0)-1,FALSE)</f>
        <v>0</v>
      </c>
      <c r="DP5" t="e">
        <f ca="1">VLOOKUP(DK5,Foglio5!$A$18:$ZZ$39,DH5+MATCH($A5,Foglio5!$1:$1,0)-1,FALSE)</f>
        <v>#N/A</v>
      </c>
      <c r="DQ5" t="e">
        <f t="shared" ca="1" si="40"/>
        <v>#N/A</v>
      </c>
      <c r="DR5" t="str">
        <f t="shared" si="41"/>
        <v>2020/2021</v>
      </c>
      <c r="DS5" s="1">
        <f t="shared" si="42"/>
        <v>3</v>
      </c>
      <c r="DT5">
        <f t="shared" ca="1" si="43"/>
        <v>0</v>
      </c>
      <c r="DU5" t="e">
        <f ca="1">VLOOKUP(DT5,Foglio5!$A$1:$ZZ$18,DS5+MATCH($A5,Foglio5!$1:$1,0)-1,FALSE)</f>
        <v>#N/A</v>
      </c>
      <c r="DV5" cm="1">
        <f t="array" aca="1" ref="DV5:DW5" ca="1">_xlfn._xlws.SORT(DT5:DU5,,1,TRUE)</f>
        <v>0</v>
      </c>
      <c r="DW5" t="e">
        <f ca="1"/>
        <v>#N/A</v>
      </c>
      <c r="DX5" t="e">
        <f>NA()</f>
        <v>#N/A</v>
      </c>
      <c r="DY5" t="e">
        <f>NA()</f>
        <v>#N/A</v>
      </c>
      <c r="DZ5" t="e">
        <f ca="1">VLOOKUP(DW5,Foglio5!$A$18:$ZZ$39,DS5+MATCH($A5,Foglio5!$1:$1,0)-1,FALSE)</f>
        <v>#N/A</v>
      </c>
      <c r="EA5" t="e">
        <f ca="1">VLOOKUP(DV5,Foglio5!$A$18:$ZZ$39,DS5+MATCH($A5,Foglio5!$1:$1,0)-1,FALSE)</f>
        <v>#N/A</v>
      </c>
      <c r="EB5" t="e">
        <f t="shared" ca="1" si="44"/>
        <v>#N/A</v>
      </c>
      <c r="EC5" t="str">
        <f t="shared" si="45"/>
        <v>2020/2021</v>
      </c>
      <c r="ED5" s="1">
        <f t="shared" si="46"/>
        <v>3</v>
      </c>
      <c r="EE5">
        <f t="shared" ca="1" si="47"/>
        <v>0</v>
      </c>
      <c r="EF5" t="e">
        <f ca="1">VLOOKUP(EE5,Foglio5!$A$1:$ZZ$18,ED5+MATCH($A5,Foglio5!$1:$1,0)-1,FALSE)</f>
        <v>#N/A</v>
      </c>
      <c r="EG5" cm="1">
        <f t="array" aca="1" ref="EG5:EH5" ca="1">_xlfn._xlws.SORT(EE5:EF5,,1,TRUE)</f>
        <v>0</v>
      </c>
      <c r="EH5" t="e">
        <f ca="1"/>
        <v>#N/A</v>
      </c>
      <c r="EI5" t="e">
        <f>NA()</f>
        <v>#N/A</v>
      </c>
      <c r="EJ5" t="e">
        <f>NA()</f>
        <v>#N/A</v>
      </c>
      <c r="EK5" t="e">
        <f ca="1">VLOOKUP(EH5,Foglio5!$A$18:$ZZ$39,ED5+MATCH($A5,Foglio5!$1:$1,0)-1,FALSE)</f>
        <v>#N/A</v>
      </c>
      <c r="EL5" t="e">
        <f ca="1">VLOOKUP(EG5,Foglio5!$A$18:$ZZ$39,ED5+MATCH($A5,Foglio5!$1:$1,0)-1,FALSE)</f>
        <v>#N/A</v>
      </c>
      <c r="EM5" t="e">
        <f t="shared" ca="1" si="48"/>
        <v>#N/A</v>
      </c>
      <c r="EN5" t="str">
        <f t="shared" si="49"/>
        <v>2020/2021</v>
      </c>
      <c r="EO5" s="1">
        <f t="shared" si="50"/>
        <v>3</v>
      </c>
      <c r="EP5">
        <f t="shared" ca="1" si="51"/>
        <v>0</v>
      </c>
      <c r="EQ5" t="e">
        <f ca="1">VLOOKUP(EP5,Foglio5!$A$1:$ZZ$18,EO5+MATCH($A5,Foglio5!$1:$1,0)-1,FALSE)</f>
        <v>#N/A</v>
      </c>
      <c r="ER5" cm="1">
        <f t="array" aca="1" ref="ER5:ES5" ca="1">_xlfn._xlws.SORT(EP5:EQ5,,1,TRUE)</f>
        <v>0</v>
      </c>
      <c r="ES5" t="e">
        <f ca="1"/>
        <v>#N/A</v>
      </c>
      <c r="ET5" t="e">
        <f>NA()</f>
        <v>#N/A</v>
      </c>
      <c r="EU5" t="e">
        <f>NA()</f>
        <v>#N/A</v>
      </c>
      <c r="EV5" t="e">
        <f ca="1">VLOOKUP(ES5,Foglio5!$A$18:$ZZ$39,EO5+MATCH($A5,Foglio5!$1:$1,0)-1,FALSE)</f>
        <v>#N/A</v>
      </c>
      <c r="EW5" t="e">
        <f ca="1">VLOOKUP(ER5,Foglio5!$A$18:$ZZ$39,EO5+MATCH($A5,Foglio5!$1:$1,0)-1,FALSE)</f>
        <v>#N/A</v>
      </c>
      <c r="EX5" t="e">
        <f t="shared" ca="1" si="52"/>
        <v>#N/A</v>
      </c>
      <c r="EY5" t="str">
        <f t="shared" si="53"/>
        <v>2020/2021</v>
      </c>
      <c r="EZ5" s="1">
        <f t="shared" si="54"/>
        <v>3</v>
      </c>
      <c r="FA5">
        <f t="shared" ca="1" si="55"/>
        <v>0</v>
      </c>
      <c r="FB5" t="e">
        <f ca="1">VLOOKUP(FA5,Foglio5!$A$1:$ZZ$18,EZ5+MATCH($A5,Foglio5!$1:$1,0)-1,FALSE)</f>
        <v>#N/A</v>
      </c>
      <c r="FC5" cm="1">
        <f t="array" aca="1" ref="FC5:FD5" ca="1">_xlfn._xlws.SORT(FA5:FB5,,1,TRUE)</f>
        <v>0</v>
      </c>
      <c r="FD5" t="e">
        <f ca="1"/>
        <v>#N/A</v>
      </c>
      <c r="FE5" t="e">
        <f>NA()</f>
        <v>#N/A</v>
      </c>
      <c r="FF5" t="e">
        <f>NA()</f>
        <v>#N/A</v>
      </c>
      <c r="FG5" t="e">
        <f ca="1">VLOOKUP(FD5,Foglio5!$A$18:$ZZ$39,EZ5+MATCH($A5,Foglio5!$1:$1,0)-1,FALSE)</f>
        <v>#N/A</v>
      </c>
      <c r="FH5" t="e">
        <f ca="1">VLOOKUP(FC5,Foglio5!$A$18:$ZZ$39,EZ5+MATCH($A5,Foglio5!$1:$1,0)-1,FALSE)</f>
        <v>#N/A</v>
      </c>
      <c r="FI5" t="e">
        <f t="shared" ca="1" si="56"/>
        <v>#N/A</v>
      </c>
      <c r="FJ5" t="str">
        <f t="shared" si="57"/>
        <v>2020/2021</v>
      </c>
    </row>
    <row r="6" spans="1:166" x14ac:dyDescent="0.2">
      <c r="A6" s="1">
        <v>2021</v>
      </c>
      <c r="B6" s="1">
        <v>4</v>
      </c>
      <c r="C6" t="str">
        <f t="shared" ca="1" si="58"/>
        <v>Alby</v>
      </c>
      <c r="D6" t="str">
        <f ca="1">VLOOKUP(C6,Foglio5!$A$1:$ZZ$18,B6+MATCH($A6,Foglio5!$1:$1,0)-1,FALSE)</f>
        <v>Cos</v>
      </c>
      <c r="E6" t="str" cm="1">
        <f t="array" aca="1" ref="E6:F6" ca="1">_xlfn._xlws.SORT(C6:D6,,1,TRUE)</f>
        <v>Alby</v>
      </c>
      <c r="F6" t="str">
        <f ca="1"/>
        <v>Cos</v>
      </c>
      <c r="G6" t="e">
        <f>NA()</f>
        <v>#N/A</v>
      </c>
      <c r="H6" t="e">
        <f>NA()</f>
        <v>#N/A</v>
      </c>
      <c r="I6">
        <f ca="1">VLOOKUP(F6,Foglio5!$A$18:$ZZ$39,B6+MATCH($A6,Foglio5!$1:$1,0)-1,FALSE)</f>
        <v>1</v>
      </c>
      <c r="J6">
        <f ca="1">VLOOKUP(E6,Foglio5!$A$18:$ZZ$39,B6+MATCH($A6,Foglio5!$1:$1,0)-1,FALSE)</f>
        <v>3</v>
      </c>
      <c r="K6" t="str">
        <f t="shared" ca="1" si="0"/>
        <v>1-3</v>
      </c>
      <c r="L6" t="str">
        <f t="shared" si="1"/>
        <v>2020/2021</v>
      </c>
      <c r="M6" s="1">
        <f t="shared" si="2"/>
        <v>4</v>
      </c>
      <c r="N6" t="str">
        <f t="shared" ca="1" si="3"/>
        <v>Cos</v>
      </c>
      <c r="O6" t="str">
        <f ca="1">VLOOKUP(N6,Foglio5!$A$1:$ZZ$18,M6+MATCH($A6,Foglio5!$1:$1,0)-1,FALSE)</f>
        <v>Alby</v>
      </c>
      <c r="P6" t="str" cm="1">
        <f t="array" aca="1" ref="P6:Q6" ca="1">_xlfn._xlws.SORT(N6:O6,,1,TRUE)</f>
        <v>Alby</v>
      </c>
      <c r="Q6" t="str">
        <f ca="1"/>
        <v>Cos</v>
      </c>
      <c r="R6" t="e">
        <f>NA()</f>
        <v>#N/A</v>
      </c>
      <c r="S6" t="e">
        <f>NA()</f>
        <v>#N/A</v>
      </c>
      <c r="T6">
        <f ca="1">VLOOKUP(Q6,Foglio5!$A$18:$ZZ$39,M6+MATCH($A6,Foglio5!$1:$1,0)-1,FALSE)</f>
        <v>1</v>
      </c>
      <c r="U6">
        <f ca="1">VLOOKUP(P6,Foglio5!$A$18:$ZZ$39,M6+MATCH($A6,Foglio5!$1:$1,0)-1,FALSE)</f>
        <v>3</v>
      </c>
      <c r="V6" t="str">
        <f t="shared" ca="1" si="4"/>
        <v>1-3</v>
      </c>
      <c r="W6" t="str">
        <f t="shared" si="5"/>
        <v>2020/2021</v>
      </c>
      <c r="X6" s="1">
        <f t="shared" si="6"/>
        <v>4</v>
      </c>
      <c r="Y6" t="str">
        <f t="shared" ca="1" si="7"/>
        <v>Sacc</v>
      </c>
      <c r="Z6" t="str">
        <f ca="1">VLOOKUP(Y6,Foglio5!$A$1:$ZZ$18,X6+MATCH($A6,Foglio5!$1:$1,0)-1,FALSE)</f>
        <v>Albe</v>
      </c>
      <c r="AA6" t="str" cm="1">
        <f t="array" aca="1" ref="AA6:AB6" ca="1">_xlfn._xlws.SORT(Y6:Z6,,1,TRUE)</f>
        <v>Albe</v>
      </c>
      <c r="AB6" t="str">
        <f ca="1"/>
        <v>Sacc</v>
      </c>
      <c r="AC6" t="e">
        <f>NA()</f>
        <v>#N/A</v>
      </c>
      <c r="AD6" t="e">
        <f>NA()</f>
        <v>#N/A</v>
      </c>
      <c r="AE6">
        <f ca="1">VLOOKUP(AB6,Foglio5!$A$18:$ZZ$39,X6+MATCH($A6,Foglio5!$1:$1,0)-1,FALSE)</f>
        <v>1</v>
      </c>
      <c r="AF6">
        <f ca="1">VLOOKUP(AA6,Foglio5!$A$18:$ZZ$39,X6+MATCH($A6,Foglio5!$1:$1,0)-1,FALSE)</f>
        <v>1</v>
      </c>
      <c r="AG6" t="str">
        <f t="shared" ca="1" si="8"/>
        <v>1-1</v>
      </c>
      <c r="AH6" t="str">
        <f t="shared" si="9"/>
        <v>2020/2021</v>
      </c>
      <c r="AI6" s="1">
        <f t="shared" si="10"/>
        <v>4</v>
      </c>
      <c r="AJ6" t="str">
        <f t="shared" ca="1" si="11"/>
        <v>Gullo</v>
      </c>
      <c r="AK6" t="str">
        <f ca="1">VLOOKUP(AJ6,Foglio5!$A$1:$ZZ$18,AI6+MATCH($A6,Foglio5!$1:$1,0)-1,FALSE)</f>
        <v>Fu</v>
      </c>
      <c r="AL6" t="str" cm="1">
        <f t="array" aca="1" ref="AL6:AM6" ca="1">_xlfn._xlws.SORT(AJ6:AK6,,1,TRUE)</f>
        <v>Fu</v>
      </c>
      <c r="AM6" t="str">
        <f ca="1"/>
        <v>Gullo</v>
      </c>
      <c r="AN6" t="e">
        <f>NA()</f>
        <v>#N/A</v>
      </c>
      <c r="AO6" t="e">
        <f>NA()</f>
        <v>#N/A</v>
      </c>
      <c r="AP6">
        <f ca="1">VLOOKUP(AM6,Foglio5!$A$18:$ZZ$39,AI6+MATCH($A6,Foglio5!$1:$1,0)-1,FALSE)</f>
        <v>4</v>
      </c>
      <c r="AQ6">
        <f ca="1">VLOOKUP(AL6,Foglio5!$A$18:$ZZ$39,AI6+MATCH($A6,Foglio5!$1:$1,0)-1,FALSE)</f>
        <v>0</v>
      </c>
      <c r="AR6" t="str">
        <f t="shared" ca="1" si="12"/>
        <v>4-0</v>
      </c>
      <c r="AS6" t="str">
        <f t="shared" si="13"/>
        <v>2020/2021</v>
      </c>
      <c r="AT6" s="1">
        <f t="shared" si="14"/>
        <v>4</v>
      </c>
      <c r="AU6" t="str">
        <f t="shared" ca="1" si="15"/>
        <v>Pasol</v>
      </c>
      <c r="AV6" t="str">
        <f ca="1">VLOOKUP(AU6,Foglio5!$A$1:$ZZ$18,AT6+MATCH($A6,Foglio5!$1:$1,0)-1,FALSE)</f>
        <v>Jack</v>
      </c>
      <c r="AW6" t="str" cm="1">
        <f t="array" aca="1" ref="AW6:AX6" ca="1">_xlfn._xlws.SORT(AU6:AV6,,1,TRUE)</f>
        <v>Jack</v>
      </c>
      <c r="AX6" t="str">
        <f ca="1"/>
        <v>Pasol</v>
      </c>
      <c r="AY6" t="e">
        <f>NA()</f>
        <v>#N/A</v>
      </c>
      <c r="AZ6" t="e">
        <f>NA()</f>
        <v>#N/A</v>
      </c>
      <c r="BA6">
        <f ca="1">VLOOKUP(AX6,Foglio5!$A$18:$ZZ$39,AT6+MATCH($A6,Foglio5!$1:$1,0)-1,FALSE)</f>
        <v>1</v>
      </c>
      <c r="BB6">
        <f ca="1">VLOOKUP(AW6,Foglio5!$A$18:$ZZ$39,AT6+MATCH($A6,Foglio5!$1:$1,0)-1,FALSE)</f>
        <v>1</v>
      </c>
      <c r="BC6" t="str">
        <f t="shared" ca="1" si="16"/>
        <v>1-1</v>
      </c>
      <c r="BD6" t="str">
        <f t="shared" si="17"/>
        <v>2020/2021</v>
      </c>
      <c r="BE6" s="1">
        <f t="shared" si="18"/>
        <v>4</v>
      </c>
      <c r="BF6" t="str">
        <f t="shared" ca="1" si="19"/>
        <v>Fu</v>
      </c>
      <c r="BG6" t="str">
        <f ca="1">VLOOKUP(BF6,Foglio5!$A$1:$ZZ$18,BE6+MATCH($A6,Foglio5!$1:$1,0)-1,FALSE)</f>
        <v>Gullo</v>
      </c>
      <c r="BH6" t="str" cm="1">
        <f t="array" aca="1" ref="BH6:BI6" ca="1">_xlfn._xlws.SORT(BF6:BG6,,1,TRUE)</f>
        <v>Fu</v>
      </c>
      <c r="BI6" t="str">
        <f ca="1"/>
        <v>Gullo</v>
      </c>
      <c r="BJ6" t="e">
        <f>NA()</f>
        <v>#N/A</v>
      </c>
      <c r="BK6" t="e">
        <f>NA()</f>
        <v>#N/A</v>
      </c>
      <c r="BL6">
        <f ca="1">VLOOKUP(BI6,Foglio5!$A$18:$ZZ$39,BE6+MATCH($A6,Foglio5!$1:$1,0)-1,FALSE)</f>
        <v>4</v>
      </c>
      <c r="BM6">
        <f ca="1">VLOOKUP(BH6,Foglio5!$A$18:$ZZ$39,BE6+MATCH($A6,Foglio5!$1:$1,0)-1,FALSE)</f>
        <v>0</v>
      </c>
      <c r="BN6" t="str">
        <f t="shared" ca="1" si="20"/>
        <v>4-0</v>
      </c>
      <c r="BO6" t="str">
        <f t="shared" si="21"/>
        <v>2020/2021</v>
      </c>
      <c r="BP6" s="1">
        <f t="shared" si="22"/>
        <v>4</v>
      </c>
      <c r="BQ6" t="str">
        <f t="shared" ca="1" si="23"/>
        <v>Albe</v>
      </c>
      <c r="BR6" t="str">
        <f ca="1">VLOOKUP(BQ6,Foglio5!$A$1:$ZZ$18,BP6+MATCH($A6,Foglio5!$1:$1,0)-1,FALSE)</f>
        <v>Sacc</v>
      </c>
      <c r="BS6" t="str" cm="1">
        <f t="array" aca="1" ref="BS6:BT6" ca="1">_xlfn._xlws.SORT(BQ6:BR6,,1,TRUE)</f>
        <v>Albe</v>
      </c>
      <c r="BT6" t="str">
        <f ca="1"/>
        <v>Sacc</v>
      </c>
      <c r="BU6" t="e">
        <f>NA()</f>
        <v>#N/A</v>
      </c>
      <c r="BV6" t="e">
        <f>NA()</f>
        <v>#N/A</v>
      </c>
      <c r="BW6">
        <f ca="1">VLOOKUP(BT6,Foglio5!$A$18:$ZZ$39,BP6+MATCH($A6,Foglio5!$1:$1,0)-1,FALSE)</f>
        <v>1</v>
      </c>
      <c r="BX6">
        <f ca="1">VLOOKUP(BS6,Foglio5!$A$18:$ZZ$39,BP6+MATCH($A6,Foglio5!$1:$1,0)-1,FALSE)</f>
        <v>1</v>
      </c>
      <c r="BY6" t="str">
        <f t="shared" ca="1" si="24"/>
        <v>1-1</v>
      </c>
      <c r="BZ6" t="str">
        <f t="shared" si="25"/>
        <v>2020/2021</v>
      </c>
      <c r="CA6" s="1">
        <f t="shared" si="26"/>
        <v>4</v>
      </c>
      <c r="CB6" t="str">
        <f t="shared" ca="1" si="27"/>
        <v>Jack</v>
      </c>
      <c r="CC6" t="str">
        <f ca="1">VLOOKUP(CB6,Foglio5!$A$1:$ZZ$18,CA6+MATCH($A6,Foglio5!$1:$1,0)-1,FALSE)</f>
        <v>Pasol</v>
      </c>
      <c r="CD6" t="str" cm="1">
        <f t="array" aca="1" ref="CD6:CE6" ca="1">_xlfn._xlws.SORT(CB6:CC6,,1,TRUE)</f>
        <v>Jack</v>
      </c>
      <c r="CE6" t="str">
        <f ca="1"/>
        <v>Pasol</v>
      </c>
      <c r="CF6" t="e">
        <f>NA()</f>
        <v>#N/A</v>
      </c>
      <c r="CG6" t="e">
        <f>NA()</f>
        <v>#N/A</v>
      </c>
      <c r="CH6">
        <f ca="1">VLOOKUP(CE6,Foglio5!$A$18:$ZZ$39,CA6+MATCH($A6,Foglio5!$1:$1,0)-1,FALSE)</f>
        <v>1</v>
      </c>
      <c r="CI6">
        <f ca="1">VLOOKUP(CD6,Foglio5!$A$18:$ZZ$39,CA6+MATCH($A6,Foglio5!$1:$1,0)-1,FALSE)</f>
        <v>1</v>
      </c>
      <c r="CJ6" t="str">
        <f t="shared" ca="1" si="28"/>
        <v>1-1</v>
      </c>
      <c r="CK6" t="str">
        <f t="shared" si="29"/>
        <v>2020/2021</v>
      </c>
      <c r="CL6" s="1">
        <f t="shared" si="30"/>
        <v>4</v>
      </c>
      <c r="CM6" t="str">
        <f t="shared" ca="1" si="31"/>
        <v>Pape</v>
      </c>
      <c r="CN6">
        <f ca="1">VLOOKUP(CM6,Foglio5!$A$1:$ZZ$18,CL6+MATCH($A6,Foglio5!$1:$1,0)-1,FALSE)</f>
        <v>0</v>
      </c>
      <c r="CO6" cm="1">
        <f t="array" aca="1" ref="CO6:CP6" ca="1">_xlfn._xlws.SORT(CM6:CN6,,1,TRUE)</f>
        <v>0</v>
      </c>
      <c r="CP6" t="str">
        <f ca="1"/>
        <v>Pape</v>
      </c>
      <c r="CQ6" t="e">
        <f>NA()</f>
        <v>#N/A</v>
      </c>
      <c r="CR6" t="e">
        <f>NA()</f>
        <v>#N/A</v>
      </c>
      <c r="CS6">
        <f ca="1">VLOOKUP(CP6,Foglio5!$A$18:$ZZ$39,CL6+MATCH($A6,Foglio5!$1:$1,0)-1,FALSE)</f>
        <v>0</v>
      </c>
      <c r="CT6" t="e">
        <f ca="1">VLOOKUP(CO6,Foglio5!$A$18:$ZZ$39,CL6+MATCH($A6,Foglio5!$1:$1,0)-1,FALSE)</f>
        <v>#N/A</v>
      </c>
      <c r="CU6" t="e">
        <f t="shared" ca="1" si="32"/>
        <v>#N/A</v>
      </c>
      <c r="CV6" t="str">
        <f t="shared" si="33"/>
        <v>2020/2021</v>
      </c>
      <c r="CW6" s="1">
        <f t="shared" si="34"/>
        <v>4</v>
      </c>
      <c r="CX6" t="str">
        <f t="shared" ca="1" si="35"/>
        <v>Teo</v>
      </c>
      <c r="CY6">
        <f ca="1">VLOOKUP(CX6,Foglio5!$A$1:$ZZ$18,CW6+MATCH($A6,Foglio5!$1:$1,0)-1,FALSE)</f>
        <v>0</v>
      </c>
      <c r="CZ6" cm="1">
        <f t="array" aca="1" ref="CZ6:DA6" ca="1">_xlfn._xlws.SORT(CX6:CY6,,1,TRUE)</f>
        <v>0</v>
      </c>
      <c r="DA6" t="str">
        <f ca="1"/>
        <v>Teo</v>
      </c>
      <c r="DB6" t="e">
        <f>NA()</f>
        <v>#N/A</v>
      </c>
      <c r="DC6" t="e">
        <f>NA()</f>
        <v>#N/A</v>
      </c>
      <c r="DD6">
        <f ca="1">VLOOKUP(DA6,Foglio5!$A$18:$ZZ$39,CW6+MATCH($A6,Foglio5!$1:$1,0)-1,FALSE)</f>
        <v>0</v>
      </c>
      <c r="DE6" t="e">
        <f ca="1">VLOOKUP(CZ6,Foglio5!$A$18:$ZZ$39,CW6+MATCH($A6,Foglio5!$1:$1,0)-1,FALSE)</f>
        <v>#N/A</v>
      </c>
      <c r="DF6" t="e">
        <f t="shared" ca="1" si="36"/>
        <v>#N/A</v>
      </c>
      <c r="DG6" t="str">
        <f t="shared" si="37"/>
        <v>2020/2021</v>
      </c>
      <c r="DH6" s="1">
        <f t="shared" si="38"/>
        <v>4</v>
      </c>
      <c r="DI6" t="str">
        <f t="shared" ca="1" si="39"/>
        <v>Ricky</v>
      </c>
      <c r="DJ6">
        <f ca="1">VLOOKUP(DI6,Foglio5!$A$1:$ZZ$18,DH6+MATCH($A6,Foglio5!$1:$1,0)-1,FALSE)</f>
        <v>0</v>
      </c>
      <c r="DK6" cm="1">
        <f t="array" aca="1" ref="DK6:DL6" ca="1">_xlfn._xlws.SORT(DI6:DJ6,,1,TRUE)</f>
        <v>0</v>
      </c>
      <c r="DL6" t="str">
        <f ca="1"/>
        <v>Ricky</v>
      </c>
      <c r="DM6" t="e">
        <f>NA()</f>
        <v>#N/A</v>
      </c>
      <c r="DN6" t="e">
        <f>NA()</f>
        <v>#N/A</v>
      </c>
      <c r="DO6">
        <f ca="1">VLOOKUP(DL6,Foglio5!$A$18:$ZZ$39,DH6+MATCH($A6,Foglio5!$1:$1,0)-1,FALSE)</f>
        <v>0</v>
      </c>
      <c r="DP6" t="e">
        <f ca="1">VLOOKUP(DK6,Foglio5!$A$18:$ZZ$39,DH6+MATCH($A6,Foglio5!$1:$1,0)-1,FALSE)</f>
        <v>#N/A</v>
      </c>
      <c r="DQ6" t="e">
        <f t="shared" ca="1" si="40"/>
        <v>#N/A</v>
      </c>
      <c r="DR6" t="str">
        <f t="shared" si="41"/>
        <v>2020/2021</v>
      </c>
      <c r="DS6" s="1">
        <f t="shared" si="42"/>
        <v>4</v>
      </c>
      <c r="DT6">
        <f t="shared" ca="1" si="43"/>
        <v>0</v>
      </c>
      <c r="DU6" t="e">
        <f ca="1">VLOOKUP(DT6,Foglio5!$A$1:$ZZ$18,DS6+MATCH($A6,Foglio5!$1:$1,0)-1,FALSE)</f>
        <v>#N/A</v>
      </c>
      <c r="DV6" cm="1">
        <f t="array" aca="1" ref="DV6:DW6" ca="1">_xlfn._xlws.SORT(DT6:DU6,,1,TRUE)</f>
        <v>0</v>
      </c>
      <c r="DW6" t="e">
        <f ca="1"/>
        <v>#N/A</v>
      </c>
      <c r="DX6" t="e">
        <f>NA()</f>
        <v>#N/A</v>
      </c>
      <c r="DY6" t="e">
        <f>NA()</f>
        <v>#N/A</v>
      </c>
      <c r="DZ6" t="e">
        <f ca="1">VLOOKUP(DW6,Foglio5!$A$18:$ZZ$39,DS6+MATCH($A6,Foglio5!$1:$1,0)-1,FALSE)</f>
        <v>#N/A</v>
      </c>
      <c r="EA6" t="e">
        <f ca="1">VLOOKUP(DV6,Foglio5!$A$18:$ZZ$39,DS6+MATCH($A6,Foglio5!$1:$1,0)-1,FALSE)</f>
        <v>#N/A</v>
      </c>
      <c r="EB6" t="e">
        <f t="shared" ca="1" si="44"/>
        <v>#N/A</v>
      </c>
      <c r="EC6" t="str">
        <f t="shared" si="45"/>
        <v>2020/2021</v>
      </c>
      <c r="ED6" s="1">
        <f t="shared" si="46"/>
        <v>4</v>
      </c>
      <c r="EE6">
        <f t="shared" ca="1" si="47"/>
        <v>0</v>
      </c>
      <c r="EF6" t="e">
        <f ca="1">VLOOKUP(EE6,Foglio5!$A$1:$ZZ$18,ED6+MATCH($A6,Foglio5!$1:$1,0)-1,FALSE)</f>
        <v>#N/A</v>
      </c>
      <c r="EG6" cm="1">
        <f t="array" aca="1" ref="EG6:EH6" ca="1">_xlfn._xlws.SORT(EE6:EF6,,1,TRUE)</f>
        <v>0</v>
      </c>
      <c r="EH6" t="e">
        <f ca="1"/>
        <v>#N/A</v>
      </c>
      <c r="EI6" t="e">
        <f>NA()</f>
        <v>#N/A</v>
      </c>
      <c r="EJ6" t="e">
        <f>NA()</f>
        <v>#N/A</v>
      </c>
      <c r="EK6" t="e">
        <f ca="1">VLOOKUP(EH6,Foglio5!$A$18:$ZZ$39,ED6+MATCH($A6,Foglio5!$1:$1,0)-1,FALSE)</f>
        <v>#N/A</v>
      </c>
      <c r="EL6" t="e">
        <f ca="1">VLOOKUP(EG6,Foglio5!$A$18:$ZZ$39,ED6+MATCH($A6,Foglio5!$1:$1,0)-1,FALSE)</f>
        <v>#N/A</v>
      </c>
      <c r="EM6" t="e">
        <f t="shared" ca="1" si="48"/>
        <v>#N/A</v>
      </c>
      <c r="EN6" t="str">
        <f t="shared" si="49"/>
        <v>2020/2021</v>
      </c>
      <c r="EO6" s="1">
        <f t="shared" si="50"/>
        <v>4</v>
      </c>
      <c r="EP6">
        <f t="shared" ca="1" si="51"/>
        <v>0</v>
      </c>
      <c r="EQ6" t="e">
        <f ca="1">VLOOKUP(EP6,Foglio5!$A$1:$ZZ$18,EO6+MATCH($A6,Foglio5!$1:$1,0)-1,FALSE)</f>
        <v>#N/A</v>
      </c>
      <c r="ER6" cm="1">
        <f t="array" aca="1" ref="ER6:ES6" ca="1">_xlfn._xlws.SORT(EP6:EQ6,,1,TRUE)</f>
        <v>0</v>
      </c>
      <c r="ES6" t="e">
        <f ca="1"/>
        <v>#N/A</v>
      </c>
      <c r="ET6" t="e">
        <f>NA()</f>
        <v>#N/A</v>
      </c>
      <c r="EU6" t="e">
        <f>NA()</f>
        <v>#N/A</v>
      </c>
      <c r="EV6" t="e">
        <f ca="1">VLOOKUP(ES6,Foglio5!$A$18:$ZZ$39,EO6+MATCH($A6,Foglio5!$1:$1,0)-1,FALSE)</f>
        <v>#N/A</v>
      </c>
      <c r="EW6" t="e">
        <f ca="1">VLOOKUP(ER6,Foglio5!$A$18:$ZZ$39,EO6+MATCH($A6,Foglio5!$1:$1,0)-1,FALSE)</f>
        <v>#N/A</v>
      </c>
      <c r="EX6" t="e">
        <f t="shared" ca="1" si="52"/>
        <v>#N/A</v>
      </c>
      <c r="EY6" t="str">
        <f t="shared" si="53"/>
        <v>2020/2021</v>
      </c>
      <c r="EZ6" s="1">
        <f t="shared" si="54"/>
        <v>4</v>
      </c>
      <c r="FA6">
        <f t="shared" ca="1" si="55"/>
        <v>0</v>
      </c>
      <c r="FB6" t="e">
        <f ca="1">VLOOKUP(FA6,Foglio5!$A$1:$ZZ$18,EZ6+MATCH($A6,Foglio5!$1:$1,0)-1,FALSE)</f>
        <v>#N/A</v>
      </c>
      <c r="FC6" cm="1">
        <f t="array" aca="1" ref="FC6:FD6" ca="1">_xlfn._xlws.SORT(FA6:FB6,,1,TRUE)</f>
        <v>0</v>
      </c>
      <c r="FD6" t="e">
        <f ca="1"/>
        <v>#N/A</v>
      </c>
      <c r="FE6" t="e">
        <f>NA()</f>
        <v>#N/A</v>
      </c>
      <c r="FF6" t="e">
        <f>NA()</f>
        <v>#N/A</v>
      </c>
      <c r="FG6" t="e">
        <f ca="1">VLOOKUP(FD6,Foglio5!$A$18:$ZZ$39,EZ6+MATCH($A6,Foglio5!$1:$1,0)-1,FALSE)</f>
        <v>#N/A</v>
      </c>
      <c r="FH6" t="e">
        <f ca="1">VLOOKUP(FC6,Foglio5!$A$18:$ZZ$39,EZ6+MATCH($A6,Foglio5!$1:$1,0)-1,FALSE)</f>
        <v>#N/A</v>
      </c>
      <c r="FI6" t="e">
        <f t="shared" ca="1" si="56"/>
        <v>#N/A</v>
      </c>
      <c r="FJ6" t="str">
        <f t="shared" si="57"/>
        <v>2020/2021</v>
      </c>
    </row>
    <row r="7" spans="1:166" x14ac:dyDescent="0.2">
      <c r="A7" s="1">
        <v>2021</v>
      </c>
      <c r="B7" s="1">
        <v>5</v>
      </c>
      <c r="C7" t="str">
        <f t="shared" ca="1" si="58"/>
        <v>Alby</v>
      </c>
      <c r="D7" t="str">
        <f ca="1">VLOOKUP(C7,Foglio5!$A$1:$ZZ$18,B7+MATCH($A7,Foglio5!$1:$1,0)-1,FALSE)</f>
        <v>Albe</v>
      </c>
      <c r="E7" t="str" cm="1">
        <f t="array" aca="1" ref="E7:F7" ca="1">_xlfn._xlws.SORT(C7:D7,,1,TRUE)</f>
        <v>Albe</v>
      </c>
      <c r="F7" t="str">
        <f ca="1"/>
        <v>Alby</v>
      </c>
      <c r="G7" t="e">
        <f>NA()</f>
        <v>#N/A</v>
      </c>
      <c r="H7" t="e">
        <f>NA()</f>
        <v>#N/A</v>
      </c>
      <c r="I7">
        <f ca="1">VLOOKUP(F7,Foglio5!$A$18:$ZZ$39,B7+MATCH($A7,Foglio5!$1:$1,0)-1,FALSE)</f>
        <v>3</v>
      </c>
      <c r="J7">
        <f ca="1">VLOOKUP(E7,Foglio5!$A$18:$ZZ$39,B7+MATCH($A7,Foglio5!$1:$1,0)-1,FALSE)</f>
        <v>2</v>
      </c>
      <c r="K7" t="str">
        <f t="shared" ca="1" si="0"/>
        <v>3-2</v>
      </c>
      <c r="L7" t="str">
        <f t="shared" si="1"/>
        <v>2020/2021</v>
      </c>
      <c r="M7" s="1">
        <f t="shared" si="2"/>
        <v>5</v>
      </c>
      <c r="N7" t="str">
        <f t="shared" ca="1" si="3"/>
        <v>Cos</v>
      </c>
      <c r="O7" t="str">
        <f ca="1">VLOOKUP(N7,Foglio5!$A$1:$ZZ$18,M7+MATCH($A7,Foglio5!$1:$1,0)-1,FALSE)</f>
        <v>Fu</v>
      </c>
      <c r="P7" t="str" cm="1">
        <f t="array" aca="1" ref="P7:Q7" ca="1">_xlfn._xlws.SORT(N7:O7,,1,TRUE)</f>
        <v>Cos</v>
      </c>
      <c r="Q7" t="str">
        <f ca="1"/>
        <v>Fu</v>
      </c>
      <c r="R7" t="e">
        <f>NA()</f>
        <v>#N/A</v>
      </c>
      <c r="S7" t="e">
        <f>NA()</f>
        <v>#N/A</v>
      </c>
      <c r="T7">
        <f ca="1">VLOOKUP(Q7,Foglio5!$A$18:$ZZ$39,M7+MATCH($A7,Foglio5!$1:$1,0)-1,FALSE)</f>
        <v>3</v>
      </c>
      <c r="U7">
        <f ca="1">VLOOKUP(P7,Foglio5!$A$18:$ZZ$39,M7+MATCH($A7,Foglio5!$1:$1,0)-1,FALSE)</f>
        <v>2</v>
      </c>
      <c r="V7" t="str">
        <f t="shared" ca="1" si="4"/>
        <v>3-2</v>
      </c>
      <c r="W7" t="str">
        <f t="shared" si="5"/>
        <v>2020/2021</v>
      </c>
      <c r="X7" s="1">
        <f t="shared" si="6"/>
        <v>5</v>
      </c>
      <c r="Y7" t="str">
        <f t="shared" ca="1" si="7"/>
        <v>Sacc</v>
      </c>
      <c r="Z7" t="str">
        <f ca="1">VLOOKUP(Y7,Foglio5!$A$1:$ZZ$18,X7+MATCH($A7,Foglio5!$1:$1,0)-1,FALSE)</f>
        <v>Pasol</v>
      </c>
      <c r="AA7" t="str" cm="1">
        <f t="array" aca="1" ref="AA7:AB7" ca="1">_xlfn._xlws.SORT(Y7:Z7,,1,TRUE)</f>
        <v>Pasol</v>
      </c>
      <c r="AB7" t="str">
        <f ca="1"/>
        <v>Sacc</v>
      </c>
      <c r="AC7" t="e">
        <f>NA()</f>
        <v>#N/A</v>
      </c>
      <c r="AD7" t="e">
        <f>NA()</f>
        <v>#N/A</v>
      </c>
      <c r="AE7">
        <f ca="1">VLOOKUP(AB7,Foglio5!$A$18:$ZZ$39,X7+MATCH($A7,Foglio5!$1:$1,0)-1,FALSE)</f>
        <v>2</v>
      </c>
      <c r="AF7">
        <f ca="1">VLOOKUP(AA7,Foglio5!$A$18:$ZZ$39,X7+MATCH($A7,Foglio5!$1:$1,0)-1,FALSE)</f>
        <v>4</v>
      </c>
      <c r="AG7" t="str">
        <f t="shared" ca="1" si="8"/>
        <v>2-4</v>
      </c>
      <c r="AH7" t="str">
        <f t="shared" si="9"/>
        <v>2020/2021</v>
      </c>
      <c r="AI7" s="1">
        <f t="shared" si="10"/>
        <v>5</v>
      </c>
      <c r="AJ7" t="str">
        <f t="shared" ca="1" si="11"/>
        <v>Gullo</v>
      </c>
      <c r="AK7" t="str">
        <f ca="1">VLOOKUP(AJ7,Foglio5!$A$1:$ZZ$18,AI7+MATCH($A7,Foglio5!$1:$1,0)-1,FALSE)</f>
        <v>Jack</v>
      </c>
      <c r="AL7" t="str" cm="1">
        <f t="array" aca="1" ref="AL7:AM7" ca="1">_xlfn._xlws.SORT(AJ7:AK7,,1,TRUE)</f>
        <v>Gullo</v>
      </c>
      <c r="AM7" t="str">
        <f ca="1"/>
        <v>Jack</v>
      </c>
      <c r="AN7" t="e">
        <f>NA()</f>
        <v>#N/A</v>
      </c>
      <c r="AO7" t="e">
        <f>NA()</f>
        <v>#N/A</v>
      </c>
      <c r="AP7">
        <f ca="1">VLOOKUP(AM7,Foglio5!$A$18:$ZZ$39,AI7+MATCH($A7,Foglio5!$1:$1,0)-1,FALSE)</f>
        <v>2</v>
      </c>
      <c r="AQ7">
        <f ca="1">VLOOKUP(AL7,Foglio5!$A$18:$ZZ$39,AI7+MATCH($A7,Foglio5!$1:$1,0)-1,FALSE)</f>
        <v>0</v>
      </c>
      <c r="AR7" t="str">
        <f t="shared" ca="1" si="12"/>
        <v>2-0</v>
      </c>
      <c r="AS7" t="str">
        <f t="shared" si="13"/>
        <v>2020/2021</v>
      </c>
      <c r="AT7" s="1">
        <f t="shared" si="14"/>
        <v>5</v>
      </c>
      <c r="AU7" t="str">
        <f t="shared" ca="1" si="15"/>
        <v>Pasol</v>
      </c>
      <c r="AV7" t="str">
        <f ca="1">VLOOKUP(AU7,Foglio5!$A$1:$ZZ$18,AT7+MATCH($A7,Foglio5!$1:$1,0)-1,FALSE)</f>
        <v>Sacc</v>
      </c>
      <c r="AW7" t="str" cm="1">
        <f t="array" aca="1" ref="AW7:AX7" ca="1">_xlfn._xlws.SORT(AU7:AV7,,1,TRUE)</f>
        <v>Pasol</v>
      </c>
      <c r="AX7" t="str">
        <f ca="1"/>
        <v>Sacc</v>
      </c>
      <c r="AY7" t="e">
        <f>NA()</f>
        <v>#N/A</v>
      </c>
      <c r="AZ7" t="e">
        <f>NA()</f>
        <v>#N/A</v>
      </c>
      <c r="BA7">
        <f ca="1">VLOOKUP(AX7,Foglio5!$A$18:$ZZ$39,AT7+MATCH($A7,Foglio5!$1:$1,0)-1,FALSE)</f>
        <v>2</v>
      </c>
      <c r="BB7">
        <f ca="1">VLOOKUP(AW7,Foglio5!$A$18:$ZZ$39,AT7+MATCH($A7,Foglio5!$1:$1,0)-1,FALSE)</f>
        <v>4</v>
      </c>
      <c r="BC7" t="str">
        <f t="shared" ca="1" si="16"/>
        <v>2-4</v>
      </c>
      <c r="BD7" t="str">
        <f t="shared" si="17"/>
        <v>2020/2021</v>
      </c>
      <c r="BE7" s="1">
        <f t="shared" si="18"/>
        <v>5</v>
      </c>
      <c r="BF7" t="str">
        <f t="shared" ca="1" si="19"/>
        <v>Fu</v>
      </c>
      <c r="BG7" t="str">
        <f ca="1">VLOOKUP(BF7,Foglio5!$A$1:$ZZ$18,BE7+MATCH($A7,Foglio5!$1:$1,0)-1,FALSE)</f>
        <v>Cos</v>
      </c>
      <c r="BH7" t="str" cm="1">
        <f t="array" aca="1" ref="BH7:BI7" ca="1">_xlfn._xlws.SORT(BF7:BG7,,1,TRUE)</f>
        <v>Cos</v>
      </c>
      <c r="BI7" t="str">
        <f ca="1"/>
        <v>Fu</v>
      </c>
      <c r="BJ7" t="e">
        <f>NA()</f>
        <v>#N/A</v>
      </c>
      <c r="BK7" t="e">
        <f>NA()</f>
        <v>#N/A</v>
      </c>
      <c r="BL7">
        <f ca="1">VLOOKUP(BI7,Foglio5!$A$18:$ZZ$39,BE7+MATCH($A7,Foglio5!$1:$1,0)-1,FALSE)</f>
        <v>3</v>
      </c>
      <c r="BM7">
        <f ca="1">VLOOKUP(BH7,Foglio5!$A$18:$ZZ$39,BE7+MATCH($A7,Foglio5!$1:$1,0)-1,FALSE)</f>
        <v>2</v>
      </c>
      <c r="BN7" t="str">
        <f t="shared" ca="1" si="20"/>
        <v>3-2</v>
      </c>
      <c r="BO7" t="str">
        <f t="shared" si="21"/>
        <v>2020/2021</v>
      </c>
      <c r="BP7" s="1">
        <f t="shared" si="22"/>
        <v>5</v>
      </c>
      <c r="BQ7" t="str">
        <f t="shared" ca="1" si="23"/>
        <v>Albe</v>
      </c>
      <c r="BR7" t="str">
        <f ca="1">VLOOKUP(BQ7,Foglio5!$A$1:$ZZ$18,BP7+MATCH($A7,Foglio5!$1:$1,0)-1,FALSE)</f>
        <v>Alby</v>
      </c>
      <c r="BS7" t="str" cm="1">
        <f t="array" aca="1" ref="BS7:BT7" ca="1">_xlfn._xlws.SORT(BQ7:BR7,,1,TRUE)</f>
        <v>Albe</v>
      </c>
      <c r="BT7" t="str">
        <f ca="1"/>
        <v>Alby</v>
      </c>
      <c r="BU7" t="e">
        <f>NA()</f>
        <v>#N/A</v>
      </c>
      <c r="BV7" t="e">
        <f>NA()</f>
        <v>#N/A</v>
      </c>
      <c r="BW7">
        <f ca="1">VLOOKUP(BT7,Foglio5!$A$18:$ZZ$39,BP7+MATCH($A7,Foglio5!$1:$1,0)-1,FALSE)</f>
        <v>3</v>
      </c>
      <c r="BX7">
        <f ca="1">VLOOKUP(BS7,Foglio5!$A$18:$ZZ$39,BP7+MATCH($A7,Foglio5!$1:$1,0)-1,FALSE)</f>
        <v>2</v>
      </c>
      <c r="BY7" t="str">
        <f t="shared" ca="1" si="24"/>
        <v>3-2</v>
      </c>
      <c r="BZ7" t="str">
        <f t="shared" si="25"/>
        <v>2020/2021</v>
      </c>
      <c r="CA7" s="1">
        <f t="shared" si="26"/>
        <v>5</v>
      </c>
      <c r="CB7" t="str">
        <f t="shared" ca="1" si="27"/>
        <v>Jack</v>
      </c>
      <c r="CC7" t="str">
        <f ca="1">VLOOKUP(CB7,Foglio5!$A$1:$ZZ$18,CA7+MATCH($A7,Foglio5!$1:$1,0)-1,FALSE)</f>
        <v>Gullo</v>
      </c>
      <c r="CD7" t="str" cm="1">
        <f t="array" aca="1" ref="CD7:CE7" ca="1">_xlfn._xlws.SORT(CB7:CC7,,1,TRUE)</f>
        <v>Gullo</v>
      </c>
      <c r="CE7" t="str">
        <f ca="1"/>
        <v>Jack</v>
      </c>
      <c r="CF7" t="e">
        <f>NA()</f>
        <v>#N/A</v>
      </c>
      <c r="CG7" t="e">
        <f>NA()</f>
        <v>#N/A</v>
      </c>
      <c r="CH7">
        <f ca="1">VLOOKUP(CE7,Foglio5!$A$18:$ZZ$39,CA7+MATCH($A7,Foglio5!$1:$1,0)-1,FALSE)</f>
        <v>2</v>
      </c>
      <c r="CI7">
        <f ca="1">VLOOKUP(CD7,Foglio5!$A$18:$ZZ$39,CA7+MATCH($A7,Foglio5!$1:$1,0)-1,FALSE)</f>
        <v>0</v>
      </c>
      <c r="CJ7" t="str">
        <f t="shared" ca="1" si="28"/>
        <v>2-0</v>
      </c>
      <c r="CK7" t="str">
        <f t="shared" si="29"/>
        <v>2020/2021</v>
      </c>
      <c r="CL7" s="1">
        <f t="shared" si="30"/>
        <v>5</v>
      </c>
      <c r="CM7" t="str">
        <f t="shared" ca="1" si="31"/>
        <v>Pape</v>
      </c>
      <c r="CN7">
        <f ca="1">VLOOKUP(CM7,Foglio5!$A$1:$ZZ$18,CL7+MATCH($A7,Foglio5!$1:$1,0)-1,FALSE)</f>
        <v>0</v>
      </c>
      <c r="CO7" cm="1">
        <f t="array" aca="1" ref="CO7:CP7" ca="1">_xlfn._xlws.SORT(CM7:CN7,,1,TRUE)</f>
        <v>0</v>
      </c>
      <c r="CP7" t="str">
        <f ca="1"/>
        <v>Pape</v>
      </c>
      <c r="CQ7" t="e">
        <f>NA()</f>
        <v>#N/A</v>
      </c>
      <c r="CR7" t="e">
        <f>NA()</f>
        <v>#N/A</v>
      </c>
      <c r="CS7">
        <f ca="1">VLOOKUP(CP7,Foglio5!$A$18:$ZZ$39,CL7+MATCH($A7,Foglio5!$1:$1,0)-1,FALSE)</f>
        <v>0</v>
      </c>
      <c r="CT7" t="e">
        <f ca="1">VLOOKUP(CO7,Foglio5!$A$18:$ZZ$39,CL7+MATCH($A7,Foglio5!$1:$1,0)-1,FALSE)</f>
        <v>#N/A</v>
      </c>
      <c r="CU7" t="e">
        <f t="shared" ca="1" si="32"/>
        <v>#N/A</v>
      </c>
      <c r="CV7" t="str">
        <f t="shared" si="33"/>
        <v>2020/2021</v>
      </c>
      <c r="CW7" s="1">
        <f t="shared" si="34"/>
        <v>5</v>
      </c>
      <c r="CX7" t="str">
        <f t="shared" ca="1" si="35"/>
        <v>Teo</v>
      </c>
      <c r="CY7">
        <f ca="1">VLOOKUP(CX7,Foglio5!$A$1:$ZZ$18,CW7+MATCH($A7,Foglio5!$1:$1,0)-1,FALSE)</f>
        <v>0</v>
      </c>
      <c r="CZ7" cm="1">
        <f t="array" aca="1" ref="CZ7:DA7" ca="1">_xlfn._xlws.SORT(CX7:CY7,,1,TRUE)</f>
        <v>0</v>
      </c>
      <c r="DA7" t="str">
        <f ca="1"/>
        <v>Teo</v>
      </c>
      <c r="DB7" t="e">
        <f>NA()</f>
        <v>#N/A</v>
      </c>
      <c r="DC7" t="e">
        <f>NA()</f>
        <v>#N/A</v>
      </c>
      <c r="DD7">
        <f ca="1">VLOOKUP(DA7,Foglio5!$A$18:$ZZ$39,CW7+MATCH($A7,Foglio5!$1:$1,0)-1,FALSE)</f>
        <v>0</v>
      </c>
      <c r="DE7" t="e">
        <f ca="1">VLOOKUP(CZ7,Foglio5!$A$18:$ZZ$39,CW7+MATCH($A7,Foglio5!$1:$1,0)-1,FALSE)</f>
        <v>#N/A</v>
      </c>
      <c r="DF7" t="e">
        <f t="shared" ca="1" si="36"/>
        <v>#N/A</v>
      </c>
      <c r="DG7" t="str">
        <f t="shared" si="37"/>
        <v>2020/2021</v>
      </c>
      <c r="DH7" s="1">
        <f t="shared" si="38"/>
        <v>5</v>
      </c>
      <c r="DI7" t="str">
        <f t="shared" ca="1" si="39"/>
        <v>Ricky</v>
      </c>
      <c r="DJ7">
        <f ca="1">VLOOKUP(DI7,Foglio5!$A$1:$ZZ$18,DH7+MATCH($A7,Foglio5!$1:$1,0)-1,FALSE)</f>
        <v>0</v>
      </c>
      <c r="DK7" cm="1">
        <f t="array" aca="1" ref="DK7:DL7" ca="1">_xlfn._xlws.SORT(DI7:DJ7,,1,TRUE)</f>
        <v>0</v>
      </c>
      <c r="DL7" t="str">
        <f ca="1"/>
        <v>Ricky</v>
      </c>
      <c r="DM7" t="e">
        <f>NA()</f>
        <v>#N/A</v>
      </c>
      <c r="DN7" t="e">
        <f>NA()</f>
        <v>#N/A</v>
      </c>
      <c r="DO7">
        <f ca="1">VLOOKUP(DL7,Foglio5!$A$18:$ZZ$39,DH7+MATCH($A7,Foglio5!$1:$1,0)-1,FALSE)</f>
        <v>0</v>
      </c>
      <c r="DP7" t="e">
        <f ca="1">VLOOKUP(DK7,Foglio5!$A$18:$ZZ$39,DH7+MATCH($A7,Foglio5!$1:$1,0)-1,FALSE)</f>
        <v>#N/A</v>
      </c>
      <c r="DQ7" t="e">
        <f t="shared" ca="1" si="40"/>
        <v>#N/A</v>
      </c>
      <c r="DR7" t="str">
        <f t="shared" si="41"/>
        <v>2020/2021</v>
      </c>
      <c r="DS7" s="1">
        <f t="shared" si="42"/>
        <v>5</v>
      </c>
      <c r="DT7">
        <f t="shared" ca="1" si="43"/>
        <v>0</v>
      </c>
      <c r="DU7" t="e">
        <f ca="1">VLOOKUP(DT7,Foglio5!$A$1:$ZZ$18,DS7+MATCH($A7,Foglio5!$1:$1,0)-1,FALSE)</f>
        <v>#N/A</v>
      </c>
      <c r="DV7" cm="1">
        <f t="array" aca="1" ref="DV7:DW7" ca="1">_xlfn._xlws.SORT(DT7:DU7,,1,TRUE)</f>
        <v>0</v>
      </c>
      <c r="DW7" t="e">
        <f ca="1"/>
        <v>#N/A</v>
      </c>
      <c r="DX7" t="e">
        <f>NA()</f>
        <v>#N/A</v>
      </c>
      <c r="DY7" t="e">
        <f>NA()</f>
        <v>#N/A</v>
      </c>
      <c r="DZ7" t="e">
        <f ca="1">VLOOKUP(DW7,Foglio5!$A$18:$ZZ$39,DS7+MATCH($A7,Foglio5!$1:$1,0)-1,FALSE)</f>
        <v>#N/A</v>
      </c>
      <c r="EA7" t="e">
        <f ca="1">VLOOKUP(DV7,Foglio5!$A$18:$ZZ$39,DS7+MATCH($A7,Foglio5!$1:$1,0)-1,FALSE)</f>
        <v>#N/A</v>
      </c>
      <c r="EB7" t="e">
        <f t="shared" ca="1" si="44"/>
        <v>#N/A</v>
      </c>
      <c r="EC7" t="str">
        <f t="shared" si="45"/>
        <v>2020/2021</v>
      </c>
      <c r="ED7" s="1">
        <f t="shared" si="46"/>
        <v>5</v>
      </c>
      <c r="EE7">
        <f t="shared" ca="1" si="47"/>
        <v>0</v>
      </c>
      <c r="EF7" t="e">
        <f ca="1">VLOOKUP(EE7,Foglio5!$A$1:$ZZ$18,ED7+MATCH($A7,Foglio5!$1:$1,0)-1,FALSE)</f>
        <v>#N/A</v>
      </c>
      <c r="EG7" cm="1">
        <f t="array" aca="1" ref="EG7:EH7" ca="1">_xlfn._xlws.SORT(EE7:EF7,,1,TRUE)</f>
        <v>0</v>
      </c>
      <c r="EH7" t="e">
        <f ca="1"/>
        <v>#N/A</v>
      </c>
      <c r="EI7" t="e">
        <f>NA()</f>
        <v>#N/A</v>
      </c>
      <c r="EJ7" t="e">
        <f>NA()</f>
        <v>#N/A</v>
      </c>
      <c r="EK7" t="e">
        <f ca="1">VLOOKUP(EH7,Foglio5!$A$18:$ZZ$39,ED7+MATCH($A7,Foglio5!$1:$1,0)-1,FALSE)</f>
        <v>#N/A</v>
      </c>
      <c r="EL7" t="e">
        <f ca="1">VLOOKUP(EG7,Foglio5!$A$18:$ZZ$39,ED7+MATCH($A7,Foglio5!$1:$1,0)-1,FALSE)</f>
        <v>#N/A</v>
      </c>
      <c r="EM7" t="e">
        <f t="shared" ca="1" si="48"/>
        <v>#N/A</v>
      </c>
      <c r="EN7" t="str">
        <f t="shared" si="49"/>
        <v>2020/2021</v>
      </c>
      <c r="EO7" s="1">
        <f t="shared" si="50"/>
        <v>5</v>
      </c>
      <c r="EP7">
        <f t="shared" ca="1" si="51"/>
        <v>0</v>
      </c>
      <c r="EQ7" t="e">
        <f ca="1">VLOOKUP(EP7,Foglio5!$A$1:$ZZ$18,EO7+MATCH($A7,Foglio5!$1:$1,0)-1,FALSE)</f>
        <v>#N/A</v>
      </c>
      <c r="ER7" cm="1">
        <f t="array" aca="1" ref="ER7:ES7" ca="1">_xlfn._xlws.SORT(EP7:EQ7,,1,TRUE)</f>
        <v>0</v>
      </c>
      <c r="ES7" t="e">
        <f ca="1"/>
        <v>#N/A</v>
      </c>
      <c r="ET7" t="e">
        <f>NA()</f>
        <v>#N/A</v>
      </c>
      <c r="EU7" t="e">
        <f>NA()</f>
        <v>#N/A</v>
      </c>
      <c r="EV7" t="e">
        <f ca="1">VLOOKUP(ES7,Foglio5!$A$18:$ZZ$39,EO7+MATCH($A7,Foglio5!$1:$1,0)-1,FALSE)</f>
        <v>#N/A</v>
      </c>
      <c r="EW7" t="e">
        <f ca="1">VLOOKUP(ER7,Foglio5!$A$18:$ZZ$39,EO7+MATCH($A7,Foglio5!$1:$1,0)-1,FALSE)</f>
        <v>#N/A</v>
      </c>
      <c r="EX7" t="e">
        <f t="shared" ca="1" si="52"/>
        <v>#N/A</v>
      </c>
      <c r="EY7" t="str">
        <f t="shared" si="53"/>
        <v>2020/2021</v>
      </c>
      <c r="EZ7" s="1">
        <f t="shared" si="54"/>
        <v>5</v>
      </c>
      <c r="FA7">
        <f t="shared" ca="1" si="55"/>
        <v>0</v>
      </c>
      <c r="FB7" t="e">
        <f ca="1">VLOOKUP(FA7,Foglio5!$A$1:$ZZ$18,EZ7+MATCH($A7,Foglio5!$1:$1,0)-1,FALSE)</f>
        <v>#N/A</v>
      </c>
      <c r="FC7" cm="1">
        <f t="array" aca="1" ref="FC7:FD7" ca="1">_xlfn._xlws.SORT(FA7:FB7,,1,TRUE)</f>
        <v>0</v>
      </c>
      <c r="FD7" t="e">
        <f ca="1"/>
        <v>#N/A</v>
      </c>
      <c r="FE7" t="e">
        <f>NA()</f>
        <v>#N/A</v>
      </c>
      <c r="FF7" t="e">
        <f>NA()</f>
        <v>#N/A</v>
      </c>
      <c r="FG7" t="e">
        <f ca="1">VLOOKUP(FD7,Foglio5!$A$18:$ZZ$39,EZ7+MATCH($A7,Foglio5!$1:$1,0)-1,FALSE)</f>
        <v>#N/A</v>
      </c>
      <c r="FH7" t="e">
        <f ca="1">VLOOKUP(FC7,Foglio5!$A$18:$ZZ$39,EZ7+MATCH($A7,Foglio5!$1:$1,0)-1,FALSE)</f>
        <v>#N/A</v>
      </c>
      <c r="FI7" t="e">
        <f t="shared" ca="1" si="56"/>
        <v>#N/A</v>
      </c>
      <c r="FJ7" t="str">
        <f t="shared" si="57"/>
        <v>2020/2021</v>
      </c>
    </row>
    <row r="8" spans="1:166" x14ac:dyDescent="0.2">
      <c r="A8" s="1">
        <v>2021</v>
      </c>
      <c r="B8" s="1">
        <v>6</v>
      </c>
      <c r="C8" t="str">
        <f t="shared" ca="1" si="58"/>
        <v>Alby</v>
      </c>
      <c r="D8" t="str">
        <f ca="1">VLOOKUP(C8,Foglio5!$A$1:$ZZ$18,B8+MATCH($A8,Foglio5!$1:$1,0)-1,FALSE)</f>
        <v>Pasol</v>
      </c>
      <c r="E8" t="str" cm="1">
        <f t="array" aca="1" ref="E8:F8" ca="1">_xlfn._xlws.SORT(C8:D8,,1,TRUE)</f>
        <v>Alby</v>
      </c>
      <c r="F8" t="str">
        <f ca="1"/>
        <v>Pasol</v>
      </c>
      <c r="G8" t="e">
        <f>NA()</f>
        <v>#N/A</v>
      </c>
      <c r="H8" t="e">
        <f>NA()</f>
        <v>#N/A</v>
      </c>
      <c r="I8">
        <f ca="1">VLOOKUP(F8,Foglio5!$A$18:$ZZ$39,B8+MATCH($A8,Foglio5!$1:$1,0)-1,FALSE)</f>
        <v>3</v>
      </c>
      <c r="J8">
        <f ca="1">VLOOKUP(E8,Foglio5!$A$18:$ZZ$39,B8+MATCH($A8,Foglio5!$1:$1,0)-1,FALSE)</f>
        <v>1</v>
      </c>
      <c r="K8" t="str">
        <f t="shared" ca="1" si="0"/>
        <v>3-1</v>
      </c>
      <c r="L8" t="str">
        <f t="shared" si="1"/>
        <v>2020/2021</v>
      </c>
      <c r="M8" s="1">
        <f t="shared" si="2"/>
        <v>6</v>
      </c>
      <c r="N8" t="str">
        <f t="shared" ca="1" si="3"/>
        <v>Cos</v>
      </c>
      <c r="O8" t="str">
        <f ca="1">VLOOKUP(N8,Foglio5!$A$1:$ZZ$18,M8+MATCH($A8,Foglio5!$1:$1,0)-1,FALSE)</f>
        <v>Gullo</v>
      </c>
      <c r="P8" t="str" cm="1">
        <f t="array" aca="1" ref="P8:Q8" ca="1">_xlfn._xlws.SORT(N8:O8,,1,TRUE)</f>
        <v>Cos</v>
      </c>
      <c r="Q8" t="str">
        <f ca="1"/>
        <v>Gullo</v>
      </c>
      <c r="R8" t="e">
        <f>NA()</f>
        <v>#N/A</v>
      </c>
      <c r="S8" t="e">
        <f>NA()</f>
        <v>#N/A</v>
      </c>
      <c r="T8">
        <f ca="1">VLOOKUP(Q8,Foglio5!$A$18:$ZZ$39,M8+MATCH($A8,Foglio5!$1:$1,0)-1,FALSE)</f>
        <v>1</v>
      </c>
      <c r="U8">
        <f ca="1">VLOOKUP(P8,Foglio5!$A$18:$ZZ$39,M8+MATCH($A8,Foglio5!$1:$1,0)-1,FALSE)</f>
        <v>4</v>
      </c>
      <c r="V8" t="str">
        <f t="shared" ca="1" si="4"/>
        <v>1-4</v>
      </c>
      <c r="W8" t="str">
        <f t="shared" si="5"/>
        <v>2020/2021</v>
      </c>
      <c r="X8" s="1">
        <f t="shared" si="6"/>
        <v>6</v>
      </c>
      <c r="Y8" t="str">
        <f t="shared" ca="1" si="7"/>
        <v>Sacc</v>
      </c>
      <c r="Z8" t="str">
        <f ca="1">VLOOKUP(Y8,Foglio5!$A$1:$ZZ$18,X8+MATCH($A8,Foglio5!$1:$1,0)-1,FALSE)</f>
        <v>Jack</v>
      </c>
      <c r="AA8" t="str" cm="1">
        <f t="array" aca="1" ref="AA8:AB8" ca="1">_xlfn._xlws.SORT(Y8:Z8,,1,TRUE)</f>
        <v>Jack</v>
      </c>
      <c r="AB8" t="str">
        <f ca="1"/>
        <v>Sacc</v>
      </c>
      <c r="AC8" t="e">
        <f>NA()</f>
        <v>#N/A</v>
      </c>
      <c r="AD8" t="e">
        <f>NA()</f>
        <v>#N/A</v>
      </c>
      <c r="AE8">
        <f ca="1">VLOOKUP(AB8,Foglio5!$A$18:$ZZ$39,X8+MATCH($A8,Foglio5!$1:$1,0)-1,FALSE)</f>
        <v>0</v>
      </c>
      <c r="AF8">
        <f ca="1">VLOOKUP(AA8,Foglio5!$A$18:$ZZ$39,X8+MATCH($A8,Foglio5!$1:$1,0)-1,FALSE)</f>
        <v>1</v>
      </c>
      <c r="AG8" t="str">
        <f t="shared" ca="1" si="8"/>
        <v>0-1</v>
      </c>
      <c r="AH8" t="str">
        <f t="shared" si="9"/>
        <v>2020/2021</v>
      </c>
      <c r="AI8" s="1">
        <f t="shared" si="10"/>
        <v>6</v>
      </c>
      <c r="AJ8" t="str">
        <f t="shared" ca="1" si="11"/>
        <v>Gullo</v>
      </c>
      <c r="AK8" t="str">
        <f ca="1">VLOOKUP(AJ8,Foglio5!$A$1:$ZZ$18,AI8+MATCH($A8,Foglio5!$1:$1,0)-1,FALSE)</f>
        <v>Cos</v>
      </c>
      <c r="AL8" t="str" cm="1">
        <f t="array" aca="1" ref="AL8:AM8" ca="1">_xlfn._xlws.SORT(AJ8:AK8,,1,TRUE)</f>
        <v>Cos</v>
      </c>
      <c r="AM8" t="str">
        <f ca="1"/>
        <v>Gullo</v>
      </c>
      <c r="AN8" t="e">
        <f>NA()</f>
        <v>#N/A</v>
      </c>
      <c r="AO8" t="e">
        <f>NA()</f>
        <v>#N/A</v>
      </c>
      <c r="AP8">
        <f ca="1">VLOOKUP(AM8,Foglio5!$A$18:$ZZ$39,AI8+MATCH($A8,Foglio5!$1:$1,0)-1,FALSE)</f>
        <v>1</v>
      </c>
      <c r="AQ8">
        <f ca="1">VLOOKUP(AL8,Foglio5!$A$18:$ZZ$39,AI8+MATCH($A8,Foglio5!$1:$1,0)-1,FALSE)</f>
        <v>4</v>
      </c>
      <c r="AR8" t="str">
        <f t="shared" ca="1" si="12"/>
        <v>1-4</v>
      </c>
      <c r="AS8" t="str">
        <f t="shared" si="13"/>
        <v>2020/2021</v>
      </c>
      <c r="AT8" s="1">
        <f t="shared" si="14"/>
        <v>6</v>
      </c>
      <c r="AU8" t="str">
        <f t="shared" ca="1" si="15"/>
        <v>Pasol</v>
      </c>
      <c r="AV8" t="str">
        <f ca="1">VLOOKUP(AU8,Foglio5!$A$1:$ZZ$18,AT8+MATCH($A8,Foglio5!$1:$1,0)-1,FALSE)</f>
        <v>Alby</v>
      </c>
      <c r="AW8" t="str" cm="1">
        <f t="array" aca="1" ref="AW8:AX8" ca="1">_xlfn._xlws.SORT(AU8:AV8,,1,TRUE)</f>
        <v>Alby</v>
      </c>
      <c r="AX8" t="str">
        <f ca="1"/>
        <v>Pasol</v>
      </c>
      <c r="AY8" t="e">
        <f>NA()</f>
        <v>#N/A</v>
      </c>
      <c r="AZ8" t="e">
        <f>NA()</f>
        <v>#N/A</v>
      </c>
      <c r="BA8">
        <f ca="1">VLOOKUP(AX8,Foglio5!$A$18:$ZZ$39,AT8+MATCH($A8,Foglio5!$1:$1,0)-1,FALSE)</f>
        <v>3</v>
      </c>
      <c r="BB8">
        <f ca="1">VLOOKUP(AW8,Foglio5!$A$18:$ZZ$39,AT8+MATCH($A8,Foglio5!$1:$1,0)-1,FALSE)</f>
        <v>1</v>
      </c>
      <c r="BC8" t="str">
        <f t="shared" ca="1" si="16"/>
        <v>3-1</v>
      </c>
      <c r="BD8" t="str">
        <f t="shared" si="17"/>
        <v>2020/2021</v>
      </c>
      <c r="BE8" s="1">
        <f t="shared" si="18"/>
        <v>6</v>
      </c>
      <c r="BF8" t="str">
        <f t="shared" ca="1" si="19"/>
        <v>Fu</v>
      </c>
      <c r="BG8" t="str">
        <f ca="1">VLOOKUP(BF8,Foglio5!$A$1:$ZZ$18,BE8+MATCH($A8,Foglio5!$1:$1,0)-1,FALSE)</f>
        <v>Albe</v>
      </c>
      <c r="BH8" t="str" cm="1">
        <f t="array" aca="1" ref="BH8:BI8" ca="1">_xlfn._xlws.SORT(BF8:BG8,,1,TRUE)</f>
        <v>Albe</v>
      </c>
      <c r="BI8" t="str">
        <f ca="1"/>
        <v>Fu</v>
      </c>
      <c r="BJ8" t="e">
        <f>NA()</f>
        <v>#N/A</v>
      </c>
      <c r="BK8" t="e">
        <f>NA()</f>
        <v>#N/A</v>
      </c>
      <c r="BL8">
        <f ca="1">VLOOKUP(BI8,Foglio5!$A$18:$ZZ$39,BE8+MATCH($A8,Foglio5!$1:$1,0)-1,FALSE)</f>
        <v>1</v>
      </c>
      <c r="BM8">
        <f ca="1">VLOOKUP(BH8,Foglio5!$A$18:$ZZ$39,BE8+MATCH($A8,Foglio5!$1:$1,0)-1,FALSE)</f>
        <v>0</v>
      </c>
      <c r="BN8" t="str">
        <f t="shared" ca="1" si="20"/>
        <v>1-0</v>
      </c>
      <c r="BO8" t="str">
        <f t="shared" si="21"/>
        <v>2020/2021</v>
      </c>
      <c r="BP8" s="1">
        <f t="shared" si="22"/>
        <v>6</v>
      </c>
      <c r="BQ8" t="str">
        <f t="shared" ca="1" si="23"/>
        <v>Albe</v>
      </c>
      <c r="BR8" t="str">
        <f ca="1">VLOOKUP(BQ8,Foglio5!$A$1:$ZZ$18,BP8+MATCH($A8,Foglio5!$1:$1,0)-1,FALSE)</f>
        <v>Fu</v>
      </c>
      <c r="BS8" t="str" cm="1">
        <f t="array" aca="1" ref="BS8:BT8" ca="1">_xlfn._xlws.SORT(BQ8:BR8,,1,TRUE)</f>
        <v>Albe</v>
      </c>
      <c r="BT8" t="str">
        <f ca="1"/>
        <v>Fu</v>
      </c>
      <c r="BU8" t="e">
        <f>NA()</f>
        <v>#N/A</v>
      </c>
      <c r="BV8" t="e">
        <f>NA()</f>
        <v>#N/A</v>
      </c>
      <c r="BW8">
        <f ca="1">VLOOKUP(BT8,Foglio5!$A$18:$ZZ$39,BP8+MATCH($A8,Foglio5!$1:$1,0)-1,FALSE)</f>
        <v>1</v>
      </c>
      <c r="BX8">
        <f ca="1">VLOOKUP(BS8,Foglio5!$A$18:$ZZ$39,BP8+MATCH($A8,Foglio5!$1:$1,0)-1,FALSE)</f>
        <v>0</v>
      </c>
      <c r="BY8" t="str">
        <f t="shared" ca="1" si="24"/>
        <v>1-0</v>
      </c>
      <c r="BZ8" t="str">
        <f t="shared" si="25"/>
        <v>2020/2021</v>
      </c>
      <c r="CA8" s="1">
        <f t="shared" si="26"/>
        <v>6</v>
      </c>
      <c r="CB8" t="str">
        <f t="shared" ca="1" si="27"/>
        <v>Jack</v>
      </c>
      <c r="CC8" t="str">
        <f ca="1">VLOOKUP(CB8,Foglio5!$A$1:$ZZ$18,CA8+MATCH($A8,Foglio5!$1:$1,0)-1,FALSE)</f>
        <v>Sacc</v>
      </c>
      <c r="CD8" t="str" cm="1">
        <f t="array" aca="1" ref="CD8:CE8" ca="1">_xlfn._xlws.SORT(CB8:CC8,,1,TRUE)</f>
        <v>Jack</v>
      </c>
      <c r="CE8" t="str">
        <f ca="1"/>
        <v>Sacc</v>
      </c>
      <c r="CF8" t="e">
        <f>NA()</f>
        <v>#N/A</v>
      </c>
      <c r="CG8" t="e">
        <f>NA()</f>
        <v>#N/A</v>
      </c>
      <c r="CH8">
        <f ca="1">VLOOKUP(CE8,Foglio5!$A$18:$ZZ$39,CA8+MATCH($A8,Foglio5!$1:$1,0)-1,FALSE)</f>
        <v>0</v>
      </c>
      <c r="CI8">
        <f ca="1">VLOOKUP(CD8,Foglio5!$A$18:$ZZ$39,CA8+MATCH($A8,Foglio5!$1:$1,0)-1,FALSE)</f>
        <v>1</v>
      </c>
      <c r="CJ8" t="str">
        <f t="shared" ca="1" si="28"/>
        <v>0-1</v>
      </c>
      <c r="CK8" t="str">
        <f t="shared" si="29"/>
        <v>2020/2021</v>
      </c>
      <c r="CL8" s="1">
        <f t="shared" si="30"/>
        <v>6</v>
      </c>
      <c r="CM8" t="str">
        <f t="shared" ca="1" si="31"/>
        <v>Pape</v>
      </c>
      <c r="CN8">
        <f ca="1">VLOOKUP(CM8,Foglio5!$A$1:$ZZ$18,CL8+MATCH($A8,Foglio5!$1:$1,0)-1,FALSE)</f>
        <v>0</v>
      </c>
      <c r="CO8" cm="1">
        <f t="array" aca="1" ref="CO8:CP8" ca="1">_xlfn._xlws.SORT(CM8:CN8,,1,TRUE)</f>
        <v>0</v>
      </c>
      <c r="CP8" t="str">
        <f ca="1"/>
        <v>Pape</v>
      </c>
      <c r="CQ8" t="e">
        <f>NA()</f>
        <v>#N/A</v>
      </c>
      <c r="CR8" t="e">
        <f>NA()</f>
        <v>#N/A</v>
      </c>
      <c r="CS8">
        <f ca="1">VLOOKUP(CP8,Foglio5!$A$18:$ZZ$39,CL8+MATCH($A8,Foglio5!$1:$1,0)-1,FALSE)</f>
        <v>0</v>
      </c>
      <c r="CT8" t="e">
        <f ca="1">VLOOKUP(CO8,Foglio5!$A$18:$ZZ$39,CL8+MATCH($A8,Foglio5!$1:$1,0)-1,FALSE)</f>
        <v>#N/A</v>
      </c>
      <c r="CU8" t="e">
        <f t="shared" ca="1" si="32"/>
        <v>#N/A</v>
      </c>
      <c r="CV8" t="str">
        <f t="shared" si="33"/>
        <v>2020/2021</v>
      </c>
      <c r="CW8" s="1">
        <f t="shared" si="34"/>
        <v>6</v>
      </c>
      <c r="CX8" t="str">
        <f t="shared" ca="1" si="35"/>
        <v>Teo</v>
      </c>
      <c r="CY8">
        <f ca="1">VLOOKUP(CX8,Foglio5!$A$1:$ZZ$18,CW8+MATCH($A8,Foglio5!$1:$1,0)-1,FALSE)</f>
        <v>0</v>
      </c>
      <c r="CZ8" cm="1">
        <f t="array" aca="1" ref="CZ8:DA8" ca="1">_xlfn._xlws.SORT(CX8:CY8,,1,TRUE)</f>
        <v>0</v>
      </c>
      <c r="DA8" t="str">
        <f ca="1"/>
        <v>Teo</v>
      </c>
      <c r="DB8" t="e">
        <f>NA()</f>
        <v>#N/A</v>
      </c>
      <c r="DC8" t="e">
        <f>NA()</f>
        <v>#N/A</v>
      </c>
      <c r="DD8">
        <f ca="1">VLOOKUP(DA8,Foglio5!$A$18:$ZZ$39,CW8+MATCH($A8,Foglio5!$1:$1,0)-1,FALSE)</f>
        <v>0</v>
      </c>
      <c r="DE8" t="e">
        <f ca="1">VLOOKUP(CZ8,Foglio5!$A$18:$ZZ$39,CW8+MATCH($A8,Foglio5!$1:$1,0)-1,FALSE)</f>
        <v>#N/A</v>
      </c>
      <c r="DF8" t="e">
        <f t="shared" ca="1" si="36"/>
        <v>#N/A</v>
      </c>
      <c r="DG8" t="str">
        <f t="shared" si="37"/>
        <v>2020/2021</v>
      </c>
      <c r="DH8" s="1">
        <f t="shared" si="38"/>
        <v>6</v>
      </c>
      <c r="DI8" t="str">
        <f t="shared" ca="1" si="39"/>
        <v>Ricky</v>
      </c>
      <c r="DJ8">
        <f ca="1">VLOOKUP(DI8,Foglio5!$A$1:$ZZ$18,DH8+MATCH($A8,Foglio5!$1:$1,0)-1,FALSE)</f>
        <v>0</v>
      </c>
      <c r="DK8" cm="1">
        <f t="array" aca="1" ref="DK8:DL8" ca="1">_xlfn._xlws.SORT(DI8:DJ8,,1,TRUE)</f>
        <v>0</v>
      </c>
      <c r="DL8" t="str">
        <f ca="1"/>
        <v>Ricky</v>
      </c>
      <c r="DM8" t="e">
        <f>NA()</f>
        <v>#N/A</v>
      </c>
      <c r="DN8" t="e">
        <f>NA()</f>
        <v>#N/A</v>
      </c>
      <c r="DO8">
        <f ca="1">VLOOKUP(DL8,Foglio5!$A$18:$ZZ$39,DH8+MATCH($A8,Foglio5!$1:$1,0)-1,FALSE)</f>
        <v>0</v>
      </c>
      <c r="DP8" t="e">
        <f ca="1">VLOOKUP(DK8,Foglio5!$A$18:$ZZ$39,DH8+MATCH($A8,Foglio5!$1:$1,0)-1,FALSE)</f>
        <v>#N/A</v>
      </c>
      <c r="DQ8" t="e">
        <f t="shared" ca="1" si="40"/>
        <v>#N/A</v>
      </c>
      <c r="DR8" t="str">
        <f t="shared" si="41"/>
        <v>2020/2021</v>
      </c>
      <c r="DS8" s="1">
        <f t="shared" si="42"/>
        <v>6</v>
      </c>
      <c r="DT8">
        <f t="shared" ca="1" si="43"/>
        <v>0</v>
      </c>
      <c r="DU8" t="e">
        <f ca="1">VLOOKUP(DT8,Foglio5!$A$1:$ZZ$18,DS8+MATCH($A8,Foglio5!$1:$1,0)-1,FALSE)</f>
        <v>#N/A</v>
      </c>
      <c r="DV8" cm="1">
        <f t="array" aca="1" ref="DV8:DW8" ca="1">_xlfn._xlws.SORT(DT8:DU8,,1,TRUE)</f>
        <v>0</v>
      </c>
      <c r="DW8" t="e">
        <f ca="1"/>
        <v>#N/A</v>
      </c>
      <c r="DX8" t="e">
        <f>NA()</f>
        <v>#N/A</v>
      </c>
      <c r="DY8" t="e">
        <f>NA()</f>
        <v>#N/A</v>
      </c>
      <c r="DZ8" t="e">
        <f ca="1">VLOOKUP(DW8,Foglio5!$A$18:$ZZ$39,DS8+MATCH($A8,Foglio5!$1:$1,0)-1,FALSE)</f>
        <v>#N/A</v>
      </c>
      <c r="EA8" t="e">
        <f ca="1">VLOOKUP(DV8,Foglio5!$A$18:$ZZ$39,DS8+MATCH($A8,Foglio5!$1:$1,0)-1,FALSE)</f>
        <v>#N/A</v>
      </c>
      <c r="EB8" t="e">
        <f t="shared" ca="1" si="44"/>
        <v>#N/A</v>
      </c>
      <c r="EC8" t="str">
        <f t="shared" si="45"/>
        <v>2020/2021</v>
      </c>
      <c r="ED8" s="1">
        <f t="shared" si="46"/>
        <v>6</v>
      </c>
      <c r="EE8">
        <f t="shared" ca="1" si="47"/>
        <v>0</v>
      </c>
      <c r="EF8" t="e">
        <f ca="1">VLOOKUP(EE8,Foglio5!$A$1:$ZZ$18,ED8+MATCH($A8,Foglio5!$1:$1,0)-1,FALSE)</f>
        <v>#N/A</v>
      </c>
      <c r="EG8" cm="1">
        <f t="array" aca="1" ref="EG8:EH8" ca="1">_xlfn._xlws.SORT(EE8:EF8,,1,TRUE)</f>
        <v>0</v>
      </c>
      <c r="EH8" t="e">
        <f ca="1"/>
        <v>#N/A</v>
      </c>
      <c r="EI8" t="e">
        <f>NA()</f>
        <v>#N/A</v>
      </c>
      <c r="EJ8" t="e">
        <f>NA()</f>
        <v>#N/A</v>
      </c>
      <c r="EK8" t="e">
        <f ca="1">VLOOKUP(EH8,Foglio5!$A$18:$ZZ$39,ED8+MATCH($A8,Foglio5!$1:$1,0)-1,FALSE)</f>
        <v>#N/A</v>
      </c>
      <c r="EL8" t="e">
        <f ca="1">VLOOKUP(EG8,Foglio5!$A$18:$ZZ$39,ED8+MATCH($A8,Foglio5!$1:$1,0)-1,FALSE)</f>
        <v>#N/A</v>
      </c>
      <c r="EM8" t="e">
        <f t="shared" ca="1" si="48"/>
        <v>#N/A</v>
      </c>
      <c r="EN8" t="str">
        <f t="shared" si="49"/>
        <v>2020/2021</v>
      </c>
      <c r="EO8" s="1">
        <f t="shared" si="50"/>
        <v>6</v>
      </c>
      <c r="EP8">
        <f t="shared" ca="1" si="51"/>
        <v>0</v>
      </c>
      <c r="EQ8" t="e">
        <f ca="1">VLOOKUP(EP8,Foglio5!$A$1:$ZZ$18,EO8+MATCH($A8,Foglio5!$1:$1,0)-1,FALSE)</f>
        <v>#N/A</v>
      </c>
      <c r="ER8" cm="1">
        <f t="array" aca="1" ref="ER8:ES8" ca="1">_xlfn._xlws.SORT(EP8:EQ8,,1,TRUE)</f>
        <v>0</v>
      </c>
      <c r="ES8" t="e">
        <f ca="1"/>
        <v>#N/A</v>
      </c>
      <c r="ET8" t="e">
        <f>NA()</f>
        <v>#N/A</v>
      </c>
      <c r="EU8" t="e">
        <f>NA()</f>
        <v>#N/A</v>
      </c>
      <c r="EV8" t="e">
        <f ca="1">VLOOKUP(ES8,Foglio5!$A$18:$ZZ$39,EO8+MATCH($A8,Foglio5!$1:$1,0)-1,FALSE)</f>
        <v>#N/A</v>
      </c>
      <c r="EW8" t="e">
        <f ca="1">VLOOKUP(ER8,Foglio5!$A$18:$ZZ$39,EO8+MATCH($A8,Foglio5!$1:$1,0)-1,FALSE)</f>
        <v>#N/A</v>
      </c>
      <c r="EX8" t="e">
        <f t="shared" ca="1" si="52"/>
        <v>#N/A</v>
      </c>
      <c r="EY8" t="str">
        <f t="shared" si="53"/>
        <v>2020/2021</v>
      </c>
      <c r="EZ8" s="1">
        <f t="shared" si="54"/>
        <v>6</v>
      </c>
      <c r="FA8">
        <f t="shared" ca="1" si="55"/>
        <v>0</v>
      </c>
      <c r="FB8" t="e">
        <f ca="1">VLOOKUP(FA8,Foglio5!$A$1:$ZZ$18,EZ8+MATCH($A8,Foglio5!$1:$1,0)-1,FALSE)</f>
        <v>#N/A</v>
      </c>
      <c r="FC8" cm="1">
        <f t="array" aca="1" ref="FC8:FD8" ca="1">_xlfn._xlws.SORT(FA8:FB8,,1,TRUE)</f>
        <v>0</v>
      </c>
      <c r="FD8" t="e">
        <f ca="1"/>
        <v>#N/A</v>
      </c>
      <c r="FE8" t="e">
        <f>NA()</f>
        <v>#N/A</v>
      </c>
      <c r="FF8" t="e">
        <f>NA()</f>
        <v>#N/A</v>
      </c>
      <c r="FG8" t="e">
        <f ca="1">VLOOKUP(FD8,Foglio5!$A$18:$ZZ$39,EZ8+MATCH($A8,Foglio5!$1:$1,0)-1,FALSE)</f>
        <v>#N/A</v>
      </c>
      <c r="FH8" t="e">
        <f ca="1">VLOOKUP(FC8,Foglio5!$A$18:$ZZ$39,EZ8+MATCH($A8,Foglio5!$1:$1,0)-1,FALSE)</f>
        <v>#N/A</v>
      </c>
      <c r="FI8" t="e">
        <f t="shared" ca="1" si="56"/>
        <v>#N/A</v>
      </c>
      <c r="FJ8" t="str">
        <f t="shared" si="57"/>
        <v>2020/2021</v>
      </c>
    </row>
    <row r="9" spans="1:166" x14ac:dyDescent="0.2">
      <c r="A9" s="1">
        <v>2021</v>
      </c>
      <c r="B9" s="1">
        <v>7</v>
      </c>
      <c r="C9" t="str">
        <f t="shared" ca="1" si="58"/>
        <v>Alby</v>
      </c>
      <c r="D9" t="str">
        <f ca="1">VLOOKUP(C9,Foglio5!$A$1:$ZZ$18,B9+MATCH($A9,Foglio5!$1:$1,0)-1,FALSE)</f>
        <v>Sacc</v>
      </c>
      <c r="E9" t="str" cm="1">
        <f t="array" aca="1" ref="E9:F9" ca="1">_xlfn._xlws.SORT(C9:D9,,1,TRUE)</f>
        <v>Alby</v>
      </c>
      <c r="F9" t="str">
        <f ca="1"/>
        <v>Sacc</v>
      </c>
      <c r="G9" t="e">
        <f>NA()</f>
        <v>#N/A</v>
      </c>
      <c r="H9" t="e">
        <f>NA()</f>
        <v>#N/A</v>
      </c>
      <c r="I9">
        <f ca="1">VLOOKUP(F9,Foglio5!$A$18:$ZZ$39,B9+MATCH($A9,Foglio5!$1:$1,0)-1,FALSE)</f>
        <v>4</v>
      </c>
      <c r="J9">
        <f ca="1">VLOOKUP(E9,Foglio5!$A$18:$ZZ$39,B9+MATCH($A9,Foglio5!$1:$1,0)-1,FALSE)</f>
        <v>0</v>
      </c>
      <c r="K9" t="str">
        <f t="shared" ca="1" si="0"/>
        <v>4-0</v>
      </c>
      <c r="L9" t="str">
        <f t="shared" si="1"/>
        <v>2020/2021</v>
      </c>
      <c r="M9" s="1">
        <f t="shared" si="2"/>
        <v>7</v>
      </c>
      <c r="N9" t="str">
        <f t="shared" ca="1" si="3"/>
        <v>Cos</v>
      </c>
      <c r="O9" t="str">
        <f ca="1">VLOOKUP(N9,Foglio5!$A$1:$ZZ$18,M9+MATCH($A9,Foglio5!$1:$1,0)-1,FALSE)</f>
        <v>Jack</v>
      </c>
      <c r="P9" t="str" cm="1">
        <f t="array" aca="1" ref="P9:Q9" ca="1">_xlfn._xlws.SORT(N9:O9,,1,TRUE)</f>
        <v>Cos</v>
      </c>
      <c r="Q9" t="str">
        <f ca="1"/>
        <v>Jack</v>
      </c>
      <c r="R9" t="e">
        <f>NA()</f>
        <v>#N/A</v>
      </c>
      <c r="S9" t="e">
        <f>NA()</f>
        <v>#N/A</v>
      </c>
      <c r="T9">
        <f ca="1">VLOOKUP(Q9,Foglio5!$A$18:$ZZ$39,M9+MATCH($A9,Foglio5!$1:$1,0)-1,FALSE)</f>
        <v>0</v>
      </c>
      <c r="U9">
        <f ca="1">VLOOKUP(P9,Foglio5!$A$18:$ZZ$39,M9+MATCH($A9,Foglio5!$1:$1,0)-1,FALSE)</f>
        <v>2</v>
      </c>
      <c r="V9" t="str">
        <f t="shared" ca="1" si="4"/>
        <v>0-2</v>
      </c>
      <c r="W9" t="str">
        <f t="shared" si="5"/>
        <v>2020/2021</v>
      </c>
      <c r="X9" s="1">
        <f t="shared" si="6"/>
        <v>7</v>
      </c>
      <c r="Y9" t="str">
        <f t="shared" ca="1" si="7"/>
        <v>Sacc</v>
      </c>
      <c r="Z9" t="str">
        <f ca="1">VLOOKUP(Y9,Foglio5!$A$1:$ZZ$18,X9+MATCH($A9,Foglio5!$1:$1,0)-1,FALSE)</f>
        <v>Alby</v>
      </c>
      <c r="AA9" t="str" cm="1">
        <f t="array" aca="1" ref="AA9:AB9" ca="1">_xlfn._xlws.SORT(Y9:Z9,,1,TRUE)</f>
        <v>Alby</v>
      </c>
      <c r="AB9" t="str">
        <f ca="1"/>
        <v>Sacc</v>
      </c>
      <c r="AC9" t="e">
        <f>NA()</f>
        <v>#N/A</v>
      </c>
      <c r="AD9" t="e">
        <f>NA()</f>
        <v>#N/A</v>
      </c>
      <c r="AE9">
        <f ca="1">VLOOKUP(AB9,Foglio5!$A$18:$ZZ$39,X9+MATCH($A9,Foglio5!$1:$1,0)-1,FALSE)</f>
        <v>4</v>
      </c>
      <c r="AF9">
        <f ca="1">VLOOKUP(AA9,Foglio5!$A$18:$ZZ$39,X9+MATCH($A9,Foglio5!$1:$1,0)-1,FALSE)</f>
        <v>0</v>
      </c>
      <c r="AG9" t="str">
        <f t="shared" ca="1" si="8"/>
        <v>4-0</v>
      </c>
      <c r="AH9" t="str">
        <f t="shared" si="9"/>
        <v>2020/2021</v>
      </c>
      <c r="AI9" s="1">
        <f t="shared" si="10"/>
        <v>7</v>
      </c>
      <c r="AJ9" t="str">
        <f t="shared" ca="1" si="11"/>
        <v>Gullo</v>
      </c>
      <c r="AK9" t="str">
        <f ca="1">VLOOKUP(AJ9,Foglio5!$A$1:$ZZ$18,AI9+MATCH($A9,Foglio5!$1:$1,0)-1,FALSE)</f>
        <v>Albe</v>
      </c>
      <c r="AL9" t="str" cm="1">
        <f t="array" aca="1" ref="AL9:AM9" ca="1">_xlfn._xlws.SORT(AJ9:AK9,,1,TRUE)</f>
        <v>Albe</v>
      </c>
      <c r="AM9" t="str">
        <f ca="1"/>
        <v>Gullo</v>
      </c>
      <c r="AN9" t="e">
        <f>NA()</f>
        <v>#N/A</v>
      </c>
      <c r="AO9" t="e">
        <f>NA()</f>
        <v>#N/A</v>
      </c>
      <c r="AP9">
        <f ca="1">VLOOKUP(AM9,Foglio5!$A$18:$ZZ$39,AI9+MATCH($A9,Foglio5!$1:$1,0)-1,FALSE)</f>
        <v>2</v>
      </c>
      <c r="AQ9">
        <f ca="1">VLOOKUP(AL9,Foglio5!$A$18:$ZZ$39,AI9+MATCH($A9,Foglio5!$1:$1,0)-1,FALSE)</f>
        <v>6</v>
      </c>
      <c r="AR9" t="str">
        <f t="shared" ca="1" si="12"/>
        <v>2-6</v>
      </c>
      <c r="AS9" t="str">
        <f t="shared" si="13"/>
        <v>2020/2021</v>
      </c>
      <c r="AT9" s="1">
        <f t="shared" si="14"/>
        <v>7</v>
      </c>
      <c r="AU9" t="str">
        <f t="shared" ca="1" si="15"/>
        <v>Pasol</v>
      </c>
      <c r="AV9" t="str">
        <f ca="1">VLOOKUP(AU9,Foglio5!$A$1:$ZZ$18,AT9+MATCH($A9,Foglio5!$1:$1,0)-1,FALSE)</f>
        <v>Fu</v>
      </c>
      <c r="AW9" t="str" cm="1">
        <f t="array" aca="1" ref="AW9:AX9" ca="1">_xlfn._xlws.SORT(AU9:AV9,,1,TRUE)</f>
        <v>Fu</v>
      </c>
      <c r="AX9" t="str">
        <f ca="1"/>
        <v>Pasol</v>
      </c>
      <c r="AY9" t="e">
        <f>NA()</f>
        <v>#N/A</v>
      </c>
      <c r="AZ9" t="e">
        <f>NA()</f>
        <v>#N/A</v>
      </c>
      <c r="BA9">
        <f ca="1">VLOOKUP(AX9,Foglio5!$A$18:$ZZ$39,AT9+MATCH($A9,Foglio5!$1:$1,0)-1,FALSE)</f>
        <v>1</v>
      </c>
      <c r="BB9">
        <f ca="1">VLOOKUP(AW9,Foglio5!$A$18:$ZZ$39,AT9+MATCH($A9,Foglio5!$1:$1,0)-1,FALSE)</f>
        <v>1</v>
      </c>
      <c r="BC9" t="str">
        <f t="shared" ca="1" si="16"/>
        <v>1-1</v>
      </c>
      <c r="BD9" t="str">
        <f t="shared" si="17"/>
        <v>2020/2021</v>
      </c>
      <c r="BE9" s="1">
        <f t="shared" si="18"/>
        <v>7</v>
      </c>
      <c r="BF9" t="str">
        <f t="shared" ca="1" si="19"/>
        <v>Fu</v>
      </c>
      <c r="BG9" t="str">
        <f ca="1">VLOOKUP(BF9,Foglio5!$A$1:$ZZ$18,BE9+MATCH($A9,Foglio5!$1:$1,0)-1,FALSE)</f>
        <v>Pasol</v>
      </c>
      <c r="BH9" t="str" cm="1">
        <f t="array" aca="1" ref="BH9:BI9" ca="1">_xlfn._xlws.SORT(BF9:BG9,,1,TRUE)</f>
        <v>Fu</v>
      </c>
      <c r="BI9" t="str">
        <f ca="1"/>
        <v>Pasol</v>
      </c>
      <c r="BJ9" t="e">
        <f>NA()</f>
        <v>#N/A</v>
      </c>
      <c r="BK9" t="e">
        <f>NA()</f>
        <v>#N/A</v>
      </c>
      <c r="BL9">
        <f ca="1">VLOOKUP(BI9,Foglio5!$A$18:$ZZ$39,BE9+MATCH($A9,Foglio5!$1:$1,0)-1,FALSE)</f>
        <v>1</v>
      </c>
      <c r="BM9">
        <f ca="1">VLOOKUP(BH9,Foglio5!$A$18:$ZZ$39,BE9+MATCH($A9,Foglio5!$1:$1,0)-1,FALSE)</f>
        <v>1</v>
      </c>
      <c r="BN9" t="str">
        <f t="shared" ca="1" si="20"/>
        <v>1-1</v>
      </c>
      <c r="BO9" t="str">
        <f t="shared" si="21"/>
        <v>2020/2021</v>
      </c>
      <c r="BP9" s="1">
        <f t="shared" si="22"/>
        <v>7</v>
      </c>
      <c r="BQ9" t="str">
        <f t="shared" ca="1" si="23"/>
        <v>Albe</v>
      </c>
      <c r="BR9" t="str">
        <f ca="1">VLOOKUP(BQ9,Foglio5!$A$1:$ZZ$18,BP9+MATCH($A9,Foglio5!$1:$1,0)-1,FALSE)</f>
        <v>Gullo</v>
      </c>
      <c r="BS9" t="str" cm="1">
        <f t="array" aca="1" ref="BS9:BT9" ca="1">_xlfn._xlws.SORT(BQ9:BR9,,1,TRUE)</f>
        <v>Albe</v>
      </c>
      <c r="BT9" t="str">
        <f ca="1"/>
        <v>Gullo</v>
      </c>
      <c r="BU9" t="e">
        <f>NA()</f>
        <v>#N/A</v>
      </c>
      <c r="BV9" t="e">
        <f>NA()</f>
        <v>#N/A</v>
      </c>
      <c r="BW9">
        <f ca="1">VLOOKUP(BT9,Foglio5!$A$18:$ZZ$39,BP9+MATCH($A9,Foglio5!$1:$1,0)-1,FALSE)</f>
        <v>2</v>
      </c>
      <c r="BX9">
        <f ca="1">VLOOKUP(BS9,Foglio5!$A$18:$ZZ$39,BP9+MATCH($A9,Foglio5!$1:$1,0)-1,FALSE)</f>
        <v>6</v>
      </c>
      <c r="BY9" t="str">
        <f t="shared" ca="1" si="24"/>
        <v>2-6</v>
      </c>
      <c r="BZ9" t="str">
        <f t="shared" si="25"/>
        <v>2020/2021</v>
      </c>
      <c r="CA9" s="1">
        <f t="shared" si="26"/>
        <v>7</v>
      </c>
      <c r="CB9" t="str">
        <f t="shared" ca="1" si="27"/>
        <v>Jack</v>
      </c>
      <c r="CC9" t="str">
        <f ca="1">VLOOKUP(CB9,Foglio5!$A$1:$ZZ$18,CA9+MATCH($A9,Foglio5!$1:$1,0)-1,FALSE)</f>
        <v>Cos</v>
      </c>
      <c r="CD9" t="str" cm="1">
        <f t="array" aca="1" ref="CD9:CE9" ca="1">_xlfn._xlws.SORT(CB9:CC9,,1,TRUE)</f>
        <v>Cos</v>
      </c>
      <c r="CE9" t="str">
        <f ca="1"/>
        <v>Jack</v>
      </c>
      <c r="CF9" t="e">
        <f>NA()</f>
        <v>#N/A</v>
      </c>
      <c r="CG9" t="e">
        <f>NA()</f>
        <v>#N/A</v>
      </c>
      <c r="CH9">
        <f ca="1">VLOOKUP(CE9,Foglio5!$A$18:$ZZ$39,CA9+MATCH($A9,Foglio5!$1:$1,0)-1,FALSE)</f>
        <v>0</v>
      </c>
      <c r="CI9">
        <f ca="1">VLOOKUP(CD9,Foglio5!$A$18:$ZZ$39,CA9+MATCH($A9,Foglio5!$1:$1,0)-1,FALSE)</f>
        <v>2</v>
      </c>
      <c r="CJ9" t="str">
        <f t="shared" ca="1" si="28"/>
        <v>0-2</v>
      </c>
      <c r="CK9" t="str">
        <f t="shared" si="29"/>
        <v>2020/2021</v>
      </c>
      <c r="CL9" s="1">
        <f t="shared" si="30"/>
        <v>7</v>
      </c>
      <c r="CM9" t="str">
        <f t="shared" ca="1" si="31"/>
        <v>Pape</v>
      </c>
      <c r="CN9">
        <f ca="1">VLOOKUP(CM9,Foglio5!$A$1:$ZZ$18,CL9+MATCH($A9,Foglio5!$1:$1,0)-1,FALSE)</f>
        <v>0</v>
      </c>
      <c r="CO9" cm="1">
        <f t="array" aca="1" ref="CO9:CP9" ca="1">_xlfn._xlws.SORT(CM9:CN9,,1,TRUE)</f>
        <v>0</v>
      </c>
      <c r="CP9" t="str">
        <f ca="1"/>
        <v>Pape</v>
      </c>
      <c r="CQ9" t="e">
        <f>NA()</f>
        <v>#N/A</v>
      </c>
      <c r="CR9" t="e">
        <f>NA()</f>
        <v>#N/A</v>
      </c>
      <c r="CS9">
        <f ca="1">VLOOKUP(CP9,Foglio5!$A$18:$ZZ$39,CL9+MATCH($A9,Foglio5!$1:$1,0)-1,FALSE)</f>
        <v>0</v>
      </c>
      <c r="CT9" t="e">
        <f ca="1">VLOOKUP(CO9,Foglio5!$A$18:$ZZ$39,CL9+MATCH($A9,Foglio5!$1:$1,0)-1,FALSE)</f>
        <v>#N/A</v>
      </c>
      <c r="CU9" t="e">
        <f t="shared" ca="1" si="32"/>
        <v>#N/A</v>
      </c>
      <c r="CV9" t="str">
        <f t="shared" si="33"/>
        <v>2020/2021</v>
      </c>
      <c r="CW9" s="1">
        <f t="shared" si="34"/>
        <v>7</v>
      </c>
      <c r="CX9" t="str">
        <f t="shared" ca="1" si="35"/>
        <v>Teo</v>
      </c>
      <c r="CY9">
        <f ca="1">VLOOKUP(CX9,Foglio5!$A$1:$ZZ$18,CW9+MATCH($A9,Foglio5!$1:$1,0)-1,FALSE)</f>
        <v>0</v>
      </c>
      <c r="CZ9" cm="1">
        <f t="array" aca="1" ref="CZ9:DA9" ca="1">_xlfn._xlws.SORT(CX9:CY9,,1,TRUE)</f>
        <v>0</v>
      </c>
      <c r="DA9" t="str">
        <f ca="1"/>
        <v>Teo</v>
      </c>
      <c r="DB9" t="e">
        <f>NA()</f>
        <v>#N/A</v>
      </c>
      <c r="DC9" t="e">
        <f>NA()</f>
        <v>#N/A</v>
      </c>
      <c r="DD9">
        <f ca="1">VLOOKUP(DA9,Foglio5!$A$18:$ZZ$39,CW9+MATCH($A9,Foglio5!$1:$1,0)-1,FALSE)</f>
        <v>0</v>
      </c>
      <c r="DE9" t="e">
        <f ca="1">VLOOKUP(CZ9,Foglio5!$A$18:$ZZ$39,CW9+MATCH($A9,Foglio5!$1:$1,0)-1,FALSE)</f>
        <v>#N/A</v>
      </c>
      <c r="DF9" t="e">
        <f t="shared" ca="1" si="36"/>
        <v>#N/A</v>
      </c>
      <c r="DG9" t="str">
        <f t="shared" si="37"/>
        <v>2020/2021</v>
      </c>
      <c r="DH9" s="1">
        <f t="shared" si="38"/>
        <v>7</v>
      </c>
      <c r="DI9" t="str">
        <f t="shared" ca="1" si="39"/>
        <v>Ricky</v>
      </c>
      <c r="DJ9">
        <f ca="1">VLOOKUP(DI9,Foglio5!$A$1:$ZZ$18,DH9+MATCH($A9,Foglio5!$1:$1,0)-1,FALSE)</f>
        <v>0</v>
      </c>
      <c r="DK9" cm="1">
        <f t="array" aca="1" ref="DK9:DL9" ca="1">_xlfn._xlws.SORT(DI9:DJ9,,1,TRUE)</f>
        <v>0</v>
      </c>
      <c r="DL9" t="str">
        <f ca="1"/>
        <v>Ricky</v>
      </c>
      <c r="DM9" t="e">
        <f>NA()</f>
        <v>#N/A</v>
      </c>
      <c r="DN9" t="e">
        <f>NA()</f>
        <v>#N/A</v>
      </c>
      <c r="DO9">
        <f ca="1">VLOOKUP(DL9,Foglio5!$A$18:$ZZ$39,DH9+MATCH($A9,Foglio5!$1:$1,0)-1,FALSE)</f>
        <v>0</v>
      </c>
      <c r="DP9" t="e">
        <f ca="1">VLOOKUP(DK9,Foglio5!$A$18:$ZZ$39,DH9+MATCH($A9,Foglio5!$1:$1,0)-1,FALSE)</f>
        <v>#N/A</v>
      </c>
      <c r="DQ9" t="e">
        <f t="shared" ca="1" si="40"/>
        <v>#N/A</v>
      </c>
      <c r="DR9" t="str">
        <f t="shared" si="41"/>
        <v>2020/2021</v>
      </c>
      <c r="DS9" s="1">
        <f t="shared" si="42"/>
        <v>7</v>
      </c>
      <c r="DT9">
        <f t="shared" ca="1" si="43"/>
        <v>0</v>
      </c>
      <c r="DU9" t="e">
        <f ca="1">VLOOKUP(DT9,Foglio5!$A$1:$ZZ$18,DS9+MATCH($A9,Foglio5!$1:$1,0)-1,FALSE)</f>
        <v>#N/A</v>
      </c>
      <c r="DV9" cm="1">
        <f t="array" aca="1" ref="DV9:DW9" ca="1">_xlfn._xlws.SORT(DT9:DU9,,1,TRUE)</f>
        <v>0</v>
      </c>
      <c r="DW9" t="e">
        <f ca="1"/>
        <v>#N/A</v>
      </c>
      <c r="DX9" t="e">
        <f>NA()</f>
        <v>#N/A</v>
      </c>
      <c r="DY9" t="e">
        <f>NA()</f>
        <v>#N/A</v>
      </c>
      <c r="DZ9" t="e">
        <f ca="1">VLOOKUP(DW9,Foglio5!$A$18:$ZZ$39,DS9+MATCH($A9,Foglio5!$1:$1,0)-1,FALSE)</f>
        <v>#N/A</v>
      </c>
      <c r="EA9" t="e">
        <f ca="1">VLOOKUP(DV9,Foglio5!$A$18:$ZZ$39,DS9+MATCH($A9,Foglio5!$1:$1,0)-1,FALSE)</f>
        <v>#N/A</v>
      </c>
      <c r="EB9" t="e">
        <f t="shared" ca="1" si="44"/>
        <v>#N/A</v>
      </c>
      <c r="EC9" t="str">
        <f t="shared" si="45"/>
        <v>2020/2021</v>
      </c>
      <c r="ED9" s="1">
        <f t="shared" si="46"/>
        <v>7</v>
      </c>
      <c r="EE9">
        <f t="shared" ca="1" si="47"/>
        <v>0</v>
      </c>
      <c r="EF9" t="e">
        <f ca="1">VLOOKUP(EE9,Foglio5!$A$1:$ZZ$18,ED9+MATCH($A9,Foglio5!$1:$1,0)-1,FALSE)</f>
        <v>#N/A</v>
      </c>
      <c r="EG9" cm="1">
        <f t="array" aca="1" ref="EG9:EH9" ca="1">_xlfn._xlws.SORT(EE9:EF9,,1,TRUE)</f>
        <v>0</v>
      </c>
      <c r="EH9" t="e">
        <f ca="1"/>
        <v>#N/A</v>
      </c>
      <c r="EI9" t="e">
        <f>NA()</f>
        <v>#N/A</v>
      </c>
      <c r="EJ9" t="e">
        <f>NA()</f>
        <v>#N/A</v>
      </c>
      <c r="EK9" t="e">
        <f ca="1">VLOOKUP(EH9,Foglio5!$A$18:$ZZ$39,ED9+MATCH($A9,Foglio5!$1:$1,0)-1,FALSE)</f>
        <v>#N/A</v>
      </c>
      <c r="EL9" t="e">
        <f ca="1">VLOOKUP(EG9,Foglio5!$A$18:$ZZ$39,ED9+MATCH($A9,Foglio5!$1:$1,0)-1,FALSE)</f>
        <v>#N/A</v>
      </c>
      <c r="EM9" t="e">
        <f t="shared" ca="1" si="48"/>
        <v>#N/A</v>
      </c>
      <c r="EN9" t="str">
        <f t="shared" si="49"/>
        <v>2020/2021</v>
      </c>
      <c r="EO9" s="1">
        <f t="shared" si="50"/>
        <v>7</v>
      </c>
      <c r="EP9">
        <f t="shared" ca="1" si="51"/>
        <v>0</v>
      </c>
      <c r="EQ9" t="e">
        <f ca="1">VLOOKUP(EP9,Foglio5!$A$1:$ZZ$18,EO9+MATCH($A9,Foglio5!$1:$1,0)-1,FALSE)</f>
        <v>#N/A</v>
      </c>
      <c r="ER9" cm="1">
        <f t="array" aca="1" ref="ER9:ES9" ca="1">_xlfn._xlws.SORT(EP9:EQ9,,1,TRUE)</f>
        <v>0</v>
      </c>
      <c r="ES9" t="e">
        <f ca="1"/>
        <v>#N/A</v>
      </c>
      <c r="ET9" t="e">
        <f>NA()</f>
        <v>#N/A</v>
      </c>
      <c r="EU9" t="e">
        <f>NA()</f>
        <v>#N/A</v>
      </c>
      <c r="EV9" t="e">
        <f ca="1">VLOOKUP(ES9,Foglio5!$A$18:$ZZ$39,EO9+MATCH($A9,Foglio5!$1:$1,0)-1,FALSE)</f>
        <v>#N/A</v>
      </c>
      <c r="EW9" t="e">
        <f ca="1">VLOOKUP(ER9,Foglio5!$A$18:$ZZ$39,EO9+MATCH($A9,Foglio5!$1:$1,0)-1,FALSE)</f>
        <v>#N/A</v>
      </c>
      <c r="EX9" t="e">
        <f t="shared" ca="1" si="52"/>
        <v>#N/A</v>
      </c>
      <c r="EY9" t="str">
        <f t="shared" si="53"/>
        <v>2020/2021</v>
      </c>
      <c r="EZ9" s="1">
        <f t="shared" si="54"/>
        <v>7</v>
      </c>
      <c r="FA9">
        <f t="shared" ca="1" si="55"/>
        <v>0</v>
      </c>
      <c r="FB9" t="e">
        <f ca="1">VLOOKUP(FA9,Foglio5!$A$1:$ZZ$18,EZ9+MATCH($A9,Foglio5!$1:$1,0)-1,FALSE)</f>
        <v>#N/A</v>
      </c>
      <c r="FC9" cm="1">
        <f t="array" aca="1" ref="FC9:FD9" ca="1">_xlfn._xlws.SORT(FA9:FB9,,1,TRUE)</f>
        <v>0</v>
      </c>
      <c r="FD9" t="e">
        <f ca="1"/>
        <v>#N/A</v>
      </c>
      <c r="FE9" t="e">
        <f>NA()</f>
        <v>#N/A</v>
      </c>
      <c r="FF9" t="e">
        <f>NA()</f>
        <v>#N/A</v>
      </c>
      <c r="FG9" t="e">
        <f ca="1">VLOOKUP(FD9,Foglio5!$A$18:$ZZ$39,EZ9+MATCH($A9,Foglio5!$1:$1,0)-1,FALSE)</f>
        <v>#N/A</v>
      </c>
      <c r="FH9" t="e">
        <f ca="1">VLOOKUP(FC9,Foglio5!$A$18:$ZZ$39,EZ9+MATCH($A9,Foglio5!$1:$1,0)-1,FALSE)</f>
        <v>#N/A</v>
      </c>
      <c r="FI9" t="e">
        <f t="shared" ca="1" si="56"/>
        <v>#N/A</v>
      </c>
      <c r="FJ9" t="str">
        <f t="shared" si="57"/>
        <v>2020/2021</v>
      </c>
    </row>
    <row r="10" spans="1:166" x14ac:dyDescent="0.2">
      <c r="A10" s="1">
        <v>2021</v>
      </c>
      <c r="B10" s="1">
        <v>8</v>
      </c>
      <c r="C10" t="str">
        <f t="shared" ca="1" si="58"/>
        <v>Alby</v>
      </c>
      <c r="D10" t="str">
        <f ca="1">VLOOKUP(C10,Foglio5!$A$1:$ZZ$18,B10+MATCH($A10,Foglio5!$1:$1,0)-1,FALSE)</f>
        <v>Jack</v>
      </c>
      <c r="E10" t="str" cm="1">
        <f t="array" aca="1" ref="E10:F10" ca="1">_xlfn._xlws.SORT(C10:D10,,1,TRUE)</f>
        <v>Alby</v>
      </c>
      <c r="F10" t="str">
        <f ca="1"/>
        <v>Jack</v>
      </c>
      <c r="G10" t="e">
        <f>NA()</f>
        <v>#N/A</v>
      </c>
      <c r="H10" t="e">
        <f>NA()</f>
        <v>#N/A</v>
      </c>
      <c r="I10">
        <f ca="1">VLOOKUP(F10,Foglio5!$A$18:$ZZ$39,B10+MATCH($A10,Foglio5!$1:$1,0)-1,FALSE)</f>
        <v>3</v>
      </c>
      <c r="J10">
        <f ca="1">VLOOKUP(E10,Foglio5!$A$18:$ZZ$39,B10+MATCH($A10,Foglio5!$1:$1,0)-1,FALSE)</f>
        <v>1</v>
      </c>
      <c r="K10" t="str">
        <f t="shared" ca="1" si="0"/>
        <v>3-1</v>
      </c>
      <c r="L10" t="str">
        <f t="shared" si="1"/>
        <v>2020/2021</v>
      </c>
      <c r="M10" s="1">
        <f t="shared" si="2"/>
        <v>8</v>
      </c>
      <c r="N10" t="str">
        <f t="shared" ca="1" si="3"/>
        <v>Cos</v>
      </c>
      <c r="O10" t="str">
        <f ca="1">VLOOKUP(N10,Foglio5!$A$1:$ZZ$18,M10+MATCH($A10,Foglio5!$1:$1,0)-1,FALSE)</f>
        <v>Albe</v>
      </c>
      <c r="P10" t="str" cm="1">
        <f t="array" aca="1" ref="P10:Q10" ca="1">_xlfn._xlws.SORT(N10:O10,,1,TRUE)</f>
        <v>Albe</v>
      </c>
      <c r="Q10" t="str">
        <f ca="1"/>
        <v>Cos</v>
      </c>
      <c r="R10" t="e">
        <f>NA()</f>
        <v>#N/A</v>
      </c>
      <c r="S10" t="e">
        <f>NA()</f>
        <v>#N/A</v>
      </c>
      <c r="T10">
        <f ca="1">VLOOKUP(Q10,Foglio5!$A$18:$ZZ$39,M10+MATCH($A10,Foglio5!$1:$1,0)-1,FALSE)</f>
        <v>0</v>
      </c>
      <c r="U10">
        <f ca="1">VLOOKUP(P10,Foglio5!$A$18:$ZZ$39,M10+MATCH($A10,Foglio5!$1:$1,0)-1,FALSE)</f>
        <v>1</v>
      </c>
      <c r="V10" t="str">
        <f t="shared" ca="1" si="4"/>
        <v>0-1</v>
      </c>
      <c r="W10" t="str">
        <f t="shared" si="5"/>
        <v>2020/2021</v>
      </c>
      <c r="X10" s="1">
        <f t="shared" si="6"/>
        <v>8</v>
      </c>
      <c r="Y10" t="str">
        <f t="shared" ca="1" si="7"/>
        <v>Sacc</v>
      </c>
      <c r="Z10" t="str">
        <f ca="1">VLOOKUP(Y10,Foglio5!$A$1:$ZZ$18,X10+MATCH($A10,Foglio5!$1:$1,0)-1,FALSE)</f>
        <v>Fu</v>
      </c>
      <c r="AA10" t="str" cm="1">
        <f t="array" aca="1" ref="AA10:AB10" ca="1">_xlfn._xlws.SORT(Y10:Z10,,1,TRUE)</f>
        <v>Fu</v>
      </c>
      <c r="AB10" t="str">
        <f ca="1"/>
        <v>Sacc</v>
      </c>
      <c r="AC10" t="e">
        <f>NA()</f>
        <v>#N/A</v>
      </c>
      <c r="AD10" t="e">
        <f>NA()</f>
        <v>#N/A</v>
      </c>
      <c r="AE10">
        <f ca="1">VLOOKUP(AB10,Foglio5!$A$18:$ZZ$39,X10+MATCH($A10,Foglio5!$1:$1,0)-1,FALSE)</f>
        <v>2</v>
      </c>
      <c r="AF10">
        <f ca="1">VLOOKUP(AA10,Foglio5!$A$18:$ZZ$39,X10+MATCH($A10,Foglio5!$1:$1,0)-1,FALSE)</f>
        <v>4</v>
      </c>
      <c r="AG10" t="str">
        <f t="shared" ca="1" si="8"/>
        <v>2-4</v>
      </c>
      <c r="AH10" t="str">
        <f t="shared" si="9"/>
        <v>2020/2021</v>
      </c>
      <c r="AI10" s="1">
        <f t="shared" si="10"/>
        <v>8</v>
      </c>
      <c r="AJ10" t="str">
        <f t="shared" ca="1" si="11"/>
        <v>Gullo</v>
      </c>
      <c r="AK10" t="str">
        <f ca="1">VLOOKUP(AJ10,Foglio5!$A$1:$ZZ$18,AI10+MATCH($A10,Foglio5!$1:$1,0)-1,FALSE)</f>
        <v>Pasol</v>
      </c>
      <c r="AL10" t="str" cm="1">
        <f t="array" aca="1" ref="AL10:AM10" ca="1">_xlfn._xlws.SORT(AJ10:AK10,,1,TRUE)</f>
        <v>Gullo</v>
      </c>
      <c r="AM10" t="str">
        <f ca="1"/>
        <v>Pasol</v>
      </c>
      <c r="AN10" t="e">
        <f>NA()</f>
        <v>#N/A</v>
      </c>
      <c r="AO10" t="e">
        <f>NA()</f>
        <v>#N/A</v>
      </c>
      <c r="AP10">
        <f ca="1">VLOOKUP(AM10,Foglio5!$A$18:$ZZ$39,AI10+MATCH($A10,Foglio5!$1:$1,0)-1,FALSE)</f>
        <v>3</v>
      </c>
      <c r="AQ10">
        <f ca="1">VLOOKUP(AL10,Foglio5!$A$18:$ZZ$39,AI10+MATCH($A10,Foglio5!$1:$1,0)-1,FALSE)</f>
        <v>3</v>
      </c>
      <c r="AR10" t="str">
        <f t="shared" ca="1" si="12"/>
        <v>3-3</v>
      </c>
      <c r="AS10" t="str">
        <f t="shared" si="13"/>
        <v>2020/2021</v>
      </c>
      <c r="AT10" s="1">
        <f t="shared" si="14"/>
        <v>8</v>
      </c>
      <c r="AU10" t="str">
        <f t="shared" ca="1" si="15"/>
        <v>Pasol</v>
      </c>
      <c r="AV10" t="str">
        <f ca="1">VLOOKUP(AU10,Foglio5!$A$1:$ZZ$18,AT10+MATCH($A10,Foglio5!$1:$1,0)-1,FALSE)</f>
        <v>Gullo</v>
      </c>
      <c r="AW10" t="str" cm="1">
        <f t="array" aca="1" ref="AW10:AX10" ca="1">_xlfn._xlws.SORT(AU10:AV10,,1,TRUE)</f>
        <v>Gullo</v>
      </c>
      <c r="AX10" t="str">
        <f ca="1"/>
        <v>Pasol</v>
      </c>
      <c r="AY10" t="e">
        <f>NA()</f>
        <v>#N/A</v>
      </c>
      <c r="AZ10" t="e">
        <f>NA()</f>
        <v>#N/A</v>
      </c>
      <c r="BA10">
        <f ca="1">VLOOKUP(AX10,Foglio5!$A$18:$ZZ$39,AT10+MATCH($A10,Foglio5!$1:$1,0)-1,FALSE)</f>
        <v>3</v>
      </c>
      <c r="BB10">
        <f ca="1">VLOOKUP(AW10,Foglio5!$A$18:$ZZ$39,AT10+MATCH($A10,Foglio5!$1:$1,0)-1,FALSE)</f>
        <v>3</v>
      </c>
      <c r="BC10" t="str">
        <f t="shared" ca="1" si="16"/>
        <v>3-3</v>
      </c>
      <c r="BD10" t="str">
        <f t="shared" si="17"/>
        <v>2020/2021</v>
      </c>
      <c r="BE10" s="1">
        <f t="shared" si="18"/>
        <v>8</v>
      </c>
      <c r="BF10" t="str">
        <f t="shared" ca="1" si="19"/>
        <v>Fu</v>
      </c>
      <c r="BG10" t="str">
        <f ca="1">VLOOKUP(BF10,Foglio5!$A$1:$ZZ$18,BE10+MATCH($A10,Foglio5!$1:$1,0)-1,FALSE)</f>
        <v>Sacc</v>
      </c>
      <c r="BH10" t="str" cm="1">
        <f t="array" aca="1" ref="BH10:BI10" ca="1">_xlfn._xlws.SORT(BF10:BG10,,1,TRUE)</f>
        <v>Fu</v>
      </c>
      <c r="BI10" t="str">
        <f ca="1"/>
        <v>Sacc</v>
      </c>
      <c r="BJ10" t="e">
        <f>NA()</f>
        <v>#N/A</v>
      </c>
      <c r="BK10" t="e">
        <f>NA()</f>
        <v>#N/A</v>
      </c>
      <c r="BL10">
        <f ca="1">VLOOKUP(BI10,Foglio5!$A$18:$ZZ$39,BE10+MATCH($A10,Foglio5!$1:$1,0)-1,FALSE)</f>
        <v>2</v>
      </c>
      <c r="BM10">
        <f ca="1">VLOOKUP(BH10,Foglio5!$A$18:$ZZ$39,BE10+MATCH($A10,Foglio5!$1:$1,0)-1,FALSE)</f>
        <v>4</v>
      </c>
      <c r="BN10" t="str">
        <f t="shared" ca="1" si="20"/>
        <v>2-4</v>
      </c>
      <c r="BO10" t="str">
        <f t="shared" si="21"/>
        <v>2020/2021</v>
      </c>
      <c r="BP10" s="1">
        <f t="shared" si="22"/>
        <v>8</v>
      </c>
      <c r="BQ10" t="str">
        <f t="shared" ca="1" si="23"/>
        <v>Albe</v>
      </c>
      <c r="BR10" t="str">
        <f ca="1">VLOOKUP(BQ10,Foglio5!$A$1:$ZZ$18,BP10+MATCH($A10,Foglio5!$1:$1,0)-1,FALSE)</f>
        <v>Cos</v>
      </c>
      <c r="BS10" t="str" cm="1">
        <f t="array" aca="1" ref="BS10:BT10" ca="1">_xlfn._xlws.SORT(BQ10:BR10,,1,TRUE)</f>
        <v>Albe</v>
      </c>
      <c r="BT10" t="str">
        <f ca="1"/>
        <v>Cos</v>
      </c>
      <c r="BU10" t="e">
        <f>NA()</f>
        <v>#N/A</v>
      </c>
      <c r="BV10" t="e">
        <f>NA()</f>
        <v>#N/A</v>
      </c>
      <c r="BW10">
        <f ca="1">VLOOKUP(BT10,Foglio5!$A$18:$ZZ$39,BP10+MATCH($A10,Foglio5!$1:$1,0)-1,FALSE)</f>
        <v>0</v>
      </c>
      <c r="BX10">
        <f ca="1">VLOOKUP(BS10,Foglio5!$A$18:$ZZ$39,BP10+MATCH($A10,Foglio5!$1:$1,0)-1,FALSE)</f>
        <v>1</v>
      </c>
      <c r="BY10" t="str">
        <f t="shared" ca="1" si="24"/>
        <v>0-1</v>
      </c>
      <c r="BZ10" t="str">
        <f t="shared" si="25"/>
        <v>2020/2021</v>
      </c>
      <c r="CA10" s="1">
        <f t="shared" si="26"/>
        <v>8</v>
      </c>
      <c r="CB10" t="str">
        <f t="shared" ca="1" si="27"/>
        <v>Jack</v>
      </c>
      <c r="CC10" t="str">
        <f ca="1">VLOOKUP(CB10,Foglio5!$A$1:$ZZ$18,CA10+MATCH($A10,Foglio5!$1:$1,0)-1,FALSE)</f>
        <v>Alby</v>
      </c>
      <c r="CD10" t="str" cm="1">
        <f t="array" aca="1" ref="CD10:CE10" ca="1">_xlfn._xlws.SORT(CB10:CC10,,1,TRUE)</f>
        <v>Alby</v>
      </c>
      <c r="CE10" t="str">
        <f ca="1"/>
        <v>Jack</v>
      </c>
      <c r="CF10" t="e">
        <f>NA()</f>
        <v>#N/A</v>
      </c>
      <c r="CG10" t="e">
        <f>NA()</f>
        <v>#N/A</v>
      </c>
      <c r="CH10">
        <f ca="1">VLOOKUP(CE10,Foglio5!$A$18:$ZZ$39,CA10+MATCH($A10,Foglio5!$1:$1,0)-1,FALSE)</f>
        <v>3</v>
      </c>
      <c r="CI10">
        <f ca="1">VLOOKUP(CD10,Foglio5!$A$18:$ZZ$39,CA10+MATCH($A10,Foglio5!$1:$1,0)-1,FALSE)</f>
        <v>1</v>
      </c>
      <c r="CJ10" t="str">
        <f t="shared" ca="1" si="28"/>
        <v>3-1</v>
      </c>
      <c r="CK10" t="str">
        <f t="shared" si="29"/>
        <v>2020/2021</v>
      </c>
      <c r="CL10" s="1">
        <f t="shared" si="30"/>
        <v>8</v>
      </c>
      <c r="CM10" t="str">
        <f t="shared" ca="1" si="31"/>
        <v>Pape</v>
      </c>
      <c r="CN10">
        <f ca="1">VLOOKUP(CM10,Foglio5!$A$1:$ZZ$18,CL10+MATCH($A10,Foglio5!$1:$1,0)-1,FALSE)</f>
        <v>0</v>
      </c>
      <c r="CO10" cm="1">
        <f t="array" aca="1" ref="CO10:CP10" ca="1">_xlfn._xlws.SORT(CM10:CN10,,1,TRUE)</f>
        <v>0</v>
      </c>
      <c r="CP10" t="str">
        <f ca="1"/>
        <v>Pape</v>
      </c>
      <c r="CQ10" t="e">
        <f>NA()</f>
        <v>#N/A</v>
      </c>
      <c r="CR10" t="e">
        <f>NA()</f>
        <v>#N/A</v>
      </c>
      <c r="CS10">
        <f ca="1">VLOOKUP(CP10,Foglio5!$A$18:$ZZ$39,CL10+MATCH($A10,Foglio5!$1:$1,0)-1,FALSE)</f>
        <v>0</v>
      </c>
      <c r="CT10" t="e">
        <f ca="1">VLOOKUP(CO10,Foglio5!$A$18:$ZZ$39,CL10+MATCH($A10,Foglio5!$1:$1,0)-1,FALSE)</f>
        <v>#N/A</v>
      </c>
      <c r="CU10" t="e">
        <f t="shared" ca="1" si="32"/>
        <v>#N/A</v>
      </c>
      <c r="CV10" t="str">
        <f t="shared" si="33"/>
        <v>2020/2021</v>
      </c>
      <c r="CW10" s="1">
        <f t="shared" si="34"/>
        <v>8</v>
      </c>
      <c r="CX10" t="str">
        <f t="shared" ca="1" si="35"/>
        <v>Teo</v>
      </c>
      <c r="CY10">
        <f ca="1">VLOOKUP(CX10,Foglio5!$A$1:$ZZ$18,CW10+MATCH($A10,Foglio5!$1:$1,0)-1,FALSE)</f>
        <v>0</v>
      </c>
      <c r="CZ10" cm="1">
        <f t="array" aca="1" ref="CZ10:DA10" ca="1">_xlfn._xlws.SORT(CX10:CY10,,1,TRUE)</f>
        <v>0</v>
      </c>
      <c r="DA10" t="str">
        <f ca="1"/>
        <v>Teo</v>
      </c>
      <c r="DB10" t="e">
        <f>NA()</f>
        <v>#N/A</v>
      </c>
      <c r="DC10" t="e">
        <f>NA()</f>
        <v>#N/A</v>
      </c>
      <c r="DD10">
        <f ca="1">VLOOKUP(DA10,Foglio5!$A$18:$ZZ$39,CW10+MATCH($A10,Foglio5!$1:$1,0)-1,FALSE)</f>
        <v>0</v>
      </c>
      <c r="DE10" t="e">
        <f ca="1">VLOOKUP(CZ10,Foglio5!$A$18:$ZZ$39,CW10+MATCH($A10,Foglio5!$1:$1,0)-1,FALSE)</f>
        <v>#N/A</v>
      </c>
      <c r="DF10" t="e">
        <f t="shared" ca="1" si="36"/>
        <v>#N/A</v>
      </c>
      <c r="DG10" t="str">
        <f t="shared" si="37"/>
        <v>2020/2021</v>
      </c>
      <c r="DH10" s="1">
        <f t="shared" si="38"/>
        <v>8</v>
      </c>
      <c r="DI10" t="str">
        <f t="shared" ca="1" si="39"/>
        <v>Ricky</v>
      </c>
      <c r="DJ10">
        <f ca="1">VLOOKUP(DI10,Foglio5!$A$1:$ZZ$18,DH10+MATCH($A10,Foglio5!$1:$1,0)-1,FALSE)</f>
        <v>0</v>
      </c>
      <c r="DK10" cm="1">
        <f t="array" aca="1" ref="DK10:DL10" ca="1">_xlfn._xlws.SORT(DI10:DJ10,,1,TRUE)</f>
        <v>0</v>
      </c>
      <c r="DL10" t="str">
        <f ca="1"/>
        <v>Ricky</v>
      </c>
      <c r="DM10" t="e">
        <f>NA()</f>
        <v>#N/A</v>
      </c>
      <c r="DN10" t="e">
        <f>NA()</f>
        <v>#N/A</v>
      </c>
      <c r="DO10">
        <f ca="1">VLOOKUP(DL10,Foglio5!$A$18:$ZZ$39,DH10+MATCH($A10,Foglio5!$1:$1,0)-1,FALSE)</f>
        <v>0</v>
      </c>
      <c r="DP10" t="e">
        <f ca="1">VLOOKUP(DK10,Foglio5!$A$18:$ZZ$39,DH10+MATCH($A10,Foglio5!$1:$1,0)-1,FALSE)</f>
        <v>#N/A</v>
      </c>
      <c r="DQ10" t="e">
        <f t="shared" ca="1" si="40"/>
        <v>#N/A</v>
      </c>
      <c r="DR10" t="str">
        <f t="shared" si="41"/>
        <v>2020/2021</v>
      </c>
      <c r="DS10" s="1">
        <f t="shared" si="42"/>
        <v>8</v>
      </c>
      <c r="DT10">
        <f t="shared" ca="1" si="43"/>
        <v>0</v>
      </c>
      <c r="DU10" t="e">
        <f ca="1">VLOOKUP(DT10,Foglio5!$A$1:$ZZ$18,DS10+MATCH($A10,Foglio5!$1:$1,0)-1,FALSE)</f>
        <v>#N/A</v>
      </c>
      <c r="DV10" cm="1">
        <f t="array" aca="1" ref="DV10:DW10" ca="1">_xlfn._xlws.SORT(DT10:DU10,,1,TRUE)</f>
        <v>0</v>
      </c>
      <c r="DW10" t="e">
        <f ca="1"/>
        <v>#N/A</v>
      </c>
      <c r="DX10" t="e">
        <f>NA()</f>
        <v>#N/A</v>
      </c>
      <c r="DY10" t="e">
        <f>NA()</f>
        <v>#N/A</v>
      </c>
      <c r="DZ10" t="e">
        <f ca="1">VLOOKUP(DW10,Foglio5!$A$18:$ZZ$39,DS10+MATCH($A10,Foglio5!$1:$1,0)-1,FALSE)</f>
        <v>#N/A</v>
      </c>
      <c r="EA10" t="e">
        <f ca="1">VLOOKUP(DV10,Foglio5!$A$18:$ZZ$39,DS10+MATCH($A10,Foglio5!$1:$1,0)-1,FALSE)</f>
        <v>#N/A</v>
      </c>
      <c r="EB10" t="e">
        <f t="shared" ca="1" si="44"/>
        <v>#N/A</v>
      </c>
      <c r="EC10" t="str">
        <f t="shared" si="45"/>
        <v>2020/2021</v>
      </c>
      <c r="ED10" s="1">
        <f t="shared" si="46"/>
        <v>8</v>
      </c>
      <c r="EE10">
        <f t="shared" ca="1" si="47"/>
        <v>0</v>
      </c>
      <c r="EF10" t="e">
        <f ca="1">VLOOKUP(EE10,Foglio5!$A$1:$ZZ$18,ED10+MATCH($A10,Foglio5!$1:$1,0)-1,FALSE)</f>
        <v>#N/A</v>
      </c>
      <c r="EG10" cm="1">
        <f t="array" aca="1" ref="EG10:EH10" ca="1">_xlfn._xlws.SORT(EE10:EF10,,1,TRUE)</f>
        <v>0</v>
      </c>
      <c r="EH10" t="e">
        <f ca="1"/>
        <v>#N/A</v>
      </c>
      <c r="EI10" t="e">
        <f>NA()</f>
        <v>#N/A</v>
      </c>
      <c r="EJ10" t="e">
        <f>NA()</f>
        <v>#N/A</v>
      </c>
      <c r="EK10" t="e">
        <f ca="1">VLOOKUP(EH10,Foglio5!$A$18:$ZZ$39,ED10+MATCH($A10,Foglio5!$1:$1,0)-1,FALSE)</f>
        <v>#N/A</v>
      </c>
      <c r="EL10" t="e">
        <f ca="1">VLOOKUP(EG10,Foglio5!$A$18:$ZZ$39,ED10+MATCH($A10,Foglio5!$1:$1,0)-1,FALSE)</f>
        <v>#N/A</v>
      </c>
      <c r="EM10" t="e">
        <f t="shared" ca="1" si="48"/>
        <v>#N/A</v>
      </c>
      <c r="EN10" t="str">
        <f t="shared" si="49"/>
        <v>2020/2021</v>
      </c>
      <c r="EO10" s="1">
        <f t="shared" si="50"/>
        <v>8</v>
      </c>
      <c r="EP10">
        <f t="shared" ca="1" si="51"/>
        <v>0</v>
      </c>
      <c r="EQ10" t="e">
        <f ca="1">VLOOKUP(EP10,Foglio5!$A$1:$ZZ$18,EO10+MATCH($A10,Foglio5!$1:$1,0)-1,FALSE)</f>
        <v>#N/A</v>
      </c>
      <c r="ER10" cm="1">
        <f t="array" aca="1" ref="ER10:ES10" ca="1">_xlfn._xlws.SORT(EP10:EQ10,,1,TRUE)</f>
        <v>0</v>
      </c>
      <c r="ES10" t="e">
        <f ca="1"/>
        <v>#N/A</v>
      </c>
      <c r="ET10" t="e">
        <f>NA()</f>
        <v>#N/A</v>
      </c>
      <c r="EU10" t="e">
        <f>NA()</f>
        <v>#N/A</v>
      </c>
      <c r="EV10" t="e">
        <f ca="1">VLOOKUP(ES10,Foglio5!$A$18:$ZZ$39,EO10+MATCH($A10,Foglio5!$1:$1,0)-1,FALSE)</f>
        <v>#N/A</v>
      </c>
      <c r="EW10" t="e">
        <f ca="1">VLOOKUP(ER10,Foglio5!$A$18:$ZZ$39,EO10+MATCH($A10,Foglio5!$1:$1,0)-1,FALSE)</f>
        <v>#N/A</v>
      </c>
      <c r="EX10" t="e">
        <f t="shared" ca="1" si="52"/>
        <v>#N/A</v>
      </c>
      <c r="EY10" t="str">
        <f t="shared" si="53"/>
        <v>2020/2021</v>
      </c>
      <c r="EZ10" s="1">
        <f t="shared" si="54"/>
        <v>8</v>
      </c>
      <c r="FA10">
        <f t="shared" ca="1" si="55"/>
        <v>0</v>
      </c>
      <c r="FB10" t="e">
        <f ca="1">VLOOKUP(FA10,Foglio5!$A$1:$ZZ$18,EZ10+MATCH($A10,Foglio5!$1:$1,0)-1,FALSE)</f>
        <v>#N/A</v>
      </c>
      <c r="FC10" cm="1">
        <f t="array" aca="1" ref="FC10:FD10" ca="1">_xlfn._xlws.SORT(FA10:FB10,,1,TRUE)</f>
        <v>0</v>
      </c>
      <c r="FD10" t="e">
        <f ca="1"/>
        <v>#N/A</v>
      </c>
      <c r="FE10" t="e">
        <f>NA()</f>
        <v>#N/A</v>
      </c>
      <c r="FF10" t="e">
        <f>NA()</f>
        <v>#N/A</v>
      </c>
      <c r="FG10" t="e">
        <f ca="1">VLOOKUP(FD10,Foglio5!$A$18:$ZZ$39,EZ10+MATCH($A10,Foglio5!$1:$1,0)-1,FALSE)</f>
        <v>#N/A</v>
      </c>
      <c r="FH10" t="e">
        <f ca="1">VLOOKUP(FC10,Foglio5!$A$18:$ZZ$39,EZ10+MATCH($A10,Foglio5!$1:$1,0)-1,FALSE)</f>
        <v>#N/A</v>
      </c>
      <c r="FI10" t="e">
        <f t="shared" ca="1" si="56"/>
        <v>#N/A</v>
      </c>
      <c r="FJ10" t="str">
        <f t="shared" si="57"/>
        <v>2020/2021</v>
      </c>
    </row>
    <row r="11" spans="1:166" x14ac:dyDescent="0.2">
      <c r="A11" s="1">
        <v>2021</v>
      </c>
      <c r="B11" s="1">
        <v>9</v>
      </c>
      <c r="C11" t="str">
        <f t="shared" ca="1" si="58"/>
        <v>Alby</v>
      </c>
      <c r="D11" t="str">
        <f ca="1">VLOOKUP(C11,Foglio5!$A$1:$ZZ$18,B11+MATCH($A11,Foglio5!$1:$1,0)-1,FALSE)</f>
        <v>Fu</v>
      </c>
      <c r="E11" t="str" cm="1">
        <f t="array" aca="1" ref="E11:F11" ca="1">_xlfn._xlws.SORT(C11:D11,,1,TRUE)</f>
        <v>Alby</v>
      </c>
      <c r="F11" t="str">
        <f ca="1"/>
        <v>Fu</v>
      </c>
      <c r="G11" t="e">
        <f>NA()</f>
        <v>#N/A</v>
      </c>
      <c r="H11" t="e">
        <f>NA()</f>
        <v>#N/A</v>
      </c>
      <c r="I11">
        <f ca="1">VLOOKUP(F11,Foglio5!$A$18:$ZZ$39,B11+MATCH($A11,Foglio5!$1:$1,0)-1,FALSE)</f>
        <v>0</v>
      </c>
      <c r="J11">
        <f ca="1">VLOOKUP(E11,Foglio5!$A$18:$ZZ$39,B11+MATCH($A11,Foglio5!$1:$1,0)-1,FALSE)</f>
        <v>2</v>
      </c>
      <c r="K11" t="str">
        <f t="shared" ca="1" si="0"/>
        <v>0-2</v>
      </c>
      <c r="L11" t="str">
        <f t="shared" si="1"/>
        <v>2020/2021</v>
      </c>
      <c r="M11" s="1">
        <f t="shared" si="2"/>
        <v>9</v>
      </c>
      <c r="N11" t="str">
        <f t="shared" ca="1" si="3"/>
        <v>Cos</v>
      </c>
      <c r="O11" t="str">
        <f ca="1">VLOOKUP(N11,Foglio5!$A$1:$ZZ$18,M11+MATCH($A11,Foglio5!$1:$1,0)-1,FALSE)</f>
        <v>Pasol</v>
      </c>
      <c r="P11" t="str" cm="1">
        <f t="array" aca="1" ref="P11:Q11" ca="1">_xlfn._xlws.SORT(N11:O11,,1,TRUE)</f>
        <v>Cos</v>
      </c>
      <c r="Q11" t="str">
        <f ca="1"/>
        <v>Pasol</v>
      </c>
      <c r="R11" t="e">
        <f>NA()</f>
        <v>#N/A</v>
      </c>
      <c r="S11" t="e">
        <f>NA()</f>
        <v>#N/A</v>
      </c>
      <c r="T11">
        <f ca="1">VLOOKUP(Q11,Foglio5!$A$18:$ZZ$39,M11+MATCH($A11,Foglio5!$1:$1,0)-1,FALSE)</f>
        <v>1</v>
      </c>
      <c r="U11">
        <f ca="1">VLOOKUP(P11,Foglio5!$A$18:$ZZ$39,M11+MATCH($A11,Foglio5!$1:$1,0)-1,FALSE)</f>
        <v>3</v>
      </c>
      <c r="V11" t="str">
        <f t="shared" ca="1" si="4"/>
        <v>1-3</v>
      </c>
      <c r="W11" t="str">
        <f t="shared" si="5"/>
        <v>2020/2021</v>
      </c>
      <c r="X11" s="1">
        <f t="shared" si="6"/>
        <v>9</v>
      </c>
      <c r="Y11" t="str">
        <f t="shared" ca="1" si="7"/>
        <v>Sacc</v>
      </c>
      <c r="Z11" t="str">
        <f ca="1">VLOOKUP(Y11,Foglio5!$A$1:$ZZ$18,X11+MATCH($A11,Foglio5!$1:$1,0)-1,FALSE)</f>
        <v>Gullo</v>
      </c>
      <c r="AA11" t="str" cm="1">
        <f t="array" aca="1" ref="AA11:AB11" ca="1">_xlfn._xlws.SORT(Y11:Z11,,1,TRUE)</f>
        <v>Gullo</v>
      </c>
      <c r="AB11" t="str">
        <f ca="1"/>
        <v>Sacc</v>
      </c>
      <c r="AC11" t="e">
        <f>NA()</f>
        <v>#N/A</v>
      </c>
      <c r="AD11" t="e">
        <f>NA()</f>
        <v>#N/A</v>
      </c>
      <c r="AE11">
        <f ca="1">VLOOKUP(AB11,Foglio5!$A$18:$ZZ$39,X11+MATCH($A11,Foglio5!$1:$1,0)-1,FALSE)</f>
        <v>3</v>
      </c>
      <c r="AF11">
        <f ca="1">VLOOKUP(AA11,Foglio5!$A$18:$ZZ$39,X11+MATCH($A11,Foglio5!$1:$1,0)-1,FALSE)</f>
        <v>0</v>
      </c>
      <c r="AG11" t="str">
        <f t="shared" ca="1" si="8"/>
        <v>3-0</v>
      </c>
      <c r="AH11" t="str">
        <f t="shared" si="9"/>
        <v>2020/2021</v>
      </c>
      <c r="AI11" s="1">
        <f t="shared" si="10"/>
        <v>9</v>
      </c>
      <c r="AJ11" t="str">
        <f t="shared" ca="1" si="11"/>
        <v>Gullo</v>
      </c>
      <c r="AK11" t="str">
        <f ca="1">VLOOKUP(AJ11,Foglio5!$A$1:$ZZ$18,AI11+MATCH($A11,Foglio5!$1:$1,0)-1,FALSE)</f>
        <v>Sacc</v>
      </c>
      <c r="AL11" t="str" cm="1">
        <f t="array" aca="1" ref="AL11:AM11" ca="1">_xlfn._xlws.SORT(AJ11:AK11,,1,TRUE)</f>
        <v>Gullo</v>
      </c>
      <c r="AM11" t="str">
        <f ca="1"/>
        <v>Sacc</v>
      </c>
      <c r="AN11" t="e">
        <f>NA()</f>
        <v>#N/A</v>
      </c>
      <c r="AO11" t="e">
        <f>NA()</f>
        <v>#N/A</v>
      </c>
      <c r="AP11">
        <f ca="1">VLOOKUP(AM11,Foglio5!$A$18:$ZZ$39,AI11+MATCH($A11,Foglio5!$1:$1,0)-1,FALSE)</f>
        <v>3</v>
      </c>
      <c r="AQ11">
        <f ca="1">VLOOKUP(AL11,Foglio5!$A$18:$ZZ$39,AI11+MATCH($A11,Foglio5!$1:$1,0)-1,FALSE)</f>
        <v>0</v>
      </c>
      <c r="AR11" t="str">
        <f t="shared" ca="1" si="12"/>
        <v>3-0</v>
      </c>
      <c r="AS11" t="str">
        <f t="shared" si="13"/>
        <v>2020/2021</v>
      </c>
      <c r="AT11" s="1">
        <f t="shared" si="14"/>
        <v>9</v>
      </c>
      <c r="AU11" t="str">
        <f t="shared" ca="1" si="15"/>
        <v>Pasol</v>
      </c>
      <c r="AV11" t="str">
        <f ca="1">VLOOKUP(AU11,Foglio5!$A$1:$ZZ$18,AT11+MATCH($A11,Foglio5!$1:$1,0)-1,FALSE)</f>
        <v>Cos</v>
      </c>
      <c r="AW11" t="str" cm="1">
        <f t="array" aca="1" ref="AW11:AX11" ca="1">_xlfn._xlws.SORT(AU11:AV11,,1,TRUE)</f>
        <v>Cos</v>
      </c>
      <c r="AX11" t="str">
        <f ca="1"/>
        <v>Pasol</v>
      </c>
      <c r="AY11" t="e">
        <f>NA()</f>
        <v>#N/A</v>
      </c>
      <c r="AZ11" t="e">
        <f>NA()</f>
        <v>#N/A</v>
      </c>
      <c r="BA11">
        <f ca="1">VLOOKUP(AX11,Foglio5!$A$18:$ZZ$39,AT11+MATCH($A11,Foglio5!$1:$1,0)-1,FALSE)</f>
        <v>1</v>
      </c>
      <c r="BB11">
        <f ca="1">VLOOKUP(AW11,Foglio5!$A$18:$ZZ$39,AT11+MATCH($A11,Foglio5!$1:$1,0)-1,FALSE)</f>
        <v>3</v>
      </c>
      <c r="BC11" t="str">
        <f t="shared" ca="1" si="16"/>
        <v>1-3</v>
      </c>
      <c r="BD11" t="str">
        <f t="shared" si="17"/>
        <v>2020/2021</v>
      </c>
      <c r="BE11" s="1">
        <f t="shared" si="18"/>
        <v>9</v>
      </c>
      <c r="BF11" t="str">
        <f t="shared" ca="1" si="19"/>
        <v>Fu</v>
      </c>
      <c r="BG11" t="str">
        <f ca="1">VLOOKUP(BF11,Foglio5!$A$1:$ZZ$18,BE11+MATCH($A11,Foglio5!$1:$1,0)-1,FALSE)</f>
        <v>Alby</v>
      </c>
      <c r="BH11" t="str" cm="1">
        <f t="array" aca="1" ref="BH11:BI11" ca="1">_xlfn._xlws.SORT(BF11:BG11,,1,TRUE)</f>
        <v>Alby</v>
      </c>
      <c r="BI11" t="str">
        <f ca="1"/>
        <v>Fu</v>
      </c>
      <c r="BJ11" t="e">
        <f>NA()</f>
        <v>#N/A</v>
      </c>
      <c r="BK11" t="e">
        <f>NA()</f>
        <v>#N/A</v>
      </c>
      <c r="BL11">
        <f ca="1">VLOOKUP(BI11,Foglio5!$A$18:$ZZ$39,BE11+MATCH($A11,Foglio5!$1:$1,0)-1,FALSE)</f>
        <v>0</v>
      </c>
      <c r="BM11">
        <f ca="1">VLOOKUP(BH11,Foglio5!$A$18:$ZZ$39,BE11+MATCH($A11,Foglio5!$1:$1,0)-1,FALSE)</f>
        <v>2</v>
      </c>
      <c r="BN11" t="str">
        <f t="shared" ca="1" si="20"/>
        <v>0-2</v>
      </c>
      <c r="BO11" t="str">
        <f t="shared" si="21"/>
        <v>2020/2021</v>
      </c>
      <c r="BP11" s="1">
        <f t="shared" si="22"/>
        <v>9</v>
      </c>
      <c r="BQ11" t="str">
        <f t="shared" ca="1" si="23"/>
        <v>Albe</v>
      </c>
      <c r="BR11" t="str">
        <f ca="1">VLOOKUP(BQ11,Foglio5!$A$1:$ZZ$18,BP11+MATCH($A11,Foglio5!$1:$1,0)-1,FALSE)</f>
        <v>Jack</v>
      </c>
      <c r="BS11" t="str" cm="1">
        <f t="array" aca="1" ref="BS11:BT11" ca="1">_xlfn._xlws.SORT(BQ11:BR11,,1,TRUE)</f>
        <v>Albe</v>
      </c>
      <c r="BT11" t="str">
        <f ca="1"/>
        <v>Jack</v>
      </c>
      <c r="BU11" t="e">
        <f>NA()</f>
        <v>#N/A</v>
      </c>
      <c r="BV11" t="e">
        <f>NA()</f>
        <v>#N/A</v>
      </c>
      <c r="BW11">
        <f ca="1">VLOOKUP(BT11,Foglio5!$A$18:$ZZ$39,BP11+MATCH($A11,Foglio5!$1:$1,0)-1,FALSE)</f>
        <v>0</v>
      </c>
      <c r="BX11">
        <f ca="1">VLOOKUP(BS11,Foglio5!$A$18:$ZZ$39,BP11+MATCH($A11,Foglio5!$1:$1,0)-1,FALSE)</f>
        <v>0</v>
      </c>
      <c r="BY11" t="str">
        <f t="shared" ca="1" si="24"/>
        <v>0-0</v>
      </c>
      <c r="BZ11" t="str">
        <f t="shared" si="25"/>
        <v>2020/2021</v>
      </c>
      <c r="CA11" s="1">
        <f t="shared" si="26"/>
        <v>9</v>
      </c>
      <c r="CB11" t="str">
        <f t="shared" ca="1" si="27"/>
        <v>Jack</v>
      </c>
      <c r="CC11" t="str">
        <f ca="1">VLOOKUP(CB11,Foglio5!$A$1:$ZZ$18,CA11+MATCH($A11,Foglio5!$1:$1,0)-1,FALSE)</f>
        <v>Albe</v>
      </c>
      <c r="CD11" t="str" cm="1">
        <f t="array" aca="1" ref="CD11:CE11" ca="1">_xlfn._xlws.SORT(CB11:CC11,,1,TRUE)</f>
        <v>Albe</v>
      </c>
      <c r="CE11" t="str">
        <f ca="1"/>
        <v>Jack</v>
      </c>
      <c r="CF11" t="e">
        <f>NA()</f>
        <v>#N/A</v>
      </c>
      <c r="CG11" t="e">
        <f>NA()</f>
        <v>#N/A</v>
      </c>
      <c r="CH11">
        <f ca="1">VLOOKUP(CE11,Foglio5!$A$18:$ZZ$39,CA11+MATCH($A11,Foglio5!$1:$1,0)-1,FALSE)</f>
        <v>0</v>
      </c>
      <c r="CI11">
        <f ca="1">VLOOKUP(CD11,Foglio5!$A$18:$ZZ$39,CA11+MATCH($A11,Foglio5!$1:$1,0)-1,FALSE)</f>
        <v>0</v>
      </c>
      <c r="CJ11" t="str">
        <f t="shared" ca="1" si="28"/>
        <v>0-0</v>
      </c>
      <c r="CK11" t="str">
        <f t="shared" si="29"/>
        <v>2020/2021</v>
      </c>
      <c r="CL11" s="1">
        <f t="shared" si="30"/>
        <v>9</v>
      </c>
      <c r="CM11" t="str">
        <f t="shared" ca="1" si="31"/>
        <v>Pape</v>
      </c>
      <c r="CN11">
        <f ca="1">VLOOKUP(CM11,Foglio5!$A$1:$ZZ$18,CL11+MATCH($A11,Foglio5!$1:$1,0)-1,FALSE)</f>
        <v>0</v>
      </c>
      <c r="CO11" cm="1">
        <f t="array" aca="1" ref="CO11:CP11" ca="1">_xlfn._xlws.SORT(CM11:CN11,,1,TRUE)</f>
        <v>0</v>
      </c>
      <c r="CP11" t="str">
        <f ca="1"/>
        <v>Pape</v>
      </c>
      <c r="CQ11" t="e">
        <f>NA()</f>
        <v>#N/A</v>
      </c>
      <c r="CR11" t="e">
        <f>NA()</f>
        <v>#N/A</v>
      </c>
      <c r="CS11">
        <f ca="1">VLOOKUP(CP11,Foglio5!$A$18:$ZZ$39,CL11+MATCH($A11,Foglio5!$1:$1,0)-1,FALSE)</f>
        <v>0</v>
      </c>
      <c r="CT11" t="e">
        <f ca="1">VLOOKUP(CO11,Foglio5!$A$18:$ZZ$39,CL11+MATCH($A11,Foglio5!$1:$1,0)-1,FALSE)</f>
        <v>#N/A</v>
      </c>
      <c r="CU11" t="e">
        <f t="shared" ca="1" si="32"/>
        <v>#N/A</v>
      </c>
      <c r="CV11" t="str">
        <f t="shared" si="33"/>
        <v>2020/2021</v>
      </c>
      <c r="CW11" s="1">
        <f t="shared" si="34"/>
        <v>9</v>
      </c>
      <c r="CX11" t="str">
        <f t="shared" ca="1" si="35"/>
        <v>Teo</v>
      </c>
      <c r="CY11">
        <f ca="1">VLOOKUP(CX11,Foglio5!$A$1:$ZZ$18,CW11+MATCH($A11,Foglio5!$1:$1,0)-1,FALSE)</f>
        <v>0</v>
      </c>
      <c r="CZ11" cm="1">
        <f t="array" aca="1" ref="CZ11:DA11" ca="1">_xlfn._xlws.SORT(CX11:CY11,,1,TRUE)</f>
        <v>0</v>
      </c>
      <c r="DA11" t="str">
        <f ca="1"/>
        <v>Teo</v>
      </c>
      <c r="DB11" t="e">
        <f>NA()</f>
        <v>#N/A</v>
      </c>
      <c r="DC11" t="e">
        <f>NA()</f>
        <v>#N/A</v>
      </c>
      <c r="DD11">
        <f ca="1">VLOOKUP(DA11,Foglio5!$A$18:$ZZ$39,CW11+MATCH($A11,Foglio5!$1:$1,0)-1,FALSE)</f>
        <v>0</v>
      </c>
      <c r="DE11" t="e">
        <f ca="1">VLOOKUP(CZ11,Foglio5!$A$18:$ZZ$39,CW11+MATCH($A11,Foglio5!$1:$1,0)-1,FALSE)</f>
        <v>#N/A</v>
      </c>
      <c r="DF11" t="e">
        <f t="shared" ca="1" si="36"/>
        <v>#N/A</v>
      </c>
      <c r="DG11" t="str">
        <f t="shared" si="37"/>
        <v>2020/2021</v>
      </c>
      <c r="DH11" s="1">
        <f t="shared" si="38"/>
        <v>9</v>
      </c>
      <c r="DI11" t="str">
        <f t="shared" ca="1" si="39"/>
        <v>Ricky</v>
      </c>
      <c r="DJ11">
        <f ca="1">VLOOKUP(DI11,Foglio5!$A$1:$ZZ$18,DH11+MATCH($A11,Foglio5!$1:$1,0)-1,FALSE)</f>
        <v>0</v>
      </c>
      <c r="DK11" cm="1">
        <f t="array" aca="1" ref="DK11:DL11" ca="1">_xlfn._xlws.SORT(DI11:DJ11,,1,TRUE)</f>
        <v>0</v>
      </c>
      <c r="DL11" t="str">
        <f ca="1"/>
        <v>Ricky</v>
      </c>
      <c r="DM11" t="e">
        <f>NA()</f>
        <v>#N/A</v>
      </c>
      <c r="DN11" t="e">
        <f>NA()</f>
        <v>#N/A</v>
      </c>
      <c r="DO11">
        <f ca="1">VLOOKUP(DL11,Foglio5!$A$18:$ZZ$39,DH11+MATCH($A11,Foglio5!$1:$1,0)-1,FALSE)</f>
        <v>0</v>
      </c>
      <c r="DP11" t="e">
        <f ca="1">VLOOKUP(DK11,Foglio5!$A$18:$ZZ$39,DH11+MATCH($A11,Foglio5!$1:$1,0)-1,FALSE)</f>
        <v>#N/A</v>
      </c>
      <c r="DQ11" t="e">
        <f t="shared" ca="1" si="40"/>
        <v>#N/A</v>
      </c>
      <c r="DR11" t="str">
        <f t="shared" si="41"/>
        <v>2020/2021</v>
      </c>
      <c r="DS11" s="1">
        <f t="shared" si="42"/>
        <v>9</v>
      </c>
      <c r="DT11">
        <f t="shared" ca="1" si="43"/>
        <v>0</v>
      </c>
      <c r="DU11" t="e">
        <f ca="1">VLOOKUP(DT11,Foglio5!$A$1:$ZZ$18,DS11+MATCH($A11,Foglio5!$1:$1,0)-1,FALSE)</f>
        <v>#N/A</v>
      </c>
      <c r="DV11" cm="1">
        <f t="array" aca="1" ref="DV11:DW11" ca="1">_xlfn._xlws.SORT(DT11:DU11,,1,TRUE)</f>
        <v>0</v>
      </c>
      <c r="DW11" t="e">
        <f ca="1"/>
        <v>#N/A</v>
      </c>
      <c r="DX11" t="e">
        <f>NA()</f>
        <v>#N/A</v>
      </c>
      <c r="DY11" t="e">
        <f>NA()</f>
        <v>#N/A</v>
      </c>
      <c r="DZ11" t="e">
        <f ca="1">VLOOKUP(DW11,Foglio5!$A$18:$ZZ$39,DS11+MATCH($A11,Foglio5!$1:$1,0)-1,FALSE)</f>
        <v>#N/A</v>
      </c>
      <c r="EA11" t="e">
        <f ca="1">VLOOKUP(DV11,Foglio5!$A$18:$ZZ$39,DS11+MATCH($A11,Foglio5!$1:$1,0)-1,FALSE)</f>
        <v>#N/A</v>
      </c>
      <c r="EB11" t="e">
        <f t="shared" ca="1" si="44"/>
        <v>#N/A</v>
      </c>
      <c r="EC11" t="str">
        <f t="shared" si="45"/>
        <v>2020/2021</v>
      </c>
      <c r="ED11" s="1">
        <f t="shared" si="46"/>
        <v>9</v>
      </c>
      <c r="EE11">
        <f t="shared" ca="1" si="47"/>
        <v>0</v>
      </c>
      <c r="EF11" t="e">
        <f ca="1">VLOOKUP(EE11,Foglio5!$A$1:$ZZ$18,ED11+MATCH($A11,Foglio5!$1:$1,0)-1,FALSE)</f>
        <v>#N/A</v>
      </c>
      <c r="EG11" cm="1">
        <f t="array" aca="1" ref="EG11:EH11" ca="1">_xlfn._xlws.SORT(EE11:EF11,,1,TRUE)</f>
        <v>0</v>
      </c>
      <c r="EH11" t="e">
        <f ca="1"/>
        <v>#N/A</v>
      </c>
      <c r="EI11" t="e">
        <f>NA()</f>
        <v>#N/A</v>
      </c>
      <c r="EJ11" t="e">
        <f>NA()</f>
        <v>#N/A</v>
      </c>
      <c r="EK11" t="e">
        <f ca="1">VLOOKUP(EH11,Foglio5!$A$18:$ZZ$39,ED11+MATCH($A11,Foglio5!$1:$1,0)-1,FALSE)</f>
        <v>#N/A</v>
      </c>
      <c r="EL11" t="e">
        <f ca="1">VLOOKUP(EG11,Foglio5!$A$18:$ZZ$39,ED11+MATCH($A11,Foglio5!$1:$1,0)-1,FALSE)</f>
        <v>#N/A</v>
      </c>
      <c r="EM11" t="e">
        <f t="shared" ca="1" si="48"/>
        <v>#N/A</v>
      </c>
      <c r="EN11" t="str">
        <f t="shared" si="49"/>
        <v>2020/2021</v>
      </c>
      <c r="EO11" s="1">
        <f t="shared" si="50"/>
        <v>9</v>
      </c>
      <c r="EP11">
        <f t="shared" ca="1" si="51"/>
        <v>0</v>
      </c>
      <c r="EQ11" t="e">
        <f ca="1">VLOOKUP(EP11,Foglio5!$A$1:$ZZ$18,EO11+MATCH($A11,Foglio5!$1:$1,0)-1,FALSE)</f>
        <v>#N/A</v>
      </c>
      <c r="ER11" cm="1">
        <f t="array" aca="1" ref="ER11:ES11" ca="1">_xlfn._xlws.SORT(EP11:EQ11,,1,TRUE)</f>
        <v>0</v>
      </c>
      <c r="ES11" t="e">
        <f ca="1"/>
        <v>#N/A</v>
      </c>
      <c r="ET11" t="e">
        <f>NA()</f>
        <v>#N/A</v>
      </c>
      <c r="EU11" t="e">
        <f>NA()</f>
        <v>#N/A</v>
      </c>
      <c r="EV11" t="e">
        <f ca="1">VLOOKUP(ES11,Foglio5!$A$18:$ZZ$39,EO11+MATCH($A11,Foglio5!$1:$1,0)-1,FALSE)</f>
        <v>#N/A</v>
      </c>
      <c r="EW11" t="e">
        <f ca="1">VLOOKUP(ER11,Foglio5!$A$18:$ZZ$39,EO11+MATCH($A11,Foglio5!$1:$1,0)-1,FALSE)</f>
        <v>#N/A</v>
      </c>
      <c r="EX11" t="e">
        <f t="shared" ca="1" si="52"/>
        <v>#N/A</v>
      </c>
      <c r="EY11" t="str">
        <f t="shared" si="53"/>
        <v>2020/2021</v>
      </c>
      <c r="EZ11" s="1">
        <f t="shared" si="54"/>
        <v>9</v>
      </c>
      <c r="FA11">
        <f t="shared" ca="1" si="55"/>
        <v>0</v>
      </c>
      <c r="FB11" t="e">
        <f ca="1">VLOOKUP(FA11,Foglio5!$A$1:$ZZ$18,EZ11+MATCH($A11,Foglio5!$1:$1,0)-1,FALSE)</f>
        <v>#N/A</v>
      </c>
      <c r="FC11" cm="1">
        <f t="array" aca="1" ref="FC11:FD11" ca="1">_xlfn._xlws.SORT(FA11:FB11,,1,TRUE)</f>
        <v>0</v>
      </c>
      <c r="FD11" t="e">
        <f ca="1"/>
        <v>#N/A</v>
      </c>
      <c r="FE11" t="e">
        <f>NA()</f>
        <v>#N/A</v>
      </c>
      <c r="FF11" t="e">
        <f>NA()</f>
        <v>#N/A</v>
      </c>
      <c r="FG11" t="e">
        <f ca="1">VLOOKUP(FD11,Foglio5!$A$18:$ZZ$39,EZ11+MATCH($A11,Foglio5!$1:$1,0)-1,FALSE)</f>
        <v>#N/A</v>
      </c>
      <c r="FH11" t="e">
        <f ca="1">VLOOKUP(FC11,Foglio5!$A$18:$ZZ$39,EZ11+MATCH($A11,Foglio5!$1:$1,0)-1,FALSE)</f>
        <v>#N/A</v>
      </c>
      <c r="FI11" t="e">
        <f t="shared" ca="1" si="56"/>
        <v>#N/A</v>
      </c>
      <c r="FJ11" t="str">
        <f t="shared" si="57"/>
        <v>2020/2021</v>
      </c>
    </row>
    <row r="12" spans="1:166" x14ac:dyDescent="0.2">
      <c r="A12" s="1">
        <v>2021</v>
      </c>
      <c r="B12" s="1">
        <v>10</v>
      </c>
      <c r="C12" t="str">
        <f t="shared" ca="1" si="58"/>
        <v>Alby</v>
      </c>
      <c r="D12" t="str">
        <f ca="1">VLOOKUP(C12,Foglio5!$A$1:$ZZ$18,B12+MATCH($A12,Foglio5!$1:$1,0)-1,FALSE)</f>
        <v>Gullo</v>
      </c>
      <c r="E12" t="str" cm="1">
        <f t="array" aca="1" ref="E12:F12" ca="1">_xlfn._xlws.SORT(C12:D12,,1,TRUE)</f>
        <v>Alby</v>
      </c>
      <c r="F12" t="str">
        <f ca="1"/>
        <v>Gullo</v>
      </c>
      <c r="G12" t="e">
        <f>NA()</f>
        <v>#N/A</v>
      </c>
      <c r="H12" t="e">
        <f>NA()</f>
        <v>#N/A</v>
      </c>
      <c r="I12">
        <f ca="1">VLOOKUP(F12,Foglio5!$A$18:$ZZ$39,B12+MATCH($A12,Foglio5!$1:$1,0)-1,FALSE)</f>
        <v>4</v>
      </c>
      <c r="J12">
        <f ca="1">VLOOKUP(E12,Foglio5!$A$18:$ZZ$39,B12+MATCH($A12,Foglio5!$1:$1,0)-1,FALSE)</f>
        <v>2</v>
      </c>
      <c r="K12" t="str">
        <f t="shared" ca="1" si="0"/>
        <v>4-2</v>
      </c>
      <c r="L12" t="str">
        <f t="shared" si="1"/>
        <v>2020/2021</v>
      </c>
      <c r="M12" s="1">
        <f t="shared" si="2"/>
        <v>10</v>
      </c>
      <c r="N12" t="str">
        <f t="shared" ca="1" si="3"/>
        <v>Cos</v>
      </c>
      <c r="O12" t="str">
        <f ca="1">VLOOKUP(N12,Foglio5!$A$1:$ZZ$18,M12+MATCH($A12,Foglio5!$1:$1,0)-1,FALSE)</f>
        <v>Sacc</v>
      </c>
      <c r="P12" t="str" cm="1">
        <f t="array" aca="1" ref="P12:Q12" ca="1">_xlfn._xlws.SORT(N12:O12,,1,TRUE)</f>
        <v>Cos</v>
      </c>
      <c r="Q12" t="str">
        <f ca="1"/>
        <v>Sacc</v>
      </c>
      <c r="R12" t="e">
        <f>NA()</f>
        <v>#N/A</v>
      </c>
      <c r="S12" t="e">
        <f>NA()</f>
        <v>#N/A</v>
      </c>
      <c r="T12">
        <f ca="1">VLOOKUP(Q12,Foglio5!$A$18:$ZZ$39,M12+MATCH($A12,Foglio5!$1:$1,0)-1,FALSE)</f>
        <v>1</v>
      </c>
      <c r="U12">
        <f ca="1">VLOOKUP(P12,Foglio5!$A$18:$ZZ$39,M12+MATCH($A12,Foglio5!$1:$1,0)-1,FALSE)</f>
        <v>3</v>
      </c>
      <c r="V12" t="str">
        <f t="shared" ca="1" si="4"/>
        <v>1-3</v>
      </c>
      <c r="W12" t="str">
        <f t="shared" si="5"/>
        <v>2020/2021</v>
      </c>
      <c r="X12" s="1">
        <f t="shared" si="6"/>
        <v>10</v>
      </c>
      <c r="Y12" t="str">
        <f t="shared" ca="1" si="7"/>
        <v>Sacc</v>
      </c>
      <c r="Z12" t="str">
        <f ca="1">VLOOKUP(Y12,Foglio5!$A$1:$ZZ$18,X12+MATCH($A12,Foglio5!$1:$1,0)-1,FALSE)</f>
        <v>Cos</v>
      </c>
      <c r="AA12" t="str" cm="1">
        <f t="array" aca="1" ref="AA12:AB12" ca="1">_xlfn._xlws.SORT(Y12:Z12,,1,TRUE)</f>
        <v>Cos</v>
      </c>
      <c r="AB12" t="str">
        <f ca="1"/>
        <v>Sacc</v>
      </c>
      <c r="AC12" t="e">
        <f>NA()</f>
        <v>#N/A</v>
      </c>
      <c r="AD12" t="e">
        <f>NA()</f>
        <v>#N/A</v>
      </c>
      <c r="AE12">
        <f ca="1">VLOOKUP(AB12,Foglio5!$A$18:$ZZ$39,X12+MATCH($A12,Foglio5!$1:$1,0)-1,FALSE)</f>
        <v>1</v>
      </c>
      <c r="AF12">
        <f ca="1">VLOOKUP(AA12,Foglio5!$A$18:$ZZ$39,X12+MATCH($A12,Foglio5!$1:$1,0)-1,FALSE)</f>
        <v>3</v>
      </c>
      <c r="AG12" t="str">
        <f t="shared" ca="1" si="8"/>
        <v>1-3</v>
      </c>
      <c r="AH12" t="str">
        <f t="shared" si="9"/>
        <v>2020/2021</v>
      </c>
      <c r="AI12" s="1">
        <f t="shared" si="10"/>
        <v>10</v>
      </c>
      <c r="AJ12" t="str">
        <f t="shared" ca="1" si="11"/>
        <v>Gullo</v>
      </c>
      <c r="AK12" t="str">
        <f ca="1">VLOOKUP(AJ12,Foglio5!$A$1:$ZZ$18,AI12+MATCH($A12,Foglio5!$1:$1,0)-1,FALSE)</f>
        <v>Alby</v>
      </c>
      <c r="AL12" t="str" cm="1">
        <f t="array" aca="1" ref="AL12:AM12" ca="1">_xlfn._xlws.SORT(AJ12:AK12,,1,TRUE)</f>
        <v>Alby</v>
      </c>
      <c r="AM12" t="str">
        <f ca="1"/>
        <v>Gullo</v>
      </c>
      <c r="AN12" t="e">
        <f>NA()</f>
        <v>#N/A</v>
      </c>
      <c r="AO12" t="e">
        <f>NA()</f>
        <v>#N/A</v>
      </c>
      <c r="AP12">
        <f ca="1">VLOOKUP(AM12,Foglio5!$A$18:$ZZ$39,AI12+MATCH($A12,Foglio5!$1:$1,0)-1,FALSE)</f>
        <v>4</v>
      </c>
      <c r="AQ12">
        <f ca="1">VLOOKUP(AL12,Foglio5!$A$18:$ZZ$39,AI12+MATCH($A12,Foglio5!$1:$1,0)-1,FALSE)</f>
        <v>2</v>
      </c>
      <c r="AR12" t="str">
        <f t="shared" ca="1" si="12"/>
        <v>4-2</v>
      </c>
      <c r="AS12" t="str">
        <f t="shared" si="13"/>
        <v>2020/2021</v>
      </c>
      <c r="AT12" s="1">
        <f t="shared" si="14"/>
        <v>10</v>
      </c>
      <c r="AU12" t="str">
        <f t="shared" ca="1" si="15"/>
        <v>Pasol</v>
      </c>
      <c r="AV12" t="str">
        <f ca="1">VLOOKUP(AU12,Foglio5!$A$1:$ZZ$18,AT12+MATCH($A12,Foglio5!$1:$1,0)-1,FALSE)</f>
        <v>Albe</v>
      </c>
      <c r="AW12" t="str" cm="1">
        <f t="array" aca="1" ref="AW12:AX12" ca="1">_xlfn._xlws.SORT(AU12:AV12,,1,TRUE)</f>
        <v>Albe</v>
      </c>
      <c r="AX12" t="str">
        <f ca="1"/>
        <v>Pasol</v>
      </c>
      <c r="AY12" t="e">
        <f>NA()</f>
        <v>#N/A</v>
      </c>
      <c r="AZ12" t="e">
        <f>NA()</f>
        <v>#N/A</v>
      </c>
      <c r="BA12">
        <f ca="1">VLOOKUP(AX12,Foglio5!$A$18:$ZZ$39,AT12+MATCH($A12,Foglio5!$1:$1,0)-1,FALSE)</f>
        <v>2</v>
      </c>
      <c r="BB12">
        <f ca="1">VLOOKUP(AW12,Foglio5!$A$18:$ZZ$39,AT12+MATCH($A12,Foglio5!$1:$1,0)-1,FALSE)</f>
        <v>2</v>
      </c>
      <c r="BC12" t="str">
        <f t="shared" ca="1" si="16"/>
        <v>2-2</v>
      </c>
      <c r="BD12" t="str">
        <f t="shared" si="17"/>
        <v>2020/2021</v>
      </c>
      <c r="BE12" s="1">
        <f t="shared" si="18"/>
        <v>10</v>
      </c>
      <c r="BF12" t="str">
        <f t="shared" ca="1" si="19"/>
        <v>Fu</v>
      </c>
      <c r="BG12" t="str">
        <f ca="1">VLOOKUP(BF12,Foglio5!$A$1:$ZZ$18,BE12+MATCH($A12,Foglio5!$1:$1,0)-1,FALSE)</f>
        <v>Jack</v>
      </c>
      <c r="BH12" t="str" cm="1">
        <f t="array" aca="1" ref="BH12:BI12" ca="1">_xlfn._xlws.SORT(BF12:BG12,,1,TRUE)</f>
        <v>Fu</v>
      </c>
      <c r="BI12" t="str">
        <f ca="1"/>
        <v>Jack</v>
      </c>
      <c r="BJ12" t="e">
        <f>NA()</f>
        <v>#N/A</v>
      </c>
      <c r="BK12" t="e">
        <f>NA()</f>
        <v>#N/A</v>
      </c>
      <c r="BL12">
        <f ca="1">VLOOKUP(BI12,Foglio5!$A$18:$ZZ$39,BE12+MATCH($A12,Foglio5!$1:$1,0)-1,FALSE)</f>
        <v>3</v>
      </c>
      <c r="BM12">
        <f ca="1">VLOOKUP(BH12,Foglio5!$A$18:$ZZ$39,BE12+MATCH($A12,Foglio5!$1:$1,0)-1,FALSE)</f>
        <v>3</v>
      </c>
      <c r="BN12" t="str">
        <f t="shared" ca="1" si="20"/>
        <v>3-3</v>
      </c>
      <c r="BO12" t="str">
        <f t="shared" si="21"/>
        <v>2020/2021</v>
      </c>
      <c r="BP12" s="1">
        <f t="shared" si="22"/>
        <v>10</v>
      </c>
      <c r="BQ12" t="str">
        <f t="shared" ca="1" si="23"/>
        <v>Albe</v>
      </c>
      <c r="BR12" t="str">
        <f ca="1">VLOOKUP(BQ12,Foglio5!$A$1:$ZZ$18,BP12+MATCH($A12,Foglio5!$1:$1,0)-1,FALSE)</f>
        <v>Pasol</v>
      </c>
      <c r="BS12" t="str" cm="1">
        <f t="array" aca="1" ref="BS12:BT12" ca="1">_xlfn._xlws.SORT(BQ12:BR12,,1,TRUE)</f>
        <v>Albe</v>
      </c>
      <c r="BT12" t="str">
        <f ca="1"/>
        <v>Pasol</v>
      </c>
      <c r="BU12" t="e">
        <f>NA()</f>
        <v>#N/A</v>
      </c>
      <c r="BV12" t="e">
        <f>NA()</f>
        <v>#N/A</v>
      </c>
      <c r="BW12">
        <f ca="1">VLOOKUP(BT12,Foglio5!$A$18:$ZZ$39,BP12+MATCH($A12,Foglio5!$1:$1,0)-1,FALSE)</f>
        <v>2</v>
      </c>
      <c r="BX12">
        <f ca="1">VLOOKUP(BS12,Foglio5!$A$18:$ZZ$39,BP12+MATCH($A12,Foglio5!$1:$1,0)-1,FALSE)</f>
        <v>2</v>
      </c>
      <c r="BY12" t="str">
        <f t="shared" ca="1" si="24"/>
        <v>2-2</v>
      </c>
      <c r="BZ12" t="str">
        <f t="shared" si="25"/>
        <v>2020/2021</v>
      </c>
      <c r="CA12" s="1">
        <f t="shared" si="26"/>
        <v>10</v>
      </c>
      <c r="CB12" t="str">
        <f t="shared" ca="1" si="27"/>
        <v>Jack</v>
      </c>
      <c r="CC12" t="str">
        <f ca="1">VLOOKUP(CB12,Foglio5!$A$1:$ZZ$18,CA12+MATCH($A12,Foglio5!$1:$1,0)-1,FALSE)</f>
        <v>Fu</v>
      </c>
      <c r="CD12" t="str" cm="1">
        <f t="array" aca="1" ref="CD12:CE12" ca="1">_xlfn._xlws.SORT(CB12:CC12,,1,TRUE)</f>
        <v>Fu</v>
      </c>
      <c r="CE12" t="str">
        <f ca="1"/>
        <v>Jack</v>
      </c>
      <c r="CF12" t="e">
        <f>NA()</f>
        <v>#N/A</v>
      </c>
      <c r="CG12" t="e">
        <f>NA()</f>
        <v>#N/A</v>
      </c>
      <c r="CH12">
        <f ca="1">VLOOKUP(CE12,Foglio5!$A$18:$ZZ$39,CA12+MATCH($A12,Foglio5!$1:$1,0)-1,FALSE)</f>
        <v>3</v>
      </c>
      <c r="CI12">
        <f ca="1">VLOOKUP(CD12,Foglio5!$A$18:$ZZ$39,CA12+MATCH($A12,Foglio5!$1:$1,0)-1,FALSE)</f>
        <v>3</v>
      </c>
      <c r="CJ12" t="str">
        <f t="shared" ca="1" si="28"/>
        <v>3-3</v>
      </c>
      <c r="CK12" t="str">
        <f t="shared" si="29"/>
        <v>2020/2021</v>
      </c>
      <c r="CL12" s="1">
        <f t="shared" si="30"/>
        <v>10</v>
      </c>
      <c r="CM12" t="str">
        <f t="shared" ca="1" si="31"/>
        <v>Pape</v>
      </c>
      <c r="CN12">
        <f ca="1">VLOOKUP(CM12,Foglio5!$A$1:$ZZ$18,CL12+MATCH($A12,Foglio5!$1:$1,0)-1,FALSE)</f>
        <v>0</v>
      </c>
      <c r="CO12" cm="1">
        <f t="array" aca="1" ref="CO12:CP12" ca="1">_xlfn._xlws.SORT(CM12:CN12,,1,TRUE)</f>
        <v>0</v>
      </c>
      <c r="CP12" t="str">
        <f ca="1"/>
        <v>Pape</v>
      </c>
      <c r="CQ12" t="e">
        <f>NA()</f>
        <v>#N/A</v>
      </c>
      <c r="CR12" t="e">
        <f>NA()</f>
        <v>#N/A</v>
      </c>
      <c r="CS12">
        <f ca="1">VLOOKUP(CP12,Foglio5!$A$18:$ZZ$39,CL12+MATCH($A12,Foglio5!$1:$1,0)-1,FALSE)</f>
        <v>0</v>
      </c>
      <c r="CT12" t="e">
        <f ca="1">VLOOKUP(CO12,Foglio5!$A$18:$ZZ$39,CL12+MATCH($A12,Foglio5!$1:$1,0)-1,FALSE)</f>
        <v>#N/A</v>
      </c>
      <c r="CU12" t="e">
        <f t="shared" ca="1" si="32"/>
        <v>#N/A</v>
      </c>
      <c r="CV12" t="str">
        <f t="shared" si="33"/>
        <v>2020/2021</v>
      </c>
      <c r="CW12" s="1">
        <f t="shared" si="34"/>
        <v>10</v>
      </c>
      <c r="CX12" t="str">
        <f t="shared" ca="1" si="35"/>
        <v>Teo</v>
      </c>
      <c r="CY12">
        <f ca="1">VLOOKUP(CX12,Foglio5!$A$1:$ZZ$18,CW12+MATCH($A12,Foglio5!$1:$1,0)-1,FALSE)</f>
        <v>0</v>
      </c>
      <c r="CZ12" cm="1">
        <f t="array" aca="1" ref="CZ12:DA12" ca="1">_xlfn._xlws.SORT(CX12:CY12,,1,TRUE)</f>
        <v>0</v>
      </c>
      <c r="DA12" t="str">
        <f ca="1"/>
        <v>Teo</v>
      </c>
      <c r="DB12" t="e">
        <f>NA()</f>
        <v>#N/A</v>
      </c>
      <c r="DC12" t="e">
        <f>NA()</f>
        <v>#N/A</v>
      </c>
      <c r="DD12">
        <f ca="1">VLOOKUP(DA12,Foglio5!$A$18:$ZZ$39,CW12+MATCH($A12,Foglio5!$1:$1,0)-1,FALSE)</f>
        <v>0</v>
      </c>
      <c r="DE12" t="e">
        <f ca="1">VLOOKUP(CZ12,Foglio5!$A$18:$ZZ$39,CW12+MATCH($A12,Foglio5!$1:$1,0)-1,FALSE)</f>
        <v>#N/A</v>
      </c>
      <c r="DF12" t="e">
        <f t="shared" ca="1" si="36"/>
        <v>#N/A</v>
      </c>
      <c r="DG12" t="str">
        <f t="shared" si="37"/>
        <v>2020/2021</v>
      </c>
      <c r="DH12" s="1">
        <f t="shared" si="38"/>
        <v>10</v>
      </c>
      <c r="DI12" t="str">
        <f t="shared" ca="1" si="39"/>
        <v>Ricky</v>
      </c>
      <c r="DJ12">
        <f ca="1">VLOOKUP(DI12,Foglio5!$A$1:$ZZ$18,DH12+MATCH($A12,Foglio5!$1:$1,0)-1,FALSE)</f>
        <v>0</v>
      </c>
      <c r="DK12" cm="1">
        <f t="array" aca="1" ref="DK12:DL12" ca="1">_xlfn._xlws.SORT(DI12:DJ12,,1,TRUE)</f>
        <v>0</v>
      </c>
      <c r="DL12" t="str">
        <f ca="1"/>
        <v>Ricky</v>
      </c>
      <c r="DM12" t="e">
        <f>NA()</f>
        <v>#N/A</v>
      </c>
      <c r="DN12" t="e">
        <f>NA()</f>
        <v>#N/A</v>
      </c>
      <c r="DO12">
        <f ca="1">VLOOKUP(DL12,Foglio5!$A$18:$ZZ$39,DH12+MATCH($A12,Foglio5!$1:$1,0)-1,FALSE)</f>
        <v>0</v>
      </c>
      <c r="DP12" t="e">
        <f ca="1">VLOOKUP(DK12,Foglio5!$A$18:$ZZ$39,DH12+MATCH($A12,Foglio5!$1:$1,0)-1,FALSE)</f>
        <v>#N/A</v>
      </c>
      <c r="DQ12" t="e">
        <f t="shared" ca="1" si="40"/>
        <v>#N/A</v>
      </c>
      <c r="DR12" t="str">
        <f t="shared" si="41"/>
        <v>2020/2021</v>
      </c>
      <c r="DS12" s="1">
        <f t="shared" si="42"/>
        <v>10</v>
      </c>
      <c r="DT12">
        <f t="shared" ca="1" si="43"/>
        <v>0</v>
      </c>
      <c r="DU12" t="e">
        <f ca="1">VLOOKUP(DT12,Foglio5!$A$1:$ZZ$18,DS12+MATCH($A12,Foglio5!$1:$1,0)-1,FALSE)</f>
        <v>#N/A</v>
      </c>
      <c r="DV12" cm="1">
        <f t="array" aca="1" ref="DV12:DW12" ca="1">_xlfn._xlws.SORT(DT12:DU12,,1,TRUE)</f>
        <v>0</v>
      </c>
      <c r="DW12" t="e">
        <f ca="1"/>
        <v>#N/A</v>
      </c>
      <c r="DX12" t="e">
        <f>NA()</f>
        <v>#N/A</v>
      </c>
      <c r="DY12" t="e">
        <f>NA()</f>
        <v>#N/A</v>
      </c>
      <c r="DZ12" t="e">
        <f ca="1">VLOOKUP(DW12,Foglio5!$A$18:$ZZ$39,DS12+MATCH($A12,Foglio5!$1:$1,0)-1,FALSE)</f>
        <v>#N/A</v>
      </c>
      <c r="EA12" t="e">
        <f ca="1">VLOOKUP(DV12,Foglio5!$A$18:$ZZ$39,DS12+MATCH($A12,Foglio5!$1:$1,0)-1,FALSE)</f>
        <v>#N/A</v>
      </c>
      <c r="EB12" t="e">
        <f t="shared" ca="1" si="44"/>
        <v>#N/A</v>
      </c>
      <c r="EC12" t="str">
        <f t="shared" si="45"/>
        <v>2020/2021</v>
      </c>
      <c r="ED12" s="1">
        <f t="shared" si="46"/>
        <v>10</v>
      </c>
      <c r="EE12">
        <f t="shared" ca="1" si="47"/>
        <v>0</v>
      </c>
      <c r="EF12" t="e">
        <f ca="1">VLOOKUP(EE12,Foglio5!$A$1:$ZZ$18,ED12+MATCH($A12,Foglio5!$1:$1,0)-1,FALSE)</f>
        <v>#N/A</v>
      </c>
      <c r="EG12" cm="1">
        <f t="array" aca="1" ref="EG12:EH12" ca="1">_xlfn._xlws.SORT(EE12:EF12,,1,TRUE)</f>
        <v>0</v>
      </c>
      <c r="EH12" t="e">
        <f ca="1"/>
        <v>#N/A</v>
      </c>
      <c r="EI12" t="e">
        <f>NA()</f>
        <v>#N/A</v>
      </c>
      <c r="EJ12" t="e">
        <f>NA()</f>
        <v>#N/A</v>
      </c>
      <c r="EK12" t="e">
        <f ca="1">VLOOKUP(EH12,Foglio5!$A$18:$ZZ$39,ED12+MATCH($A12,Foglio5!$1:$1,0)-1,FALSE)</f>
        <v>#N/A</v>
      </c>
      <c r="EL12" t="e">
        <f ca="1">VLOOKUP(EG12,Foglio5!$A$18:$ZZ$39,ED12+MATCH($A12,Foglio5!$1:$1,0)-1,FALSE)</f>
        <v>#N/A</v>
      </c>
      <c r="EM12" t="e">
        <f t="shared" ca="1" si="48"/>
        <v>#N/A</v>
      </c>
      <c r="EN12" t="str">
        <f t="shared" si="49"/>
        <v>2020/2021</v>
      </c>
      <c r="EO12" s="1">
        <f t="shared" si="50"/>
        <v>10</v>
      </c>
      <c r="EP12">
        <f t="shared" ca="1" si="51"/>
        <v>0</v>
      </c>
      <c r="EQ12" t="e">
        <f ca="1">VLOOKUP(EP12,Foglio5!$A$1:$ZZ$18,EO12+MATCH($A12,Foglio5!$1:$1,0)-1,FALSE)</f>
        <v>#N/A</v>
      </c>
      <c r="ER12" cm="1">
        <f t="array" aca="1" ref="ER12:ES12" ca="1">_xlfn._xlws.SORT(EP12:EQ12,,1,TRUE)</f>
        <v>0</v>
      </c>
      <c r="ES12" t="e">
        <f ca="1"/>
        <v>#N/A</v>
      </c>
      <c r="ET12" t="e">
        <f>NA()</f>
        <v>#N/A</v>
      </c>
      <c r="EU12" t="e">
        <f>NA()</f>
        <v>#N/A</v>
      </c>
      <c r="EV12" t="e">
        <f ca="1">VLOOKUP(ES12,Foglio5!$A$18:$ZZ$39,EO12+MATCH($A12,Foglio5!$1:$1,0)-1,FALSE)</f>
        <v>#N/A</v>
      </c>
      <c r="EW12" t="e">
        <f ca="1">VLOOKUP(ER12,Foglio5!$A$18:$ZZ$39,EO12+MATCH($A12,Foglio5!$1:$1,0)-1,FALSE)</f>
        <v>#N/A</v>
      </c>
      <c r="EX12" t="e">
        <f t="shared" ca="1" si="52"/>
        <v>#N/A</v>
      </c>
      <c r="EY12" t="str">
        <f t="shared" si="53"/>
        <v>2020/2021</v>
      </c>
      <c r="EZ12" s="1">
        <f t="shared" si="54"/>
        <v>10</v>
      </c>
      <c r="FA12">
        <f t="shared" ca="1" si="55"/>
        <v>0</v>
      </c>
      <c r="FB12" t="e">
        <f ca="1">VLOOKUP(FA12,Foglio5!$A$1:$ZZ$18,EZ12+MATCH($A12,Foglio5!$1:$1,0)-1,FALSE)</f>
        <v>#N/A</v>
      </c>
      <c r="FC12" cm="1">
        <f t="array" aca="1" ref="FC12:FD12" ca="1">_xlfn._xlws.SORT(FA12:FB12,,1,TRUE)</f>
        <v>0</v>
      </c>
      <c r="FD12" t="e">
        <f ca="1"/>
        <v>#N/A</v>
      </c>
      <c r="FE12" t="e">
        <f>NA()</f>
        <v>#N/A</v>
      </c>
      <c r="FF12" t="e">
        <f>NA()</f>
        <v>#N/A</v>
      </c>
      <c r="FG12" t="e">
        <f ca="1">VLOOKUP(FD12,Foglio5!$A$18:$ZZ$39,EZ12+MATCH($A12,Foglio5!$1:$1,0)-1,FALSE)</f>
        <v>#N/A</v>
      </c>
      <c r="FH12" t="e">
        <f ca="1">VLOOKUP(FC12,Foglio5!$A$18:$ZZ$39,EZ12+MATCH($A12,Foglio5!$1:$1,0)-1,FALSE)</f>
        <v>#N/A</v>
      </c>
      <c r="FI12" t="e">
        <f t="shared" ca="1" si="56"/>
        <v>#N/A</v>
      </c>
      <c r="FJ12" t="str">
        <f t="shared" si="57"/>
        <v>2020/2021</v>
      </c>
    </row>
    <row r="13" spans="1:166" x14ac:dyDescent="0.2">
      <c r="A13" s="1">
        <v>2021</v>
      </c>
      <c r="B13" s="1">
        <v>11</v>
      </c>
      <c r="C13" t="str">
        <f t="shared" ca="1" si="58"/>
        <v>Alby</v>
      </c>
      <c r="D13" t="str">
        <f ca="1">VLOOKUP(C13,Foglio5!$A$1:$ZZ$18,B13+MATCH($A13,Foglio5!$1:$1,0)-1,FALSE)</f>
        <v>Cos</v>
      </c>
      <c r="E13" t="str" cm="1">
        <f t="array" aca="1" ref="E13:F13" ca="1">_xlfn._xlws.SORT(C13:D13,,1,TRUE)</f>
        <v>Alby</v>
      </c>
      <c r="F13" t="str">
        <f ca="1"/>
        <v>Cos</v>
      </c>
      <c r="G13" t="e">
        <f>NA()</f>
        <v>#N/A</v>
      </c>
      <c r="H13" t="e">
        <f>NA()</f>
        <v>#N/A</v>
      </c>
      <c r="I13">
        <f ca="1">VLOOKUP(F13,Foglio5!$A$18:$ZZ$39,B13+MATCH($A13,Foglio5!$1:$1,0)-1,FALSE)</f>
        <v>1</v>
      </c>
      <c r="J13">
        <f ca="1">VLOOKUP(E13,Foglio5!$A$18:$ZZ$39,B13+MATCH($A13,Foglio5!$1:$1,0)-1,FALSE)</f>
        <v>4</v>
      </c>
      <c r="K13" t="str">
        <f t="shared" ca="1" si="0"/>
        <v>1-4</v>
      </c>
      <c r="L13" t="str">
        <f t="shared" si="1"/>
        <v>2020/2021</v>
      </c>
      <c r="M13" s="1">
        <f t="shared" si="2"/>
        <v>11</v>
      </c>
      <c r="N13" t="str">
        <f t="shared" ca="1" si="3"/>
        <v>Cos</v>
      </c>
      <c r="O13" t="str">
        <f ca="1">VLOOKUP(N13,Foglio5!$A$1:$ZZ$18,M13+MATCH($A13,Foglio5!$1:$1,0)-1,FALSE)</f>
        <v>Alby</v>
      </c>
      <c r="P13" t="str" cm="1">
        <f t="array" aca="1" ref="P13:Q13" ca="1">_xlfn._xlws.SORT(N13:O13,,1,TRUE)</f>
        <v>Alby</v>
      </c>
      <c r="Q13" t="str">
        <f ca="1"/>
        <v>Cos</v>
      </c>
      <c r="R13" t="e">
        <f>NA()</f>
        <v>#N/A</v>
      </c>
      <c r="S13" t="e">
        <f>NA()</f>
        <v>#N/A</v>
      </c>
      <c r="T13">
        <f ca="1">VLOOKUP(Q13,Foglio5!$A$18:$ZZ$39,M13+MATCH($A13,Foglio5!$1:$1,0)-1,FALSE)</f>
        <v>1</v>
      </c>
      <c r="U13">
        <f ca="1">VLOOKUP(P13,Foglio5!$A$18:$ZZ$39,M13+MATCH($A13,Foglio5!$1:$1,0)-1,FALSE)</f>
        <v>4</v>
      </c>
      <c r="V13" t="str">
        <f t="shared" ca="1" si="4"/>
        <v>1-4</v>
      </c>
      <c r="W13" t="str">
        <f t="shared" si="5"/>
        <v>2020/2021</v>
      </c>
      <c r="X13" s="1">
        <f t="shared" si="6"/>
        <v>11</v>
      </c>
      <c r="Y13" t="str">
        <f t="shared" ca="1" si="7"/>
        <v>Sacc</v>
      </c>
      <c r="Z13" t="str">
        <f ca="1">VLOOKUP(Y13,Foglio5!$A$1:$ZZ$18,X13+MATCH($A13,Foglio5!$1:$1,0)-1,FALSE)</f>
        <v>Albe</v>
      </c>
      <c r="AA13" t="str" cm="1">
        <f t="array" aca="1" ref="AA13:AB13" ca="1">_xlfn._xlws.SORT(Y13:Z13,,1,TRUE)</f>
        <v>Albe</v>
      </c>
      <c r="AB13" t="str">
        <f ca="1"/>
        <v>Sacc</v>
      </c>
      <c r="AC13" t="e">
        <f>NA()</f>
        <v>#N/A</v>
      </c>
      <c r="AD13" t="e">
        <f>NA()</f>
        <v>#N/A</v>
      </c>
      <c r="AE13">
        <f ca="1">VLOOKUP(AB13,Foglio5!$A$18:$ZZ$39,X13+MATCH($A13,Foglio5!$1:$1,0)-1,FALSE)</f>
        <v>1</v>
      </c>
      <c r="AF13">
        <f ca="1">VLOOKUP(AA13,Foglio5!$A$18:$ZZ$39,X13+MATCH($A13,Foglio5!$1:$1,0)-1,FALSE)</f>
        <v>2</v>
      </c>
      <c r="AG13" t="str">
        <f t="shared" ca="1" si="8"/>
        <v>1-2</v>
      </c>
      <c r="AH13" t="str">
        <f t="shared" si="9"/>
        <v>2020/2021</v>
      </c>
      <c r="AI13" s="1">
        <f t="shared" si="10"/>
        <v>11</v>
      </c>
      <c r="AJ13" t="str">
        <f t="shared" ca="1" si="11"/>
        <v>Gullo</v>
      </c>
      <c r="AK13" t="str">
        <f ca="1">VLOOKUP(AJ13,Foglio5!$A$1:$ZZ$18,AI13+MATCH($A13,Foglio5!$1:$1,0)-1,FALSE)</f>
        <v>Fu</v>
      </c>
      <c r="AL13" t="str" cm="1">
        <f t="array" aca="1" ref="AL13:AM13" ca="1">_xlfn._xlws.SORT(AJ13:AK13,,1,TRUE)</f>
        <v>Fu</v>
      </c>
      <c r="AM13" t="str">
        <f ca="1"/>
        <v>Gullo</v>
      </c>
      <c r="AN13" t="e">
        <f>NA()</f>
        <v>#N/A</v>
      </c>
      <c r="AO13" t="e">
        <f>NA()</f>
        <v>#N/A</v>
      </c>
      <c r="AP13">
        <f ca="1">VLOOKUP(AM13,Foglio5!$A$18:$ZZ$39,AI13+MATCH($A13,Foglio5!$1:$1,0)-1,FALSE)</f>
        <v>4</v>
      </c>
      <c r="AQ13">
        <f ca="1">VLOOKUP(AL13,Foglio5!$A$18:$ZZ$39,AI13+MATCH($A13,Foglio5!$1:$1,0)-1,FALSE)</f>
        <v>1</v>
      </c>
      <c r="AR13" t="str">
        <f t="shared" ca="1" si="12"/>
        <v>4-1</v>
      </c>
      <c r="AS13" t="str">
        <f t="shared" si="13"/>
        <v>2020/2021</v>
      </c>
      <c r="AT13" s="1">
        <f t="shared" si="14"/>
        <v>11</v>
      </c>
      <c r="AU13" t="str">
        <f t="shared" ca="1" si="15"/>
        <v>Pasol</v>
      </c>
      <c r="AV13" t="str">
        <f ca="1">VLOOKUP(AU13,Foglio5!$A$1:$ZZ$18,AT13+MATCH($A13,Foglio5!$1:$1,0)-1,FALSE)</f>
        <v>Jack</v>
      </c>
      <c r="AW13" t="str" cm="1">
        <f t="array" aca="1" ref="AW13:AX13" ca="1">_xlfn._xlws.SORT(AU13:AV13,,1,TRUE)</f>
        <v>Jack</v>
      </c>
      <c r="AX13" t="str">
        <f ca="1"/>
        <v>Pasol</v>
      </c>
      <c r="AY13" t="e">
        <f>NA()</f>
        <v>#N/A</v>
      </c>
      <c r="AZ13" t="e">
        <f>NA()</f>
        <v>#N/A</v>
      </c>
      <c r="BA13">
        <f ca="1">VLOOKUP(AX13,Foglio5!$A$18:$ZZ$39,AT13+MATCH($A13,Foglio5!$1:$1,0)-1,FALSE)</f>
        <v>4</v>
      </c>
      <c r="BB13">
        <f ca="1">VLOOKUP(AW13,Foglio5!$A$18:$ZZ$39,AT13+MATCH($A13,Foglio5!$1:$1,0)-1,FALSE)</f>
        <v>2</v>
      </c>
      <c r="BC13" t="str">
        <f t="shared" ca="1" si="16"/>
        <v>4-2</v>
      </c>
      <c r="BD13" t="str">
        <f t="shared" si="17"/>
        <v>2020/2021</v>
      </c>
      <c r="BE13" s="1">
        <f t="shared" si="18"/>
        <v>11</v>
      </c>
      <c r="BF13" t="str">
        <f t="shared" ca="1" si="19"/>
        <v>Fu</v>
      </c>
      <c r="BG13" t="str">
        <f ca="1">VLOOKUP(BF13,Foglio5!$A$1:$ZZ$18,BE13+MATCH($A13,Foglio5!$1:$1,0)-1,FALSE)</f>
        <v>Gullo</v>
      </c>
      <c r="BH13" t="str" cm="1">
        <f t="array" aca="1" ref="BH13:BI13" ca="1">_xlfn._xlws.SORT(BF13:BG13,,1,TRUE)</f>
        <v>Fu</v>
      </c>
      <c r="BI13" t="str">
        <f ca="1"/>
        <v>Gullo</v>
      </c>
      <c r="BJ13" t="e">
        <f>NA()</f>
        <v>#N/A</v>
      </c>
      <c r="BK13" t="e">
        <f>NA()</f>
        <v>#N/A</v>
      </c>
      <c r="BL13">
        <f ca="1">VLOOKUP(BI13,Foglio5!$A$18:$ZZ$39,BE13+MATCH($A13,Foglio5!$1:$1,0)-1,FALSE)</f>
        <v>4</v>
      </c>
      <c r="BM13">
        <f ca="1">VLOOKUP(BH13,Foglio5!$A$18:$ZZ$39,BE13+MATCH($A13,Foglio5!$1:$1,0)-1,FALSE)</f>
        <v>1</v>
      </c>
      <c r="BN13" t="str">
        <f t="shared" ca="1" si="20"/>
        <v>4-1</v>
      </c>
      <c r="BO13" t="str">
        <f t="shared" si="21"/>
        <v>2020/2021</v>
      </c>
      <c r="BP13" s="1">
        <f t="shared" si="22"/>
        <v>11</v>
      </c>
      <c r="BQ13" t="str">
        <f t="shared" ca="1" si="23"/>
        <v>Albe</v>
      </c>
      <c r="BR13" t="str">
        <f ca="1">VLOOKUP(BQ13,Foglio5!$A$1:$ZZ$18,BP13+MATCH($A13,Foglio5!$1:$1,0)-1,FALSE)</f>
        <v>Sacc</v>
      </c>
      <c r="BS13" t="str" cm="1">
        <f t="array" aca="1" ref="BS13:BT13" ca="1">_xlfn._xlws.SORT(BQ13:BR13,,1,TRUE)</f>
        <v>Albe</v>
      </c>
      <c r="BT13" t="str">
        <f ca="1"/>
        <v>Sacc</v>
      </c>
      <c r="BU13" t="e">
        <f>NA()</f>
        <v>#N/A</v>
      </c>
      <c r="BV13" t="e">
        <f>NA()</f>
        <v>#N/A</v>
      </c>
      <c r="BW13">
        <f ca="1">VLOOKUP(BT13,Foglio5!$A$18:$ZZ$39,BP13+MATCH($A13,Foglio5!$1:$1,0)-1,FALSE)</f>
        <v>1</v>
      </c>
      <c r="BX13">
        <f ca="1">VLOOKUP(BS13,Foglio5!$A$18:$ZZ$39,BP13+MATCH($A13,Foglio5!$1:$1,0)-1,FALSE)</f>
        <v>2</v>
      </c>
      <c r="BY13" t="str">
        <f t="shared" ca="1" si="24"/>
        <v>1-2</v>
      </c>
      <c r="BZ13" t="str">
        <f t="shared" si="25"/>
        <v>2020/2021</v>
      </c>
      <c r="CA13" s="1">
        <f t="shared" si="26"/>
        <v>11</v>
      </c>
      <c r="CB13" t="str">
        <f t="shared" ca="1" si="27"/>
        <v>Jack</v>
      </c>
      <c r="CC13" t="str">
        <f ca="1">VLOOKUP(CB13,Foglio5!$A$1:$ZZ$18,CA13+MATCH($A13,Foglio5!$1:$1,0)-1,FALSE)</f>
        <v>Pasol</v>
      </c>
      <c r="CD13" t="str" cm="1">
        <f t="array" aca="1" ref="CD13:CE13" ca="1">_xlfn._xlws.SORT(CB13:CC13,,1,TRUE)</f>
        <v>Jack</v>
      </c>
      <c r="CE13" t="str">
        <f ca="1"/>
        <v>Pasol</v>
      </c>
      <c r="CF13" t="e">
        <f>NA()</f>
        <v>#N/A</v>
      </c>
      <c r="CG13" t="e">
        <f>NA()</f>
        <v>#N/A</v>
      </c>
      <c r="CH13">
        <f ca="1">VLOOKUP(CE13,Foglio5!$A$18:$ZZ$39,CA13+MATCH($A13,Foglio5!$1:$1,0)-1,FALSE)</f>
        <v>4</v>
      </c>
      <c r="CI13">
        <f ca="1">VLOOKUP(CD13,Foglio5!$A$18:$ZZ$39,CA13+MATCH($A13,Foglio5!$1:$1,0)-1,FALSE)</f>
        <v>2</v>
      </c>
      <c r="CJ13" t="str">
        <f t="shared" ca="1" si="28"/>
        <v>4-2</v>
      </c>
      <c r="CK13" t="str">
        <f t="shared" si="29"/>
        <v>2020/2021</v>
      </c>
      <c r="CL13" s="1">
        <f t="shared" si="30"/>
        <v>11</v>
      </c>
      <c r="CM13" t="str">
        <f t="shared" ca="1" si="31"/>
        <v>Pape</v>
      </c>
      <c r="CN13">
        <f ca="1">VLOOKUP(CM13,Foglio5!$A$1:$ZZ$18,CL13+MATCH($A13,Foglio5!$1:$1,0)-1,FALSE)</f>
        <v>0</v>
      </c>
      <c r="CO13" cm="1">
        <f t="array" aca="1" ref="CO13:CP13" ca="1">_xlfn._xlws.SORT(CM13:CN13,,1,TRUE)</f>
        <v>0</v>
      </c>
      <c r="CP13" t="str">
        <f ca="1"/>
        <v>Pape</v>
      </c>
      <c r="CQ13" t="e">
        <f>NA()</f>
        <v>#N/A</v>
      </c>
      <c r="CR13" t="e">
        <f>NA()</f>
        <v>#N/A</v>
      </c>
      <c r="CS13">
        <f ca="1">VLOOKUP(CP13,Foglio5!$A$18:$ZZ$39,CL13+MATCH($A13,Foglio5!$1:$1,0)-1,FALSE)</f>
        <v>0</v>
      </c>
      <c r="CT13" t="e">
        <f ca="1">VLOOKUP(CO13,Foglio5!$A$18:$ZZ$39,CL13+MATCH($A13,Foglio5!$1:$1,0)-1,FALSE)</f>
        <v>#N/A</v>
      </c>
      <c r="CU13" t="e">
        <f t="shared" ca="1" si="32"/>
        <v>#N/A</v>
      </c>
      <c r="CV13" t="str">
        <f t="shared" si="33"/>
        <v>2020/2021</v>
      </c>
      <c r="CW13" s="1">
        <f t="shared" si="34"/>
        <v>11</v>
      </c>
      <c r="CX13" t="str">
        <f t="shared" ca="1" si="35"/>
        <v>Teo</v>
      </c>
      <c r="CY13">
        <f ca="1">VLOOKUP(CX13,Foglio5!$A$1:$ZZ$18,CW13+MATCH($A13,Foglio5!$1:$1,0)-1,FALSE)</f>
        <v>0</v>
      </c>
      <c r="CZ13" cm="1">
        <f t="array" aca="1" ref="CZ13:DA13" ca="1">_xlfn._xlws.SORT(CX13:CY13,,1,TRUE)</f>
        <v>0</v>
      </c>
      <c r="DA13" t="str">
        <f ca="1"/>
        <v>Teo</v>
      </c>
      <c r="DB13" t="e">
        <f>NA()</f>
        <v>#N/A</v>
      </c>
      <c r="DC13" t="e">
        <f>NA()</f>
        <v>#N/A</v>
      </c>
      <c r="DD13">
        <f ca="1">VLOOKUP(DA13,Foglio5!$A$18:$ZZ$39,CW13+MATCH($A13,Foglio5!$1:$1,0)-1,FALSE)</f>
        <v>0</v>
      </c>
      <c r="DE13" t="e">
        <f ca="1">VLOOKUP(CZ13,Foglio5!$A$18:$ZZ$39,CW13+MATCH($A13,Foglio5!$1:$1,0)-1,FALSE)</f>
        <v>#N/A</v>
      </c>
      <c r="DF13" t="e">
        <f t="shared" ca="1" si="36"/>
        <v>#N/A</v>
      </c>
      <c r="DG13" t="str">
        <f t="shared" si="37"/>
        <v>2020/2021</v>
      </c>
      <c r="DH13" s="1">
        <f t="shared" si="38"/>
        <v>11</v>
      </c>
      <c r="DI13" t="str">
        <f t="shared" ca="1" si="39"/>
        <v>Ricky</v>
      </c>
      <c r="DJ13">
        <f ca="1">VLOOKUP(DI13,Foglio5!$A$1:$ZZ$18,DH13+MATCH($A13,Foglio5!$1:$1,0)-1,FALSE)</f>
        <v>0</v>
      </c>
      <c r="DK13" cm="1">
        <f t="array" aca="1" ref="DK13:DL13" ca="1">_xlfn._xlws.SORT(DI13:DJ13,,1,TRUE)</f>
        <v>0</v>
      </c>
      <c r="DL13" t="str">
        <f ca="1"/>
        <v>Ricky</v>
      </c>
      <c r="DM13" t="e">
        <f>NA()</f>
        <v>#N/A</v>
      </c>
      <c r="DN13" t="e">
        <f>NA()</f>
        <v>#N/A</v>
      </c>
      <c r="DO13">
        <f ca="1">VLOOKUP(DL13,Foglio5!$A$18:$ZZ$39,DH13+MATCH($A13,Foglio5!$1:$1,0)-1,FALSE)</f>
        <v>0</v>
      </c>
      <c r="DP13" t="e">
        <f ca="1">VLOOKUP(DK13,Foglio5!$A$18:$ZZ$39,DH13+MATCH($A13,Foglio5!$1:$1,0)-1,FALSE)</f>
        <v>#N/A</v>
      </c>
      <c r="DQ13" t="e">
        <f t="shared" ca="1" si="40"/>
        <v>#N/A</v>
      </c>
      <c r="DR13" t="str">
        <f t="shared" si="41"/>
        <v>2020/2021</v>
      </c>
      <c r="DS13" s="1">
        <f t="shared" si="42"/>
        <v>11</v>
      </c>
      <c r="DT13">
        <f t="shared" ca="1" si="43"/>
        <v>0</v>
      </c>
      <c r="DU13" t="e">
        <f ca="1">VLOOKUP(DT13,Foglio5!$A$1:$ZZ$18,DS13+MATCH($A13,Foglio5!$1:$1,0)-1,FALSE)</f>
        <v>#N/A</v>
      </c>
      <c r="DV13" cm="1">
        <f t="array" aca="1" ref="DV13:DW13" ca="1">_xlfn._xlws.SORT(DT13:DU13,,1,TRUE)</f>
        <v>0</v>
      </c>
      <c r="DW13" t="e">
        <f ca="1"/>
        <v>#N/A</v>
      </c>
      <c r="DX13" t="e">
        <f>NA()</f>
        <v>#N/A</v>
      </c>
      <c r="DY13" t="e">
        <f>NA()</f>
        <v>#N/A</v>
      </c>
      <c r="DZ13" t="e">
        <f ca="1">VLOOKUP(DW13,Foglio5!$A$18:$ZZ$39,DS13+MATCH($A13,Foglio5!$1:$1,0)-1,FALSE)</f>
        <v>#N/A</v>
      </c>
      <c r="EA13" t="e">
        <f ca="1">VLOOKUP(DV13,Foglio5!$A$18:$ZZ$39,DS13+MATCH($A13,Foglio5!$1:$1,0)-1,FALSE)</f>
        <v>#N/A</v>
      </c>
      <c r="EB13" t="e">
        <f t="shared" ca="1" si="44"/>
        <v>#N/A</v>
      </c>
      <c r="EC13" t="str">
        <f t="shared" si="45"/>
        <v>2020/2021</v>
      </c>
      <c r="ED13" s="1">
        <f t="shared" si="46"/>
        <v>11</v>
      </c>
      <c r="EE13">
        <f t="shared" ca="1" si="47"/>
        <v>0</v>
      </c>
      <c r="EF13" t="e">
        <f ca="1">VLOOKUP(EE13,Foglio5!$A$1:$ZZ$18,ED13+MATCH($A13,Foglio5!$1:$1,0)-1,FALSE)</f>
        <v>#N/A</v>
      </c>
      <c r="EG13" cm="1">
        <f t="array" aca="1" ref="EG13:EH13" ca="1">_xlfn._xlws.SORT(EE13:EF13,,1,TRUE)</f>
        <v>0</v>
      </c>
      <c r="EH13" t="e">
        <f ca="1"/>
        <v>#N/A</v>
      </c>
      <c r="EI13" t="e">
        <f>NA()</f>
        <v>#N/A</v>
      </c>
      <c r="EJ13" t="e">
        <f>NA()</f>
        <v>#N/A</v>
      </c>
      <c r="EK13" t="e">
        <f ca="1">VLOOKUP(EH13,Foglio5!$A$18:$ZZ$39,ED13+MATCH($A13,Foglio5!$1:$1,0)-1,FALSE)</f>
        <v>#N/A</v>
      </c>
      <c r="EL13" t="e">
        <f ca="1">VLOOKUP(EG13,Foglio5!$A$18:$ZZ$39,ED13+MATCH($A13,Foglio5!$1:$1,0)-1,FALSE)</f>
        <v>#N/A</v>
      </c>
      <c r="EM13" t="e">
        <f t="shared" ca="1" si="48"/>
        <v>#N/A</v>
      </c>
      <c r="EN13" t="str">
        <f t="shared" si="49"/>
        <v>2020/2021</v>
      </c>
      <c r="EO13" s="1">
        <f t="shared" si="50"/>
        <v>11</v>
      </c>
      <c r="EP13">
        <f t="shared" ca="1" si="51"/>
        <v>0</v>
      </c>
      <c r="EQ13" t="e">
        <f ca="1">VLOOKUP(EP13,Foglio5!$A$1:$ZZ$18,EO13+MATCH($A13,Foglio5!$1:$1,0)-1,FALSE)</f>
        <v>#N/A</v>
      </c>
      <c r="ER13" cm="1">
        <f t="array" aca="1" ref="ER13:ES13" ca="1">_xlfn._xlws.SORT(EP13:EQ13,,1,TRUE)</f>
        <v>0</v>
      </c>
      <c r="ES13" t="e">
        <f ca="1"/>
        <v>#N/A</v>
      </c>
      <c r="ET13" t="e">
        <f>NA()</f>
        <v>#N/A</v>
      </c>
      <c r="EU13" t="e">
        <f>NA()</f>
        <v>#N/A</v>
      </c>
      <c r="EV13" t="e">
        <f ca="1">VLOOKUP(ES13,Foglio5!$A$18:$ZZ$39,EO13+MATCH($A13,Foglio5!$1:$1,0)-1,FALSE)</f>
        <v>#N/A</v>
      </c>
      <c r="EW13" t="e">
        <f ca="1">VLOOKUP(ER13,Foglio5!$A$18:$ZZ$39,EO13+MATCH($A13,Foglio5!$1:$1,0)-1,FALSE)</f>
        <v>#N/A</v>
      </c>
      <c r="EX13" t="e">
        <f t="shared" ca="1" si="52"/>
        <v>#N/A</v>
      </c>
      <c r="EY13" t="str">
        <f t="shared" si="53"/>
        <v>2020/2021</v>
      </c>
      <c r="EZ13" s="1">
        <f t="shared" si="54"/>
        <v>11</v>
      </c>
      <c r="FA13">
        <f t="shared" ca="1" si="55"/>
        <v>0</v>
      </c>
      <c r="FB13" t="e">
        <f ca="1">VLOOKUP(FA13,Foglio5!$A$1:$ZZ$18,EZ13+MATCH($A13,Foglio5!$1:$1,0)-1,FALSE)</f>
        <v>#N/A</v>
      </c>
      <c r="FC13" cm="1">
        <f t="array" aca="1" ref="FC13:FD13" ca="1">_xlfn._xlws.SORT(FA13:FB13,,1,TRUE)</f>
        <v>0</v>
      </c>
      <c r="FD13" t="e">
        <f ca="1"/>
        <v>#N/A</v>
      </c>
      <c r="FE13" t="e">
        <f>NA()</f>
        <v>#N/A</v>
      </c>
      <c r="FF13" t="e">
        <f>NA()</f>
        <v>#N/A</v>
      </c>
      <c r="FG13" t="e">
        <f ca="1">VLOOKUP(FD13,Foglio5!$A$18:$ZZ$39,EZ13+MATCH($A13,Foglio5!$1:$1,0)-1,FALSE)</f>
        <v>#N/A</v>
      </c>
      <c r="FH13" t="e">
        <f ca="1">VLOOKUP(FC13,Foglio5!$A$18:$ZZ$39,EZ13+MATCH($A13,Foglio5!$1:$1,0)-1,FALSE)</f>
        <v>#N/A</v>
      </c>
      <c r="FI13" t="e">
        <f t="shared" ca="1" si="56"/>
        <v>#N/A</v>
      </c>
      <c r="FJ13" t="str">
        <f t="shared" si="57"/>
        <v>2020/2021</v>
      </c>
    </row>
    <row r="14" spans="1:166" x14ac:dyDescent="0.2">
      <c r="A14" s="1">
        <v>2021</v>
      </c>
      <c r="B14" s="1">
        <v>12</v>
      </c>
      <c r="C14" t="str">
        <f t="shared" ca="1" si="58"/>
        <v>Alby</v>
      </c>
      <c r="D14" t="str">
        <f ca="1">VLOOKUP(C14,Foglio5!$A$1:$ZZ$18,B14+MATCH($A14,Foglio5!$1:$1,0)-1,FALSE)</f>
        <v>Albe</v>
      </c>
      <c r="E14" t="str" cm="1">
        <f t="array" aca="1" ref="E14:F14" ca="1">_xlfn._xlws.SORT(C14:D14,,1,TRUE)</f>
        <v>Albe</v>
      </c>
      <c r="F14" t="str">
        <f ca="1"/>
        <v>Alby</v>
      </c>
      <c r="G14" t="e">
        <f>NA()</f>
        <v>#N/A</v>
      </c>
      <c r="H14" t="e">
        <f>NA()</f>
        <v>#N/A</v>
      </c>
      <c r="I14">
        <f ca="1">VLOOKUP(F14,Foglio5!$A$18:$ZZ$39,B14+MATCH($A14,Foglio5!$1:$1,0)-1,FALSE)</f>
        <v>2</v>
      </c>
      <c r="J14">
        <f ca="1">VLOOKUP(E14,Foglio5!$A$18:$ZZ$39,B14+MATCH($A14,Foglio5!$1:$1,0)-1,FALSE)</f>
        <v>1</v>
      </c>
      <c r="K14" t="str">
        <f t="shared" ca="1" si="0"/>
        <v>2-1</v>
      </c>
      <c r="L14" t="str">
        <f t="shared" si="1"/>
        <v>2020/2021</v>
      </c>
      <c r="M14" s="1">
        <f t="shared" si="2"/>
        <v>12</v>
      </c>
      <c r="N14" t="str">
        <f t="shared" ca="1" si="3"/>
        <v>Cos</v>
      </c>
      <c r="O14" t="str">
        <f ca="1">VLOOKUP(N14,Foglio5!$A$1:$ZZ$18,M14+MATCH($A14,Foglio5!$1:$1,0)-1,FALSE)</f>
        <v>Fu</v>
      </c>
      <c r="P14" t="str" cm="1">
        <f t="array" aca="1" ref="P14:Q14" ca="1">_xlfn._xlws.SORT(N14:O14,,1,TRUE)</f>
        <v>Cos</v>
      </c>
      <c r="Q14" t="str">
        <f ca="1"/>
        <v>Fu</v>
      </c>
      <c r="R14" t="e">
        <f>NA()</f>
        <v>#N/A</v>
      </c>
      <c r="S14" t="e">
        <f>NA()</f>
        <v>#N/A</v>
      </c>
      <c r="T14">
        <f ca="1">VLOOKUP(Q14,Foglio5!$A$18:$ZZ$39,M14+MATCH($A14,Foglio5!$1:$1,0)-1,FALSE)</f>
        <v>5</v>
      </c>
      <c r="U14">
        <f ca="1">VLOOKUP(P14,Foglio5!$A$18:$ZZ$39,M14+MATCH($A14,Foglio5!$1:$1,0)-1,FALSE)</f>
        <v>4</v>
      </c>
      <c r="V14" t="str">
        <f t="shared" ca="1" si="4"/>
        <v>5-4</v>
      </c>
      <c r="W14" t="str">
        <f t="shared" si="5"/>
        <v>2020/2021</v>
      </c>
      <c r="X14" s="1">
        <f t="shared" si="6"/>
        <v>12</v>
      </c>
      <c r="Y14" t="str">
        <f t="shared" ca="1" si="7"/>
        <v>Sacc</v>
      </c>
      <c r="Z14" t="str">
        <f ca="1">VLOOKUP(Y14,Foglio5!$A$1:$ZZ$18,X14+MATCH($A14,Foglio5!$1:$1,0)-1,FALSE)</f>
        <v>Pasol</v>
      </c>
      <c r="AA14" t="str" cm="1">
        <f t="array" aca="1" ref="AA14:AB14" ca="1">_xlfn._xlws.SORT(Y14:Z14,,1,TRUE)</f>
        <v>Pasol</v>
      </c>
      <c r="AB14" t="str">
        <f ca="1"/>
        <v>Sacc</v>
      </c>
      <c r="AC14" t="e">
        <f>NA()</f>
        <v>#N/A</v>
      </c>
      <c r="AD14" t="e">
        <f>NA()</f>
        <v>#N/A</v>
      </c>
      <c r="AE14">
        <f ca="1">VLOOKUP(AB14,Foglio5!$A$18:$ZZ$39,X14+MATCH($A14,Foglio5!$1:$1,0)-1,FALSE)</f>
        <v>3</v>
      </c>
      <c r="AF14">
        <f ca="1">VLOOKUP(AA14,Foglio5!$A$18:$ZZ$39,X14+MATCH($A14,Foglio5!$1:$1,0)-1,FALSE)</f>
        <v>3</v>
      </c>
      <c r="AG14" t="str">
        <f t="shared" ca="1" si="8"/>
        <v>3-3</v>
      </c>
      <c r="AH14" t="str">
        <f t="shared" si="9"/>
        <v>2020/2021</v>
      </c>
      <c r="AI14" s="1">
        <f t="shared" si="10"/>
        <v>12</v>
      </c>
      <c r="AJ14" t="str">
        <f t="shared" ca="1" si="11"/>
        <v>Gullo</v>
      </c>
      <c r="AK14" t="str">
        <f ca="1">VLOOKUP(AJ14,Foglio5!$A$1:$ZZ$18,AI14+MATCH($A14,Foglio5!$1:$1,0)-1,FALSE)</f>
        <v>Jack</v>
      </c>
      <c r="AL14" t="str" cm="1">
        <f t="array" aca="1" ref="AL14:AM14" ca="1">_xlfn._xlws.SORT(AJ14:AK14,,1,TRUE)</f>
        <v>Gullo</v>
      </c>
      <c r="AM14" t="str">
        <f ca="1"/>
        <v>Jack</v>
      </c>
      <c r="AN14" t="e">
        <f>NA()</f>
        <v>#N/A</v>
      </c>
      <c r="AO14" t="e">
        <f>NA()</f>
        <v>#N/A</v>
      </c>
      <c r="AP14">
        <f ca="1">VLOOKUP(AM14,Foglio5!$A$18:$ZZ$39,AI14+MATCH($A14,Foglio5!$1:$1,0)-1,FALSE)</f>
        <v>3</v>
      </c>
      <c r="AQ14">
        <f ca="1">VLOOKUP(AL14,Foglio5!$A$18:$ZZ$39,AI14+MATCH($A14,Foglio5!$1:$1,0)-1,FALSE)</f>
        <v>8</v>
      </c>
      <c r="AR14" t="str">
        <f t="shared" ca="1" si="12"/>
        <v>3-8</v>
      </c>
      <c r="AS14" t="str">
        <f t="shared" si="13"/>
        <v>2020/2021</v>
      </c>
      <c r="AT14" s="1">
        <f t="shared" si="14"/>
        <v>12</v>
      </c>
      <c r="AU14" t="str">
        <f t="shared" ca="1" si="15"/>
        <v>Pasol</v>
      </c>
      <c r="AV14" t="str">
        <f ca="1">VLOOKUP(AU14,Foglio5!$A$1:$ZZ$18,AT14+MATCH($A14,Foglio5!$1:$1,0)-1,FALSE)</f>
        <v>Sacc</v>
      </c>
      <c r="AW14" t="str" cm="1">
        <f t="array" aca="1" ref="AW14:AX14" ca="1">_xlfn._xlws.SORT(AU14:AV14,,1,TRUE)</f>
        <v>Pasol</v>
      </c>
      <c r="AX14" t="str">
        <f ca="1"/>
        <v>Sacc</v>
      </c>
      <c r="AY14" t="e">
        <f>NA()</f>
        <v>#N/A</v>
      </c>
      <c r="AZ14" t="e">
        <f>NA()</f>
        <v>#N/A</v>
      </c>
      <c r="BA14">
        <f ca="1">VLOOKUP(AX14,Foglio5!$A$18:$ZZ$39,AT14+MATCH($A14,Foglio5!$1:$1,0)-1,FALSE)</f>
        <v>3</v>
      </c>
      <c r="BB14">
        <f ca="1">VLOOKUP(AW14,Foglio5!$A$18:$ZZ$39,AT14+MATCH($A14,Foglio5!$1:$1,0)-1,FALSE)</f>
        <v>3</v>
      </c>
      <c r="BC14" t="str">
        <f t="shared" ca="1" si="16"/>
        <v>3-3</v>
      </c>
      <c r="BD14" t="str">
        <f t="shared" si="17"/>
        <v>2020/2021</v>
      </c>
      <c r="BE14" s="1">
        <f t="shared" si="18"/>
        <v>12</v>
      </c>
      <c r="BF14" t="str">
        <f t="shared" ca="1" si="19"/>
        <v>Fu</v>
      </c>
      <c r="BG14" t="str">
        <f ca="1">VLOOKUP(BF14,Foglio5!$A$1:$ZZ$18,BE14+MATCH($A14,Foglio5!$1:$1,0)-1,FALSE)</f>
        <v>Cos</v>
      </c>
      <c r="BH14" t="str" cm="1">
        <f t="array" aca="1" ref="BH14:BI14" ca="1">_xlfn._xlws.SORT(BF14:BG14,,1,TRUE)</f>
        <v>Cos</v>
      </c>
      <c r="BI14" t="str">
        <f ca="1"/>
        <v>Fu</v>
      </c>
      <c r="BJ14" t="e">
        <f>NA()</f>
        <v>#N/A</v>
      </c>
      <c r="BK14" t="e">
        <f>NA()</f>
        <v>#N/A</v>
      </c>
      <c r="BL14">
        <f ca="1">VLOOKUP(BI14,Foglio5!$A$18:$ZZ$39,BE14+MATCH($A14,Foglio5!$1:$1,0)-1,FALSE)</f>
        <v>5</v>
      </c>
      <c r="BM14">
        <f ca="1">VLOOKUP(BH14,Foglio5!$A$18:$ZZ$39,BE14+MATCH($A14,Foglio5!$1:$1,0)-1,FALSE)</f>
        <v>4</v>
      </c>
      <c r="BN14" t="str">
        <f t="shared" ca="1" si="20"/>
        <v>5-4</v>
      </c>
      <c r="BO14" t="str">
        <f t="shared" si="21"/>
        <v>2020/2021</v>
      </c>
      <c r="BP14" s="1">
        <f t="shared" si="22"/>
        <v>12</v>
      </c>
      <c r="BQ14" t="str">
        <f t="shared" ca="1" si="23"/>
        <v>Albe</v>
      </c>
      <c r="BR14" t="str">
        <f ca="1">VLOOKUP(BQ14,Foglio5!$A$1:$ZZ$18,BP14+MATCH($A14,Foglio5!$1:$1,0)-1,FALSE)</f>
        <v>Alby</v>
      </c>
      <c r="BS14" t="str" cm="1">
        <f t="array" aca="1" ref="BS14:BT14" ca="1">_xlfn._xlws.SORT(BQ14:BR14,,1,TRUE)</f>
        <v>Albe</v>
      </c>
      <c r="BT14" t="str">
        <f ca="1"/>
        <v>Alby</v>
      </c>
      <c r="BU14" t="e">
        <f>NA()</f>
        <v>#N/A</v>
      </c>
      <c r="BV14" t="e">
        <f>NA()</f>
        <v>#N/A</v>
      </c>
      <c r="BW14">
        <f ca="1">VLOOKUP(BT14,Foglio5!$A$18:$ZZ$39,BP14+MATCH($A14,Foglio5!$1:$1,0)-1,FALSE)</f>
        <v>2</v>
      </c>
      <c r="BX14">
        <f ca="1">VLOOKUP(BS14,Foglio5!$A$18:$ZZ$39,BP14+MATCH($A14,Foglio5!$1:$1,0)-1,FALSE)</f>
        <v>1</v>
      </c>
      <c r="BY14" t="str">
        <f t="shared" ca="1" si="24"/>
        <v>2-1</v>
      </c>
      <c r="BZ14" t="str">
        <f t="shared" si="25"/>
        <v>2020/2021</v>
      </c>
      <c r="CA14" s="1">
        <f t="shared" si="26"/>
        <v>12</v>
      </c>
      <c r="CB14" t="str">
        <f t="shared" ca="1" si="27"/>
        <v>Jack</v>
      </c>
      <c r="CC14" t="str">
        <f ca="1">VLOOKUP(CB14,Foglio5!$A$1:$ZZ$18,CA14+MATCH($A14,Foglio5!$1:$1,0)-1,FALSE)</f>
        <v>Gullo</v>
      </c>
      <c r="CD14" t="str" cm="1">
        <f t="array" aca="1" ref="CD14:CE14" ca="1">_xlfn._xlws.SORT(CB14:CC14,,1,TRUE)</f>
        <v>Gullo</v>
      </c>
      <c r="CE14" t="str">
        <f ca="1"/>
        <v>Jack</v>
      </c>
      <c r="CF14" t="e">
        <f>NA()</f>
        <v>#N/A</v>
      </c>
      <c r="CG14" t="e">
        <f>NA()</f>
        <v>#N/A</v>
      </c>
      <c r="CH14">
        <f ca="1">VLOOKUP(CE14,Foglio5!$A$18:$ZZ$39,CA14+MATCH($A14,Foglio5!$1:$1,0)-1,FALSE)</f>
        <v>3</v>
      </c>
      <c r="CI14">
        <f ca="1">VLOOKUP(CD14,Foglio5!$A$18:$ZZ$39,CA14+MATCH($A14,Foglio5!$1:$1,0)-1,FALSE)</f>
        <v>8</v>
      </c>
      <c r="CJ14" t="str">
        <f t="shared" ca="1" si="28"/>
        <v>3-8</v>
      </c>
      <c r="CK14" t="str">
        <f t="shared" si="29"/>
        <v>2020/2021</v>
      </c>
      <c r="CL14" s="1">
        <f t="shared" si="30"/>
        <v>12</v>
      </c>
      <c r="CM14" t="str">
        <f t="shared" ca="1" si="31"/>
        <v>Pape</v>
      </c>
      <c r="CN14">
        <f ca="1">VLOOKUP(CM14,Foglio5!$A$1:$ZZ$18,CL14+MATCH($A14,Foglio5!$1:$1,0)-1,FALSE)</f>
        <v>0</v>
      </c>
      <c r="CO14" cm="1">
        <f t="array" aca="1" ref="CO14:CP14" ca="1">_xlfn._xlws.SORT(CM14:CN14,,1,TRUE)</f>
        <v>0</v>
      </c>
      <c r="CP14" t="str">
        <f ca="1"/>
        <v>Pape</v>
      </c>
      <c r="CQ14" t="e">
        <f>NA()</f>
        <v>#N/A</v>
      </c>
      <c r="CR14" t="e">
        <f>NA()</f>
        <v>#N/A</v>
      </c>
      <c r="CS14">
        <f ca="1">VLOOKUP(CP14,Foglio5!$A$18:$ZZ$39,CL14+MATCH($A14,Foglio5!$1:$1,0)-1,FALSE)</f>
        <v>0</v>
      </c>
      <c r="CT14" t="e">
        <f ca="1">VLOOKUP(CO14,Foglio5!$A$18:$ZZ$39,CL14+MATCH($A14,Foglio5!$1:$1,0)-1,FALSE)</f>
        <v>#N/A</v>
      </c>
      <c r="CU14" t="e">
        <f t="shared" ca="1" si="32"/>
        <v>#N/A</v>
      </c>
      <c r="CV14" t="str">
        <f t="shared" si="33"/>
        <v>2020/2021</v>
      </c>
      <c r="CW14" s="1">
        <f t="shared" si="34"/>
        <v>12</v>
      </c>
      <c r="CX14" t="str">
        <f t="shared" ca="1" si="35"/>
        <v>Teo</v>
      </c>
      <c r="CY14">
        <f ca="1">VLOOKUP(CX14,Foglio5!$A$1:$ZZ$18,CW14+MATCH($A14,Foglio5!$1:$1,0)-1,FALSE)</f>
        <v>0</v>
      </c>
      <c r="CZ14" cm="1">
        <f t="array" aca="1" ref="CZ14:DA14" ca="1">_xlfn._xlws.SORT(CX14:CY14,,1,TRUE)</f>
        <v>0</v>
      </c>
      <c r="DA14" t="str">
        <f ca="1"/>
        <v>Teo</v>
      </c>
      <c r="DB14" t="e">
        <f>NA()</f>
        <v>#N/A</v>
      </c>
      <c r="DC14" t="e">
        <f>NA()</f>
        <v>#N/A</v>
      </c>
      <c r="DD14">
        <f ca="1">VLOOKUP(DA14,Foglio5!$A$18:$ZZ$39,CW14+MATCH($A14,Foglio5!$1:$1,0)-1,FALSE)</f>
        <v>0</v>
      </c>
      <c r="DE14" t="e">
        <f ca="1">VLOOKUP(CZ14,Foglio5!$A$18:$ZZ$39,CW14+MATCH($A14,Foglio5!$1:$1,0)-1,FALSE)</f>
        <v>#N/A</v>
      </c>
      <c r="DF14" t="e">
        <f t="shared" ca="1" si="36"/>
        <v>#N/A</v>
      </c>
      <c r="DG14" t="str">
        <f t="shared" si="37"/>
        <v>2020/2021</v>
      </c>
      <c r="DH14" s="1">
        <f t="shared" si="38"/>
        <v>12</v>
      </c>
      <c r="DI14" t="str">
        <f t="shared" ca="1" si="39"/>
        <v>Ricky</v>
      </c>
      <c r="DJ14">
        <f ca="1">VLOOKUP(DI14,Foglio5!$A$1:$ZZ$18,DH14+MATCH($A14,Foglio5!$1:$1,0)-1,FALSE)</f>
        <v>0</v>
      </c>
      <c r="DK14" cm="1">
        <f t="array" aca="1" ref="DK14:DL14" ca="1">_xlfn._xlws.SORT(DI14:DJ14,,1,TRUE)</f>
        <v>0</v>
      </c>
      <c r="DL14" t="str">
        <f ca="1"/>
        <v>Ricky</v>
      </c>
      <c r="DM14" t="e">
        <f>NA()</f>
        <v>#N/A</v>
      </c>
      <c r="DN14" t="e">
        <f>NA()</f>
        <v>#N/A</v>
      </c>
      <c r="DO14">
        <f ca="1">VLOOKUP(DL14,Foglio5!$A$18:$ZZ$39,DH14+MATCH($A14,Foglio5!$1:$1,0)-1,FALSE)</f>
        <v>0</v>
      </c>
      <c r="DP14" t="e">
        <f ca="1">VLOOKUP(DK14,Foglio5!$A$18:$ZZ$39,DH14+MATCH($A14,Foglio5!$1:$1,0)-1,FALSE)</f>
        <v>#N/A</v>
      </c>
      <c r="DQ14" t="e">
        <f t="shared" ca="1" si="40"/>
        <v>#N/A</v>
      </c>
      <c r="DR14" t="str">
        <f t="shared" si="41"/>
        <v>2020/2021</v>
      </c>
      <c r="DS14" s="1">
        <f t="shared" si="42"/>
        <v>12</v>
      </c>
      <c r="DT14">
        <f t="shared" ca="1" si="43"/>
        <v>0</v>
      </c>
      <c r="DU14" t="e">
        <f ca="1">VLOOKUP(DT14,Foglio5!$A$1:$ZZ$18,DS14+MATCH($A14,Foglio5!$1:$1,0)-1,FALSE)</f>
        <v>#N/A</v>
      </c>
      <c r="DV14" cm="1">
        <f t="array" aca="1" ref="DV14:DW14" ca="1">_xlfn._xlws.SORT(DT14:DU14,,1,TRUE)</f>
        <v>0</v>
      </c>
      <c r="DW14" t="e">
        <f ca="1"/>
        <v>#N/A</v>
      </c>
      <c r="DX14" t="e">
        <f>NA()</f>
        <v>#N/A</v>
      </c>
      <c r="DY14" t="e">
        <f>NA()</f>
        <v>#N/A</v>
      </c>
      <c r="DZ14" t="e">
        <f ca="1">VLOOKUP(DW14,Foglio5!$A$18:$ZZ$39,DS14+MATCH($A14,Foglio5!$1:$1,0)-1,FALSE)</f>
        <v>#N/A</v>
      </c>
      <c r="EA14" t="e">
        <f ca="1">VLOOKUP(DV14,Foglio5!$A$18:$ZZ$39,DS14+MATCH($A14,Foglio5!$1:$1,0)-1,FALSE)</f>
        <v>#N/A</v>
      </c>
      <c r="EB14" t="e">
        <f t="shared" ca="1" si="44"/>
        <v>#N/A</v>
      </c>
      <c r="EC14" t="str">
        <f t="shared" si="45"/>
        <v>2020/2021</v>
      </c>
      <c r="ED14" s="1">
        <f t="shared" si="46"/>
        <v>12</v>
      </c>
      <c r="EE14">
        <f t="shared" ca="1" si="47"/>
        <v>0</v>
      </c>
      <c r="EF14" t="e">
        <f ca="1">VLOOKUP(EE14,Foglio5!$A$1:$ZZ$18,ED14+MATCH($A14,Foglio5!$1:$1,0)-1,FALSE)</f>
        <v>#N/A</v>
      </c>
      <c r="EG14" cm="1">
        <f t="array" aca="1" ref="EG14:EH14" ca="1">_xlfn._xlws.SORT(EE14:EF14,,1,TRUE)</f>
        <v>0</v>
      </c>
      <c r="EH14" t="e">
        <f ca="1"/>
        <v>#N/A</v>
      </c>
      <c r="EI14" t="e">
        <f>NA()</f>
        <v>#N/A</v>
      </c>
      <c r="EJ14" t="e">
        <f>NA()</f>
        <v>#N/A</v>
      </c>
      <c r="EK14" t="e">
        <f ca="1">VLOOKUP(EH14,Foglio5!$A$18:$ZZ$39,ED14+MATCH($A14,Foglio5!$1:$1,0)-1,FALSE)</f>
        <v>#N/A</v>
      </c>
      <c r="EL14" t="e">
        <f ca="1">VLOOKUP(EG14,Foglio5!$A$18:$ZZ$39,ED14+MATCH($A14,Foglio5!$1:$1,0)-1,FALSE)</f>
        <v>#N/A</v>
      </c>
      <c r="EM14" t="e">
        <f t="shared" ca="1" si="48"/>
        <v>#N/A</v>
      </c>
      <c r="EN14" t="str">
        <f t="shared" si="49"/>
        <v>2020/2021</v>
      </c>
      <c r="EO14" s="1">
        <f t="shared" si="50"/>
        <v>12</v>
      </c>
      <c r="EP14">
        <f t="shared" ca="1" si="51"/>
        <v>0</v>
      </c>
      <c r="EQ14" t="e">
        <f ca="1">VLOOKUP(EP14,Foglio5!$A$1:$ZZ$18,EO14+MATCH($A14,Foglio5!$1:$1,0)-1,FALSE)</f>
        <v>#N/A</v>
      </c>
      <c r="ER14" cm="1">
        <f t="array" aca="1" ref="ER14:ES14" ca="1">_xlfn._xlws.SORT(EP14:EQ14,,1,TRUE)</f>
        <v>0</v>
      </c>
      <c r="ES14" t="e">
        <f ca="1"/>
        <v>#N/A</v>
      </c>
      <c r="ET14" t="e">
        <f>NA()</f>
        <v>#N/A</v>
      </c>
      <c r="EU14" t="e">
        <f>NA()</f>
        <v>#N/A</v>
      </c>
      <c r="EV14" t="e">
        <f ca="1">VLOOKUP(ES14,Foglio5!$A$18:$ZZ$39,EO14+MATCH($A14,Foglio5!$1:$1,0)-1,FALSE)</f>
        <v>#N/A</v>
      </c>
      <c r="EW14" t="e">
        <f ca="1">VLOOKUP(ER14,Foglio5!$A$18:$ZZ$39,EO14+MATCH($A14,Foglio5!$1:$1,0)-1,FALSE)</f>
        <v>#N/A</v>
      </c>
      <c r="EX14" t="e">
        <f t="shared" ca="1" si="52"/>
        <v>#N/A</v>
      </c>
      <c r="EY14" t="str">
        <f t="shared" si="53"/>
        <v>2020/2021</v>
      </c>
      <c r="EZ14" s="1">
        <f t="shared" si="54"/>
        <v>12</v>
      </c>
      <c r="FA14">
        <f t="shared" ca="1" si="55"/>
        <v>0</v>
      </c>
      <c r="FB14" t="e">
        <f ca="1">VLOOKUP(FA14,Foglio5!$A$1:$ZZ$18,EZ14+MATCH($A14,Foglio5!$1:$1,0)-1,FALSE)</f>
        <v>#N/A</v>
      </c>
      <c r="FC14" cm="1">
        <f t="array" aca="1" ref="FC14:FD14" ca="1">_xlfn._xlws.SORT(FA14:FB14,,1,TRUE)</f>
        <v>0</v>
      </c>
      <c r="FD14" t="e">
        <f ca="1"/>
        <v>#N/A</v>
      </c>
      <c r="FE14" t="e">
        <f>NA()</f>
        <v>#N/A</v>
      </c>
      <c r="FF14" t="e">
        <f>NA()</f>
        <v>#N/A</v>
      </c>
      <c r="FG14" t="e">
        <f ca="1">VLOOKUP(FD14,Foglio5!$A$18:$ZZ$39,EZ14+MATCH($A14,Foglio5!$1:$1,0)-1,FALSE)</f>
        <v>#N/A</v>
      </c>
      <c r="FH14" t="e">
        <f ca="1">VLOOKUP(FC14,Foglio5!$A$18:$ZZ$39,EZ14+MATCH($A14,Foglio5!$1:$1,0)-1,FALSE)</f>
        <v>#N/A</v>
      </c>
      <c r="FI14" t="e">
        <f t="shared" ca="1" si="56"/>
        <v>#N/A</v>
      </c>
      <c r="FJ14" t="str">
        <f t="shared" si="57"/>
        <v>2020/2021</v>
      </c>
    </row>
    <row r="15" spans="1:166" x14ac:dyDescent="0.2">
      <c r="A15" s="1">
        <v>2021</v>
      </c>
      <c r="B15" s="1">
        <v>13</v>
      </c>
      <c r="C15" t="str">
        <f t="shared" ca="1" si="58"/>
        <v>Alby</v>
      </c>
      <c r="D15" t="str">
        <f ca="1">VLOOKUP(C15,Foglio5!$A$1:$ZZ$18,B15+MATCH($A15,Foglio5!$1:$1,0)-1,FALSE)</f>
        <v>Pasol</v>
      </c>
      <c r="E15" t="str" cm="1">
        <f t="array" aca="1" ref="E15:F15" ca="1">_xlfn._xlws.SORT(C15:D15,,1,TRUE)</f>
        <v>Alby</v>
      </c>
      <c r="F15" t="str">
        <f ca="1"/>
        <v>Pasol</v>
      </c>
      <c r="G15" t="e">
        <f>NA()</f>
        <v>#N/A</v>
      </c>
      <c r="H15" t="e">
        <f>NA()</f>
        <v>#N/A</v>
      </c>
      <c r="I15">
        <f ca="1">VLOOKUP(F15,Foglio5!$A$18:$ZZ$39,B15+MATCH($A15,Foglio5!$1:$1,0)-1,FALSE)</f>
        <v>2</v>
      </c>
      <c r="J15">
        <f ca="1">VLOOKUP(E15,Foglio5!$A$18:$ZZ$39,B15+MATCH($A15,Foglio5!$1:$1,0)-1,FALSE)</f>
        <v>0</v>
      </c>
      <c r="K15" t="str">
        <f t="shared" ca="1" si="0"/>
        <v>2-0</v>
      </c>
      <c r="L15" t="str">
        <f t="shared" si="1"/>
        <v>2020/2021</v>
      </c>
      <c r="M15" s="1">
        <f t="shared" si="2"/>
        <v>13</v>
      </c>
      <c r="N15" t="str">
        <f t="shared" ca="1" si="3"/>
        <v>Cos</v>
      </c>
      <c r="O15" t="str">
        <f ca="1">VLOOKUP(N15,Foglio5!$A$1:$ZZ$18,M15+MATCH($A15,Foglio5!$1:$1,0)-1,FALSE)</f>
        <v>Gullo</v>
      </c>
      <c r="P15" t="str" cm="1">
        <f t="array" aca="1" ref="P15:Q15" ca="1">_xlfn._xlws.SORT(N15:O15,,1,TRUE)</f>
        <v>Cos</v>
      </c>
      <c r="Q15" t="str">
        <f ca="1"/>
        <v>Gullo</v>
      </c>
      <c r="R15" t="e">
        <f>NA()</f>
        <v>#N/A</v>
      </c>
      <c r="S15" t="e">
        <f>NA()</f>
        <v>#N/A</v>
      </c>
      <c r="T15">
        <f ca="1">VLOOKUP(Q15,Foglio5!$A$18:$ZZ$39,M15+MATCH($A15,Foglio5!$1:$1,0)-1,FALSE)</f>
        <v>0</v>
      </c>
      <c r="U15">
        <f ca="1">VLOOKUP(P15,Foglio5!$A$18:$ZZ$39,M15+MATCH($A15,Foglio5!$1:$1,0)-1,FALSE)</f>
        <v>0</v>
      </c>
      <c r="V15" t="str">
        <f t="shared" ca="1" si="4"/>
        <v>0-0</v>
      </c>
      <c r="W15" t="str">
        <f t="shared" si="5"/>
        <v>2020/2021</v>
      </c>
      <c r="X15" s="1">
        <f t="shared" si="6"/>
        <v>13</v>
      </c>
      <c r="Y15" t="str">
        <f t="shared" ca="1" si="7"/>
        <v>Sacc</v>
      </c>
      <c r="Z15" t="str">
        <f ca="1">VLOOKUP(Y15,Foglio5!$A$1:$ZZ$18,X15+MATCH($A15,Foglio5!$1:$1,0)-1,FALSE)</f>
        <v>Jack</v>
      </c>
      <c r="AA15" t="str" cm="1">
        <f t="array" aca="1" ref="AA15:AB15" ca="1">_xlfn._xlws.SORT(Y15:Z15,,1,TRUE)</f>
        <v>Jack</v>
      </c>
      <c r="AB15" t="str">
        <f ca="1"/>
        <v>Sacc</v>
      </c>
      <c r="AC15" t="e">
        <f>NA()</f>
        <v>#N/A</v>
      </c>
      <c r="AD15" t="e">
        <f>NA()</f>
        <v>#N/A</v>
      </c>
      <c r="AE15">
        <f ca="1">VLOOKUP(AB15,Foglio5!$A$18:$ZZ$39,X15+MATCH($A15,Foglio5!$1:$1,0)-1,FALSE)</f>
        <v>5</v>
      </c>
      <c r="AF15">
        <f ca="1">VLOOKUP(AA15,Foglio5!$A$18:$ZZ$39,X15+MATCH($A15,Foglio5!$1:$1,0)-1,FALSE)</f>
        <v>1</v>
      </c>
      <c r="AG15" t="str">
        <f t="shared" ca="1" si="8"/>
        <v>5-1</v>
      </c>
      <c r="AH15" t="str">
        <f t="shared" si="9"/>
        <v>2020/2021</v>
      </c>
      <c r="AI15" s="1">
        <f t="shared" si="10"/>
        <v>13</v>
      </c>
      <c r="AJ15" t="str">
        <f t="shared" ca="1" si="11"/>
        <v>Gullo</v>
      </c>
      <c r="AK15" t="str">
        <f ca="1">VLOOKUP(AJ15,Foglio5!$A$1:$ZZ$18,AI15+MATCH($A15,Foglio5!$1:$1,0)-1,FALSE)</f>
        <v>Cos</v>
      </c>
      <c r="AL15" t="str" cm="1">
        <f t="array" aca="1" ref="AL15:AM15" ca="1">_xlfn._xlws.SORT(AJ15:AK15,,1,TRUE)</f>
        <v>Cos</v>
      </c>
      <c r="AM15" t="str">
        <f ca="1"/>
        <v>Gullo</v>
      </c>
      <c r="AN15" t="e">
        <f>NA()</f>
        <v>#N/A</v>
      </c>
      <c r="AO15" t="e">
        <f>NA()</f>
        <v>#N/A</v>
      </c>
      <c r="AP15">
        <f ca="1">VLOOKUP(AM15,Foglio5!$A$18:$ZZ$39,AI15+MATCH($A15,Foglio5!$1:$1,0)-1,FALSE)</f>
        <v>0</v>
      </c>
      <c r="AQ15">
        <f ca="1">VLOOKUP(AL15,Foglio5!$A$18:$ZZ$39,AI15+MATCH($A15,Foglio5!$1:$1,0)-1,FALSE)</f>
        <v>0</v>
      </c>
      <c r="AR15" t="str">
        <f t="shared" ca="1" si="12"/>
        <v>0-0</v>
      </c>
      <c r="AS15" t="str">
        <f t="shared" si="13"/>
        <v>2020/2021</v>
      </c>
      <c r="AT15" s="1">
        <f t="shared" si="14"/>
        <v>13</v>
      </c>
      <c r="AU15" t="str">
        <f t="shared" ca="1" si="15"/>
        <v>Pasol</v>
      </c>
      <c r="AV15" t="str">
        <f ca="1">VLOOKUP(AU15,Foglio5!$A$1:$ZZ$18,AT15+MATCH($A15,Foglio5!$1:$1,0)-1,FALSE)</f>
        <v>Alby</v>
      </c>
      <c r="AW15" t="str" cm="1">
        <f t="array" aca="1" ref="AW15:AX15" ca="1">_xlfn._xlws.SORT(AU15:AV15,,1,TRUE)</f>
        <v>Alby</v>
      </c>
      <c r="AX15" t="str">
        <f ca="1"/>
        <v>Pasol</v>
      </c>
      <c r="AY15" t="e">
        <f>NA()</f>
        <v>#N/A</v>
      </c>
      <c r="AZ15" t="e">
        <f>NA()</f>
        <v>#N/A</v>
      </c>
      <c r="BA15">
        <f ca="1">VLOOKUP(AX15,Foglio5!$A$18:$ZZ$39,AT15+MATCH($A15,Foglio5!$1:$1,0)-1,FALSE)</f>
        <v>2</v>
      </c>
      <c r="BB15">
        <f ca="1">VLOOKUP(AW15,Foglio5!$A$18:$ZZ$39,AT15+MATCH($A15,Foglio5!$1:$1,0)-1,FALSE)</f>
        <v>0</v>
      </c>
      <c r="BC15" t="str">
        <f t="shared" ca="1" si="16"/>
        <v>2-0</v>
      </c>
      <c r="BD15" t="str">
        <f t="shared" si="17"/>
        <v>2020/2021</v>
      </c>
      <c r="BE15" s="1">
        <f t="shared" si="18"/>
        <v>13</v>
      </c>
      <c r="BF15" t="str">
        <f t="shared" ca="1" si="19"/>
        <v>Fu</v>
      </c>
      <c r="BG15" t="str">
        <f ca="1">VLOOKUP(BF15,Foglio5!$A$1:$ZZ$18,BE15+MATCH($A15,Foglio5!$1:$1,0)-1,FALSE)</f>
        <v>Albe</v>
      </c>
      <c r="BH15" t="str" cm="1">
        <f t="array" aca="1" ref="BH15:BI15" ca="1">_xlfn._xlws.SORT(BF15:BG15,,1,TRUE)</f>
        <v>Albe</v>
      </c>
      <c r="BI15" t="str">
        <f ca="1"/>
        <v>Fu</v>
      </c>
      <c r="BJ15" t="e">
        <f>NA()</f>
        <v>#N/A</v>
      </c>
      <c r="BK15" t="e">
        <f>NA()</f>
        <v>#N/A</v>
      </c>
      <c r="BL15">
        <f ca="1">VLOOKUP(BI15,Foglio5!$A$18:$ZZ$39,BE15+MATCH($A15,Foglio5!$1:$1,0)-1,FALSE)</f>
        <v>0</v>
      </c>
      <c r="BM15">
        <f ca="1">VLOOKUP(BH15,Foglio5!$A$18:$ZZ$39,BE15+MATCH($A15,Foglio5!$1:$1,0)-1,FALSE)</f>
        <v>3</v>
      </c>
      <c r="BN15" t="str">
        <f t="shared" ca="1" si="20"/>
        <v>0-3</v>
      </c>
      <c r="BO15" t="str">
        <f t="shared" si="21"/>
        <v>2020/2021</v>
      </c>
      <c r="BP15" s="1">
        <f t="shared" si="22"/>
        <v>13</v>
      </c>
      <c r="BQ15" t="str">
        <f t="shared" ca="1" si="23"/>
        <v>Albe</v>
      </c>
      <c r="BR15" t="str">
        <f ca="1">VLOOKUP(BQ15,Foglio5!$A$1:$ZZ$18,BP15+MATCH($A15,Foglio5!$1:$1,0)-1,FALSE)</f>
        <v>Fu</v>
      </c>
      <c r="BS15" t="str" cm="1">
        <f t="array" aca="1" ref="BS15:BT15" ca="1">_xlfn._xlws.SORT(BQ15:BR15,,1,TRUE)</f>
        <v>Albe</v>
      </c>
      <c r="BT15" t="str">
        <f ca="1"/>
        <v>Fu</v>
      </c>
      <c r="BU15" t="e">
        <f>NA()</f>
        <v>#N/A</v>
      </c>
      <c r="BV15" t="e">
        <f>NA()</f>
        <v>#N/A</v>
      </c>
      <c r="BW15">
        <f ca="1">VLOOKUP(BT15,Foglio5!$A$18:$ZZ$39,BP15+MATCH($A15,Foglio5!$1:$1,0)-1,FALSE)</f>
        <v>0</v>
      </c>
      <c r="BX15">
        <f ca="1">VLOOKUP(BS15,Foglio5!$A$18:$ZZ$39,BP15+MATCH($A15,Foglio5!$1:$1,0)-1,FALSE)</f>
        <v>3</v>
      </c>
      <c r="BY15" t="str">
        <f t="shared" ca="1" si="24"/>
        <v>0-3</v>
      </c>
      <c r="BZ15" t="str">
        <f t="shared" si="25"/>
        <v>2020/2021</v>
      </c>
      <c r="CA15" s="1">
        <f t="shared" si="26"/>
        <v>13</v>
      </c>
      <c r="CB15" t="str">
        <f t="shared" ca="1" si="27"/>
        <v>Jack</v>
      </c>
      <c r="CC15" t="str">
        <f ca="1">VLOOKUP(CB15,Foglio5!$A$1:$ZZ$18,CA15+MATCH($A15,Foglio5!$1:$1,0)-1,FALSE)</f>
        <v>Sacc</v>
      </c>
      <c r="CD15" t="str" cm="1">
        <f t="array" aca="1" ref="CD15:CE15" ca="1">_xlfn._xlws.SORT(CB15:CC15,,1,TRUE)</f>
        <v>Jack</v>
      </c>
      <c r="CE15" t="str">
        <f ca="1"/>
        <v>Sacc</v>
      </c>
      <c r="CF15" t="e">
        <f>NA()</f>
        <v>#N/A</v>
      </c>
      <c r="CG15" t="e">
        <f>NA()</f>
        <v>#N/A</v>
      </c>
      <c r="CH15">
        <f ca="1">VLOOKUP(CE15,Foglio5!$A$18:$ZZ$39,CA15+MATCH($A15,Foglio5!$1:$1,0)-1,FALSE)</f>
        <v>5</v>
      </c>
      <c r="CI15">
        <f ca="1">VLOOKUP(CD15,Foglio5!$A$18:$ZZ$39,CA15+MATCH($A15,Foglio5!$1:$1,0)-1,FALSE)</f>
        <v>1</v>
      </c>
      <c r="CJ15" t="str">
        <f t="shared" ca="1" si="28"/>
        <v>5-1</v>
      </c>
      <c r="CK15" t="str">
        <f t="shared" si="29"/>
        <v>2020/2021</v>
      </c>
      <c r="CL15" s="1">
        <f t="shared" si="30"/>
        <v>13</v>
      </c>
      <c r="CM15" t="str">
        <f t="shared" ca="1" si="31"/>
        <v>Pape</v>
      </c>
      <c r="CN15">
        <f ca="1">VLOOKUP(CM15,Foglio5!$A$1:$ZZ$18,CL15+MATCH($A15,Foglio5!$1:$1,0)-1,FALSE)</f>
        <v>0</v>
      </c>
      <c r="CO15" cm="1">
        <f t="array" aca="1" ref="CO15:CP15" ca="1">_xlfn._xlws.SORT(CM15:CN15,,1,TRUE)</f>
        <v>0</v>
      </c>
      <c r="CP15" t="str">
        <f ca="1"/>
        <v>Pape</v>
      </c>
      <c r="CQ15" t="e">
        <f>NA()</f>
        <v>#N/A</v>
      </c>
      <c r="CR15" t="e">
        <f>NA()</f>
        <v>#N/A</v>
      </c>
      <c r="CS15">
        <f ca="1">VLOOKUP(CP15,Foglio5!$A$18:$ZZ$39,CL15+MATCH($A15,Foglio5!$1:$1,0)-1,FALSE)</f>
        <v>0</v>
      </c>
      <c r="CT15" t="e">
        <f ca="1">VLOOKUP(CO15,Foglio5!$A$18:$ZZ$39,CL15+MATCH($A15,Foglio5!$1:$1,0)-1,FALSE)</f>
        <v>#N/A</v>
      </c>
      <c r="CU15" t="e">
        <f t="shared" ca="1" si="32"/>
        <v>#N/A</v>
      </c>
      <c r="CV15" t="str">
        <f t="shared" si="33"/>
        <v>2020/2021</v>
      </c>
      <c r="CW15" s="1">
        <f t="shared" si="34"/>
        <v>13</v>
      </c>
      <c r="CX15" t="str">
        <f t="shared" ca="1" si="35"/>
        <v>Teo</v>
      </c>
      <c r="CY15">
        <f ca="1">VLOOKUP(CX15,Foglio5!$A$1:$ZZ$18,CW15+MATCH($A15,Foglio5!$1:$1,0)-1,FALSE)</f>
        <v>0</v>
      </c>
      <c r="CZ15" cm="1">
        <f t="array" aca="1" ref="CZ15:DA15" ca="1">_xlfn._xlws.SORT(CX15:CY15,,1,TRUE)</f>
        <v>0</v>
      </c>
      <c r="DA15" t="str">
        <f ca="1"/>
        <v>Teo</v>
      </c>
      <c r="DB15" t="e">
        <f>NA()</f>
        <v>#N/A</v>
      </c>
      <c r="DC15" t="e">
        <f>NA()</f>
        <v>#N/A</v>
      </c>
      <c r="DD15">
        <f ca="1">VLOOKUP(DA15,Foglio5!$A$18:$ZZ$39,CW15+MATCH($A15,Foglio5!$1:$1,0)-1,FALSE)</f>
        <v>0</v>
      </c>
      <c r="DE15" t="e">
        <f ca="1">VLOOKUP(CZ15,Foglio5!$A$18:$ZZ$39,CW15+MATCH($A15,Foglio5!$1:$1,0)-1,FALSE)</f>
        <v>#N/A</v>
      </c>
      <c r="DF15" t="e">
        <f t="shared" ca="1" si="36"/>
        <v>#N/A</v>
      </c>
      <c r="DG15" t="str">
        <f t="shared" si="37"/>
        <v>2020/2021</v>
      </c>
      <c r="DH15" s="1">
        <f t="shared" si="38"/>
        <v>13</v>
      </c>
      <c r="DI15" t="str">
        <f t="shared" ca="1" si="39"/>
        <v>Ricky</v>
      </c>
      <c r="DJ15">
        <f ca="1">VLOOKUP(DI15,Foglio5!$A$1:$ZZ$18,DH15+MATCH($A15,Foglio5!$1:$1,0)-1,FALSE)</f>
        <v>0</v>
      </c>
      <c r="DK15" cm="1">
        <f t="array" aca="1" ref="DK15:DL15" ca="1">_xlfn._xlws.SORT(DI15:DJ15,,1,TRUE)</f>
        <v>0</v>
      </c>
      <c r="DL15" t="str">
        <f ca="1"/>
        <v>Ricky</v>
      </c>
      <c r="DM15" t="e">
        <f>NA()</f>
        <v>#N/A</v>
      </c>
      <c r="DN15" t="e">
        <f>NA()</f>
        <v>#N/A</v>
      </c>
      <c r="DO15">
        <f ca="1">VLOOKUP(DL15,Foglio5!$A$18:$ZZ$39,DH15+MATCH($A15,Foglio5!$1:$1,0)-1,FALSE)</f>
        <v>0</v>
      </c>
      <c r="DP15" t="e">
        <f ca="1">VLOOKUP(DK15,Foglio5!$A$18:$ZZ$39,DH15+MATCH($A15,Foglio5!$1:$1,0)-1,FALSE)</f>
        <v>#N/A</v>
      </c>
      <c r="DQ15" t="e">
        <f t="shared" ca="1" si="40"/>
        <v>#N/A</v>
      </c>
      <c r="DR15" t="str">
        <f t="shared" si="41"/>
        <v>2020/2021</v>
      </c>
      <c r="DS15" s="1">
        <f t="shared" si="42"/>
        <v>13</v>
      </c>
      <c r="DT15">
        <f t="shared" ca="1" si="43"/>
        <v>0</v>
      </c>
      <c r="DU15" t="e">
        <f ca="1">VLOOKUP(DT15,Foglio5!$A$1:$ZZ$18,DS15+MATCH($A15,Foglio5!$1:$1,0)-1,FALSE)</f>
        <v>#N/A</v>
      </c>
      <c r="DV15" cm="1">
        <f t="array" aca="1" ref="DV15:DW15" ca="1">_xlfn._xlws.SORT(DT15:DU15,,1,TRUE)</f>
        <v>0</v>
      </c>
      <c r="DW15" t="e">
        <f ca="1"/>
        <v>#N/A</v>
      </c>
      <c r="DX15" t="e">
        <f>NA()</f>
        <v>#N/A</v>
      </c>
      <c r="DY15" t="e">
        <f>NA()</f>
        <v>#N/A</v>
      </c>
      <c r="DZ15" t="e">
        <f ca="1">VLOOKUP(DW15,Foglio5!$A$18:$ZZ$39,DS15+MATCH($A15,Foglio5!$1:$1,0)-1,FALSE)</f>
        <v>#N/A</v>
      </c>
      <c r="EA15" t="e">
        <f ca="1">VLOOKUP(DV15,Foglio5!$A$18:$ZZ$39,DS15+MATCH($A15,Foglio5!$1:$1,0)-1,FALSE)</f>
        <v>#N/A</v>
      </c>
      <c r="EB15" t="e">
        <f t="shared" ca="1" si="44"/>
        <v>#N/A</v>
      </c>
      <c r="EC15" t="str">
        <f t="shared" si="45"/>
        <v>2020/2021</v>
      </c>
      <c r="ED15" s="1">
        <f t="shared" si="46"/>
        <v>13</v>
      </c>
      <c r="EE15">
        <f t="shared" ca="1" si="47"/>
        <v>0</v>
      </c>
      <c r="EF15" t="e">
        <f ca="1">VLOOKUP(EE15,Foglio5!$A$1:$ZZ$18,ED15+MATCH($A15,Foglio5!$1:$1,0)-1,FALSE)</f>
        <v>#N/A</v>
      </c>
      <c r="EG15" cm="1">
        <f t="array" aca="1" ref="EG15:EH15" ca="1">_xlfn._xlws.SORT(EE15:EF15,,1,TRUE)</f>
        <v>0</v>
      </c>
      <c r="EH15" t="e">
        <f ca="1"/>
        <v>#N/A</v>
      </c>
      <c r="EI15" t="e">
        <f>NA()</f>
        <v>#N/A</v>
      </c>
      <c r="EJ15" t="e">
        <f>NA()</f>
        <v>#N/A</v>
      </c>
      <c r="EK15" t="e">
        <f ca="1">VLOOKUP(EH15,Foglio5!$A$18:$ZZ$39,ED15+MATCH($A15,Foglio5!$1:$1,0)-1,FALSE)</f>
        <v>#N/A</v>
      </c>
      <c r="EL15" t="e">
        <f ca="1">VLOOKUP(EG15,Foglio5!$A$18:$ZZ$39,ED15+MATCH($A15,Foglio5!$1:$1,0)-1,FALSE)</f>
        <v>#N/A</v>
      </c>
      <c r="EM15" t="e">
        <f t="shared" ca="1" si="48"/>
        <v>#N/A</v>
      </c>
      <c r="EN15" t="str">
        <f t="shared" si="49"/>
        <v>2020/2021</v>
      </c>
      <c r="EO15" s="1">
        <f t="shared" si="50"/>
        <v>13</v>
      </c>
      <c r="EP15">
        <f t="shared" ca="1" si="51"/>
        <v>0</v>
      </c>
      <c r="EQ15" t="e">
        <f ca="1">VLOOKUP(EP15,Foglio5!$A$1:$ZZ$18,EO15+MATCH($A15,Foglio5!$1:$1,0)-1,FALSE)</f>
        <v>#N/A</v>
      </c>
      <c r="ER15" cm="1">
        <f t="array" aca="1" ref="ER15:ES15" ca="1">_xlfn._xlws.SORT(EP15:EQ15,,1,TRUE)</f>
        <v>0</v>
      </c>
      <c r="ES15" t="e">
        <f ca="1"/>
        <v>#N/A</v>
      </c>
      <c r="ET15" t="e">
        <f>NA()</f>
        <v>#N/A</v>
      </c>
      <c r="EU15" t="e">
        <f>NA()</f>
        <v>#N/A</v>
      </c>
      <c r="EV15" t="e">
        <f ca="1">VLOOKUP(ES15,Foglio5!$A$18:$ZZ$39,EO15+MATCH($A15,Foglio5!$1:$1,0)-1,FALSE)</f>
        <v>#N/A</v>
      </c>
      <c r="EW15" t="e">
        <f ca="1">VLOOKUP(ER15,Foglio5!$A$18:$ZZ$39,EO15+MATCH($A15,Foglio5!$1:$1,0)-1,FALSE)</f>
        <v>#N/A</v>
      </c>
      <c r="EX15" t="e">
        <f t="shared" ca="1" si="52"/>
        <v>#N/A</v>
      </c>
      <c r="EY15" t="str">
        <f t="shared" si="53"/>
        <v>2020/2021</v>
      </c>
      <c r="EZ15" s="1">
        <f t="shared" si="54"/>
        <v>13</v>
      </c>
      <c r="FA15">
        <f t="shared" ca="1" si="55"/>
        <v>0</v>
      </c>
      <c r="FB15" t="e">
        <f ca="1">VLOOKUP(FA15,Foglio5!$A$1:$ZZ$18,EZ15+MATCH($A15,Foglio5!$1:$1,0)-1,FALSE)</f>
        <v>#N/A</v>
      </c>
      <c r="FC15" cm="1">
        <f t="array" aca="1" ref="FC15:FD15" ca="1">_xlfn._xlws.SORT(FA15:FB15,,1,TRUE)</f>
        <v>0</v>
      </c>
      <c r="FD15" t="e">
        <f ca="1"/>
        <v>#N/A</v>
      </c>
      <c r="FE15" t="e">
        <f>NA()</f>
        <v>#N/A</v>
      </c>
      <c r="FF15" t="e">
        <f>NA()</f>
        <v>#N/A</v>
      </c>
      <c r="FG15" t="e">
        <f ca="1">VLOOKUP(FD15,Foglio5!$A$18:$ZZ$39,EZ15+MATCH($A15,Foglio5!$1:$1,0)-1,FALSE)</f>
        <v>#N/A</v>
      </c>
      <c r="FH15" t="e">
        <f ca="1">VLOOKUP(FC15,Foglio5!$A$18:$ZZ$39,EZ15+MATCH($A15,Foglio5!$1:$1,0)-1,FALSE)</f>
        <v>#N/A</v>
      </c>
      <c r="FI15" t="e">
        <f t="shared" ca="1" si="56"/>
        <v>#N/A</v>
      </c>
      <c r="FJ15" t="str">
        <f t="shared" si="57"/>
        <v>2020/2021</v>
      </c>
    </row>
    <row r="16" spans="1:166" x14ac:dyDescent="0.2">
      <c r="A16" s="1">
        <v>2021</v>
      </c>
      <c r="B16" s="1">
        <v>14</v>
      </c>
      <c r="C16" t="str">
        <f t="shared" ca="1" si="58"/>
        <v>Alby</v>
      </c>
      <c r="D16" t="str">
        <f ca="1">VLOOKUP(C16,Foglio5!$A$1:$ZZ$18,B16+MATCH($A16,Foglio5!$1:$1,0)-1,FALSE)</f>
        <v>Sacc</v>
      </c>
      <c r="E16" t="str" cm="1">
        <f t="array" aca="1" ref="E16:F16" ca="1">_xlfn._xlws.SORT(C16:D16,,1,TRUE)</f>
        <v>Alby</v>
      </c>
      <c r="F16" t="str">
        <f ca="1"/>
        <v>Sacc</v>
      </c>
      <c r="G16" t="e">
        <f>NA()</f>
        <v>#N/A</v>
      </c>
      <c r="H16" t="e">
        <f>NA()</f>
        <v>#N/A</v>
      </c>
      <c r="I16">
        <f ca="1">VLOOKUP(F16,Foglio5!$A$18:$ZZ$39,B16+MATCH($A16,Foglio5!$1:$1,0)-1,FALSE)</f>
        <v>3</v>
      </c>
      <c r="J16">
        <f ca="1">VLOOKUP(E16,Foglio5!$A$18:$ZZ$39,B16+MATCH($A16,Foglio5!$1:$1,0)-1,FALSE)</f>
        <v>4</v>
      </c>
      <c r="K16" t="str">
        <f t="shared" ca="1" si="0"/>
        <v>3-4</v>
      </c>
      <c r="L16" t="str">
        <f t="shared" si="1"/>
        <v>2020/2021</v>
      </c>
      <c r="M16" s="1">
        <f t="shared" si="2"/>
        <v>14</v>
      </c>
      <c r="N16" t="str">
        <f t="shared" ca="1" si="3"/>
        <v>Cos</v>
      </c>
      <c r="O16" t="str">
        <f ca="1">VLOOKUP(N16,Foglio5!$A$1:$ZZ$18,M16+MATCH($A16,Foglio5!$1:$1,0)-1,FALSE)</f>
        <v>Jack</v>
      </c>
      <c r="P16" t="str" cm="1">
        <f t="array" aca="1" ref="P16:Q16" ca="1">_xlfn._xlws.SORT(N16:O16,,1,TRUE)</f>
        <v>Cos</v>
      </c>
      <c r="Q16" t="str">
        <f ca="1"/>
        <v>Jack</v>
      </c>
      <c r="R16" t="e">
        <f>NA()</f>
        <v>#N/A</v>
      </c>
      <c r="S16" t="e">
        <f>NA()</f>
        <v>#N/A</v>
      </c>
      <c r="T16">
        <f ca="1">VLOOKUP(Q16,Foglio5!$A$18:$ZZ$39,M16+MATCH($A16,Foglio5!$1:$1,0)-1,FALSE)</f>
        <v>0</v>
      </c>
      <c r="U16">
        <f ca="1">VLOOKUP(P16,Foglio5!$A$18:$ZZ$39,M16+MATCH($A16,Foglio5!$1:$1,0)-1,FALSE)</f>
        <v>3</v>
      </c>
      <c r="V16" t="str">
        <f t="shared" ca="1" si="4"/>
        <v>0-3</v>
      </c>
      <c r="W16" t="str">
        <f t="shared" si="5"/>
        <v>2020/2021</v>
      </c>
      <c r="X16" s="1">
        <f t="shared" si="6"/>
        <v>14</v>
      </c>
      <c r="Y16" t="str">
        <f t="shared" ca="1" si="7"/>
        <v>Sacc</v>
      </c>
      <c r="Z16" t="str">
        <f ca="1">VLOOKUP(Y16,Foglio5!$A$1:$ZZ$18,X16+MATCH($A16,Foglio5!$1:$1,0)-1,FALSE)</f>
        <v>Alby</v>
      </c>
      <c r="AA16" t="str" cm="1">
        <f t="array" aca="1" ref="AA16:AB16" ca="1">_xlfn._xlws.SORT(Y16:Z16,,1,TRUE)</f>
        <v>Alby</v>
      </c>
      <c r="AB16" t="str">
        <f ca="1"/>
        <v>Sacc</v>
      </c>
      <c r="AC16" t="e">
        <f>NA()</f>
        <v>#N/A</v>
      </c>
      <c r="AD16" t="e">
        <f>NA()</f>
        <v>#N/A</v>
      </c>
      <c r="AE16">
        <f ca="1">VLOOKUP(AB16,Foglio5!$A$18:$ZZ$39,X16+MATCH($A16,Foglio5!$1:$1,0)-1,FALSE)</f>
        <v>3</v>
      </c>
      <c r="AF16">
        <f ca="1">VLOOKUP(AA16,Foglio5!$A$18:$ZZ$39,X16+MATCH($A16,Foglio5!$1:$1,0)-1,FALSE)</f>
        <v>4</v>
      </c>
      <c r="AG16" t="str">
        <f t="shared" ca="1" si="8"/>
        <v>3-4</v>
      </c>
      <c r="AH16" t="str">
        <f t="shared" si="9"/>
        <v>2020/2021</v>
      </c>
      <c r="AI16" s="1">
        <f t="shared" si="10"/>
        <v>14</v>
      </c>
      <c r="AJ16" t="str">
        <f t="shared" ca="1" si="11"/>
        <v>Gullo</v>
      </c>
      <c r="AK16" t="str">
        <f ca="1">VLOOKUP(AJ16,Foglio5!$A$1:$ZZ$18,AI16+MATCH($A16,Foglio5!$1:$1,0)-1,FALSE)</f>
        <v>Albe</v>
      </c>
      <c r="AL16" t="str" cm="1">
        <f t="array" aca="1" ref="AL16:AM16" ca="1">_xlfn._xlws.SORT(AJ16:AK16,,1,TRUE)</f>
        <v>Albe</v>
      </c>
      <c r="AM16" t="str">
        <f ca="1"/>
        <v>Gullo</v>
      </c>
      <c r="AN16" t="e">
        <f>NA()</f>
        <v>#N/A</v>
      </c>
      <c r="AO16" t="e">
        <f>NA()</f>
        <v>#N/A</v>
      </c>
      <c r="AP16">
        <f ca="1">VLOOKUP(AM16,Foglio5!$A$18:$ZZ$39,AI16+MATCH($A16,Foglio5!$1:$1,0)-1,FALSE)</f>
        <v>4</v>
      </c>
      <c r="AQ16">
        <f ca="1">VLOOKUP(AL16,Foglio5!$A$18:$ZZ$39,AI16+MATCH($A16,Foglio5!$1:$1,0)-1,FALSE)</f>
        <v>5</v>
      </c>
      <c r="AR16" t="str">
        <f t="shared" ca="1" si="12"/>
        <v>4-5</v>
      </c>
      <c r="AS16" t="str">
        <f t="shared" si="13"/>
        <v>2020/2021</v>
      </c>
      <c r="AT16" s="1">
        <f t="shared" si="14"/>
        <v>14</v>
      </c>
      <c r="AU16" t="str">
        <f t="shared" ca="1" si="15"/>
        <v>Pasol</v>
      </c>
      <c r="AV16" t="str">
        <f ca="1">VLOOKUP(AU16,Foglio5!$A$1:$ZZ$18,AT16+MATCH($A16,Foglio5!$1:$1,0)-1,FALSE)</f>
        <v>Fu</v>
      </c>
      <c r="AW16" t="str" cm="1">
        <f t="array" aca="1" ref="AW16:AX16" ca="1">_xlfn._xlws.SORT(AU16:AV16,,1,TRUE)</f>
        <v>Fu</v>
      </c>
      <c r="AX16" t="str">
        <f ca="1"/>
        <v>Pasol</v>
      </c>
      <c r="AY16" t="e">
        <f>NA()</f>
        <v>#N/A</v>
      </c>
      <c r="AZ16" t="e">
        <f>NA()</f>
        <v>#N/A</v>
      </c>
      <c r="BA16">
        <f ca="1">VLOOKUP(AX16,Foglio5!$A$18:$ZZ$39,AT16+MATCH($A16,Foglio5!$1:$1,0)-1,FALSE)</f>
        <v>3</v>
      </c>
      <c r="BB16">
        <f ca="1">VLOOKUP(AW16,Foglio5!$A$18:$ZZ$39,AT16+MATCH($A16,Foglio5!$1:$1,0)-1,FALSE)</f>
        <v>2</v>
      </c>
      <c r="BC16" t="str">
        <f t="shared" ca="1" si="16"/>
        <v>3-2</v>
      </c>
      <c r="BD16" t="str">
        <f t="shared" si="17"/>
        <v>2020/2021</v>
      </c>
      <c r="BE16" s="1">
        <f t="shared" si="18"/>
        <v>14</v>
      </c>
      <c r="BF16" t="str">
        <f t="shared" ca="1" si="19"/>
        <v>Fu</v>
      </c>
      <c r="BG16" t="str">
        <f ca="1">VLOOKUP(BF16,Foglio5!$A$1:$ZZ$18,BE16+MATCH($A16,Foglio5!$1:$1,0)-1,FALSE)</f>
        <v>Pasol</v>
      </c>
      <c r="BH16" t="str" cm="1">
        <f t="array" aca="1" ref="BH16:BI16" ca="1">_xlfn._xlws.SORT(BF16:BG16,,1,TRUE)</f>
        <v>Fu</v>
      </c>
      <c r="BI16" t="str">
        <f ca="1"/>
        <v>Pasol</v>
      </c>
      <c r="BJ16" t="e">
        <f>NA()</f>
        <v>#N/A</v>
      </c>
      <c r="BK16" t="e">
        <f>NA()</f>
        <v>#N/A</v>
      </c>
      <c r="BL16">
        <f ca="1">VLOOKUP(BI16,Foglio5!$A$18:$ZZ$39,BE16+MATCH($A16,Foglio5!$1:$1,0)-1,FALSE)</f>
        <v>3</v>
      </c>
      <c r="BM16">
        <f ca="1">VLOOKUP(BH16,Foglio5!$A$18:$ZZ$39,BE16+MATCH($A16,Foglio5!$1:$1,0)-1,FALSE)</f>
        <v>2</v>
      </c>
      <c r="BN16" t="str">
        <f t="shared" ca="1" si="20"/>
        <v>3-2</v>
      </c>
      <c r="BO16" t="str">
        <f t="shared" si="21"/>
        <v>2020/2021</v>
      </c>
      <c r="BP16" s="1">
        <f t="shared" si="22"/>
        <v>14</v>
      </c>
      <c r="BQ16" t="str">
        <f t="shared" ca="1" si="23"/>
        <v>Albe</v>
      </c>
      <c r="BR16" t="str">
        <f ca="1">VLOOKUP(BQ16,Foglio5!$A$1:$ZZ$18,BP16+MATCH($A16,Foglio5!$1:$1,0)-1,FALSE)</f>
        <v>Gullo</v>
      </c>
      <c r="BS16" t="str" cm="1">
        <f t="array" aca="1" ref="BS16:BT16" ca="1">_xlfn._xlws.SORT(BQ16:BR16,,1,TRUE)</f>
        <v>Albe</v>
      </c>
      <c r="BT16" t="str">
        <f ca="1"/>
        <v>Gullo</v>
      </c>
      <c r="BU16" t="e">
        <f>NA()</f>
        <v>#N/A</v>
      </c>
      <c r="BV16" t="e">
        <f>NA()</f>
        <v>#N/A</v>
      </c>
      <c r="BW16">
        <f ca="1">VLOOKUP(BT16,Foglio5!$A$18:$ZZ$39,BP16+MATCH($A16,Foglio5!$1:$1,0)-1,FALSE)</f>
        <v>4</v>
      </c>
      <c r="BX16">
        <f ca="1">VLOOKUP(BS16,Foglio5!$A$18:$ZZ$39,BP16+MATCH($A16,Foglio5!$1:$1,0)-1,FALSE)</f>
        <v>5</v>
      </c>
      <c r="BY16" t="str">
        <f t="shared" ca="1" si="24"/>
        <v>4-5</v>
      </c>
      <c r="BZ16" t="str">
        <f t="shared" si="25"/>
        <v>2020/2021</v>
      </c>
      <c r="CA16" s="1">
        <f t="shared" si="26"/>
        <v>14</v>
      </c>
      <c r="CB16" t="str">
        <f t="shared" ca="1" si="27"/>
        <v>Jack</v>
      </c>
      <c r="CC16" t="str">
        <f ca="1">VLOOKUP(CB16,Foglio5!$A$1:$ZZ$18,CA16+MATCH($A16,Foglio5!$1:$1,0)-1,FALSE)</f>
        <v>Cos</v>
      </c>
      <c r="CD16" t="str" cm="1">
        <f t="array" aca="1" ref="CD16:CE16" ca="1">_xlfn._xlws.SORT(CB16:CC16,,1,TRUE)</f>
        <v>Cos</v>
      </c>
      <c r="CE16" t="str">
        <f ca="1"/>
        <v>Jack</v>
      </c>
      <c r="CF16" t="e">
        <f>NA()</f>
        <v>#N/A</v>
      </c>
      <c r="CG16" t="e">
        <f>NA()</f>
        <v>#N/A</v>
      </c>
      <c r="CH16">
        <f ca="1">VLOOKUP(CE16,Foglio5!$A$18:$ZZ$39,CA16+MATCH($A16,Foglio5!$1:$1,0)-1,FALSE)</f>
        <v>0</v>
      </c>
      <c r="CI16">
        <f ca="1">VLOOKUP(CD16,Foglio5!$A$18:$ZZ$39,CA16+MATCH($A16,Foglio5!$1:$1,0)-1,FALSE)</f>
        <v>3</v>
      </c>
      <c r="CJ16" t="str">
        <f t="shared" ca="1" si="28"/>
        <v>0-3</v>
      </c>
      <c r="CK16" t="str">
        <f t="shared" si="29"/>
        <v>2020/2021</v>
      </c>
      <c r="CL16" s="1">
        <f t="shared" si="30"/>
        <v>14</v>
      </c>
      <c r="CM16" t="str">
        <f t="shared" ca="1" si="31"/>
        <v>Pape</v>
      </c>
      <c r="CN16">
        <f ca="1">VLOOKUP(CM16,Foglio5!$A$1:$ZZ$18,CL16+MATCH($A16,Foglio5!$1:$1,0)-1,FALSE)</f>
        <v>0</v>
      </c>
      <c r="CO16" cm="1">
        <f t="array" aca="1" ref="CO16:CP16" ca="1">_xlfn._xlws.SORT(CM16:CN16,,1,TRUE)</f>
        <v>0</v>
      </c>
      <c r="CP16" t="str">
        <f ca="1"/>
        <v>Pape</v>
      </c>
      <c r="CQ16" t="e">
        <f>NA()</f>
        <v>#N/A</v>
      </c>
      <c r="CR16" t="e">
        <f>NA()</f>
        <v>#N/A</v>
      </c>
      <c r="CS16">
        <f ca="1">VLOOKUP(CP16,Foglio5!$A$18:$ZZ$39,CL16+MATCH($A16,Foglio5!$1:$1,0)-1,FALSE)</f>
        <v>0</v>
      </c>
      <c r="CT16" t="e">
        <f ca="1">VLOOKUP(CO16,Foglio5!$A$18:$ZZ$39,CL16+MATCH($A16,Foglio5!$1:$1,0)-1,FALSE)</f>
        <v>#N/A</v>
      </c>
      <c r="CU16" t="e">
        <f t="shared" ca="1" si="32"/>
        <v>#N/A</v>
      </c>
      <c r="CV16" t="str">
        <f t="shared" si="33"/>
        <v>2020/2021</v>
      </c>
      <c r="CW16" s="1">
        <f t="shared" si="34"/>
        <v>14</v>
      </c>
      <c r="CX16" t="str">
        <f t="shared" ca="1" si="35"/>
        <v>Teo</v>
      </c>
      <c r="CY16">
        <f ca="1">VLOOKUP(CX16,Foglio5!$A$1:$ZZ$18,CW16+MATCH($A16,Foglio5!$1:$1,0)-1,FALSE)</f>
        <v>0</v>
      </c>
      <c r="CZ16" cm="1">
        <f t="array" aca="1" ref="CZ16:DA16" ca="1">_xlfn._xlws.SORT(CX16:CY16,,1,TRUE)</f>
        <v>0</v>
      </c>
      <c r="DA16" t="str">
        <f ca="1"/>
        <v>Teo</v>
      </c>
      <c r="DB16" t="e">
        <f>NA()</f>
        <v>#N/A</v>
      </c>
      <c r="DC16" t="e">
        <f>NA()</f>
        <v>#N/A</v>
      </c>
      <c r="DD16">
        <f ca="1">VLOOKUP(DA16,Foglio5!$A$18:$ZZ$39,CW16+MATCH($A16,Foglio5!$1:$1,0)-1,FALSE)</f>
        <v>0</v>
      </c>
      <c r="DE16" t="e">
        <f ca="1">VLOOKUP(CZ16,Foglio5!$A$18:$ZZ$39,CW16+MATCH($A16,Foglio5!$1:$1,0)-1,FALSE)</f>
        <v>#N/A</v>
      </c>
      <c r="DF16" t="e">
        <f t="shared" ca="1" si="36"/>
        <v>#N/A</v>
      </c>
      <c r="DG16" t="str">
        <f t="shared" si="37"/>
        <v>2020/2021</v>
      </c>
      <c r="DH16" s="1">
        <f t="shared" si="38"/>
        <v>14</v>
      </c>
      <c r="DI16" t="str">
        <f t="shared" ca="1" si="39"/>
        <v>Ricky</v>
      </c>
      <c r="DJ16">
        <f ca="1">VLOOKUP(DI16,Foglio5!$A$1:$ZZ$18,DH16+MATCH($A16,Foglio5!$1:$1,0)-1,FALSE)</f>
        <v>0</v>
      </c>
      <c r="DK16" cm="1">
        <f t="array" aca="1" ref="DK16:DL16" ca="1">_xlfn._xlws.SORT(DI16:DJ16,,1,TRUE)</f>
        <v>0</v>
      </c>
      <c r="DL16" t="str">
        <f ca="1"/>
        <v>Ricky</v>
      </c>
      <c r="DM16" t="e">
        <f>NA()</f>
        <v>#N/A</v>
      </c>
      <c r="DN16" t="e">
        <f>NA()</f>
        <v>#N/A</v>
      </c>
      <c r="DO16">
        <f ca="1">VLOOKUP(DL16,Foglio5!$A$18:$ZZ$39,DH16+MATCH($A16,Foglio5!$1:$1,0)-1,FALSE)</f>
        <v>0</v>
      </c>
      <c r="DP16" t="e">
        <f ca="1">VLOOKUP(DK16,Foglio5!$A$18:$ZZ$39,DH16+MATCH($A16,Foglio5!$1:$1,0)-1,FALSE)</f>
        <v>#N/A</v>
      </c>
      <c r="DQ16" t="e">
        <f t="shared" ca="1" si="40"/>
        <v>#N/A</v>
      </c>
      <c r="DR16" t="str">
        <f t="shared" si="41"/>
        <v>2020/2021</v>
      </c>
      <c r="DS16" s="1">
        <f t="shared" si="42"/>
        <v>14</v>
      </c>
      <c r="DT16">
        <f t="shared" ca="1" si="43"/>
        <v>0</v>
      </c>
      <c r="DU16" t="e">
        <f ca="1">VLOOKUP(DT16,Foglio5!$A$1:$ZZ$18,DS16+MATCH($A16,Foglio5!$1:$1,0)-1,FALSE)</f>
        <v>#N/A</v>
      </c>
      <c r="DV16" cm="1">
        <f t="array" aca="1" ref="DV16:DW16" ca="1">_xlfn._xlws.SORT(DT16:DU16,,1,TRUE)</f>
        <v>0</v>
      </c>
      <c r="DW16" t="e">
        <f ca="1"/>
        <v>#N/A</v>
      </c>
      <c r="DX16" t="e">
        <f>NA()</f>
        <v>#N/A</v>
      </c>
      <c r="DY16" t="e">
        <f>NA()</f>
        <v>#N/A</v>
      </c>
      <c r="DZ16" t="e">
        <f ca="1">VLOOKUP(DW16,Foglio5!$A$18:$ZZ$39,DS16+MATCH($A16,Foglio5!$1:$1,0)-1,FALSE)</f>
        <v>#N/A</v>
      </c>
      <c r="EA16" t="e">
        <f ca="1">VLOOKUP(DV16,Foglio5!$A$18:$ZZ$39,DS16+MATCH($A16,Foglio5!$1:$1,0)-1,FALSE)</f>
        <v>#N/A</v>
      </c>
      <c r="EB16" t="e">
        <f t="shared" ca="1" si="44"/>
        <v>#N/A</v>
      </c>
      <c r="EC16" t="str">
        <f t="shared" si="45"/>
        <v>2020/2021</v>
      </c>
      <c r="ED16" s="1">
        <f t="shared" si="46"/>
        <v>14</v>
      </c>
      <c r="EE16">
        <f t="shared" ca="1" si="47"/>
        <v>0</v>
      </c>
      <c r="EF16" t="e">
        <f ca="1">VLOOKUP(EE16,Foglio5!$A$1:$ZZ$18,ED16+MATCH($A16,Foglio5!$1:$1,0)-1,FALSE)</f>
        <v>#N/A</v>
      </c>
      <c r="EG16" cm="1">
        <f t="array" aca="1" ref="EG16:EH16" ca="1">_xlfn._xlws.SORT(EE16:EF16,,1,TRUE)</f>
        <v>0</v>
      </c>
      <c r="EH16" t="e">
        <f ca="1"/>
        <v>#N/A</v>
      </c>
      <c r="EI16" t="e">
        <f>NA()</f>
        <v>#N/A</v>
      </c>
      <c r="EJ16" t="e">
        <f>NA()</f>
        <v>#N/A</v>
      </c>
      <c r="EK16" t="e">
        <f ca="1">VLOOKUP(EH16,Foglio5!$A$18:$ZZ$39,ED16+MATCH($A16,Foglio5!$1:$1,0)-1,FALSE)</f>
        <v>#N/A</v>
      </c>
      <c r="EL16" t="e">
        <f ca="1">VLOOKUP(EG16,Foglio5!$A$18:$ZZ$39,ED16+MATCH($A16,Foglio5!$1:$1,0)-1,FALSE)</f>
        <v>#N/A</v>
      </c>
      <c r="EM16" t="e">
        <f t="shared" ca="1" si="48"/>
        <v>#N/A</v>
      </c>
      <c r="EN16" t="str">
        <f t="shared" si="49"/>
        <v>2020/2021</v>
      </c>
      <c r="EO16" s="1">
        <f t="shared" si="50"/>
        <v>14</v>
      </c>
      <c r="EP16">
        <f t="shared" ca="1" si="51"/>
        <v>0</v>
      </c>
      <c r="EQ16" t="e">
        <f ca="1">VLOOKUP(EP16,Foglio5!$A$1:$ZZ$18,EO16+MATCH($A16,Foglio5!$1:$1,0)-1,FALSE)</f>
        <v>#N/A</v>
      </c>
      <c r="ER16" cm="1">
        <f t="array" aca="1" ref="ER16:ES16" ca="1">_xlfn._xlws.SORT(EP16:EQ16,,1,TRUE)</f>
        <v>0</v>
      </c>
      <c r="ES16" t="e">
        <f ca="1"/>
        <v>#N/A</v>
      </c>
      <c r="ET16" t="e">
        <f>NA()</f>
        <v>#N/A</v>
      </c>
      <c r="EU16" t="e">
        <f>NA()</f>
        <v>#N/A</v>
      </c>
      <c r="EV16" t="e">
        <f ca="1">VLOOKUP(ES16,Foglio5!$A$18:$ZZ$39,EO16+MATCH($A16,Foglio5!$1:$1,0)-1,FALSE)</f>
        <v>#N/A</v>
      </c>
      <c r="EW16" t="e">
        <f ca="1">VLOOKUP(ER16,Foglio5!$A$18:$ZZ$39,EO16+MATCH($A16,Foglio5!$1:$1,0)-1,FALSE)</f>
        <v>#N/A</v>
      </c>
      <c r="EX16" t="e">
        <f t="shared" ca="1" si="52"/>
        <v>#N/A</v>
      </c>
      <c r="EY16" t="str">
        <f t="shared" si="53"/>
        <v>2020/2021</v>
      </c>
      <c r="EZ16" s="1">
        <f t="shared" si="54"/>
        <v>14</v>
      </c>
      <c r="FA16">
        <f t="shared" ca="1" si="55"/>
        <v>0</v>
      </c>
      <c r="FB16" t="e">
        <f ca="1">VLOOKUP(FA16,Foglio5!$A$1:$ZZ$18,EZ16+MATCH($A16,Foglio5!$1:$1,0)-1,FALSE)</f>
        <v>#N/A</v>
      </c>
      <c r="FC16" cm="1">
        <f t="array" aca="1" ref="FC16:FD16" ca="1">_xlfn._xlws.SORT(FA16:FB16,,1,TRUE)</f>
        <v>0</v>
      </c>
      <c r="FD16" t="e">
        <f ca="1"/>
        <v>#N/A</v>
      </c>
      <c r="FE16" t="e">
        <f>NA()</f>
        <v>#N/A</v>
      </c>
      <c r="FF16" t="e">
        <f>NA()</f>
        <v>#N/A</v>
      </c>
      <c r="FG16" t="e">
        <f ca="1">VLOOKUP(FD16,Foglio5!$A$18:$ZZ$39,EZ16+MATCH($A16,Foglio5!$1:$1,0)-1,FALSE)</f>
        <v>#N/A</v>
      </c>
      <c r="FH16" t="e">
        <f ca="1">VLOOKUP(FC16,Foglio5!$A$18:$ZZ$39,EZ16+MATCH($A16,Foglio5!$1:$1,0)-1,FALSE)</f>
        <v>#N/A</v>
      </c>
      <c r="FI16" t="e">
        <f t="shared" ca="1" si="56"/>
        <v>#N/A</v>
      </c>
      <c r="FJ16" t="str">
        <f t="shared" si="57"/>
        <v>2020/2021</v>
      </c>
    </row>
    <row r="17" spans="1:166" x14ac:dyDescent="0.2">
      <c r="A17" s="1">
        <v>2021</v>
      </c>
      <c r="B17" s="1">
        <v>15</v>
      </c>
      <c r="C17" t="str">
        <f t="shared" ca="1" si="58"/>
        <v>Alby</v>
      </c>
      <c r="D17" t="str">
        <f ca="1">VLOOKUP(C17,Foglio5!$A$1:$ZZ$18,B17+MATCH($A17,Foglio5!$1:$1,0)-1,FALSE)</f>
        <v>Jack</v>
      </c>
      <c r="E17" t="str" cm="1">
        <f t="array" aca="1" ref="E17:F17" ca="1">_xlfn._xlws.SORT(C17:D17,,1,TRUE)</f>
        <v>Alby</v>
      </c>
      <c r="F17" t="str">
        <f ca="1"/>
        <v>Jack</v>
      </c>
      <c r="G17" t="e">
        <f>NA()</f>
        <v>#N/A</v>
      </c>
      <c r="H17" t="e">
        <f>NA()</f>
        <v>#N/A</v>
      </c>
      <c r="I17">
        <f ca="1">VLOOKUP(F17,Foglio5!$A$18:$ZZ$39,B17+MATCH($A17,Foglio5!$1:$1,0)-1,FALSE)</f>
        <v>1</v>
      </c>
      <c r="J17">
        <f ca="1">VLOOKUP(E17,Foglio5!$A$18:$ZZ$39,B17+MATCH($A17,Foglio5!$1:$1,0)-1,FALSE)</f>
        <v>2</v>
      </c>
      <c r="K17" t="str">
        <f t="shared" ca="1" si="0"/>
        <v>1-2</v>
      </c>
      <c r="L17" t="str">
        <f t="shared" si="1"/>
        <v>2020/2021</v>
      </c>
      <c r="M17" s="1">
        <f t="shared" si="2"/>
        <v>15</v>
      </c>
      <c r="N17" t="str">
        <f t="shared" ca="1" si="3"/>
        <v>Cos</v>
      </c>
      <c r="O17" t="str">
        <f ca="1">VLOOKUP(N17,Foglio5!$A$1:$ZZ$18,M17+MATCH($A17,Foglio5!$1:$1,0)-1,FALSE)</f>
        <v>Albe</v>
      </c>
      <c r="P17" t="str" cm="1">
        <f t="array" aca="1" ref="P17:Q17" ca="1">_xlfn._xlws.SORT(N17:O17,,1,TRUE)</f>
        <v>Albe</v>
      </c>
      <c r="Q17" t="str">
        <f ca="1"/>
        <v>Cos</v>
      </c>
      <c r="R17" t="e">
        <f>NA()</f>
        <v>#N/A</v>
      </c>
      <c r="S17" t="e">
        <f>NA()</f>
        <v>#N/A</v>
      </c>
      <c r="T17">
        <f ca="1">VLOOKUP(Q17,Foglio5!$A$18:$ZZ$39,M17+MATCH($A17,Foglio5!$1:$1,0)-1,FALSE)</f>
        <v>1</v>
      </c>
      <c r="U17">
        <f ca="1">VLOOKUP(P17,Foglio5!$A$18:$ZZ$39,M17+MATCH($A17,Foglio5!$1:$1,0)-1,FALSE)</f>
        <v>0</v>
      </c>
      <c r="V17" t="str">
        <f t="shared" ca="1" si="4"/>
        <v>1-0</v>
      </c>
      <c r="W17" t="str">
        <f t="shared" si="5"/>
        <v>2020/2021</v>
      </c>
      <c r="X17" s="1">
        <f t="shared" si="6"/>
        <v>15</v>
      </c>
      <c r="Y17" t="str">
        <f t="shared" ca="1" si="7"/>
        <v>Sacc</v>
      </c>
      <c r="Z17" t="str">
        <f ca="1">VLOOKUP(Y17,Foglio5!$A$1:$ZZ$18,X17+MATCH($A17,Foglio5!$1:$1,0)-1,FALSE)</f>
        <v>Fu</v>
      </c>
      <c r="AA17" t="str" cm="1">
        <f t="array" aca="1" ref="AA17:AB17" ca="1">_xlfn._xlws.SORT(Y17:Z17,,1,TRUE)</f>
        <v>Fu</v>
      </c>
      <c r="AB17" t="str">
        <f ca="1"/>
        <v>Sacc</v>
      </c>
      <c r="AC17" t="e">
        <f>NA()</f>
        <v>#N/A</v>
      </c>
      <c r="AD17" t="e">
        <f>NA()</f>
        <v>#N/A</v>
      </c>
      <c r="AE17">
        <f ca="1">VLOOKUP(AB17,Foglio5!$A$18:$ZZ$39,X17+MATCH($A17,Foglio5!$1:$1,0)-1,FALSE)</f>
        <v>2</v>
      </c>
      <c r="AF17">
        <f ca="1">VLOOKUP(AA17,Foglio5!$A$18:$ZZ$39,X17+MATCH($A17,Foglio5!$1:$1,0)-1,FALSE)</f>
        <v>4</v>
      </c>
      <c r="AG17" t="str">
        <f t="shared" ca="1" si="8"/>
        <v>2-4</v>
      </c>
      <c r="AH17" t="str">
        <f t="shared" si="9"/>
        <v>2020/2021</v>
      </c>
      <c r="AI17" s="1">
        <f t="shared" si="10"/>
        <v>15</v>
      </c>
      <c r="AJ17" t="str">
        <f t="shared" ca="1" si="11"/>
        <v>Gullo</v>
      </c>
      <c r="AK17" t="str">
        <f ca="1">VLOOKUP(AJ17,Foglio5!$A$1:$ZZ$18,AI17+MATCH($A17,Foglio5!$1:$1,0)-1,FALSE)</f>
        <v>Pasol</v>
      </c>
      <c r="AL17" t="str" cm="1">
        <f t="array" aca="1" ref="AL17:AM17" ca="1">_xlfn._xlws.SORT(AJ17:AK17,,1,TRUE)</f>
        <v>Gullo</v>
      </c>
      <c r="AM17" t="str">
        <f ca="1"/>
        <v>Pasol</v>
      </c>
      <c r="AN17" t="e">
        <f>NA()</f>
        <v>#N/A</v>
      </c>
      <c r="AO17" t="e">
        <f>NA()</f>
        <v>#N/A</v>
      </c>
      <c r="AP17">
        <f ca="1">VLOOKUP(AM17,Foglio5!$A$18:$ZZ$39,AI17+MATCH($A17,Foglio5!$1:$1,0)-1,FALSE)</f>
        <v>4</v>
      </c>
      <c r="AQ17">
        <f ca="1">VLOOKUP(AL17,Foglio5!$A$18:$ZZ$39,AI17+MATCH($A17,Foglio5!$1:$1,0)-1,FALSE)</f>
        <v>3</v>
      </c>
      <c r="AR17" t="str">
        <f t="shared" ca="1" si="12"/>
        <v>4-3</v>
      </c>
      <c r="AS17" t="str">
        <f t="shared" si="13"/>
        <v>2020/2021</v>
      </c>
      <c r="AT17" s="1">
        <f t="shared" si="14"/>
        <v>15</v>
      </c>
      <c r="AU17" t="str">
        <f t="shared" ca="1" si="15"/>
        <v>Pasol</v>
      </c>
      <c r="AV17" t="str">
        <f ca="1">VLOOKUP(AU17,Foglio5!$A$1:$ZZ$18,AT17+MATCH($A17,Foglio5!$1:$1,0)-1,FALSE)</f>
        <v>Gullo</v>
      </c>
      <c r="AW17" t="str" cm="1">
        <f t="array" aca="1" ref="AW17:AX17" ca="1">_xlfn._xlws.SORT(AU17:AV17,,1,TRUE)</f>
        <v>Gullo</v>
      </c>
      <c r="AX17" t="str">
        <f ca="1"/>
        <v>Pasol</v>
      </c>
      <c r="AY17" t="e">
        <f>NA()</f>
        <v>#N/A</v>
      </c>
      <c r="AZ17" t="e">
        <f>NA()</f>
        <v>#N/A</v>
      </c>
      <c r="BA17">
        <f ca="1">VLOOKUP(AX17,Foglio5!$A$18:$ZZ$39,AT17+MATCH($A17,Foglio5!$1:$1,0)-1,FALSE)</f>
        <v>4</v>
      </c>
      <c r="BB17">
        <f ca="1">VLOOKUP(AW17,Foglio5!$A$18:$ZZ$39,AT17+MATCH($A17,Foglio5!$1:$1,0)-1,FALSE)</f>
        <v>3</v>
      </c>
      <c r="BC17" t="str">
        <f t="shared" ca="1" si="16"/>
        <v>4-3</v>
      </c>
      <c r="BD17" t="str">
        <f t="shared" si="17"/>
        <v>2020/2021</v>
      </c>
      <c r="BE17" s="1">
        <f t="shared" si="18"/>
        <v>15</v>
      </c>
      <c r="BF17" t="str">
        <f t="shared" ca="1" si="19"/>
        <v>Fu</v>
      </c>
      <c r="BG17" t="str">
        <f ca="1">VLOOKUP(BF17,Foglio5!$A$1:$ZZ$18,BE17+MATCH($A17,Foglio5!$1:$1,0)-1,FALSE)</f>
        <v>Sacc</v>
      </c>
      <c r="BH17" t="str" cm="1">
        <f t="array" aca="1" ref="BH17:BI17" ca="1">_xlfn._xlws.SORT(BF17:BG17,,1,TRUE)</f>
        <v>Fu</v>
      </c>
      <c r="BI17" t="str">
        <f ca="1"/>
        <v>Sacc</v>
      </c>
      <c r="BJ17" t="e">
        <f>NA()</f>
        <v>#N/A</v>
      </c>
      <c r="BK17" t="e">
        <f>NA()</f>
        <v>#N/A</v>
      </c>
      <c r="BL17">
        <f ca="1">VLOOKUP(BI17,Foglio5!$A$18:$ZZ$39,BE17+MATCH($A17,Foglio5!$1:$1,0)-1,FALSE)</f>
        <v>2</v>
      </c>
      <c r="BM17">
        <f ca="1">VLOOKUP(BH17,Foglio5!$A$18:$ZZ$39,BE17+MATCH($A17,Foglio5!$1:$1,0)-1,FALSE)</f>
        <v>4</v>
      </c>
      <c r="BN17" t="str">
        <f t="shared" ca="1" si="20"/>
        <v>2-4</v>
      </c>
      <c r="BO17" t="str">
        <f t="shared" si="21"/>
        <v>2020/2021</v>
      </c>
      <c r="BP17" s="1">
        <f t="shared" si="22"/>
        <v>15</v>
      </c>
      <c r="BQ17" t="str">
        <f t="shared" ca="1" si="23"/>
        <v>Albe</v>
      </c>
      <c r="BR17" t="str">
        <f ca="1">VLOOKUP(BQ17,Foglio5!$A$1:$ZZ$18,BP17+MATCH($A17,Foglio5!$1:$1,0)-1,FALSE)</f>
        <v>Cos</v>
      </c>
      <c r="BS17" t="str" cm="1">
        <f t="array" aca="1" ref="BS17:BT17" ca="1">_xlfn._xlws.SORT(BQ17:BR17,,1,TRUE)</f>
        <v>Albe</v>
      </c>
      <c r="BT17" t="str">
        <f ca="1"/>
        <v>Cos</v>
      </c>
      <c r="BU17" t="e">
        <f>NA()</f>
        <v>#N/A</v>
      </c>
      <c r="BV17" t="e">
        <f>NA()</f>
        <v>#N/A</v>
      </c>
      <c r="BW17">
        <f ca="1">VLOOKUP(BT17,Foglio5!$A$18:$ZZ$39,BP17+MATCH($A17,Foglio5!$1:$1,0)-1,FALSE)</f>
        <v>1</v>
      </c>
      <c r="BX17">
        <f ca="1">VLOOKUP(BS17,Foglio5!$A$18:$ZZ$39,BP17+MATCH($A17,Foglio5!$1:$1,0)-1,FALSE)</f>
        <v>0</v>
      </c>
      <c r="BY17" t="str">
        <f t="shared" ca="1" si="24"/>
        <v>1-0</v>
      </c>
      <c r="BZ17" t="str">
        <f t="shared" si="25"/>
        <v>2020/2021</v>
      </c>
      <c r="CA17" s="1">
        <f t="shared" si="26"/>
        <v>15</v>
      </c>
      <c r="CB17" t="str">
        <f t="shared" ca="1" si="27"/>
        <v>Jack</v>
      </c>
      <c r="CC17" t="str">
        <f ca="1">VLOOKUP(CB17,Foglio5!$A$1:$ZZ$18,CA17+MATCH($A17,Foglio5!$1:$1,0)-1,FALSE)</f>
        <v>Alby</v>
      </c>
      <c r="CD17" t="str" cm="1">
        <f t="array" aca="1" ref="CD17:CE17" ca="1">_xlfn._xlws.SORT(CB17:CC17,,1,TRUE)</f>
        <v>Alby</v>
      </c>
      <c r="CE17" t="str">
        <f ca="1"/>
        <v>Jack</v>
      </c>
      <c r="CF17" t="e">
        <f>NA()</f>
        <v>#N/A</v>
      </c>
      <c r="CG17" t="e">
        <f>NA()</f>
        <v>#N/A</v>
      </c>
      <c r="CH17">
        <f ca="1">VLOOKUP(CE17,Foglio5!$A$18:$ZZ$39,CA17+MATCH($A17,Foglio5!$1:$1,0)-1,FALSE)</f>
        <v>1</v>
      </c>
      <c r="CI17">
        <f ca="1">VLOOKUP(CD17,Foglio5!$A$18:$ZZ$39,CA17+MATCH($A17,Foglio5!$1:$1,0)-1,FALSE)</f>
        <v>2</v>
      </c>
      <c r="CJ17" t="str">
        <f t="shared" ca="1" si="28"/>
        <v>1-2</v>
      </c>
      <c r="CK17" t="str">
        <f t="shared" si="29"/>
        <v>2020/2021</v>
      </c>
      <c r="CL17" s="1">
        <f t="shared" si="30"/>
        <v>15</v>
      </c>
      <c r="CM17" t="str">
        <f t="shared" ca="1" si="31"/>
        <v>Pape</v>
      </c>
      <c r="CN17">
        <f ca="1">VLOOKUP(CM17,Foglio5!$A$1:$ZZ$18,CL17+MATCH($A17,Foglio5!$1:$1,0)-1,FALSE)</f>
        <v>0</v>
      </c>
      <c r="CO17" cm="1">
        <f t="array" aca="1" ref="CO17:CP17" ca="1">_xlfn._xlws.SORT(CM17:CN17,,1,TRUE)</f>
        <v>0</v>
      </c>
      <c r="CP17" t="str">
        <f ca="1"/>
        <v>Pape</v>
      </c>
      <c r="CQ17" t="e">
        <f>NA()</f>
        <v>#N/A</v>
      </c>
      <c r="CR17" t="e">
        <f>NA()</f>
        <v>#N/A</v>
      </c>
      <c r="CS17">
        <f ca="1">VLOOKUP(CP17,Foglio5!$A$18:$ZZ$39,CL17+MATCH($A17,Foglio5!$1:$1,0)-1,FALSE)</f>
        <v>0</v>
      </c>
      <c r="CT17" t="e">
        <f ca="1">VLOOKUP(CO17,Foglio5!$A$18:$ZZ$39,CL17+MATCH($A17,Foglio5!$1:$1,0)-1,FALSE)</f>
        <v>#N/A</v>
      </c>
      <c r="CU17" t="e">
        <f t="shared" ca="1" si="32"/>
        <v>#N/A</v>
      </c>
      <c r="CV17" t="str">
        <f t="shared" si="33"/>
        <v>2020/2021</v>
      </c>
      <c r="CW17" s="1">
        <f t="shared" si="34"/>
        <v>15</v>
      </c>
      <c r="CX17" t="str">
        <f t="shared" ca="1" si="35"/>
        <v>Teo</v>
      </c>
      <c r="CY17">
        <f ca="1">VLOOKUP(CX17,Foglio5!$A$1:$ZZ$18,CW17+MATCH($A17,Foglio5!$1:$1,0)-1,FALSE)</f>
        <v>0</v>
      </c>
      <c r="CZ17" cm="1">
        <f t="array" aca="1" ref="CZ17:DA17" ca="1">_xlfn._xlws.SORT(CX17:CY17,,1,TRUE)</f>
        <v>0</v>
      </c>
      <c r="DA17" t="str">
        <f ca="1"/>
        <v>Teo</v>
      </c>
      <c r="DB17" t="e">
        <f>NA()</f>
        <v>#N/A</v>
      </c>
      <c r="DC17" t="e">
        <f>NA()</f>
        <v>#N/A</v>
      </c>
      <c r="DD17">
        <f ca="1">VLOOKUP(DA17,Foglio5!$A$18:$ZZ$39,CW17+MATCH($A17,Foglio5!$1:$1,0)-1,FALSE)</f>
        <v>0</v>
      </c>
      <c r="DE17" t="e">
        <f ca="1">VLOOKUP(CZ17,Foglio5!$A$18:$ZZ$39,CW17+MATCH($A17,Foglio5!$1:$1,0)-1,FALSE)</f>
        <v>#N/A</v>
      </c>
      <c r="DF17" t="e">
        <f t="shared" ca="1" si="36"/>
        <v>#N/A</v>
      </c>
      <c r="DG17" t="str">
        <f t="shared" si="37"/>
        <v>2020/2021</v>
      </c>
      <c r="DH17" s="1">
        <f t="shared" si="38"/>
        <v>15</v>
      </c>
      <c r="DI17" t="str">
        <f t="shared" ca="1" si="39"/>
        <v>Ricky</v>
      </c>
      <c r="DJ17">
        <f ca="1">VLOOKUP(DI17,Foglio5!$A$1:$ZZ$18,DH17+MATCH($A17,Foglio5!$1:$1,0)-1,FALSE)</f>
        <v>0</v>
      </c>
      <c r="DK17" cm="1">
        <f t="array" aca="1" ref="DK17:DL17" ca="1">_xlfn._xlws.SORT(DI17:DJ17,,1,TRUE)</f>
        <v>0</v>
      </c>
      <c r="DL17" t="str">
        <f ca="1"/>
        <v>Ricky</v>
      </c>
      <c r="DM17" t="e">
        <f>NA()</f>
        <v>#N/A</v>
      </c>
      <c r="DN17" t="e">
        <f>NA()</f>
        <v>#N/A</v>
      </c>
      <c r="DO17">
        <f ca="1">VLOOKUP(DL17,Foglio5!$A$18:$ZZ$39,DH17+MATCH($A17,Foglio5!$1:$1,0)-1,FALSE)</f>
        <v>0</v>
      </c>
      <c r="DP17" t="e">
        <f ca="1">VLOOKUP(DK17,Foglio5!$A$18:$ZZ$39,DH17+MATCH($A17,Foglio5!$1:$1,0)-1,FALSE)</f>
        <v>#N/A</v>
      </c>
      <c r="DQ17" t="e">
        <f t="shared" ca="1" si="40"/>
        <v>#N/A</v>
      </c>
      <c r="DR17" t="str">
        <f t="shared" si="41"/>
        <v>2020/2021</v>
      </c>
      <c r="DS17" s="1">
        <f t="shared" si="42"/>
        <v>15</v>
      </c>
      <c r="DT17">
        <f t="shared" ca="1" si="43"/>
        <v>0</v>
      </c>
      <c r="DU17" t="e">
        <f ca="1">VLOOKUP(DT17,Foglio5!$A$1:$ZZ$18,DS17+MATCH($A17,Foglio5!$1:$1,0)-1,FALSE)</f>
        <v>#N/A</v>
      </c>
      <c r="DV17" cm="1">
        <f t="array" aca="1" ref="DV17:DW17" ca="1">_xlfn._xlws.SORT(DT17:DU17,,1,TRUE)</f>
        <v>0</v>
      </c>
      <c r="DW17" t="e">
        <f ca="1"/>
        <v>#N/A</v>
      </c>
      <c r="DX17" t="e">
        <f>NA()</f>
        <v>#N/A</v>
      </c>
      <c r="DY17" t="e">
        <f>NA()</f>
        <v>#N/A</v>
      </c>
      <c r="DZ17" t="e">
        <f ca="1">VLOOKUP(DW17,Foglio5!$A$18:$ZZ$39,DS17+MATCH($A17,Foglio5!$1:$1,0)-1,FALSE)</f>
        <v>#N/A</v>
      </c>
      <c r="EA17" t="e">
        <f ca="1">VLOOKUP(DV17,Foglio5!$A$18:$ZZ$39,DS17+MATCH($A17,Foglio5!$1:$1,0)-1,FALSE)</f>
        <v>#N/A</v>
      </c>
      <c r="EB17" t="e">
        <f t="shared" ca="1" si="44"/>
        <v>#N/A</v>
      </c>
      <c r="EC17" t="str">
        <f t="shared" si="45"/>
        <v>2020/2021</v>
      </c>
      <c r="ED17" s="1">
        <f t="shared" si="46"/>
        <v>15</v>
      </c>
      <c r="EE17">
        <f t="shared" ca="1" si="47"/>
        <v>0</v>
      </c>
      <c r="EF17" t="e">
        <f ca="1">VLOOKUP(EE17,Foglio5!$A$1:$ZZ$18,ED17+MATCH($A17,Foglio5!$1:$1,0)-1,FALSE)</f>
        <v>#N/A</v>
      </c>
      <c r="EG17" cm="1">
        <f t="array" aca="1" ref="EG17:EH17" ca="1">_xlfn._xlws.SORT(EE17:EF17,,1,TRUE)</f>
        <v>0</v>
      </c>
      <c r="EH17" t="e">
        <f ca="1"/>
        <v>#N/A</v>
      </c>
      <c r="EI17" t="e">
        <f>NA()</f>
        <v>#N/A</v>
      </c>
      <c r="EJ17" t="e">
        <f>NA()</f>
        <v>#N/A</v>
      </c>
      <c r="EK17" t="e">
        <f ca="1">VLOOKUP(EH17,Foglio5!$A$18:$ZZ$39,ED17+MATCH($A17,Foglio5!$1:$1,0)-1,FALSE)</f>
        <v>#N/A</v>
      </c>
      <c r="EL17" t="e">
        <f ca="1">VLOOKUP(EG17,Foglio5!$A$18:$ZZ$39,ED17+MATCH($A17,Foglio5!$1:$1,0)-1,FALSE)</f>
        <v>#N/A</v>
      </c>
      <c r="EM17" t="e">
        <f t="shared" ca="1" si="48"/>
        <v>#N/A</v>
      </c>
      <c r="EN17" t="str">
        <f t="shared" si="49"/>
        <v>2020/2021</v>
      </c>
      <c r="EO17" s="1">
        <f t="shared" si="50"/>
        <v>15</v>
      </c>
      <c r="EP17">
        <f t="shared" ca="1" si="51"/>
        <v>0</v>
      </c>
      <c r="EQ17" t="e">
        <f ca="1">VLOOKUP(EP17,Foglio5!$A$1:$ZZ$18,EO17+MATCH($A17,Foglio5!$1:$1,0)-1,FALSE)</f>
        <v>#N/A</v>
      </c>
      <c r="ER17" cm="1">
        <f t="array" aca="1" ref="ER17:ES17" ca="1">_xlfn._xlws.SORT(EP17:EQ17,,1,TRUE)</f>
        <v>0</v>
      </c>
      <c r="ES17" t="e">
        <f ca="1"/>
        <v>#N/A</v>
      </c>
      <c r="ET17" t="e">
        <f>NA()</f>
        <v>#N/A</v>
      </c>
      <c r="EU17" t="e">
        <f>NA()</f>
        <v>#N/A</v>
      </c>
      <c r="EV17" t="e">
        <f ca="1">VLOOKUP(ES17,Foglio5!$A$18:$ZZ$39,EO17+MATCH($A17,Foglio5!$1:$1,0)-1,FALSE)</f>
        <v>#N/A</v>
      </c>
      <c r="EW17" t="e">
        <f ca="1">VLOOKUP(ER17,Foglio5!$A$18:$ZZ$39,EO17+MATCH($A17,Foglio5!$1:$1,0)-1,FALSE)</f>
        <v>#N/A</v>
      </c>
      <c r="EX17" t="e">
        <f t="shared" ca="1" si="52"/>
        <v>#N/A</v>
      </c>
      <c r="EY17" t="str">
        <f t="shared" si="53"/>
        <v>2020/2021</v>
      </c>
      <c r="EZ17" s="1">
        <f t="shared" si="54"/>
        <v>15</v>
      </c>
      <c r="FA17">
        <f t="shared" ca="1" si="55"/>
        <v>0</v>
      </c>
      <c r="FB17" t="e">
        <f ca="1">VLOOKUP(FA17,Foglio5!$A$1:$ZZ$18,EZ17+MATCH($A17,Foglio5!$1:$1,0)-1,FALSE)</f>
        <v>#N/A</v>
      </c>
      <c r="FC17" cm="1">
        <f t="array" aca="1" ref="FC17:FD17" ca="1">_xlfn._xlws.SORT(FA17:FB17,,1,TRUE)</f>
        <v>0</v>
      </c>
      <c r="FD17" t="e">
        <f ca="1"/>
        <v>#N/A</v>
      </c>
      <c r="FE17" t="e">
        <f>NA()</f>
        <v>#N/A</v>
      </c>
      <c r="FF17" t="e">
        <f>NA()</f>
        <v>#N/A</v>
      </c>
      <c r="FG17" t="e">
        <f ca="1">VLOOKUP(FD17,Foglio5!$A$18:$ZZ$39,EZ17+MATCH($A17,Foglio5!$1:$1,0)-1,FALSE)</f>
        <v>#N/A</v>
      </c>
      <c r="FH17" t="e">
        <f ca="1">VLOOKUP(FC17,Foglio5!$A$18:$ZZ$39,EZ17+MATCH($A17,Foglio5!$1:$1,0)-1,FALSE)</f>
        <v>#N/A</v>
      </c>
      <c r="FI17" t="e">
        <f t="shared" ca="1" si="56"/>
        <v>#N/A</v>
      </c>
      <c r="FJ17" t="str">
        <f t="shared" si="57"/>
        <v>2020/2021</v>
      </c>
    </row>
    <row r="18" spans="1:166" x14ac:dyDescent="0.2">
      <c r="A18" s="1">
        <v>2021</v>
      </c>
      <c r="B18" s="1">
        <v>16</v>
      </c>
      <c r="C18" t="str">
        <f t="shared" ca="1" si="58"/>
        <v>Alby</v>
      </c>
      <c r="D18" t="str">
        <f ca="1">VLOOKUP(C18,Foglio5!$A$1:$ZZ$18,B18+MATCH($A18,Foglio5!$1:$1,0)-1,FALSE)</f>
        <v>Fu</v>
      </c>
      <c r="E18" t="str" cm="1">
        <f t="array" aca="1" ref="E18:F18" ca="1">_xlfn._xlws.SORT(C18:D18,,1,TRUE)</f>
        <v>Alby</v>
      </c>
      <c r="F18" t="str">
        <f ca="1"/>
        <v>Fu</v>
      </c>
      <c r="G18" t="e">
        <f>NA()</f>
        <v>#N/A</v>
      </c>
      <c r="H18" t="e">
        <f>NA()</f>
        <v>#N/A</v>
      </c>
      <c r="I18">
        <f ca="1">VLOOKUP(F18,Foglio5!$A$18:$ZZ$39,B18+MATCH($A18,Foglio5!$1:$1,0)-1,FALSE)</f>
        <v>2</v>
      </c>
      <c r="J18">
        <f ca="1">VLOOKUP(E18,Foglio5!$A$18:$ZZ$39,B18+MATCH($A18,Foglio5!$1:$1,0)-1,FALSE)</f>
        <v>1</v>
      </c>
      <c r="K18" t="str">
        <f t="shared" ca="1" si="0"/>
        <v>2-1</v>
      </c>
      <c r="L18" t="str">
        <f t="shared" si="1"/>
        <v>2020/2021</v>
      </c>
      <c r="M18" s="1">
        <f t="shared" si="2"/>
        <v>16</v>
      </c>
      <c r="N18" t="str">
        <f t="shared" ca="1" si="3"/>
        <v>Cos</v>
      </c>
      <c r="O18" t="str">
        <f ca="1">VLOOKUP(N18,Foglio5!$A$1:$ZZ$18,M18+MATCH($A18,Foglio5!$1:$1,0)-1,FALSE)</f>
        <v>Pasol</v>
      </c>
      <c r="P18" t="str" cm="1">
        <f t="array" aca="1" ref="P18:Q18" ca="1">_xlfn._xlws.SORT(N18:O18,,1,TRUE)</f>
        <v>Cos</v>
      </c>
      <c r="Q18" t="str">
        <f ca="1"/>
        <v>Pasol</v>
      </c>
      <c r="R18" t="e">
        <f>NA()</f>
        <v>#N/A</v>
      </c>
      <c r="S18" t="e">
        <f>NA()</f>
        <v>#N/A</v>
      </c>
      <c r="T18">
        <f ca="1">VLOOKUP(Q18,Foglio5!$A$18:$ZZ$39,M18+MATCH($A18,Foglio5!$1:$1,0)-1,FALSE)</f>
        <v>3</v>
      </c>
      <c r="U18">
        <f ca="1">VLOOKUP(P18,Foglio5!$A$18:$ZZ$39,M18+MATCH($A18,Foglio5!$1:$1,0)-1,FALSE)</f>
        <v>2</v>
      </c>
      <c r="V18" t="str">
        <f t="shared" ca="1" si="4"/>
        <v>3-2</v>
      </c>
      <c r="W18" t="str">
        <f t="shared" si="5"/>
        <v>2020/2021</v>
      </c>
      <c r="X18" s="1">
        <f t="shared" si="6"/>
        <v>16</v>
      </c>
      <c r="Y18" t="str">
        <f t="shared" ca="1" si="7"/>
        <v>Sacc</v>
      </c>
      <c r="Z18" t="str">
        <f ca="1">VLOOKUP(Y18,Foglio5!$A$1:$ZZ$18,X18+MATCH($A18,Foglio5!$1:$1,0)-1,FALSE)</f>
        <v>Gullo</v>
      </c>
      <c r="AA18" t="str" cm="1">
        <f t="array" aca="1" ref="AA18:AB18" ca="1">_xlfn._xlws.SORT(Y18:Z18,,1,TRUE)</f>
        <v>Gullo</v>
      </c>
      <c r="AB18" t="str">
        <f ca="1"/>
        <v>Sacc</v>
      </c>
      <c r="AC18" t="e">
        <f>NA()</f>
        <v>#N/A</v>
      </c>
      <c r="AD18" t="e">
        <f>NA()</f>
        <v>#N/A</v>
      </c>
      <c r="AE18">
        <f ca="1">VLOOKUP(AB18,Foglio5!$A$18:$ZZ$39,X18+MATCH($A18,Foglio5!$1:$1,0)-1,FALSE)</f>
        <v>4</v>
      </c>
      <c r="AF18">
        <f ca="1">VLOOKUP(AA18,Foglio5!$A$18:$ZZ$39,X18+MATCH($A18,Foglio5!$1:$1,0)-1,FALSE)</f>
        <v>3</v>
      </c>
      <c r="AG18" t="str">
        <f t="shared" ca="1" si="8"/>
        <v>4-3</v>
      </c>
      <c r="AH18" t="str">
        <f t="shared" si="9"/>
        <v>2020/2021</v>
      </c>
      <c r="AI18" s="1">
        <f t="shared" si="10"/>
        <v>16</v>
      </c>
      <c r="AJ18" t="str">
        <f t="shared" ca="1" si="11"/>
        <v>Gullo</v>
      </c>
      <c r="AK18" t="str">
        <f ca="1">VLOOKUP(AJ18,Foglio5!$A$1:$ZZ$18,AI18+MATCH($A18,Foglio5!$1:$1,0)-1,FALSE)</f>
        <v>Sacc</v>
      </c>
      <c r="AL18" t="str" cm="1">
        <f t="array" aca="1" ref="AL18:AM18" ca="1">_xlfn._xlws.SORT(AJ18:AK18,,1,TRUE)</f>
        <v>Gullo</v>
      </c>
      <c r="AM18" t="str">
        <f ca="1"/>
        <v>Sacc</v>
      </c>
      <c r="AN18" t="e">
        <f>NA()</f>
        <v>#N/A</v>
      </c>
      <c r="AO18" t="e">
        <f>NA()</f>
        <v>#N/A</v>
      </c>
      <c r="AP18">
        <f ca="1">VLOOKUP(AM18,Foglio5!$A$18:$ZZ$39,AI18+MATCH($A18,Foglio5!$1:$1,0)-1,FALSE)</f>
        <v>4</v>
      </c>
      <c r="AQ18">
        <f ca="1">VLOOKUP(AL18,Foglio5!$A$18:$ZZ$39,AI18+MATCH($A18,Foglio5!$1:$1,0)-1,FALSE)</f>
        <v>3</v>
      </c>
      <c r="AR18" t="str">
        <f t="shared" ca="1" si="12"/>
        <v>4-3</v>
      </c>
      <c r="AS18" t="str">
        <f t="shared" si="13"/>
        <v>2020/2021</v>
      </c>
      <c r="AT18" s="1">
        <f t="shared" si="14"/>
        <v>16</v>
      </c>
      <c r="AU18" t="str">
        <f t="shared" ca="1" si="15"/>
        <v>Pasol</v>
      </c>
      <c r="AV18" t="str">
        <f ca="1">VLOOKUP(AU18,Foglio5!$A$1:$ZZ$18,AT18+MATCH($A18,Foglio5!$1:$1,0)-1,FALSE)</f>
        <v>Cos</v>
      </c>
      <c r="AW18" t="str" cm="1">
        <f t="array" aca="1" ref="AW18:AX18" ca="1">_xlfn._xlws.SORT(AU18:AV18,,1,TRUE)</f>
        <v>Cos</v>
      </c>
      <c r="AX18" t="str">
        <f ca="1"/>
        <v>Pasol</v>
      </c>
      <c r="AY18" t="e">
        <f>NA()</f>
        <v>#N/A</v>
      </c>
      <c r="AZ18" t="e">
        <f>NA()</f>
        <v>#N/A</v>
      </c>
      <c r="BA18">
        <f ca="1">VLOOKUP(AX18,Foglio5!$A$18:$ZZ$39,AT18+MATCH($A18,Foglio5!$1:$1,0)-1,FALSE)</f>
        <v>3</v>
      </c>
      <c r="BB18">
        <f ca="1">VLOOKUP(AW18,Foglio5!$A$18:$ZZ$39,AT18+MATCH($A18,Foglio5!$1:$1,0)-1,FALSE)</f>
        <v>2</v>
      </c>
      <c r="BC18" t="str">
        <f t="shared" ca="1" si="16"/>
        <v>3-2</v>
      </c>
      <c r="BD18" t="str">
        <f t="shared" si="17"/>
        <v>2020/2021</v>
      </c>
      <c r="BE18" s="1">
        <f t="shared" si="18"/>
        <v>16</v>
      </c>
      <c r="BF18" t="str">
        <f t="shared" ca="1" si="19"/>
        <v>Fu</v>
      </c>
      <c r="BG18" t="str">
        <f ca="1">VLOOKUP(BF18,Foglio5!$A$1:$ZZ$18,BE18+MATCH($A18,Foglio5!$1:$1,0)-1,FALSE)</f>
        <v>Alby</v>
      </c>
      <c r="BH18" t="str" cm="1">
        <f t="array" aca="1" ref="BH18:BI18" ca="1">_xlfn._xlws.SORT(BF18:BG18,,1,TRUE)</f>
        <v>Alby</v>
      </c>
      <c r="BI18" t="str">
        <f ca="1"/>
        <v>Fu</v>
      </c>
      <c r="BJ18" t="e">
        <f>NA()</f>
        <v>#N/A</v>
      </c>
      <c r="BK18" t="e">
        <f>NA()</f>
        <v>#N/A</v>
      </c>
      <c r="BL18">
        <f ca="1">VLOOKUP(BI18,Foglio5!$A$18:$ZZ$39,BE18+MATCH($A18,Foglio5!$1:$1,0)-1,FALSE)</f>
        <v>2</v>
      </c>
      <c r="BM18">
        <f ca="1">VLOOKUP(BH18,Foglio5!$A$18:$ZZ$39,BE18+MATCH($A18,Foglio5!$1:$1,0)-1,FALSE)</f>
        <v>1</v>
      </c>
      <c r="BN18" t="str">
        <f t="shared" ca="1" si="20"/>
        <v>2-1</v>
      </c>
      <c r="BO18" t="str">
        <f t="shared" si="21"/>
        <v>2020/2021</v>
      </c>
      <c r="BP18" s="1">
        <f t="shared" si="22"/>
        <v>16</v>
      </c>
      <c r="BQ18" t="str">
        <f t="shared" ca="1" si="23"/>
        <v>Albe</v>
      </c>
      <c r="BR18" t="str">
        <f ca="1">VLOOKUP(BQ18,Foglio5!$A$1:$ZZ$18,BP18+MATCH($A18,Foglio5!$1:$1,0)-1,FALSE)</f>
        <v>Jack</v>
      </c>
      <c r="BS18" t="str" cm="1">
        <f t="array" aca="1" ref="BS18:BT18" ca="1">_xlfn._xlws.SORT(BQ18:BR18,,1,TRUE)</f>
        <v>Albe</v>
      </c>
      <c r="BT18" t="str">
        <f ca="1"/>
        <v>Jack</v>
      </c>
      <c r="BU18" t="e">
        <f>NA()</f>
        <v>#N/A</v>
      </c>
      <c r="BV18" t="e">
        <f>NA()</f>
        <v>#N/A</v>
      </c>
      <c r="BW18">
        <f ca="1">VLOOKUP(BT18,Foglio5!$A$18:$ZZ$39,BP18+MATCH($A18,Foglio5!$1:$1,0)-1,FALSE)</f>
        <v>3</v>
      </c>
      <c r="BX18">
        <f ca="1">VLOOKUP(BS18,Foglio5!$A$18:$ZZ$39,BP18+MATCH($A18,Foglio5!$1:$1,0)-1,FALSE)</f>
        <v>1</v>
      </c>
      <c r="BY18" t="str">
        <f t="shared" ca="1" si="24"/>
        <v>3-1</v>
      </c>
      <c r="BZ18" t="str">
        <f t="shared" si="25"/>
        <v>2020/2021</v>
      </c>
      <c r="CA18" s="1">
        <f t="shared" si="26"/>
        <v>16</v>
      </c>
      <c r="CB18" t="str">
        <f t="shared" ca="1" si="27"/>
        <v>Jack</v>
      </c>
      <c r="CC18" t="str">
        <f ca="1">VLOOKUP(CB18,Foglio5!$A$1:$ZZ$18,CA18+MATCH($A18,Foglio5!$1:$1,0)-1,FALSE)</f>
        <v>Albe</v>
      </c>
      <c r="CD18" t="str" cm="1">
        <f t="array" aca="1" ref="CD18:CE18" ca="1">_xlfn._xlws.SORT(CB18:CC18,,1,TRUE)</f>
        <v>Albe</v>
      </c>
      <c r="CE18" t="str">
        <f ca="1"/>
        <v>Jack</v>
      </c>
      <c r="CF18" t="e">
        <f>NA()</f>
        <v>#N/A</v>
      </c>
      <c r="CG18" t="e">
        <f>NA()</f>
        <v>#N/A</v>
      </c>
      <c r="CH18">
        <f ca="1">VLOOKUP(CE18,Foglio5!$A$18:$ZZ$39,CA18+MATCH($A18,Foglio5!$1:$1,0)-1,FALSE)</f>
        <v>3</v>
      </c>
      <c r="CI18">
        <f ca="1">VLOOKUP(CD18,Foglio5!$A$18:$ZZ$39,CA18+MATCH($A18,Foglio5!$1:$1,0)-1,FALSE)</f>
        <v>1</v>
      </c>
      <c r="CJ18" t="str">
        <f t="shared" ca="1" si="28"/>
        <v>3-1</v>
      </c>
      <c r="CK18" t="str">
        <f t="shared" si="29"/>
        <v>2020/2021</v>
      </c>
      <c r="CL18" s="1">
        <f t="shared" si="30"/>
        <v>16</v>
      </c>
      <c r="CM18" t="str">
        <f t="shared" ca="1" si="31"/>
        <v>Pape</v>
      </c>
      <c r="CN18">
        <f ca="1">VLOOKUP(CM18,Foglio5!$A$1:$ZZ$18,CL18+MATCH($A18,Foglio5!$1:$1,0)-1,FALSE)</f>
        <v>0</v>
      </c>
      <c r="CO18" cm="1">
        <f t="array" aca="1" ref="CO18:CP18" ca="1">_xlfn._xlws.SORT(CM18:CN18,,1,TRUE)</f>
        <v>0</v>
      </c>
      <c r="CP18" t="str">
        <f ca="1"/>
        <v>Pape</v>
      </c>
      <c r="CQ18" t="e">
        <f>NA()</f>
        <v>#N/A</v>
      </c>
      <c r="CR18" t="e">
        <f>NA()</f>
        <v>#N/A</v>
      </c>
      <c r="CS18">
        <f ca="1">VLOOKUP(CP18,Foglio5!$A$18:$ZZ$39,CL18+MATCH($A18,Foglio5!$1:$1,0)-1,FALSE)</f>
        <v>0</v>
      </c>
      <c r="CT18" t="e">
        <f ca="1">VLOOKUP(CO18,Foglio5!$A$18:$ZZ$39,CL18+MATCH($A18,Foglio5!$1:$1,0)-1,FALSE)</f>
        <v>#N/A</v>
      </c>
      <c r="CU18" t="e">
        <f t="shared" ca="1" si="32"/>
        <v>#N/A</v>
      </c>
      <c r="CV18" t="str">
        <f t="shared" si="33"/>
        <v>2020/2021</v>
      </c>
      <c r="CW18" s="1">
        <f t="shared" si="34"/>
        <v>16</v>
      </c>
      <c r="CX18" t="str">
        <f t="shared" ca="1" si="35"/>
        <v>Teo</v>
      </c>
      <c r="CY18">
        <f ca="1">VLOOKUP(CX18,Foglio5!$A$1:$ZZ$18,CW18+MATCH($A18,Foglio5!$1:$1,0)-1,FALSE)</f>
        <v>0</v>
      </c>
      <c r="CZ18" cm="1">
        <f t="array" aca="1" ref="CZ18:DA18" ca="1">_xlfn._xlws.SORT(CX18:CY18,,1,TRUE)</f>
        <v>0</v>
      </c>
      <c r="DA18" t="str">
        <f ca="1"/>
        <v>Teo</v>
      </c>
      <c r="DB18" t="e">
        <f>NA()</f>
        <v>#N/A</v>
      </c>
      <c r="DC18" t="e">
        <f>NA()</f>
        <v>#N/A</v>
      </c>
      <c r="DD18">
        <f ca="1">VLOOKUP(DA18,Foglio5!$A$18:$ZZ$39,CW18+MATCH($A18,Foglio5!$1:$1,0)-1,FALSE)</f>
        <v>0</v>
      </c>
      <c r="DE18" t="e">
        <f ca="1">VLOOKUP(CZ18,Foglio5!$A$18:$ZZ$39,CW18+MATCH($A18,Foglio5!$1:$1,0)-1,FALSE)</f>
        <v>#N/A</v>
      </c>
      <c r="DF18" t="e">
        <f t="shared" ca="1" si="36"/>
        <v>#N/A</v>
      </c>
      <c r="DG18" t="str">
        <f t="shared" si="37"/>
        <v>2020/2021</v>
      </c>
      <c r="DH18" s="1">
        <f t="shared" si="38"/>
        <v>16</v>
      </c>
      <c r="DI18" t="str">
        <f t="shared" ca="1" si="39"/>
        <v>Ricky</v>
      </c>
      <c r="DJ18">
        <f ca="1">VLOOKUP(DI18,Foglio5!$A$1:$ZZ$18,DH18+MATCH($A18,Foglio5!$1:$1,0)-1,FALSE)</f>
        <v>0</v>
      </c>
      <c r="DK18" cm="1">
        <f t="array" aca="1" ref="DK18:DL18" ca="1">_xlfn._xlws.SORT(DI18:DJ18,,1,TRUE)</f>
        <v>0</v>
      </c>
      <c r="DL18" t="str">
        <f ca="1"/>
        <v>Ricky</v>
      </c>
      <c r="DM18" t="e">
        <f>NA()</f>
        <v>#N/A</v>
      </c>
      <c r="DN18" t="e">
        <f>NA()</f>
        <v>#N/A</v>
      </c>
      <c r="DO18">
        <f ca="1">VLOOKUP(DL18,Foglio5!$A$18:$ZZ$39,DH18+MATCH($A18,Foglio5!$1:$1,0)-1,FALSE)</f>
        <v>0</v>
      </c>
      <c r="DP18" t="e">
        <f ca="1">VLOOKUP(DK18,Foglio5!$A$18:$ZZ$39,DH18+MATCH($A18,Foglio5!$1:$1,0)-1,FALSE)</f>
        <v>#N/A</v>
      </c>
      <c r="DQ18" t="e">
        <f t="shared" ca="1" si="40"/>
        <v>#N/A</v>
      </c>
      <c r="DR18" t="str">
        <f t="shared" si="41"/>
        <v>2020/2021</v>
      </c>
      <c r="DS18" s="1">
        <f t="shared" si="42"/>
        <v>16</v>
      </c>
      <c r="DT18">
        <f t="shared" ca="1" si="43"/>
        <v>0</v>
      </c>
      <c r="DU18" t="e">
        <f ca="1">VLOOKUP(DT18,Foglio5!$A$1:$ZZ$18,DS18+MATCH($A18,Foglio5!$1:$1,0)-1,FALSE)</f>
        <v>#N/A</v>
      </c>
      <c r="DV18" cm="1">
        <f t="array" aca="1" ref="DV18:DW18" ca="1">_xlfn._xlws.SORT(DT18:DU18,,1,TRUE)</f>
        <v>0</v>
      </c>
      <c r="DW18" t="e">
        <f ca="1"/>
        <v>#N/A</v>
      </c>
      <c r="DX18" t="e">
        <f>NA()</f>
        <v>#N/A</v>
      </c>
      <c r="DY18" t="e">
        <f>NA()</f>
        <v>#N/A</v>
      </c>
      <c r="DZ18" t="e">
        <f ca="1">VLOOKUP(DW18,Foglio5!$A$18:$ZZ$39,DS18+MATCH($A18,Foglio5!$1:$1,0)-1,FALSE)</f>
        <v>#N/A</v>
      </c>
      <c r="EA18" t="e">
        <f ca="1">VLOOKUP(DV18,Foglio5!$A$18:$ZZ$39,DS18+MATCH($A18,Foglio5!$1:$1,0)-1,FALSE)</f>
        <v>#N/A</v>
      </c>
      <c r="EB18" t="e">
        <f t="shared" ca="1" si="44"/>
        <v>#N/A</v>
      </c>
      <c r="EC18" t="str">
        <f t="shared" si="45"/>
        <v>2020/2021</v>
      </c>
      <c r="ED18" s="1">
        <f t="shared" si="46"/>
        <v>16</v>
      </c>
      <c r="EE18">
        <f t="shared" ca="1" si="47"/>
        <v>0</v>
      </c>
      <c r="EF18" t="e">
        <f ca="1">VLOOKUP(EE18,Foglio5!$A$1:$ZZ$18,ED18+MATCH($A18,Foglio5!$1:$1,0)-1,FALSE)</f>
        <v>#N/A</v>
      </c>
      <c r="EG18" cm="1">
        <f t="array" aca="1" ref="EG18:EH18" ca="1">_xlfn._xlws.SORT(EE18:EF18,,1,TRUE)</f>
        <v>0</v>
      </c>
      <c r="EH18" t="e">
        <f ca="1"/>
        <v>#N/A</v>
      </c>
      <c r="EI18" t="e">
        <f>NA()</f>
        <v>#N/A</v>
      </c>
      <c r="EJ18" t="e">
        <f>NA()</f>
        <v>#N/A</v>
      </c>
      <c r="EK18" t="e">
        <f ca="1">VLOOKUP(EH18,Foglio5!$A$18:$ZZ$39,ED18+MATCH($A18,Foglio5!$1:$1,0)-1,FALSE)</f>
        <v>#N/A</v>
      </c>
      <c r="EL18" t="e">
        <f ca="1">VLOOKUP(EG18,Foglio5!$A$18:$ZZ$39,ED18+MATCH($A18,Foglio5!$1:$1,0)-1,FALSE)</f>
        <v>#N/A</v>
      </c>
      <c r="EM18" t="e">
        <f t="shared" ca="1" si="48"/>
        <v>#N/A</v>
      </c>
      <c r="EN18" t="str">
        <f t="shared" si="49"/>
        <v>2020/2021</v>
      </c>
      <c r="EO18" s="1">
        <f t="shared" si="50"/>
        <v>16</v>
      </c>
      <c r="EP18">
        <f t="shared" ca="1" si="51"/>
        <v>0</v>
      </c>
      <c r="EQ18" t="e">
        <f ca="1">VLOOKUP(EP18,Foglio5!$A$1:$ZZ$18,EO18+MATCH($A18,Foglio5!$1:$1,0)-1,FALSE)</f>
        <v>#N/A</v>
      </c>
      <c r="ER18" cm="1">
        <f t="array" aca="1" ref="ER18:ES18" ca="1">_xlfn._xlws.SORT(EP18:EQ18,,1,TRUE)</f>
        <v>0</v>
      </c>
      <c r="ES18" t="e">
        <f ca="1"/>
        <v>#N/A</v>
      </c>
      <c r="ET18" t="e">
        <f>NA()</f>
        <v>#N/A</v>
      </c>
      <c r="EU18" t="e">
        <f>NA()</f>
        <v>#N/A</v>
      </c>
      <c r="EV18" t="e">
        <f ca="1">VLOOKUP(ES18,Foglio5!$A$18:$ZZ$39,EO18+MATCH($A18,Foglio5!$1:$1,0)-1,FALSE)</f>
        <v>#N/A</v>
      </c>
      <c r="EW18" t="e">
        <f ca="1">VLOOKUP(ER18,Foglio5!$A$18:$ZZ$39,EO18+MATCH($A18,Foglio5!$1:$1,0)-1,FALSE)</f>
        <v>#N/A</v>
      </c>
      <c r="EX18" t="e">
        <f t="shared" ca="1" si="52"/>
        <v>#N/A</v>
      </c>
      <c r="EY18" t="str">
        <f t="shared" si="53"/>
        <v>2020/2021</v>
      </c>
      <c r="EZ18" s="1">
        <f t="shared" si="54"/>
        <v>16</v>
      </c>
      <c r="FA18">
        <f t="shared" ca="1" si="55"/>
        <v>0</v>
      </c>
      <c r="FB18" t="e">
        <f ca="1">VLOOKUP(FA18,Foglio5!$A$1:$ZZ$18,EZ18+MATCH($A18,Foglio5!$1:$1,0)-1,FALSE)</f>
        <v>#N/A</v>
      </c>
      <c r="FC18" cm="1">
        <f t="array" aca="1" ref="FC18:FD18" ca="1">_xlfn._xlws.SORT(FA18:FB18,,1,TRUE)</f>
        <v>0</v>
      </c>
      <c r="FD18" t="e">
        <f ca="1"/>
        <v>#N/A</v>
      </c>
      <c r="FE18" t="e">
        <f>NA()</f>
        <v>#N/A</v>
      </c>
      <c r="FF18" t="e">
        <f>NA()</f>
        <v>#N/A</v>
      </c>
      <c r="FG18" t="e">
        <f ca="1">VLOOKUP(FD18,Foglio5!$A$18:$ZZ$39,EZ18+MATCH($A18,Foglio5!$1:$1,0)-1,FALSE)</f>
        <v>#N/A</v>
      </c>
      <c r="FH18" t="e">
        <f ca="1">VLOOKUP(FC18,Foglio5!$A$18:$ZZ$39,EZ18+MATCH($A18,Foglio5!$1:$1,0)-1,FALSE)</f>
        <v>#N/A</v>
      </c>
      <c r="FI18" t="e">
        <f t="shared" ca="1" si="56"/>
        <v>#N/A</v>
      </c>
      <c r="FJ18" t="str">
        <f t="shared" si="57"/>
        <v>2020/2021</v>
      </c>
    </row>
    <row r="19" spans="1:166" x14ac:dyDescent="0.2">
      <c r="A19" s="1">
        <v>2021</v>
      </c>
      <c r="B19" s="1">
        <v>17</v>
      </c>
      <c r="C19" t="str">
        <f t="shared" ca="1" si="58"/>
        <v>Alby</v>
      </c>
      <c r="D19" t="str">
        <f ca="1">VLOOKUP(C19,Foglio5!$A$1:$ZZ$18,B19+MATCH($A19,Foglio5!$1:$1,0)-1,FALSE)</f>
        <v>Gullo</v>
      </c>
      <c r="E19" t="str" cm="1">
        <f t="array" aca="1" ref="E19:F19" ca="1">_xlfn._xlws.SORT(C19:D19,,1,TRUE)</f>
        <v>Alby</v>
      </c>
      <c r="F19" t="str">
        <f ca="1"/>
        <v>Gullo</v>
      </c>
      <c r="G19" t="e">
        <f>NA()</f>
        <v>#N/A</v>
      </c>
      <c r="H19" t="e">
        <f>NA()</f>
        <v>#N/A</v>
      </c>
      <c r="I19">
        <f ca="1">VLOOKUP(F19,Foglio5!$A$18:$ZZ$39,B19+MATCH($A19,Foglio5!$1:$1,0)-1,FALSE)</f>
        <v>3</v>
      </c>
      <c r="J19">
        <f ca="1">VLOOKUP(E19,Foglio5!$A$18:$ZZ$39,B19+MATCH($A19,Foglio5!$1:$1,0)-1,FALSE)</f>
        <v>2</v>
      </c>
      <c r="K19" t="str">
        <f t="shared" ca="1" si="0"/>
        <v>3-2</v>
      </c>
      <c r="L19" t="str">
        <f t="shared" si="1"/>
        <v>2020/2021</v>
      </c>
      <c r="M19" s="1">
        <f t="shared" si="2"/>
        <v>17</v>
      </c>
      <c r="N19" t="str">
        <f t="shared" ca="1" si="3"/>
        <v>Cos</v>
      </c>
      <c r="O19" t="str">
        <f ca="1">VLOOKUP(N19,Foglio5!$A$1:$ZZ$18,M19+MATCH($A19,Foglio5!$1:$1,0)-1,FALSE)</f>
        <v>Sacc</v>
      </c>
      <c r="P19" t="str" cm="1">
        <f t="array" aca="1" ref="P19:Q19" ca="1">_xlfn._xlws.SORT(N19:O19,,1,TRUE)</f>
        <v>Cos</v>
      </c>
      <c r="Q19" t="str">
        <f ca="1"/>
        <v>Sacc</v>
      </c>
      <c r="R19" t="e">
        <f>NA()</f>
        <v>#N/A</v>
      </c>
      <c r="S19" t="e">
        <f>NA()</f>
        <v>#N/A</v>
      </c>
      <c r="T19">
        <f ca="1">VLOOKUP(Q19,Foglio5!$A$18:$ZZ$39,M19+MATCH($A19,Foglio5!$1:$1,0)-1,FALSE)</f>
        <v>3</v>
      </c>
      <c r="U19">
        <f ca="1">VLOOKUP(P19,Foglio5!$A$18:$ZZ$39,M19+MATCH($A19,Foglio5!$1:$1,0)-1,FALSE)</f>
        <v>1</v>
      </c>
      <c r="V19" t="str">
        <f t="shared" ca="1" si="4"/>
        <v>3-1</v>
      </c>
      <c r="W19" t="str">
        <f t="shared" si="5"/>
        <v>2020/2021</v>
      </c>
      <c r="X19" s="1">
        <f t="shared" si="6"/>
        <v>17</v>
      </c>
      <c r="Y19" t="str">
        <f t="shared" ca="1" si="7"/>
        <v>Sacc</v>
      </c>
      <c r="Z19" t="str">
        <f ca="1">VLOOKUP(Y19,Foglio5!$A$1:$ZZ$18,X19+MATCH($A19,Foglio5!$1:$1,0)-1,FALSE)</f>
        <v>Cos</v>
      </c>
      <c r="AA19" t="str" cm="1">
        <f t="array" aca="1" ref="AA19:AB19" ca="1">_xlfn._xlws.SORT(Y19:Z19,,1,TRUE)</f>
        <v>Cos</v>
      </c>
      <c r="AB19" t="str">
        <f ca="1"/>
        <v>Sacc</v>
      </c>
      <c r="AC19" t="e">
        <f>NA()</f>
        <v>#N/A</v>
      </c>
      <c r="AD19" t="e">
        <f>NA()</f>
        <v>#N/A</v>
      </c>
      <c r="AE19">
        <f ca="1">VLOOKUP(AB19,Foglio5!$A$18:$ZZ$39,X19+MATCH($A19,Foglio5!$1:$1,0)-1,FALSE)</f>
        <v>3</v>
      </c>
      <c r="AF19">
        <f ca="1">VLOOKUP(AA19,Foglio5!$A$18:$ZZ$39,X19+MATCH($A19,Foglio5!$1:$1,0)-1,FALSE)</f>
        <v>1</v>
      </c>
      <c r="AG19" t="str">
        <f t="shared" ca="1" si="8"/>
        <v>3-1</v>
      </c>
      <c r="AH19" t="str">
        <f t="shared" si="9"/>
        <v>2020/2021</v>
      </c>
      <c r="AI19" s="1">
        <f t="shared" si="10"/>
        <v>17</v>
      </c>
      <c r="AJ19" t="str">
        <f t="shared" ca="1" si="11"/>
        <v>Gullo</v>
      </c>
      <c r="AK19" t="str">
        <f ca="1">VLOOKUP(AJ19,Foglio5!$A$1:$ZZ$18,AI19+MATCH($A19,Foglio5!$1:$1,0)-1,FALSE)</f>
        <v>Alby</v>
      </c>
      <c r="AL19" t="str" cm="1">
        <f t="array" aca="1" ref="AL19:AM19" ca="1">_xlfn._xlws.SORT(AJ19:AK19,,1,TRUE)</f>
        <v>Alby</v>
      </c>
      <c r="AM19" t="str">
        <f ca="1"/>
        <v>Gullo</v>
      </c>
      <c r="AN19" t="e">
        <f>NA()</f>
        <v>#N/A</v>
      </c>
      <c r="AO19" t="e">
        <f>NA()</f>
        <v>#N/A</v>
      </c>
      <c r="AP19">
        <f ca="1">VLOOKUP(AM19,Foglio5!$A$18:$ZZ$39,AI19+MATCH($A19,Foglio5!$1:$1,0)-1,FALSE)</f>
        <v>3</v>
      </c>
      <c r="AQ19">
        <f ca="1">VLOOKUP(AL19,Foglio5!$A$18:$ZZ$39,AI19+MATCH($A19,Foglio5!$1:$1,0)-1,FALSE)</f>
        <v>2</v>
      </c>
      <c r="AR19" t="str">
        <f t="shared" ca="1" si="12"/>
        <v>3-2</v>
      </c>
      <c r="AS19" t="str">
        <f t="shared" si="13"/>
        <v>2020/2021</v>
      </c>
      <c r="AT19" s="1">
        <f t="shared" si="14"/>
        <v>17</v>
      </c>
      <c r="AU19" t="str">
        <f t="shared" ca="1" si="15"/>
        <v>Pasol</v>
      </c>
      <c r="AV19" t="str">
        <f ca="1">VLOOKUP(AU19,Foglio5!$A$1:$ZZ$18,AT19+MATCH($A19,Foglio5!$1:$1,0)-1,FALSE)</f>
        <v>Albe</v>
      </c>
      <c r="AW19" t="str" cm="1">
        <f t="array" aca="1" ref="AW19:AX19" ca="1">_xlfn._xlws.SORT(AU19:AV19,,1,TRUE)</f>
        <v>Albe</v>
      </c>
      <c r="AX19" t="str">
        <f ca="1"/>
        <v>Pasol</v>
      </c>
      <c r="AY19" t="e">
        <f>NA()</f>
        <v>#N/A</v>
      </c>
      <c r="AZ19" t="e">
        <f>NA()</f>
        <v>#N/A</v>
      </c>
      <c r="BA19">
        <f ca="1">VLOOKUP(AX19,Foglio5!$A$18:$ZZ$39,AT19+MATCH($A19,Foglio5!$1:$1,0)-1,FALSE)</f>
        <v>1</v>
      </c>
      <c r="BB19">
        <f ca="1">VLOOKUP(AW19,Foglio5!$A$18:$ZZ$39,AT19+MATCH($A19,Foglio5!$1:$1,0)-1,FALSE)</f>
        <v>4</v>
      </c>
      <c r="BC19" t="str">
        <f t="shared" ca="1" si="16"/>
        <v>1-4</v>
      </c>
      <c r="BD19" t="str">
        <f t="shared" si="17"/>
        <v>2020/2021</v>
      </c>
      <c r="BE19" s="1">
        <f t="shared" si="18"/>
        <v>17</v>
      </c>
      <c r="BF19" t="str">
        <f t="shared" ca="1" si="19"/>
        <v>Fu</v>
      </c>
      <c r="BG19" t="str">
        <f ca="1">VLOOKUP(BF19,Foglio5!$A$1:$ZZ$18,BE19+MATCH($A19,Foglio5!$1:$1,0)-1,FALSE)</f>
        <v>Jack</v>
      </c>
      <c r="BH19" t="str" cm="1">
        <f t="array" aca="1" ref="BH19:BI19" ca="1">_xlfn._xlws.SORT(BF19:BG19,,1,TRUE)</f>
        <v>Fu</v>
      </c>
      <c r="BI19" t="str">
        <f ca="1"/>
        <v>Jack</v>
      </c>
      <c r="BJ19" t="e">
        <f>NA()</f>
        <v>#N/A</v>
      </c>
      <c r="BK19" t="e">
        <f>NA()</f>
        <v>#N/A</v>
      </c>
      <c r="BL19">
        <f ca="1">VLOOKUP(BI19,Foglio5!$A$18:$ZZ$39,BE19+MATCH($A19,Foglio5!$1:$1,0)-1,FALSE)</f>
        <v>3</v>
      </c>
      <c r="BM19">
        <f ca="1">VLOOKUP(BH19,Foglio5!$A$18:$ZZ$39,BE19+MATCH($A19,Foglio5!$1:$1,0)-1,FALSE)</f>
        <v>2</v>
      </c>
      <c r="BN19" t="str">
        <f t="shared" ca="1" si="20"/>
        <v>3-2</v>
      </c>
      <c r="BO19" t="str">
        <f t="shared" si="21"/>
        <v>2020/2021</v>
      </c>
      <c r="BP19" s="1">
        <f t="shared" si="22"/>
        <v>17</v>
      </c>
      <c r="BQ19" t="str">
        <f t="shared" ca="1" si="23"/>
        <v>Albe</v>
      </c>
      <c r="BR19" t="str">
        <f ca="1">VLOOKUP(BQ19,Foglio5!$A$1:$ZZ$18,BP19+MATCH($A19,Foglio5!$1:$1,0)-1,FALSE)</f>
        <v>Pasol</v>
      </c>
      <c r="BS19" t="str" cm="1">
        <f t="array" aca="1" ref="BS19:BT19" ca="1">_xlfn._xlws.SORT(BQ19:BR19,,1,TRUE)</f>
        <v>Albe</v>
      </c>
      <c r="BT19" t="str">
        <f ca="1"/>
        <v>Pasol</v>
      </c>
      <c r="BU19" t="e">
        <f>NA()</f>
        <v>#N/A</v>
      </c>
      <c r="BV19" t="e">
        <f>NA()</f>
        <v>#N/A</v>
      </c>
      <c r="BW19">
        <f ca="1">VLOOKUP(BT19,Foglio5!$A$18:$ZZ$39,BP19+MATCH($A19,Foglio5!$1:$1,0)-1,FALSE)</f>
        <v>1</v>
      </c>
      <c r="BX19">
        <f ca="1">VLOOKUP(BS19,Foglio5!$A$18:$ZZ$39,BP19+MATCH($A19,Foglio5!$1:$1,0)-1,FALSE)</f>
        <v>4</v>
      </c>
      <c r="BY19" t="str">
        <f t="shared" ca="1" si="24"/>
        <v>1-4</v>
      </c>
      <c r="BZ19" t="str">
        <f t="shared" si="25"/>
        <v>2020/2021</v>
      </c>
      <c r="CA19" s="1">
        <f t="shared" si="26"/>
        <v>17</v>
      </c>
      <c r="CB19" t="str">
        <f t="shared" ca="1" si="27"/>
        <v>Jack</v>
      </c>
      <c r="CC19" t="str">
        <f ca="1">VLOOKUP(CB19,Foglio5!$A$1:$ZZ$18,CA19+MATCH($A19,Foglio5!$1:$1,0)-1,FALSE)</f>
        <v>Fu</v>
      </c>
      <c r="CD19" t="str" cm="1">
        <f t="array" aca="1" ref="CD19:CE19" ca="1">_xlfn._xlws.SORT(CB19:CC19,,1,TRUE)</f>
        <v>Fu</v>
      </c>
      <c r="CE19" t="str">
        <f ca="1"/>
        <v>Jack</v>
      </c>
      <c r="CF19" t="e">
        <f>NA()</f>
        <v>#N/A</v>
      </c>
      <c r="CG19" t="e">
        <f>NA()</f>
        <v>#N/A</v>
      </c>
      <c r="CH19">
        <f ca="1">VLOOKUP(CE19,Foglio5!$A$18:$ZZ$39,CA19+MATCH($A19,Foglio5!$1:$1,0)-1,FALSE)</f>
        <v>3</v>
      </c>
      <c r="CI19">
        <f ca="1">VLOOKUP(CD19,Foglio5!$A$18:$ZZ$39,CA19+MATCH($A19,Foglio5!$1:$1,0)-1,FALSE)</f>
        <v>2</v>
      </c>
      <c r="CJ19" t="str">
        <f t="shared" ca="1" si="28"/>
        <v>3-2</v>
      </c>
      <c r="CK19" t="str">
        <f t="shared" si="29"/>
        <v>2020/2021</v>
      </c>
      <c r="CL19" s="1">
        <f t="shared" si="30"/>
        <v>17</v>
      </c>
      <c r="CM19" t="str">
        <f t="shared" ca="1" si="31"/>
        <v>Pape</v>
      </c>
      <c r="CN19">
        <f ca="1">VLOOKUP(CM19,Foglio5!$A$1:$ZZ$18,CL19+MATCH($A19,Foglio5!$1:$1,0)-1,FALSE)</f>
        <v>0</v>
      </c>
      <c r="CO19" cm="1">
        <f t="array" aca="1" ref="CO19:CP19" ca="1">_xlfn._xlws.SORT(CM19:CN19,,1,TRUE)</f>
        <v>0</v>
      </c>
      <c r="CP19" t="str">
        <f ca="1"/>
        <v>Pape</v>
      </c>
      <c r="CQ19" t="e">
        <f>NA()</f>
        <v>#N/A</v>
      </c>
      <c r="CR19" t="e">
        <f>NA()</f>
        <v>#N/A</v>
      </c>
      <c r="CS19">
        <f ca="1">VLOOKUP(CP19,Foglio5!$A$18:$ZZ$39,CL19+MATCH($A19,Foglio5!$1:$1,0)-1,FALSE)</f>
        <v>0</v>
      </c>
      <c r="CT19" t="e">
        <f ca="1">VLOOKUP(CO19,Foglio5!$A$18:$ZZ$39,CL19+MATCH($A19,Foglio5!$1:$1,0)-1,FALSE)</f>
        <v>#N/A</v>
      </c>
      <c r="CU19" t="e">
        <f t="shared" ca="1" si="32"/>
        <v>#N/A</v>
      </c>
      <c r="CV19" t="str">
        <f t="shared" si="33"/>
        <v>2020/2021</v>
      </c>
      <c r="CW19" s="1">
        <f t="shared" si="34"/>
        <v>17</v>
      </c>
      <c r="CX19" t="str">
        <f t="shared" ca="1" si="35"/>
        <v>Teo</v>
      </c>
      <c r="CY19">
        <f ca="1">VLOOKUP(CX19,Foglio5!$A$1:$ZZ$18,CW19+MATCH($A19,Foglio5!$1:$1,0)-1,FALSE)</f>
        <v>0</v>
      </c>
      <c r="CZ19" cm="1">
        <f t="array" aca="1" ref="CZ19:DA19" ca="1">_xlfn._xlws.SORT(CX19:CY19,,1,TRUE)</f>
        <v>0</v>
      </c>
      <c r="DA19" t="str">
        <f ca="1"/>
        <v>Teo</v>
      </c>
      <c r="DB19" t="e">
        <f>NA()</f>
        <v>#N/A</v>
      </c>
      <c r="DC19" t="e">
        <f>NA()</f>
        <v>#N/A</v>
      </c>
      <c r="DD19">
        <f ca="1">VLOOKUP(DA19,Foglio5!$A$18:$ZZ$39,CW19+MATCH($A19,Foglio5!$1:$1,0)-1,FALSE)</f>
        <v>0</v>
      </c>
      <c r="DE19" t="e">
        <f ca="1">VLOOKUP(CZ19,Foglio5!$A$18:$ZZ$39,CW19+MATCH($A19,Foglio5!$1:$1,0)-1,FALSE)</f>
        <v>#N/A</v>
      </c>
      <c r="DF19" t="e">
        <f t="shared" ca="1" si="36"/>
        <v>#N/A</v>
      </c>
      <c r="DG19" t="str">
        <f t="shared" si="37"/>
        <v>2020/2021</v>
      </c>
      <c r="DH19" s="1">
        <f t="shared" si="38"/>
        <v>17</v>
      </c>
      <c r="DI19" t="str">
        <f t="shared" ca="1" si="39"/>
        <v>Ricky</v>
      </c>
      <c r="DJ19">
        <f ca="1">VLOOKUP(DI19,Foglio5!$A$1:$ZZ$18,DH19+MATCH($A19,Foglio5!$1:$1,0)-1,FALSE)</f>
        <v>0</v>
      </c>
      <c r="DK19" cm="1">
        <f t="array" aca="1" ref="DK19:DL19" ca="1">_xlfn._xlws.SORT(DI19:DJ19,,1,TRUE)</f>
        <v>0</v>
      </c>
      <c r="DL19" t="str">
        <f ca="1"/>
        <v>Ricky</v>
      </c>
      <c r="DM19" t="e">
        <f>NA()</f>
        <v>#N/A</v>
      </c>
      <c r="DN19" t="e">
        <f>NA()</f>
        <v>#N/A</v>
      </c>
      <c r="DO19">
        <f ca="1">VLOOKUP(DL19,Foglio5!$A$18:$ZZ$39,DH19+MATCH($A19,Foglio5!$1:$1,0)-1,FALSE)</f>
        <v>0</v>
      </c>
      <c r="DP19" t="e">
        <f ca="1">VLOOKUP(DK19,Foglio5!$A$18:$ZZ$39,DH19+MATCH($A19,Foglio5!$1:$1,0)-1,FALSE)</f>
        <v>#N/A</v>
      </c>
      <c r="DQ19" t="e">
        <f t="shared" ca="1" si="40"/>
        <v>#N/A</v>
      </c>
      <c r="DR19" t="str">
        <f t="shared" si="41"/>
        <v>2020/2021</v>
      </c>
      <c r="DS19" s="1">
        <f t="shared" si="42"/>
        <v>17</v>
      </c>
      <c r="DT19">
        <f t="shared" ca="1" si="43"/>
        <v>0</v>
      </c>
      <c r="DU19" t="e">
        <f ca="1">VLOOKUP(DT19,Foglio5!$A$1:$ZZ$18,DS19+MATCH($A19,Foglio5!$1:$1,0)-1,FALSE)</f>
        <v>#N/A</v>
      </c>
      <c r="DV19" cm="1">
        <f t="array" aca="1" ref="DV19:DW19" ca="1">_xlfn._xlws.SORT(DT19:DU19,,1,TRUE)</f>
        <v>0</v>
      </c>
      <c r="DW19" t="e">
        <f ca="1"/>
        <v>#N/A</v>
      </c>
      <c r="DX19" t="e">
        <f>NA()</f>
        <v>#N/A</v>
      </c>
      <c r="DY19" t="e">
        <f>NA()</f>
        <v>#N/A</v>
      </c>
      <c r="DZ19" t="e">
        <f ca="1">VLOOKUP(DW19,Foglio5!$A$18:$ZZ$39,DS19+MATCH($A19,Foglio5!$1:$1,0)-1,FALSE)</f>
        <v>#N/A</v>
      </c>
      <c r="EA19" t="e">
        <f ca="1">VLOOKUP(DV19,Foglio5!$A$18:$ZZ$39,DS19+MATCH($A19,Foglio5!$1:$1,0)-1,FALSE)</f>
        <v>#N/A</v>
      </c>
      <c r="EB19" t="e">
        <f t="shared" ca="1" si="44"/>
        <v>#N/A</v>
      </c>
      <c r="EC19" t="str">
        <f t="shared" si="45"/>
        <v>2020/2021</v>
      </c>
      <c r="ED19" s="1">
        <f t="shared" si="46"/>
        <v>17</v>
      </c>
      <c r="EE19">
        <f t="shared" ca="1" si="47"/>
        <v>0</v>
      </c>
      <c r="EF19" t="e">
        <f ca="1">VLOOKUP(EE19,Foglio5!$A$1:$ZZ$18,ED19+MATCH($A19,Foglio5!$1:$1,0)-1,FALSE)</f>
        <v>#N/A</v>
      </c>
      <c r="EG19" cm="1">
        <f t="array" aca="1" ref="EG19:EH19" ca="1">_xlfn._xlws.SORT(EE19:EF19,,1,TRUE)</f>
        <v>0</v>
      </c>
      <c r="EH19" t="e">
        <f ca="1"/>
        <v>#N/A</v>
      </c>
      <c r="EI19" t="e">
        <f>NA()</f>
        <v>#N/A</v>
      </c>
      <c r="EJ19" t="e">
        <f>NA()</f>
        <v>#N/A</v>
      </c>
      <c r="EK19" t="e">
        <f ca="1">VLOOKUP(EH19,Foglio5!$A$18:$ZZ$39,ED19+MATCH($A19,Foglio5!$1:$1,0)-1,FALSE)</f>
        <v>#N/A</v>
      </c>
      <c r="EL19" t="e">
        <f ca="1">VLOOKUP(EG19,Foglio5!$A$18:$ZZ$39,ED19+MATCH($A19,Foglio5!$1:$1,0)-1,FALSE)</f>
        <v>#N/A</v>
      </c>
      <c r="EM19" t="e">
        <f t="shared" ca="1" si="48"/>
        <v>#N/A</v>
      </c>
      <c r="EN19" t="str">
        <f t="shared" si="49"/>
        <v>2020/2021</v>
      </c>
      <c r="EO19" s="1">
        <f t="shared" si="50"/>
        <v>17</v>
      </c>
      <c r="EP19">
        <f t="shared" ca="1" si="51"/>
        <v>0</v>
      </c>
      <c r="EQ19" t="e">
        <f ca="1">VLOOKUP(EP19,Foglio5!$A$1:$ZZ$18,EO19+MATCH($A19,Foglio5!$1:$1,0)-1,FALSE)</f>
        <v>#N/A</v>
      </c>
      <c r="ER19" cm="1">
        <f t="array" aca="1" ref="ER19:ES19" ca="1">_xlfn._xlws.SORT(EP19:EQ19,,1,TRUE)</f>
        <v>0</v>
      </c>
      <c r="ES19" t="e">
        <f ca="1"/>
        <v>#N/A</v>
      </c>
      <c r="ET19" t="e">
        <f>NA()</f>
        <v>#N/A</v>
      </c>
      <c r="EU19" t="e">
        <f>NA()</f>
        <v>#N/A</v>
      </c>
      <c r="EV19" t="e">
        <f ca="1">VLOOKUP(ES19,Foglio5!$A$18:$ZZ$39,EO19+MATCH($A19,Foglio5!$1:$1,0)-1,FALSE)</f>
        <v>#N/A</v>
      </c>
      <c r="EW19" t="e">
        <f ca="1">VLOOKUP(ER19,Foglio5!$A$18:$ZZ$39,EO19+MATCH($A19,Foglio5!$1:$1,0)-1,FALSE)</f>
        <v>#N/A</v>
      </c>
      <c r="EX19" t="e">
        <f t="shared" ca="1" si="52"/>
        <v>#N/A</v>
      </c>
      <c r="EY19" t="str">
        <f t="shared" si="53"/>
        <v>2020/2021</v>
      </c>
      <c r="EZ19" s="1">
        <f t="shared" si="54"/>
        <v>17</v>
      </c>
      <c r="FA19">
        <f t="shared" ca="1" si="55"/>
        <v>0</v>
      </c>
      <c r="FB19" t="e">
        <f ca="1">VLOOKUP(FA19,Foglio5!$A$1:$ZZ$18,EZ19+MATCH($A19,Foglio5!$1:$1,0)-1,FALSE)</f>
        <v>#N/A</v>
      </c>
      <c r="FC19" cm="1">
        <f t="array" aca="1" ref="FC19:FD19" ca="1">_xlfn._xlws.SORT(FA19:FB19,,1,TRUE)</f>
        <v>0</v>
      </c>
      <c r="FD19" t="e">
        <f ca="1"/>
        <v>#N/A</v>
      </c>
      <c r="FE19" t="e">
        <f>NA()</f>
        <v>#N/A</v>
      </c>
      <c r="FF19" t="e">
        <f>NA()</f>
        <v>#N/A</v>
      </c>
      <c r="FG19" t="e">
        <f ca="1">VLOOKUP(FD19,Foglio5!$A$18:$ZZ$39,EZ19+MATCH($A19,Foglio5!$1:$1,0)-1,FALSE)</f>
        <v>#N/A</v>
      </c>
      <c r="FH19" t="e">
        <f ca="1">VLOOKUP(FC19,Foglio5!$A$18:$ZZ$39,EZ19+MATCH($A19,Foglio5!$1:$1,0)-1,FALSE)</f>
        <v>#N/A</v>
      </c>
      <c r="FI19" t="e">
        <f t="shared" ca="1" si="56"/>
        <v>#N/A</v>
      </c>
      <c r="FJ19" t="str">
        <f t="shared" si="57"/>
        <v>2020/2021</v>
      </c>
    </row>
    <row r="20" spans="1:166" x14ac:dyDescent="0.2">
      <c r="A20" s="1">
        <v>2021</v>
      </c>
      <c r="B20" s="1">
        <v>18</v>
      </c>
      <c r="C20" t="str">
        <f t="shared" ca="1" si="58"/>
        <v>Alby</v>
      </c>
      <c r="D20" t="str">
        <f ca="1">VLOOKUP(C20,Foglio5!$A$1:$ZZ$18,B20+MATCH($A20,Foglio5!$1:$1,0)-1,FALSE)</f>
        <v>Cos</v>
      </c>
      <c r="E20" t="str" cm="1">
        <f t="array" aca="1" ref="E20:F20" ca="1">_xlfn._xlws.SORT(C20:D20,,1,TRUE)</f>
        <v>Alby</v>
      </c>
      <c r="F20" t="str">
        <f ca="1"/>
        <v>Cos</v>
      </c>
      <c r="G20" t="e">
        <f>NA()</f>
        <v>#N/A</v>
      </c>
      <c r="H20" t="e">
        <f>NA()</f>
        <v>#N/A</v>
      </c>
      <c r="I20">
        <f ca="1">VLOOKUP(F20,Foglio5!$A$18:$ZZ$39,B20+MATCH($A20,Foglio5!$1:$1,0)-1,FALSE)</f>
        <v>0</v>
      </c>
      <c r="J20">
        <f ca="1">VLOOKUP(E20,Foglio5!$A$18:$ZZ$39,B20+MATCH($A20,Foglio5!$1:$1,0)-1,FALSE)</f>
        <v>1</v>
      </c>
      <c r="K20" t="str">
        <f t="shared" ca="1" si="0"/>
        <v>0-1</v>
      </c>
      <c r="L20" t="str">
        <f t="shared" si="1"/>
        <v>2020/2021</v>
      </c>
      <c r="M20" s="1">
        <f t="shared" si="2"/>
        <v>18</v>
      </c>
      <c r="N20" t="str">
        <f t="shared" ca="1" si="3"/>
        <v>Cos</v>
      </c>
      <c r="O20" t="str">
        <f ca="1">VLOOKUP(N20,Foglio5!$A$1:$ZZ$18,M20+MATCH($A20,Foglio5!$1:$1,0)-1,FALSE)</f>
        <v>Alby</v>
      </c>
      <c r="P20" t="str" cm="1">
        <f t="array" aca="1" ref="P20:Q20" ca="1">_xlfn._xlws.SORT(N20:O20,,1,TRUE)</f>
        <v>Alby</v>
      </c>
      <c r="Q20" t="str">
        <f ca="1"/>
        <v>Cos</v>
      </c>
      <c r="R20" t="e">
        <f>NA()</f>
        <v>#N/A</v>
      </c>
      <c r="S20" t="e">
        <f>NA()</f>
        <v>#N/A</v>
      </c>
      <c r="T20">
        <f ca="1">VLOOKUP(Q20,Foglio5!$A$18:$ZZ$39,M20+MATCH($A20,Foglio5!$1:$1,0)-1,FALSE)</f>
        <v>0</v>
      </c>
      <c r="U20">
        <f ca="1">VLOOKUP(P20,Foglio5!$A$18:$ZZ$39,M20+MATCH($A20,Foglio5!$1:$1,0)-1,FALSE)</f>
        <v>1</v>
      </c>
      <c r="V20" t="str">
        <f t="shared" ca="1" si="4"/>
        <v>0-1</v>
      </c>
      <c r="W20" t="str">
        <f t="shared" si="5"/>
        <v>2020/2021</v>
      </c>
      <c r="X20" s="1">
        <f t="shared" si="6"/>
        <v>18</v>
      </c>
      <c r="Y20" t="str">
        <f t="shared" ca="1" si="7"/>
        <v>Sacc</v>
      </c>
      <c r="Z20" t="str">
        <f ca="1">VLOOKUP(Y20,Foglio5!$A$1:$ZZ$18,X20+MATCH($A20,Foglio5!$1:$1,0)-1,FALSE)</f>
        <v>Albe</v>
      </c>
      <c r="AA20" t="str" cm="1">
        <f t="array" aca="1" ref="AA20:AB20" ca="1">_xlfn._xlws.SORT(Y20:Z20,,1,TRUE)</f>
        <v>Albe</v>
      </c>
      <c r="AB20" t="str">
        <f ca="1"/>
        <v>Sacc</v>
      </c>
      <c r="AC20" t="e">
        <f>NA()</f>
        <v>#N/A</v>
      </c>
      <c r="AD20" t="e">
        <f>NA()</f>
        <v>#N/A</v>
      </c>
      <c r="AE20">
        <f ca="1">VLOOKUP(AB20,Foglio5!$A$18:$ZZ$39,X20+MATCH($A20,Foglio5!$1:$1,0)-1,FALSE)</f>
        <v>0</v>
      </c>
      <c r="AF20">
        <f ca="1">VLOOKUP(AA20,Foglio5!$A$18:$ZZ$39,X20+MATCH($A20,Foglio5!$1:$1,0)-1,FALSE)</f>
        <v>6</v>
      </c>
      <c r="AG20" t="str">
        <f t="shared" ca="1" si="8"/>
        <v>0-6</v>
      </c>
      <c r="AH20" t="str">
        <f t="shared" si="9"/>
        <v>2020/2021</v>
      </c>
      <c r="AI20" s="1">
        <f t="shared" si="10"/>
        <v>18</v>
      </c>
      <c r="AJ20" t="str">
        <f t="shared" ca="1" si="11"/>
        <v>Gullo</v>
      </c>
      <c r="AK20" t="str">
        <f ca="1">VLOOKUP(AJ20,Foglio5!$A$1:$ZZ$18,AI20+MATCH($A20,Foglio5!$1:$1,0)-1,FALSE)</f>
        <v>Fu</v>
      </c>
      <c r="AL20" t="str" cm="1">
        <f t="array" aca="1" ref="AL20:AM20" ca="1">_xlfn._xlws.SORT(AJ20:AK20,,1,TRUE)</f>
        <v>Fu</v>
      </c>
      <c r="AM20" t="str">
        <f ca="1"/>
        <v>Gullo</v>
      </c>
      <c r="AN20" t="e">
        <f>NA()</f>
        <v>#N/A</v>
      </c>
      <c r="AO20" t="e">
        <f>NA()</f>
        <v>#N/A</v>
      </c>
      <c r="AP20">
        <f ca="1">VLOOKUP(AM20,Foglio5!$A$18:$ZZ$39,AI20+MATCH($A20,Foglio5!$1:$1,0)-1,FALSE)</f>
        <v>4</v>
      </c>
      <c r="AQ20">
        <f ca="1">VLOOKUP(AL20,Foglio5!$A$18:$ZZ$39,AI20+MATCH($A20,Foglio5!$1:$1,0)-1,FALSE)</f>
        <v>1</v>
      </c>
      <c r="AR20" t="str">
        <f t="shared" ca="1" si="12"/>
        <v>4-1</v>
      </c>
      <c r="AS20" t="str">
        <f t="shared" si="13"/>
        <v>2020/2021</v>
      </c>
      <c r="AT20" s="1">
        <f t="shared" si="14"/>
        <v>18</v>
      </c>
      <c r="AU20" t="str">
        <f t="shared" ca="1" si="15"/>
        <v>Pasol</v>
      </c>
      <c r="AV20" t="str">
        <f ca="1">VLOOKUP(AU20,Foglio5!$A$1:$ZZ$18,AT20+MATCH($A20,Foglio5!$1:$1,0)-1,FALSE)</f>
        <v>Jack</v>
      </c>
      <c r="AW20" t="str" cm="1">
        <f t="array" aca="1" ref="AW20:AX20" ca="1">_xlfn._xlws.SORT(AU20:AV20,,1,TRUE)</f>
        <v>Jack</v>
      </c>
      <c r="AX20" t="str">
        <f ca="1"/>
        <v>Pasol</v>
      </c>
      <c r="AY20" t="e">
        <f>NA()</f>
        <v>#N/A</v>
      </c>
      <c r="AZ20" t="e">
        <f>NA()</f>
        <v>#N/A</v>
      </c>
      <c r="BA20">
        <f ca="1">VLOOKUP(AX20,Foglio5!$A$18:$ZZ$39,AT20+MATCH($A20,Foglio5!$1:$1,0)-1,FALSE)</f>
        <v>2</v>
      </c>
      <c r="BB20">
        <f ca="1">VLOOKUP(AW20,Foglio5!$A$18:$ZZ$39,AT20+MATCH($A20,Foglio5!$1:$1,0)-1,FALSE)</f>
        <v>1</v>
      </c>
      <c r="BC20" t="str">
        <f t="shared" ca="1" si="16"/>
        <v>2-1</v>
      </c>
      <c r="BD20" t="str">
        <f t="shared" si="17"/>
        <v>2020/2021</v>
      </c>
      <c r="BE20" s="1">
        <f t="shared" si="18"/>
        <v>18</v>
      </c>
      <c r="BF20" t="str">
        <f t="shared" ca="1" si="19"/>
        <v>Fu</v>
      </c>
      <c r="BG20" t="str">
        <f ca="1">VLOOKUP(BF20,Foglio5!$A$1:$ZZ$18,BE20+MATCH($A20,Foglio5!$1:$1,0)-1,FALSE)</f>
        <v>Gullo</v>
      </c>
      <c r="BH20" t="str" cm="1">
        <f t="array" aca="1" ref="BH20:BI20" ca="1">_xlfn._xlws.SORT(BF20:BG20,,1,TRUE)</f>
        <v>Fu</v>
      </c>
      <c r="BI20" t="str">
        <f ca="1"/>
        <v>Gullo</v>
      </c>
      <c r="BJ20" t="e">
        <f>NA()</f>
        <v>#N/A</v>
      </c>
      <c r="BK20" t="e">
        <f>NA()</f>
        <v>#N/A</v>
      </c>
      <c r="BL20">
        <f ca="1">VLOOKUP(BI20,Foglio5!$A$18:$ZZ$39,BE20+MATCH($A20,Foglio5!$1:$1,0)-1,FALSE)</f>
        <v>4</v>
      </c>
      <c r="BM20">
        <f ca="1">VLOOKUP(BH20,Foglio5!$A$18:$ZZ$39,BE20+MATCH($A20,Foglio5!$1:$1,0)-1,FALSE)</f>
        <v>1</v>
      </c>
      <c r="BN20" t="str">
        <f t="shared" ca="1" si="20"/>
        <v>4-1</v>
      </c>
      <c r="BO20" t="str">
        <f t="shared" si="21"/>
        <v>2020/2021</v>
      </c>
      <c r="BP20" s="1">
        <f t="shared" si="22"/>
        <v>18</v>
      </c>
      <c r="BQ20" t="str">
        <f t="shared" ca="1" si="23"/>
        <v>Albe</v>
      </c>
      <c r="BR20" t="str">
        <f ca="1">VLOOKUP(BQ20,Foglio5!$A$1:$ZZ$18,BP20+MATCH($A20,Foglio5!$1:$1,0)-1,FALSE)</f>
        <v>Sacc</v>
      </c>
      <c r="BS20" t="str" cm="1">
        <f t="array" aca="1" ref="BS20:BT20" ca="1">_xlfn._xlws.SORT(BQ20:BR20,,1,TRUE)</f>
        <v>Albe</v>
      </c>
      <c r="BT20" t="str">
        <f ca="1"/>
        <v>Sacc</v>
      </c>
      <c r="BU20" t="e">
        <f>NA()</f>
        <v>#N/A</v>
      </c>
      <c r="BV20" t="e">
        <f>NA()</f>
        <v>#N/A</v>
      </c>
      <c r="BW20">
        <f ca="1">VLOOKUP(BT20,Foglio5!$A$18:$ZZ$39,BP20+MATCH($A20,Foglio5!$1:$1,0)-1,FALSE)</f>
        <v>0</v>
      </c>
      <c r="BX20">
        <f ca="1">VLOOKUP(BS20,Foglio5!$A$18:$ZZ$39,BP20+MATCH($A20,Foglio5!$1:$1,0)-1,FALSE)</f>
        <v>6</v>
      </c>
      <c r="BY20" t="str">
        <f t="shared" ca="1" si="24"/>
        <v>0-6</v>
      </c>
      <c r="BZ20" t="str">
        <f t="shared" si="25"/>
        <v>2020/2021</v>
      </c>
      <c r="CA20" s="1">
        <f t="shared" si="26"/>
        <v>18</v>
      </c>
      <c r="CB20" t="str">
        <f t="shared" ca="1" si="27"/>
        <v>Jack</v>
      </c>
      <c r="CC20" t="str">
        <f ca="1">VLOOKUP(CB20,Foglio5!$A$1:$ZZ$18,CA20+MATCH($A20,Foglio5!$1:$1,0)-1,FALSE)</f>
        <v>Pasol</v>
      </c>
      <c r="CD20" t="str" cm="1">
        <f t="array" aca="1" ref="CD20:CE20" ca="1">_xlfn._xlws.SORT(CB20:CC20,,1,TRUE)</f>
        <v>Jack</v>
      </c>
      <c r="CE20" t="str">
        <f ca="1"/>
        <v>Pasol</v>
      </c>
      <c r="CF20" t="e">
        <f>NA()</f>
        <v>#N/A</v>
      </c>
      <c r="CG20" t="e">
        <f>NA()</f>
        <v>#N/A</v>
      </c>
      <c r="CH20">
        <f ca="1">VLOOKUP(CE20,Foglio5!$A$18:$ZZ$39,CA20+MATCH($A20,Foglio5!$1:$1,0)-1,FALSE)</f>
        <v>2</v>
      </c>
      <c r="CI20">
        <f ca="1">VLOOKUP(CD20,Foglio5!$A$18:$ZZ$39,CA20+MATCH($A20,Foglio5!$1:$1,0)-1,FALSE)</f>
        <v>1</v>
      </c>
      <c r="CJ20" t="str">
        <f t="shared" ca="1" si="28"/>
        <v>2-1</v>
      </c>
      <c r="CK20" t="str">
        <f t="shared" si="29"/>
        <v>2020/2021</v>
      </c>
      <c r="CL20" s="1">
        <f t="shared" si="30"/>
        <v>18</v>
      </c>
      <c r="CM20" t="str">
        <f t="shared" ca="1" si="31"/>
        <v>Pape</v>
      </c>
      <c r="CN20">
        <f ca="1">VLOOKUP(CM20,Foglio5!$A$1:$ZZ$18,CL20+MATCH($A20,Foglio5!$1:$1,0)-1,FALSE)</f>
        <v>0</v>
      </c>
      <c r="CO20" cm="1">
        <f t="array" aca="1" ref="CO20:CP20" ca="1">_xlfn._xlws.SORT(CM20:CN20,,1,TRUE)</f>
        <v>0</v>
      </c>
      <c r="CP20" t="str">
        <f ca="1"/>
        <v>Pape</v>
      </c>
      <c r="CQ20" t="e">
        <f>NA()</f>
        <v>#N/A</v>
      </c>
      <c r="CR20" t="e">
        <f>NA()</f>
        <v>#N/A</v>
      </c>
      <c r="CS20">
        <f ca="1">VLOOKUP(CP20,Foglio5!$A$18:$ZZ$39,CL20+MATCH($A20,Foglio5!$1:$1,0)-1,FALSE)</f>
        <v>0</v>
      </c>
      <c r="CT20" t="e">
        <f ca="1">VLOOKUP(CO20,Foglio5!$A$18:$ZZ$39,CL20+MATCH($A20,Foglio5!$1:$1,0)-1,FALSE)</f>
        <v>#N/A</v>
      </c>
      <c r="CU20" t="e">
        <f t="shared" ca="1" si="32"/>
        <v>#N/A</v>
      </c>
      <c r="CV20" t="str">
        <f t="shared" si="33"/>
        <v>2020/2021</v>
      </c>
      <c r="CW20" s="1">
        <f t="shared" si="34"/>
        <v>18</v>
      </c>
      <c r="CX20" t="str">
        <f t="shared" ca="1" si="35"/>
        <v>Teo</v>
      </c>
      <c r="CY20">
        <f ca="1">VLOOKUP(CX20,Foglio5!$A$1:$ZZ$18,CW20+MATCH($A20,Foglio5!$1:$1,0)-1,FALSE)</f>
        <v>0</v>
      </c>
      <c r="CZ20" cm="1">
        <f t="array" aca="1" ref="CZ20:DA20" ca="1">_xlfn._xlws.SORT(CX20:CY20,,1,TRUE)</f>
        <v>0</v>
      </c>
      <c r="DA20" t="str">
        <f ca="1"/>
        <v>Teo</v>
      </c>
      <c r="DB20" t="e">
        <f>NA()</f>
        <v>#N/A</v>
      </c>
      <c r="DC20" t="e">
        <f>NA()</f>
        <v>#N/A</v>
      </c>
      <c r="DD20">
        <f ca="1">VLOOKUP(DA20,Foglio5!$A$18:$ZZ$39,CW20+MATCH($A20,Foglio5!$1:$1,0)-1,FALSE)</f>
        <v>0</v>
      </c>
      <c r="DE20" t="e">
        <f ca="1">VLOOKUP(CZ20,Foglio5!$A$18:$ZZ$39,CW20+MATCH($A20,Foglio5!$1:$1,0)-1,FALSE)</f>
        <v>#N/A</v>
      </c>
      <c r="DF20" t="e">
        <f t="shared" ca="1" si="36"/>
        <v>#N/A</v>
      </c>
      <c r="DG20" t="str">
        <f t="shared" si="37"/>
        <v>2020/2021</v>
      </c>
      <c r="DH20" s="1">
        <f t="shared" si="38"/>
        <v>18</v>
      </c>
      <c r="DI20" t="str">
        <f t="shared" ca="1" si="39"/>
        <v>Ricky</v>
      </c>
      <c r="DJ20">
        <f ca="1">VLOOKUP(DI20,Foglio5!$A$1:$ZZ$18,DH20+MATCH($A20,Foglio5!$1:$1,0)-1,FALSE)</f>
        <v>0</v>
      </c>
      <c r="DK20" cm="1">
        <f t="array" aca="1" ref="DK20:DL20" ca="1">_xlfn._xlws.SORT(DI20:DJ20,,1,TRUE)</f>
        <v>0</v>
      </c>
      <c r="DL20" t="str">
        <f ca="1"/>
        <v>Ricky</v>
      </c>
      <c r="DM20" t="e">
        <f>NA()</f>
        <v>#N/A</v>
      </c>
      <c r="DN20" t="e">
        <f>NA()</f>
        <v>#N/A</v>
      </c>
      <c r="DO20">
        <f ca="1">VLOOKUP(DL20,Foglio5!$A$18:$ZZ$39,DH20+MATCH($A20,Foglio5!$1:$1,0)-1,FALSE)</f>
        <v>0</v>
      </c>
      <c r="DP20" t="e">
        <f ca="1">VLOOKUP(DK20,Foglio5!$A$18:$ZZ$39,DH20+MATCH($A20,Foglio5!$1:$1,0)-1,FALSE)</f>
        <v>#N/A</v>
      </c>
      <c r="DQ20" t="e">
        <f t="shared" ca="1" si="40"/>
        <v>#N/A</v>
      </c>
      <c r="DR20" t="str">
        <f t="shared" si="41"/>
        <v>2020/2021</v>
      </c>
      <c r="DS20" s="1">
        <f t="shared" si="42"/>
        <v>18</v>
      </c>
      <c r="DT20">
        <f t="shared" ca="1" si="43"/>
        <v>0</v>
      </c>
      <c r="DU20" t="e">
        <f ca="1">VLOOKUP(DT20,Foglio5!$A$1:$ZZ$18,DS20+MATCH($A20,Foglio5!$1:$1,0)-1,FALSE)</f>
        <v>#N/A</v>
      </c>
      <c r="DV20" cm="1">
        <f t="array" aca="1" ref="DV20:DW20" ca="1">_xlfn._xlws.SORT(DT20:DU20,,1,TRUE)</f>
        <v>0</v>
      </c>
      <c r="DW20" t="e">
        <f ca="1"/>
        <v>#N/A</v>
      </c>
      <c r="DX20" t="e">
        <f>NA()</f>
        <v>#N/A</v>
      </c>
      <c r="DY20" t="e">
        <f>NA()</f>
        <v>#N/A</v>
      </c>
      <c r="DZ20" t="e">
        <f ca="1">VLOOKUP(DW20,Foglio5!$A$18:$ZZ$39,DS20+MATCH($A20,Foglio5!$1:$1,0)-1,FALSE)</f>
        <v>#N/A</v>
      </c>
      <c r="EA20" t="e">
        <f ca="1">VLOOKUP(DV20,Foglio5!$A$18:$ZZ$39,DS20+MATCH($A20,Foglio5!$1:$1,0)-1,FALSE)</f>
        <v>#N/A</v>
      </c>
      <c r="EB20" t="e">
        <f t="shared" ca="1" si="44"/>
        <v>#N/A</v>
      </c>
      <c r="EC20" t="str">
        <f t="shared" si="45"/>
        <v>2020/2021</v>
      </c>
      <c r="ED20" s="1">
        <f t="shared" si="46"/>
        <v>18</v>
      </c>
      <c r="EE20">
        <f t="shared" ca="1" si="47"/>
        <v>0</v>
      </c>
      <c r="EF20" t="e">
        <f ca="1">VLOOKUP(EE20,Foglio5!$A$1:$ZZ$18,ED20+MATCH($A20,Foglio5!$1:$1,0)-1,FALSE)</f>
        <v>#N/A</v>
      </c>
      <c r="EG20" cm="1">
        <f t="array" aca="1" ref="EG20:EH20" ca="1">_xlfn._xlws.SORT(EE20:EF20,,1,TRUE)</f>
        <v>0</v>
      </c>
      <c r="EH20" t="e">
        <f ca="1"/>
        <v>#N/A</v>
      </c>
      <c r="EI20" t="e">
        <f>NA()</f>
        <v>#N/A</v>
      </c>
      <c r="EJ20" t="e">
        <f>NA()</f>
        <v>#N/A</v>
      </c>
      <c r="EK20" t="e">
        <f ca="1">VLOOKUP(EH20,Foglio5!$A$18:$ZZ$39,ED20+MATCH($A20,Foglio5!$1:$1,0)-1,FALSE)</f>
        <v>#N/A</v>
      </c>
      <c r="EL20" t="e">
        <f ca="1">VLOOKUP(EG20,Foglio5!$A$18:$ZZ$39,ED20+MATCH($A20,Foglio5!$1:$1,0)-1,FALSE)</f>
        <v>#N/A</v>
      </c>
      <c r="EM20" t="e">
        <f t="shared" ca="1" si="48"/>
        <v>#N/A</v>
      </c>
      <c r="EN20" t="str">
        <f t="shared" si="49"/>
        <v>2020/2021</v>
      </c>
      <c r="EO20" s="1">
        <f t="shared" si="50"/>
        <v>18</v>
      </c>
      <c r="EP20">
        <f t="shared" ca="1" si="51"/>
        <v>0</v>
      </c>
      <c r="EQ20" t="e">
        <f ca="1">VLOOKUP(EP20,Foglio5!$A$1:$ZZ$18,EO20+MATCH($A20,Foglio5!$1:$1,0)-1,FALSE)</f>
        <v>#N/A</v>
      </c>
      <c r="ER20" cm="1">
        <f t="array" aca="1" ref="ER20:ES20" ca="1">_xlfn._xlws.SORT(EP20:EQ20,,1,TRUE)</f>
        <v>0</v>
      </c>
      <c r="ES20" t="e">
        <f ca="1"/>
        <v>#N/A</v>
      </c>
      <c r="ET20" t="e">
        <f>NA()</f>
        <v>#N/A</v>
      </c>
      <c r="EU20" t="e">
        <f>NA()</f>
        <v>#N/A</v>
      </c>
      <c r="EV20" t="e">
        <f ca="1">VLOOKUP(ES20,Foglio5!$A$18:$ZZ$39,EO20+MATCH($A20,Foglio5!$1:$1,0)-1,FALSE)</f>
        <v>#N/A</v>
      </c>
      <c r="EW20" t="e">
        <f ca="1">VLOOKUP(ER20,Foglio5!$A$18:$ZZ$39,EO20+MATCH($A20,Foglio5!$1:$1,0)-1,FALSE)</f>
        <v>#N/A</v>
      </c>
      <c r="EX20" t="e">
        <f t="shared" ca="1" si="52"/>
        <v>#N/A</v>
      </c>
      <c r="EY20" t="str">
        <f t="shared" si="53"/>
        <v>2020/2021</v>
      </c>
      <c r="EZ20" s="1">
        <f t="shared" si="54"/>
        <v>18</v>
      </c>
      <c r="FA20">
        <f t="shared" ca="1" si="55"/>
        <v>0</v>
      </c>
      <c r="FB20" t="e">
        <f ca="1">VLOOKUP(FA20,Foglio5!$A$1:$ZZ$18,EZ20+MATCH($A20,Foglio5!$1:$1,0)-1,FALSE)</f>
        <v>#N/A</v>
      </c>
      <c r="FC20" cm="1">
        <f t="array" aca="1" ref="FC20:FD20" ca="1">_xlfn._xlws.SORT(FA20:FB20,,1,TRUE)</f>
        <v>0</v>
      </c>
      <c r="FD20" t="e">
        <f ca="1"/>
        <v>#N/A</v>
      </c>
      <c r="FE20" t="e">
        <f>NA()</f>
        <v>#N/A</v>
      </c>
      <c r="FF20" t="e">
        <f>NA()</f>
        <v>#N/A</v>
      </c>
      <c r="FG20" t="e">
        <f ca="1">VLOOKUP(FD20,Foglio5!$A$18:$ZZ$39,EZ20+MATCH($A20,Foglio5!$1:$1,0)-1,FALSE)</f>
        <v>#N/A</v>
      </c>
      <c r="FH20" t="e">
        <f ca="1">VLOOKUP(FC20,Foglio5!$A$18:$ZZ$39,EZ20+MATCH($A20,Foglio5!$1:$1,0)-1,FALSE)</f>
        <v>#N/A</v>
      </c>
      <c r="FI20" t="e">
        <f t="shared" ca="1" si="56"/>
        <v>#N/A</v>
      </c>
      <c r="FJ20" t="str">
        <f t="shared" si="57"/>
        <v>2020/2021</v>
      </c>
    </row>
    <row r="21" spans="1:166" x14ac:dyDescent="0.2">
      <c r="A21" s="1">
        <v>2021</v>
      </c>
      <c r="B21" s="1">
        <v>19</v>
      </c>
      <c r="C21" t="str">
        <f t="shared" ca="1" si="58"/>
        <v>Alby</v>
      </c>
      <c r="D21" t="str">
        <f ca="1">VLOOKUP(C21,Foglio5!$A$1:$ZZ$18,B21+MATCH($A21,Foglio5!$1:$1,0)-1,FALSE)</f>
        <v>Albe</v>
      </c>
      <c r="E21" t="str" cm="1">
        <f t="array" aca="1" ref="E21:F21" ca="1">_xlfn._xlws.SORT(C21:D21,,1,TRUE)</f>
        <v>Albe</v>
      </c>
      <c r="F21" t="str">
        <f ca="1"/>
        <v>Alby</v>
      </c>
      <c r="G21" t="e">
        <f>NA()</f>
        <v>#N/A</v>
      </c>
      <c r="H21" t="e">
        <f>NA()</f>
        <v>#N/A</v>
      </c>
      <c r="I21">
        <f ca="1">VLOOKUP(F21,Foglio5!$A$18:$ZZ$39,B21+MATCH($A21,Foglio5!$1:$1,0)-1,FALSE)</f>
        <v>0</v>
      </c>
      <c r="J21">
        <f ca="1">VLOOKUP(E21,Foglio5!$A$18:$ZZ$39,B21+MATCH($A21,Foglio5!$1:$1,0)-1,FALSE)</f>
        <v>7</v>
      </c>
      <c r="K21" t="str">
        <f t="shared" ca="1" si="0"/>
        <v>0-7</v>
      </c>
      <c r="L21" t="str">
        <f t="shared" si="1"/>
        <v>2020/2021</v>
      </c>
      <c r="M21" s="1">
        <f t="shared" si="2"/>
        <v>19</v>
      </c>
      <c r="N21" t="str">
        <f t="shared" ca="1" si="3"/>
        <v>Cos</v>
      </c>
      <c r="O21" t="str">
        <f ca="1">VLOOKUP(N21,Foglio5!$A$1:$ZZ$18,M21+MATCH($A21,Foglio5!$1:$1,0)-1,FALSE)</f>
        <v>Fu</v>
      </c>
      <c r="P21" t="str" cm="1">
        <f t="array" aca="1" ref="P21:Q21" ca="1">_xlfn._xlws.SORT(N21:O21,,1,TRUE)</f>
        <v>Cos</v>
      </c>
      <c r="Q21" t="str">
        <f ca="1"/>
        <v>Fu</v>
      </c>
      <c r="R21" t="e">
        <f>NA()</f>
        <v>#N/A</v>
      </c>
      <c r="S21" t="e">
        <f>NA()</f>
        <v>#N/A</v>
      </c>
      <c r="T21">
        <f ca="1">VLOOKUP(Q21,Foglio5!$A$18:$ZZ$39,M21+MATCH($A21,Foglio5!$1:$1,0)-1,FALSE)</f>
        <v>2</v>
      </c>
      <c r="U21">
        <f ca="1">VLOOKUP(P21,Foglio5!$A$18:$ZZ$39,M21+MATCH($A21,Foglio5!$1:$1,0)-1,FALSE)</f>
        <v>4</v>
      </c>
      <c r="V21" t="str">
        <f t="shared" ca="1" si="4"/>
        <v>2-4</v>
      </c>
      <c r="W21" t="str">
        <f t="shared" si="5"/>
        <v>2020/2021</v>
      </c>
      <c r="X21" s="1">
        <f t="shared" si="6"/>
        <v>19</v>
      </c>
      <c r="Y21" t="str">
        <f t="shared" ca="1" si="7"/>
        <v>Sacc</v>
      </c>
      <c r="Z21" t="str">
        <f ca="1">VLOOKUP(Y21,Foglio5!$A$1:$ZZ$18,X21+MATCH($A21,Foglio5!$1:$1,0)-1,FALSE)</f>
        <v>Pasol</v>
      </c>
      <c r="AA21" t="str" cm="1">
        <f t="array" aca="1" ref="AA21:AB21" ca="1">_xlfn._xlws.SORT(Y21:Z21,,1,TRUE)</f>
        <v>Pasol</v>
      </c>
      <c r="AB21" t="str">
        <f ca="1"/>
        <v>Sacc</v>
      </c>
      <c r="AC21" t="e">
        <f>NA()</f>
        <v>#N/A</v>
      </c>
      <c r="AD21" t="e">
        <f>NA()</f>
        <v>#N/A</v>
      </c>
      <c r="AE21">
        <f ca="1">VLOOKUP(AB21,Foglio5!$A$18:$ZZ$39,X21+MATCH($A21,Foglio5!$1:$1,0)-1,FALSE)</f>
        <v>4</v>
      </c>
      <c r="AF21">
        <f ca="1">VLOOKUP(AA21,Foglio5!$A$18:$ZZ$39,X21+MATCH($A21,Foglio5!$1:$1,0)-1,FALSE)</f>
        <v>0</v>
      </c>
      <c r="AG21" t="str">
        <f t="shared" ca="1" si="8"/>
        <v>4-0</v>
      </c>
      <c r="AH21" t="str">
        <f t="shared" si="9"/>
        <v>2020/2021</v>
      </c>
      <c r="AI21" s="1">
        <f t="shared" si="10"/>
        <v>19</v>
      </c>
      <c r="AJ21" t="str">
        <f t="shared" ca="1" si="11"/>
        <v>Gullo</v>
      </c>
      <c r="AK21" t="str">
        <f ca="1">VLOOKUP(AJ21,Foglio5!$A$1:$ZZ$18,AI21+MATCH($A21,Foglio5!$1:$1,0)-1,FALSE)</f>
        <v>Jack</v>
      </c>
      <c r="AL21" t="str" cm="1">
        <f t="array" aca="1" ref="AL21:AM21" ca="1">_xlfn._xlws.SORT(AJ21:AK21,,1,TRUE)</f>
        <v>Gullo</v>
      </c>
      <c r="AM21" t="str">
        <f ca="1"/>
        <v>Jack</v>
      </c>
      <c r="AN21" t="e">
        <f>NA()</f>
        <v>#N/A</v>
      </c>
      <c r="AO21" t="e">
        <f>NA()</f>
        <v>#N/A</v>
      </c>
      <c r="AP21">
        <f ca="1">VLOOKUP(AM21,Foglio5!$A$18:$ZZ$39,AI21+MATCH($A21,Foglio5!$1:$1,0)-1,FALSE)</f>
        <v>1</v>
      </c>
      <c r="AQ21">
        <f ca="1">VLOOKUP(AL21,Foglio5!$A$18:$ZZ$39,AI21+MATCH($A21,Foglio5!$1:$1,0)-1,FALSE)</f>
        <v>0</v>
      </c>
      <c r="AR21" t="str">
        <f t="shared" ca="1" si="12"/>
        <v>1-0</v>
      </c>
      <c r="AS21" t="str">
        <f t="shared" si="13"/>
        <v>2020/2021</v>
      </c>
      <c r="AT21" s="1">
        <f t="shared" si="14"/>
        <v>19</v>
      </c>
      <c r="AU21" t="str">
        <f t="shared" ca="1" si="15"/>
        <v>Pasol</v>
      </c>
      <c r="AV21" t="str">
        <f ca="1">VLOOKUP(AU21,Foglio5!$A$1:$ZZ$18,AT21+MATCH($A21,Foglio5!$1:$1,0)-1,FALSE)</f>
        <v>Sacc</v>
      </c>
      <c r="AW21" t="str" cm="1">
        <f t="array" aca="1" ref="AW21:AX21" ca="1">_xlfn._xlws.SORT(AU21:AV21,,1,TRUE)</f>
        <v>Pasol</v>
      </c>
      <c r="AX21" t="str">
        <f ca="1"/>
        <v>Sacc</v>
      </c>
      <c r="AY21" t="e">
        <f>NA()</f>
        <v>#N/A</v>
      </c>
      <c r="AZ21" t="e">
        <f>NA()</f>
        <v>#N/A</v>
      </c>
      <c r="BA21">
        <f ca="1">VLOOKUP(AX21,Foglio5!$A$18:$ZZ$39,AT21+MATCH($A21,Foglio5!$1:$1,0)-1,FALSE)</f>
        <v>4</v>
      </c>
      <c r="BB21">
        <f ca="1">VLOOKUP(AW21,Foglio5!$A$18:$ZZ$39,AT21+MATCH($A21,Foglio5!$1:$1,0)-1,FALSE)</f>
        <v>0</v>
      </c>
      <c r="BC21" t="str">
        <f t="shared" ca="1" si="16"/>
        <v>4-0</v>
      </c>
      <c r="BD21" t="str">
        <f t="shared" si="17"/>
        <v>2020/2021</v>
      </c>
      <c r="BE21" s="1">
        <f t="shared" si="18"/>
        <v>19</v>
      </c>
      <c r="BF21" t="str">
        <f t="shared" ca="1" si="19"/>
        <v>Fu</v>
      </c>
      <c r="BG21" t="str">
        <f ca="1">VLOOKUP(BF21,Foglio5!$A$1:$ZZ$18,BE21+MATCH($A21,Foglio5!$1:$1,0)-1,FALSE)</f>
        <v>Cos</v>
      </c>
      <c r="BH21" t="str" cm="1">
        <f t="array" aca="1" ref="BH21:BI21" ca="1">_xlfn._xlws.SORT(BF21:BG21,,1,TRUE)</f>
        <v>Cos</v>
      </c>
      <c r="BI21" t="str">
        <f ca="1"/>
        <v>Fu</v>
      </c>
      <c r="BJ21" t="e">
        <f>NA()</f>
        <v>#N/A</v>
      </c>
      <c r="BK21" t="e">
        <f>NA()</f>
        <v>#N/A</v>
      </c>
      <c r="BL21">
        <f ca="1">VLOOKUP(BI21,Foglio5!$A$18:$ZZ$39,BE21+MATCH($A21,Foglio5!$1:$1,0)-1,FALSE)</f>
        <v>2</v>
      </c>
      <c r="BM21">
        <f ca="1">VLOOKUP(BH21,Foglio5!$A$18:$ZZ$39,BE21+MATCH($A21,Foglio5!$1:$1,0)-1,FALSE)</f>
        <v>4</v>
      </c>
      <c r="BN21" t="str">
        <f t="shared" ca="1" si="20"/>
        <v>2-4</v>
      </c>
      <c r="BO21" t="str">
        <f t="shared" si="21"/>
        <v>2020/2021</v>
      </c>
      <c r="BP21" s="1">
        <f t="shared" si="22"/>
        <v>19</v>
      </c>
      <c r="BQ21" t="str">
        <f t="shared" ca="1" si="23"/>
        <v>Albe</v>
      </c>
      <c r="BR21" t="str">
        <f ca="1">VLOOKUP(BQ21,Foglio5!$A$1:$ZZ$18,BP21+MATCH($A21,Foglio5!$1:$1,0)-1,FALSE)</f>
        <v>Alby</v>
      </c>
      <c r="BS21" t="str" cm="1">
        <f t="array" aca="1" ref="BS21:BT21" ca="1">_xlfn._xlws.SORT(BQ21:BR21,,1,TRUE)</f>
        <v>Albe</v>
      </c>
      <c r="BT21" t="str">
        <f ca="1"/>
        <v>Alby</v>
      </c>
      <c r="BU21" t="e">
        <f>NA()</f>
        <v>#N/A</v>
      </c>
      <c r="BV21" t="e">
        <f>NA()</f>
        <v>#N/A</v>
      </c>
      <c r="BW21">
        <f ca="1">VLOOKUP(BT21,Foglio5!$A$18:$ZZ$39,BP21+MATCH($A21,Foglio5!$1:$1,0)-1,FALSE)</f>
        <v>0</v>
      </c>
      <c r="BX21">
        <f ca="1">VLOOKUP(BS21,Foglio5!$A$18:$ZZ$39,BP21+MATCH($A21,Foglio5!$1:$1,0)-1,FALSE)</f>
        <v>7</v>
      </c>
      <c r="BY21" t="str">
        <f t="shared" ca="1" si="24"/>
        <v>0-7</v>
      </c>
      <c r="BZ21" t="str">
        <f t="shared" si="25"/>
        <v>2020/2021</v>
      </c>
      <c r="CA21" s="1">
        <f t="shared" si="26"/>
        <v>19</v>
      </c>
      <c r="CB21" t="str">
        <f t="shared" ca="1" si="27"/>
        <v>Jack</v>
      </c>
      <c r="CC21" t="str">
        <f ca="1">VLOOKUP(CB21,Foglio5!$A$1:$ZZ$18,CA21+MATCH($A21,Foglio5!$1:$1,0)-1,FALSE)</f>
        <v>Gullo</v>
      </c>
      <c r="CD21" t="str" cm="1">
        <f t="array" aca="1" ref="CD21:CE21" ca="1">_xlfn._xlws.SORT(CB21:CC21,,1,TRUE)</f>
        <v>Gullo</v>
      </c>
      <c r="CE21" t="str">
        <f ca="1"/>
        <v>Jack</v>
      </c>
      <c r="CF21" t="e">
        <f>NA()</f>
        <v>#N/A</v>
      </c>
      <c r="CG21" t="e">
        <f>NA()</f>
        <v>#N/A</v>
      </c>
      <c r="CH21">
        <f ca="1">VLOOKUP(CE21,Foglio5!$A$18:$ZZ$39,CA21+MATCH($A21,Foglio5!$1:$1,0)-1,FALSE)</f>
        <v>1</v>
      </c>
      <c r="CI21">
        <f ca="1">VLOOKUP(CD21,Foglio5!$A$18:$ZZ$39,CA21+MATCH($A21,Foglio5!$1:$1,0)-1,FALSE)</f>
        <v>0</v>
      </c>
      <c r="CJ21" t="str">
        <f t="shared" ca="1" si="28"/>
        <v>1-0</v>
      </c>
      <c r="CK21" t="str">
        <f t="shared" si="29"/>
        <v>2020/2021</v>
      </c>
      <c r="CL21" s="1">
        <f t="shared" si="30"/>
        <v>19</v>
      </c>
      <c r="CM21" t="str">
        <f t="shared" ca="1" si="31"/>
        <v>Pape</v>
      </c>
      <c r="CN21">
        <f ca="1">VLOOKUP(CM21,Foglio5!$A$1:$ZZ$18,CL21+MATCH($A21,Foglio5!$1:$1,0)-1,FALSE)</f>
        <v>0</v>
      </c>
      <c r="CO21" cm="1">
        <f t="array" aca="1" ref="CO21:CP21" ca="1">_xlfn._xlws.SORT(CM21:CN21,,1,TRUE)</f>
        <v>0</v>
      </c>
      <c r="CP21" t="str">
        <f ca="1"/>
        <v>Pape</v>
      </c>
      <c r="CQ21" t="e">
        <f>NA()</f>
        <v>#N/A</v>
      </c>
      <c r="CR21" t="e">
        <f>NA()</f>
        <v>#N/A</v>
      </c>
      <c r="CS21">
        <f ca="1">VLOOKUP(CP21,Foglio5!$A$18:$ZZ$39,CL21+MATCH($A21,Foglio5!$1:$1,0)-1,FALSE)</f>
        <v>0</v>
      </c>
      <c r="CT21" t="e">
        <f ca="1">VLOOKUP(CO21,Foglio5!$A$18:$ZZ$39,CL21+MATCH($A21,Foglio5!$1:$1,0)-1,FALSE)</f>
        <v>#N/A</v>
      </c>
      <c r="CU21" t="e">
        <f t="shared" ca="1" si="32"/>
        <v>#N/A</v>
      </c>
      <c r="CV21" t="str">
        <f t="shared" si="33"/>
        <v>2020/2021</v>
      </c>
      <c r="CW21" s="1">
        <f t="shared" si="34"/>
        <v>19</v>
      </c>
      <c r="CX21" t="str">
        <f t="shared" ca="1" si="35"/>
        <v>Teo</v>
      </c>
      <c r="CY21">
        <f ca="1">VLOOKUP(CX21,Foglio5!$A$1:$ZZ$18,CW21+MATCH($A21,Foglio5!$1:$1,0)-1,FALSE)</f>
        <v>0</v>
      </c>
      <c r="CZ21" cm="1">
        <f t="array" aca="1" ref="CZ21:DA21" ca="1">_xlfn._xlws.SORT(CX21:CY21,,1,TRUE)</f>
        <v>0</v>
      </c>
      <c r="DA21" t="str">
        <f ca="1"/>
        <v>Teo</v>
      </c>
      <c r="DB21" t="e">
        <f>NA()</f>
        <v>#N/A</v>
      </c>
      <c r="DC21" t="e">
        <f>NA()</f>
        <v>#N/A</v>
      </c>
      <c r="DD21">
        <f ca="1">VLOOKUP(DA21,Foglio5!$A$18:$ZZ$39,CW21+MATCH($A21,Foglio5!$1:$1,0)-1,FALSE)</f>
        <v>0</v>
      </c>
      <c r="DE21" t="e">
        <f ca="1">VLOOKUP(CZ21,Foglio5!$A$18:$ZZ$39,CW21+MATCH($A21,Foglio5!$1:$1,0)-1,FALSE)</f>
        <v>#N/A</v>
      </c>
      <c r="DF21" t="e">
        <f t="shared" ca="1" si="36"/>
        <v>#N/A</v>
      </c>
      <c r="DG21" t="str">
        <f t="shared" si="37"/>
        <v>2020/2021</v>
      </c>
      <c r="DH21" s="1">
        <f t="shared" si="38"/>
        <v>19</v>
      </c>
      <c r="DI21" t="str">
        <f t="shared" ca="1" si="39"/>
        <v>Ricky</v>
      </c>
      <c r="DJ21">
        <f ca="1">VLOOKUP(DI21,Foglio5!$A$1:$ZZ$18,DH21+MATCH($A21,Foglio5!$1:$1,0)-1,FALSE)</f>
        <v>0</v>
      </c>
      <c r="DK21" cm="1">
        <f t="array" aca="1" ref="DK21:DL21" ca="1">_xlfn._xlws.SORT(DI21:DJ21,,1,TRUE)</f>
        <v>0</v>
      </c>
      <c r="DL21" t="str">
        <f ca="1"/>
        <v>Ricky</v>
      </c>
      <c r="DM21" t="e">
        <f>NA()</f>
        <v>#N/A</v>
      </c>
      <c r="DN21" t="e">
        <f>NA()</f>
        <v>#N/A</v>
      </c>
      <c r="DO21">
        <f ca="1">VLOOKUP(DL21,Foglio5!$A$18:$ZZ$39,DH21+MATCH($A21,Foglio5!$1:$1,0)-1,FALSE)</f>
        <v>0</v>
      </c>
      <c r="DP21" t="e">
        <f ca="1">VLOOKUP(DK21,Foglio5!$A$18:$ZZ$39,DH21+MATCH($A21,Foglio5!$1:$1,0)-1,FALSE)</f>
        <v>#N/A</v>
      </c>
      <c r="DQ21" t="e">
        <f t="shared" ca="1" si="40"/>
        <v>#N/A</v>
      </c>
      <c r="DR21" t="str">
        <f t="shared" si="41"/>
        <v>2020/2021</v>
      </c>
      <c r="DS21" s="1">
        <f t="shared" si="42"/>
        <v>19</v>
      </c>
      <c r="DT21">
        <f t="shared" ca="1" si="43"/>
        <v>0</v>
      </c>
      <c r="DU21" t="e">
        <f ca="1">VLOOKUP(DT21,Foglio5!$A$1:$ZZ$18,DS21+MATCH($A21,Foglio5!$1:$1,0)-1,FALSE)</f>
        <v>#N/A</v>
      </c>
      <c r="DV21" cm="1">
        <f t="array" aca="1" ref="DV21:DW21" ca="1">_xlfn._xlws.SORT(DT21:DU21,,1,TRUE)</f>
        <v>0</v>
      </c>
      <c r="DW21" t="e">
        <f ca="1"/>
        <v>#N/A</v>
      </c>
      <c r="DX21" t="e">
        <f>NA()</f>
        <v>#N/A</v>
      </c>
      <c r="DY21" t="e">
        <f>NA()</f>
        <v>#N/A</v>
      </c>
      <c r="DZ21" t="e">
        <f ca="1">VLOOKUP(DW21,Foglio5!$A$18:$ZZ$39,DS21+MATCH($A21,Foglio5!$1:$1,0)-1,FALSE)</f>
        <v>#N/A</v>
      </c>
      <c r="EA21" t="e">
        <f ca="1">VLOOKUP(DV21,Foglio5!$A$18:$ZZ$39,DS21+MATCH($A21,Foglio5!$1:$1,0)-1,FALSE)</f>
        <v>#N/A</v>
      </c>
      <c r="EB21" t="e">
        <f t="shared" ca="1" si="44"/>
        <v>#N/A</v>
      </c>
      <c r="EC21" t="str">
        <f t="shared" si="45"/>
        <v>2020/2021</v>
      </c>
      <c r="ED21" s="1">
        <f t="shared" si="46"/>
        <v>19</v>
      </c>
      <c r="EE21">
        <f t="shared" ca="1" si="47"/>
        <v>0</v>
      </c>
      <c r="EF21" t="e">
        <f ca="1">VLOOKUP(EE21,Foglio5!$A$1:$ZZ$18,ED21+MATCH($A21,Foglio5!$1:$1,0)-1,FALSE)</f>
        <v>#N/A</v>
      </c>
      <c r="EG21" cm="1">
        <f t="array" aca="1" ref="EG21:EH21" ca="1">_xlfn._xlws.SORT(EE21:EF21,,1,TRUE)</f>
        <v>0</v>
      </c>
      <c r="EH21" t="e">
        <f ca="1"/>
        <v>#N/A</v>
      </c>
      <c r="EI21" t="e">
        <f>NA()</f>
        <v>#N/A</v>
      </c>
      <c r="EJ21" t="e">
        <f>NA()</f>
        <v>#N/A</v>
      </c>
      <c r="EK21" t="e">
        <f ca="1">VLOOKUP(EH21,Foglio5!$A$18:$ZZ$39,ED21+MATCH($A21,Foglio5!$1:$1,0)-1,FALSE)</f>
        <v>#N/A</v>
      </c>
      <c r="EL21" t="e">
        <f ca="1">VLOOKUP(EG21,Foglio5!$A$18:$ZZ$39,ED21+MATCH($A21,Foglio5!$1:$1,0)-1,FALSE)</f>
        <v>#N/A</v>
      </c>
      <c r="EM21" t="e">
        <f t="shared" ca="1" si="48"/>
        <v>#N/A</v>
      </c>
      <c r="EN21" t="str">
        <f t="shared" si="49"/>
        <v>2020/2021</v>
      </c>
      <c r="EO21" s="1">
        <f t="shared" si="50"/>
        <v>19</v>
      </c>
      <c r="EP21">
        <f t="shared" ca="1" si="51"/>
        <v>0</v>
      </c>
      <c r="EQ21" t="e">
        <f ca="1">VLOOKUP(EP21,Foglio5!$A$1:$ZZ$18,EO21+MATCH($A21,Foglio5!$1:$1,0)-1,FALSE)</f>
        <v>#N/A</v>
      </c>
      <c r="ER21" cm="1">
        <f t="array" aca="1" ref="ER21:ES21" ca="1">_xlfn._xlws.SORT(EP21:EQ21,,1,TRUE)</f>
        <v>0</v>
      </c>
      <c r="ES21" t="e">
        <f ca="1"/>
        <v>#N/A</v>
      </c>
      <c r="ET21" t="e">
        <f>NA()</f>
        <v>#N/A</v>
      </c>
      <c r="EU21" t="e">
        <f>NA()</f>
        <v>#N/A</v>
      </c>
      <c r="EV21" t="e">
        <f ca="1">VLOOKUP(ES21,Foglio5!$A$18:$ZZ$39,EO21+MATCH($A21,Foglio5!$1:$1,0)-1,FALSE)</f>
        <v>#N/A</v>
      </c>
      <c r="EW21" t="e">
        <f ca="1">VLOOKUP(ER21,Foglio5!$A$18:$ZZ$39,EO21+MATCH($A21,Foglio5!$1:$1,0)-1,FALSE)</f>
        <v>#N/A</v>
      </c>
      <c r="EX21" t="e">
        <f t="shared" ca="1" si="52"/>
        <v>#N/A</v>
      </c>
      <c r="EY21" t="str">
        <f t="shared" si="53"/>
        <v>2020/2021</v>
      </c>
      <c r="EZ21" s="1">
        <f t="shared" si="54"/>
        <v>19</v>
      </c>
      <c r="FA21">
        <f t="shared" ca="1" si="55"/>
        <v>0</v>
      </c>
      <c r="FB21" t="e">
        <f ca="1">VLOOKUP(FA21,Foglio5!$A$1:$ZZ$18,EZ21+MATCH($A21,Foglio5!$1:$1,0)-1,FALSE)</f>
        <v>#N/A</v>
      </c>
      <c r="FC21" cm="1">
        <f t="array" aca="1" ref="FC21:FD21" ca="1">_xlfn._xlws.SORT(FA21:FB21,,1,TRUE)</f>
        <v>0</v>
      </c>
      <c r="FD21" t="e">
        <f ca="1"/>
        <v>#N/A</v>
      </c>
      <c r="FE21" t="e">
        <f>NA()</f>
        <v>#N/A</v>
      </c>
      <c r="FF21" t="e">
        <f>NA()</f>
        <v>#N/A</v>
      </c>
      <c r="FG21" t="e">
        <f ca="1">VLOOKUP(FD21,Foglio5!$A$18:$ZZ$39,EZ21+MATCH($A21,Foglio5!$1:$1,0)-1,FALSE)</f>
        <v>#N/A</v>
      </c>
      <c r="FH21" t="e">
        <f ca="1">VLOOKUP(FC21,Foglio5!$A$18:$ZZ$39,EZ21+MATCH($A21,Foglio5!$1:$1,0)-1,FALSE)</f>
        <v>#N/A</v>
      </c>
      <c r="FI21" t="e">
        <f t="shared" ca="1" si="56"/>
        <v>#N/A</v>
      </c>
      <c r="FJ21" t="str">
        <f t="shared" si="57"/>
        <v>2020/2021</v>
      </c>
    </row>
    <row r="22" spans="1:166" x14ac:dyDescent="0.2">
      <c r="A22" s="1">
        <v>2021</v>
      </c>
      <c r="B22" s="1">
        <v>20</v>
      </c>
      <c r="C22" t="str">
        <f t="shared" ca="1" si="58"/>
        <v>Alby</v>
      </c>
      <c r="D22" t="str">
        <f ca="1">VLOOKUP(C22,Foglio5!$A$1:$ZZ$18,B22+MATCH($A22,Foglio5!$1:$1,0)-1,FALSE)</f>
        <v>Pasol</v>
      </c>
      <c r="E22" t="str" cm="1">
        <f t="array" aca="1" ref="E22:F22" ca="1">_xlfn._xlws.SORT(C22:D22,,1,TRUE)</f>
        <v>Alby</v>
      </c>
      <c r="F22" t="str">
        <f ca="1"/>
        <v>Pasol</v>
      </c>
      <c r="G22" t="e">
        <f>NA()</f>
        <v>#N/A</v>
      </c>
      <c r="H22" t="e">
        <f>NA()</f>
        <v>#N/A</v>
      </c>
      <c r="I22">
        <f ca="1">VLOOKUP(F22,Foglio5!$A$18:$ZZ$39,B22+MATCH($A22,Foglio5!$1:$1,0)-1,FALSE)</f>
        <v>3</v>
      </c>
      <c r="J22">
        <f ca="1">VLOOKUP(E22,Foglio5!$A$18:$ZZ$39,B22+MATCH($A22,Foglio5!$1:$1,0)-1,FALSE)</f>
        <v>1</v>
      </c>
      <c r="K22" t="str">
        <f t="shared" ca="1" si="0"/>
        <v>3-1</v>
      </c>
      <c r="L22" t="str">
        <f t="shared" si="1"/>
        <v>2020/2021</v>
      </c>
      <c r="M22" s="1">
        <f t="shared" si="2"/>
        <v>20</v>
      </c>
      <c r="N22" t="str">
        <f t="shared" ca="1" si="3"/>
        <v>Cos</v>
      </c>
      <c r="O22" t="str">
        <f ca="1">VLOOKUP(N22,Foglio5!$A$1:$ZZ$18,M22+MATCH($A22,Foglio5!$1:$1,0)-1,FALSE)</f>
        <v>Gullo</v>
      </c>
      <c r="P22" t="str" cm="1">
        <f t="array" aca="1" ref="P22:Q22" ca="1">_xlfn._xlws.SORT(N22:O22,,1,TRUE)</f>
        <v>Cos</v>
      </c>
      <c r="Q22" t="str">
        <f ca="1"/>
        <v>Gullo</v>
      </c>
      <c r="R22" t="e">
        <f>NA()</f>
        <v>#N/A</v>
      </c>
      <c r="S22" t="e">
        <f>NA()</f>
        <v>#N/A</v>
      </c>
      <c r="T22">
        <f ca="1">VLOOKUP(Q22,Foglio5!$A$18:$ZZ$39,M22+MATCH($A22,Foglio5!$1:$1,0)-1,FALSE)</f>
        <v>3</v>
      </c>
      <c r="U22">
        <f ca="1">VLOOKUP(P22,Foglio5!$A$18:$ZZ$39,M22+MATCH($A22,Foglio5!$1:$1,0)-1,FALSE)</f>
        <v>1</v>
      </c>
      <c r="V22" t="str">
        <f t="shared" ca="1" si="4"/>
        <v>3-1</v>
      </c>
      <c r="W22" t="str">
        <f t="shared" si="5"/>
        <v>2020/2021</v>
      </c>
      <c r="X22" s="1">
        <f t="shared" si="6"/>
        <v>20</v>
      </c>
      <c r="Y22" t="str">
        <f t="shared" ca="1" si="7"/>
        <v>Sacc</v>
      </c>
      <c r="Z22" t="str">
        <f ca="1">VLOOKUP(Y22,Foglio5!$A$1:$ZZ$18,X22+MATCH($A22,Foglio5!$1:$1,0)-1,FALSE)</f>
        <v>Jack</v>
      </c>
      <c r="AA22" t="str" cm="1">
        <f t="array" aca="1" ref="AA22:AB22" ca="1">_xlfn._xlws.SORT(Y22:Z22,,1,TRUE)</f>
        <v>Jack</v>
      </c>
      <c r="AB22" t="str">
        <f ca="1"/>
        <v>Sacc</v>
      </c>
      <c r="AC22" t="e">
        <f>NA()</f>
        <v>#N/A</v>
      </c>
      <c r="AD22" t="e">
        <f>NA()</f>
        <v>#N/A</v>
      </c>
      <c r="AE22">
        <f ca="1">VLOOKUP(AB22,Foglio5!$A$18:$ZZ$39,X22+MATCH($A22,Foglio5!$1:$1,0)-1,FALSE)</f>
        <v>3</v>
      </c>
      <c r="AF22">
        <f ca="1">VLOOKUP(AA22,Foglio5!$A$18:$ZZ$39,X22+MATCH($A22,Foglio5!$1:$1,0)-1,FALSE)</f>
        <v>4</v>
      </c>
      <c r="AG22" t="str">
        <f t="shared" ca="1" si="8"/>
        <v>3-4</v>
      </c>
      <c r="AH22" t="str">
        <f t="shared" si="9"/>
        <v>2020/2021</v>
      </c>
      <c r="AI22" s="1">
        <f t="shared" si="10"/>
        <v>20</v>
      </c>
      <c r="AJ22" t="str">
        <f t="shared" ca="1" si="11"/>
        <v>Gullo</v>
      </c>
      <c r="AK22" t="str">
        <f ca="1">VLOOKUP(AJ22,Foglio5!$A$1:$ZZ$18,AI22+MATCH($A22,Foglio5!$1:$1,0)-1,FALSE)</f>
        <v>Cos</v>
      </c>
      <c r="AL22" t="str" cm="1">
        <f t="array" aca="1" ref="AL22:AM22" ca="1">_xlfn._xlws.SORT(AJ22:AK22,,1,TRUE)</f>
        <v>Cos</v>
      </c>
      <c r="AM22" t="str">
        <f ca="1"/>
        <v>Gullo</v>
      </c>
      <c r="AN22" t="e">
        <f>NA()</f>
        <v>#N/A</v>
      </c>
      <c r="AO22" t="e">
        <f>NA()</f>
        <v>#N/A</v>
      </c>
      <c r="AP22">
        <f ca="1">VLOOKUP(AM22,Foglio5!$A$18:$ZZ$39,AI22+MATCH($A22,Foglio5!$1:$1,0)-1,FALSE)</f>
        <v>3</v>
      </c>
      <c r="AQ22">
        <f ca="1">VLOOKUP(AL22,Foglio5!$A$18:$ZZ$39,AI22+MATCH($A22,Foglio5!$1:$1,0)-1,FALSE)</f>
        <v>1</v>
      </c>
      <c r="AR22" t="str">
        <f t="shared" ca="1" si="12"/>
        <v>3-1</v>
      </c>
      <c r="AS22" t="str">
        <f t="shared" si="13"/>
        <v>2020/2021</v>
      </c>
      <c r="AT22" s="1">
        <f t="shared" si="14"/>
        <v>20</v>
      </c>
      <c r="AU22" t="str">
        <f t="shared" ca="1" si="15"/>
        <v>Pasol</v>
      </c>
      <c r="AV22" t="str">
        <f ca="1">VLOOKUP(AU22,Foglio5!$A$1:$ZZ$18,AT22+MATCH($A22,Foglio5!$1:$1,0)-1,FALSE)</f>
        <v>Alby</v>
      </c>
      <c r="AW22" t="str" cm="1">
        <f t="array" aca="1" ref="AW22:AX22" ca="1">_xlfn._xlws.SORT(AU22:AV22,,1,TRUE)</f>
        <v>Alby</v>
      </c>
      <c r="AX22" t="str">
        <f ca="1"/>
        <v>Pasol</v>
      </c>
      <c r="AY22" t="e">
        <f>NA()</f>
        <v>#N/A</v>
      </c>
      <c r="AZ22" t="e">
        <f>NA()</f>
        <v>#N/A</v>
      </c>
      <c r="BA22">
        <f ca="1">VLOOKUP(AX22,Foglio5!$A$18:$ZZ$39,AT22+MATCH($A22,Foglio5!$1:$1,0)-1,FALSE)</f>
        <v>3</v>
      </c>
      <c r="BB22">
        <f ca="1">VLOOKUP(AW22,Foglio5!$A$18:$ZZ$39,AT22+MATCH($A22,Foglio5!$1:$1,0)-1,FALSE)</f>
        <v>1</v>
      </c>
      <c r="BC22" t="str">
        <f t="shared" ca="1" si="16"/>
        <v>3-1</v>
      </c>
      <c r="BD22" t="str">
        <f t="shared" si="17"/>
        <v>2020/2021</v>
      </c>
      <c r="BE22" s="1">
        <f t="shared" si="18"/>
        <v>20</v>
      </c>
      <c r="BF22" t="str">
        <f t="shared" ca="1" si="19"/>
        <v>Fu</v>
      </c>
      <c r="BG22" t="str">
        <f ca="1">VLOOKUP(BF22,Foglio5!$A$1:$ZZ$18,BE22+MATCH($A22,Foglio5!$1:$1,0)-1,FALSE)</f>
        <v>Albe</v>
      </c>
      <c r="BH22" t="str" cm="1">
        <f t="array" aca="1" ref="BH22:BI22" ca="1">_xlfn._xlws.SORT(BF22:BG22,,1,TRUE)</f>
        <v>Albe</v>
      </c>
      <c r="BI22" t="str">
        <f ca="1"/>
        <v>Fu</v>
      </c>
      <c r="BJ22" t="e">
        <f>NA()</f>
        <v>#N/A</v>
      </c>
      <c r="BK22" t="e">
        <f>NA()</f>
        <v>#N/A</v>
      </c>
      <c r="BL22">
        <f ca="1">VLOOKUP(BI22,Foglio5!$A$18:$ZZ$39,BE22+MATCH($A22,Foglio5!$1:$1,0)-1,FALSE)</f>
        <v>2</v>
      </c>
      <c r="BM22">
        <f ca="1">VLOOKUP(BH22,Foglio5!$A$18:$ZZ$39,BE22+MATCH($A22,Foglio5!$1:$1,0)-1,FALSE)</f>
        <v>6</v>
      </c>
      <c r="BN22" t="str">
        <f t="shared" ca="1" si="20"/>
        <v>2-6</v>
      </c>
      <c r="BO22" t="str">
        <f t="shared" si="21"/>
        <v>2020/2021</v>
      </c>
      <c r="BP22" s="1">
        <f t="shared" si="22"/>
        <v>20</v>
      </c>
      <c r="BQ22" t="str">
        <f t="shared" ca="1" si="23"/>
        <v>Albe</v>
      </c>
      <c r="BR22" t="str">
        <f ca="1">VLOOKUP(BQ22,Foglio5!$A$1:$ZZ$18,BP22+MATCH($A22,Foglio5!$1:$1,0)-1,FALSE)</f>
        <v>Fu</v>
      </c>
      <c r="BS22" t="str" cm="1">
        <f t="array" aca="1" ref="BS22:BT22" ca="1">_xlfn._xlws.SORT(BQ22:BR22,,1,TRUE)</f>
        <v>Albe</v>
      </c>
      <c r="BT22" t="str">
        <f ca="1"/>
        <v>Fu</v>
      </c>
      <c r="BU22" t="e">
        <f>NA()</f>
        <v>#N/A</v>
      </c>
      <c r="BV22" t="e">
        <f>NA()</f>
        <v>#N/A</v>
      </c>
      <c r="BW22">
        <f ca="1">VLOOKUP(BT22,Foglio5!$A$18:$ZZ$39,BP22+MATCH($A22,Foglio5!$1:$1,0)-1,FALSE)</f>
        <v>2</v>
      </c>
      <c r="BX22">
        <f ca="1">VLOOKUP(BS22,Foglio5!$A$18:$ZZ$39,BP22+MATCH($A22,Foglio5!$1:$1,0)-1,FALSE)</f>
        <v>6</v>
      </c>
      <c r="BY22" t="str">
        <f t="shared" ca="1" si="24"/>
        <v>2-6</v>
      </c>
      <c r="BZ22" t="str">
        <f t="shared" si="25"/>
        <v>2020/2021</v>
      </c>
      <c r="CA22" s="1">
        <f t="shared" si="26"/>
        <v>20</v>
      </c>
      <c r="CB22" t="str">
        <f t="shared" ca="1" si="27"/>
        <v>Jack</v>
      </c>
      <c r="CC22" t="str">
        <f ca="1">VLOOKUP(CB22,Foglio5!$A$1:$ZZ$18,CA22+MATCH($A22,Foglio5!$1:$1,0)-1,FALSE)</f>
        <v>Sacc</v>
      </c>
      <c r="CD22" t="str" cm="1">
        <f t="array" aca="1" ref="CD22:CE22" ca="1">_xlfn._xlws.SORT(CB22:CC22,,1,TRUE)</f>
        <v>Jack</v>
      </c>
      <c r="CE22" t="str">
        <f ca="1"/>
        <v>Sacc</v>
      </c>
      <c r="CF22" t="e">
        <f>NA()</f>
        <v>#N/A</v>
      </c>
      <c r="CG22" t="e">
        <f>NA()</f>
        <v>#N/A</v>
      </c>
      <c r="CH22">
        <f ca="1">VLOOKUP(CE22,Foglio5!$A$18:$ZZ$39,CA22+MATCH($A22,Foglio5!$1:$1,0)-1,FALSE)</f>
        <v>3</v>
      </c>
      <c r="CI22">
        <f ca="1">VLOOKUP(CD22,Foglio5!$A$18:$ZZ$39,CA22+MATCH($A22,Foglio5!$1:$1,0)-1,FALSE)</f>
        <v>4</v>
      </c>
      <c r="CJ22" t="str">
        <f t="shared" ca="1" si="28"/>
        <v>3-4</v>
      </c>
      <c r="CK22" t="str">
        <f t="shared" si="29"/>
        <v>2020/2021</v>
      </c>
      <c r="CL22" s="1">
        <f t="shared" si="30"/>
        <v>20</v>
      </c>
      <c r="CM22" t="str">
        <f t="shared" ca="1" si="31"/>
        <v>Pape</v>
      </c>
      <c r="CN22">
        <f ca="1">VLOOKUP(CM22,Foglio5!$A$1:$ZZ$18,CL22+MATCH($A22,Foglio5!$1:$1,0)-1,FALSE)</f>
        <v>0</v>
      </c>
      <c r="CO22" cm="1">
        <f t="array" aca="1" ref="CO22:CP22" ca="1">_xlfn._xlws.SORT(CM22:CN22,,1,TRUE)</f>
        <v>0</v>
      </c>
      <c r="CP22" t="str">
        <f ca="1"/>
        <v>Pape</v>
      </c>
      <c r="CQ22" t="e">
        <f>NA()</f>
        <v>#N/A</v>
      </c>
      <c r="CR22" t="e">
        <f>NA()</f>
        <v>#N/A</v>
      </c>
      <c r="CS22">
        <f ca="1">VLOOKUP(CP22,Foglio5!$A$18:$ZZ$39,CL22+MATCH($A22,Foglio5!$1:$1,0)-1,FALSE)</f>
        <v>0</v>
      </c>
      <c r="CT22" t="e">
        <f ca="1">VLOOKUP(CO22,Foglio5!$A$18:$ZZ$39,CL22+MATCH($A22,Foglio5!$1:$1,0)-1,FALSE)</f>
        <v>#N/A</v>
      </c>
      <c r="CU22" t="e">
        <f t="shared" ca="1" si="32"/>
        <v>#N/A</v>
      </c>
      <c r="CV22" t="str">
        <f t="shared" si="33"/>
        <v>2020/2021</v>
      </c>
      <c r="CW22" s="1">
        <f t="shared" si="34"/>
        <v>20</v>
      </c>
      <c r="CX22" t="str">
        <f t="shared" ca="1" si="35"/>
        <v>Teo</v>
      </c>
      <c r="CY22">
        <f ca="1">VLOOKUP(CX22,Foglio5!$A$1:$ZZ$18,CW22+MATCH($A22,Foglio5!$1:$1,0)-1,FALSE)</f>
        <v>0</v>
      </c>
      <c r="CZ22" cm="1">
        <f t="array" aca="1" ref="CZ22:DA22" ca="1">_xlfn._xlws.SORT(CX22:CY22,,1,TRUE)</f>
        <v>0</v>
      </c>
      <c r="DA22" t="str">
        <f ca="1"/>
        <v>Teo</v>
      </c>
      <c r="DB22" t="e">
        <f>NA()</f>
        <v>#N/A</v>
      </c>
      <c r="DC22" t="e">
        <f>NA()</f>
        <v>#N/A</v>
      </c>
      <c r="DD22">
        <f ca="1">VLOOKUP(DA22,Foglio5!$A$18:$ZZ$39,CW22+MATCH($A22,Foglio5!$1:$1,0)-1,FALSE)</f>
        <v>0</v>
      </c>
      <c r="DE22" t="e">
        <f ca="1">VLOOKUP(CZ22,Foglio5!$A$18:$ZZ$39,CW22+MATCH($A22,Foglio5!$1:$1,0)-1,FALSE)</f>
        <v>#N/A</v>
      </c>
      <c r="DF22" t="e">
        <f t="shared" ca="1" si="36"/>
        <v>#N/A</v>
      </c>
      <c r="DG22" t="str">
        <f t="shared" si="37"/>
        <v>2020/2021</v>
      </c>
      <c r="DH22" s="1">
        <f t="shared" si="38"/>
        <v>20</v>
      </c>
      <c r="DI22" t="str">
        <f t="shared" ca="1" si="39"/>
        <v>Ricky</v>
      </c>
      <c r="DJ22">
        <f ca="1">VLOOKUP(DI22,Foglio5!$A$1:$ZZ$18,DH22+MATCH($A22,Foglio5!$1:$1,0)-1,FALSE)</f>
        <v>0</v>
      </c>
      <c r="DK22" cm="1">
        <f t="array" aca="1" ref="DK22:DL22" ca="1">_xlfn._xlws.SORT(DI22:DJ22,,1,TRUE)</f>
        <v>0</v>
      </c>
      <c r="DL22" t="str">
        <f ca="1"/>
        <v>Ricky</v>
      </c>
      <c r="DM22" t="e">
        <f>NA()</f>
        <v>#N/A</v>
      </c>
      <c r="DN22" t="e">
        <f>NA()</f>
        <v>#N/A</v>
      </c>
      <c r="DO22">
        <f ca="1">VLOOKUP(DL22,Foglio5!$A$18:$ZZ$39,DH22+MATCH($A22,Foglio5!$1:$1,0)-1,FALSE)</f>
        <v>0</v>
      </c>
      <c r="DP22" t="e">
        <f ca="1">VLOOKUP(DK22,Foglio5!$A$18:$ZZ$39,DH22+MATCH($A22,Foglio5!$1:$1,0)-1,FALSE)</f>
        <v>#N/A</v>
      </c>
      <c r="DQ22" t="e">
        <f t="shared" ca="1" si="40"/>
        <v>#N/A</v>
      </c>
      <c r="DR22" t="str">
        <f t="shared" si="41"/>
        <v>2020/2021</v>
      </c>
      <c r="DS22" s="1">
        <f t="shared" si="42"/>
        <v>20</v>
      </c>
      <c r="DT22">
        <f t="shared" ca="1" si="43"/>
        <v>0</v>
      </c>
      <c r="DU22" t="e">
        <f ca="1">VLOOKUP(DT22,Foglio5!$A$1:$ZZ$18,DS22+MATCH($A22,Foglio5!$1:$1,0)-1,FALSE)</f>
        <v>#N/A</v>
      </c>
      <c r="DV22" cm="1">
        <f t="array" aca="1" ref="DV22:DW22" ca="1">_xlfn._xlws.SORT(DT22:DU22,,1,TRUE)</f>
        <v>0</v>
      </c>
      <c r="DW22" t="e">
        <f ca="1"/>
        <v>#N/A</v>
      </c>
      <c r="DX22" t="e">
        <f>NA()</f>
        <v>#N/A</v>
      </c>
      <c r="DY22" t="e">
        <f>NA()</f>
        <v>#N/A</v>
      </c>
      <c r="DZ22" t="e">
        <f ca="1">VLOOKUP(DW22,Foglio5!$A$18:$ZZ$39,DS22+MATCH($A22,Foglio5!$1:$1,0)-1,FALSE)</f>
        <v>#N/A</v>
      </c>
      <c r="EA22" t="e">
        <f ca="1">VLOOKUP(DV22,Foglio5!$A$18:$ZZ$39,DS22+MATCH($A22,Foglio5!$1:$1,0)-1,FALSE)</f>
        <v>#N/A</v>
      </c>
      <c r="EB22" t="e">
        <f t="shared" ca="1" si="44"/>
        <v>#N/A</v>
      </c>
      <c r="EC22" t="str">
        <f t="shared" si="45"/>
        <v>2020/2021</v>
      </c>
      <c r="ED22" s="1">
        <f t="shared" si="46"/>
        <v>20</v>
      </c>
      <c r="EE22">
        <f t="shared" ca="1" si="47"/>
        <v>0</v>
      </c>
      <c r="EF22" t="e">
        <f ca="1">VLOOKUP(EE22,Foglio5!$A$1:$ZZ$18,ED22+MATCH($A22,Foglio5!$1:$1,0)-1,FALSE)</f>
        <v>#N/A</v>
      </c>
      <c r="EG22" cm="1">
        <f t="array" aca="1" ref="EG22:EH22" ca="1">_xlfn._xlws.SORT(EE22:EF22,,1,TRUE)</f>
        <v>0</v>
      </c>
      <c r="EH22" t="e">
        <f ca="1"/>
        <v>#N/A</v>
      </c>
      <c r="EI22" t="e">
        <f>NA()</f>
        <v>#N/A</v>
      </c>
      <c r="EJ22" t="e">
        <f>NA()</f>
        <v>#N/A</v>
      </c>
      <c r="EK22" t="e">
        <f ca="1">VLOOKUP(EH22,Foglio5!$A$18:$ZZ$39,ED22+MATCH($A22,Foglio5!$1:$1,0)-1,FALSE)</f>
        <v>#N/A</v>
      </c>
      <c r="EL22" t="e">
        <f ca="1">VLOOKUP(EG22,Foglio5!$A$18:$ZZ$39,ED22+MATCH($A22,Foglio5!$1:$1,0)-1,FALSE)</f>
        <v>#N/A</v>
      </c>
      <c r="EM22" t="e">
        <f t="shared" ca="1" si="48"/>
        <v>#N/A</v>
      </c>
      <c r="EN22" t="str">
        <f t="shared" si="49"/>
        <v>2020/2021</v>
      </c>
      <c r="EO22" s="1">
        <f t="shared" si="50"/>
        <v>20</v>
      </c>
      <c r="EP22">
        <f t="shared" ca="1" si="51"/>
        <v>0</v>
      </c>
      <c r="EQ22" t="e">
        <f ca="1">VLOOKUP(EP22,Foglio5!$A$1:$ZZ$18,EO22+MATCH($A22,Foglio5!$1:$1,0)-1,FALSE)</f>
        <v>#N/A</v>
      </c>
      <c r="ER22" cm="1">
        <f t="array" aca="1" ref="ER22:ES22" ca="1">_xlfn._xlws.SORT(EP22:EQ22,,1,TRUE)</f>
        <v>0</v>
      </c>
      <c r="ES22" t="e">
        <f ca="1"/>
        <v>#N/A</v>
      </c>
      <c r="ET22" t="e">
        <f>NA()</f>
        <v>#N/A</v>
      </c>
      <c r="EU22" t="e">
        <f>NA()</f>
        <v>#N/A</v>
      </c>
      <c r="EV22" t="e">
        <f ca="1">VLOOKUP(ES22,Foglio5!$A$18:$ZZ$39,EO22+MATCH($A22,Foglio5!$1:$1,0)-1,FALSE)</f>
        <v>#N/A</v>
      </c>
      <c r="EW22" t="e">
        <f ca="1">VLOOKUP(ER22,Foglio5!$A$18:$ZZ$39,EO22+MATCH($A22,Foglio5!$1:$1,0)-1,FALSE)</f>
        <v>#N/A</v>
      </c>
      <c r="EX22" t="e">
        <f t="shared" ca="1" si="52"/>
        <v>#N/A</v>
      </c>
      <c r="EY22" t="str">
        <f t="shared" si="53"/>
        <v>2020/2021</v>
      </c>
      <c r="EZ22" s="1">
        <f t="shared" si="54"/>
        <v>20</v>
      </c>
      <c r="FA22">
        <f t="shared" ca="1" si="55"/>
        <v>0</v>
      </c>
      <c r="FB22" t="e">
        <f ca="1">VLOOKUP(FA22,Foglio5!$A$1:$ZZ$18,EZ22+MATCH($A22,Foglio5!$1:$1,0)-1,FALSE)</f>
        <v>#N/A</v>
      </c>
      <c r="FC22" cm="1">
        <f t="array" aca="1" ref="FC22:FD22" ca="1">_xlfn._xlws.SORT(FA22:FB22,,1,TRUE)</f>
        <v>0</v>
      </c>
      <c r="FD22" t="e">
        <f ca="1"/>
        <v>#N/A</v>
      </c>
      <c r="FE22" t="e">
        <f>NA()</f>
        <v>#N/A</v>
      </c>
      <c r="FF22" t="e">
        <f>NA()</f>
        <v>#N/A</v>
      </c>
      <c r="FG22" t="e">
        <f ca="1">VLOOKUP(FD22,Foglio5!$A$18:$ZZ$39,EZ22+MATCH($A22,Foglio5!$1:$1,0)-1,FALSE)</f>
        <v>#N/A</v>
      </c>
      <c r="FH22" t="e">
        <f ca="1">VLOOKUP(FC22,Foglio5!$A$18:$ZZ$39,EZ22+MATCH($A22,Foglio5!$1:$1,0)-1,FALSE)</f>
        <v>#N/A</v>
      </c>
      <c r="FI22" t="e">
        <f t="shared" ca="1" si="56"/>
        <v>#N/A</v>
      </c>
      <c r="FJ22" t="str">
        <f t="shared" si="57"/>
        <v>2020/2021</v>
      </c>
    </row>
    <row r="23" spans="1:166" x14ac:dyDescent="0.2">
      <c r="A23" s="1">
        <v>2021</v>
      </c>
      <c r="B23" s="1">
        <v>21</v>
      </c>
      <c r="C23" t="str">
        <f t="shared" ca="1" si="58"/>
        <v>Alby</v>
      </c>
      <c r="D23" t="str">
        <f ca="1">VLOOKUP(C23,Foglio5!$A$1:$ZZ$18,B23+MATCH($A23,Foglio5!$1:$1,0)-1,FALSE)</f>
        <v>Sacc</v>
      </c>
      <c r="E23" t="str" cm="1">
        <f t="array" aca="1" ref="E23:F23" ca="1">_xlfn._xlws.SORT(C23:D23,,1,TRUE)</f>
        <v>Alby</v>
      </c>
      <c r="F23" t="str">
        <f ca="1"/>
        <v>Sacc</v>
      </c>
      <c r="G23" t="e">
        <f>NA()</f>
        <v>#N/A</v>
      </c>
      <c r="H23" t="e">
        <f>NA()</f>
        <v>#N/A</v>
      </c>
      <c r="I23">
        <f ca="1">VLOOKUP(F23,Foglio5!$A$18:$ZZ$39,B23+MATCH($A23,Foglio5!$1:$1,0)-1,FALSE)</f>
        <v>3</v>
      </c>
      <c r="J23">
        <f ca="1">VLOOKUP(E23,Foglio5!$A$18:$ZZ$39,B23+MATCH($A23,Foglio5!$1:$1,0)-1,FALSE)</f>
        <v>2</v>
      </c>
      <c r="K23" t="str">
        <f t="shared" ca="1" si="0"/>
        <v>3-2</v>
      </c>
      <c r="L23" t="str">
        <f t="shared" si="1"/>
        <v>2020/2021</v>
      </c>
      <c r="M23" s="1">
        <f t="shared" si="2"/>
        <v>21</v>
      </c>
      <c r="N23" t="str">
        <f t="shared" ca="1" si="3"/>
        <v>Cos</v>
      </c>
      <c r="O23" t="str">
        <f ca="1">VLOOKUP(N23,Foglio5!$A$1:$ZZ$18,M23+MATCH($A23,Foglio5!$1:$1,0)-1,FALSE)</f>
        <v>Jack</v>
      </c>
      <c r="P23" t="str" cm="1">
        <f t="array" aca="1" ref="P23:Q23" ca="1">_xlfn._xlws.SORT(N23:O23,,1,TRUE)</f>
        <v>Cos</v>
      </c>
      <c r="Q23" t="str">
        <f ca="1"/>
        <v>Jack</v>
      </c>
      <c r="R23" t="e">
        <f>NA()</f>
        <v>#N/A</v>
      </c>
      <c r="S23" t="e">
        <f>NA()</f>
        <v>#N/A</v>
      </c>
      <c r="T23">
        <f ca="1">VLOOKUP(Q23,Foglio5!$A$18:$ZZ$39,M23+MATCH($A23,Foglio5!$1:$1,0)-1,FALSE)</f>
        <v>2</v>
      </c>
      <c r="U23">
        <f ca="1">VLOOKUP(P23,Foglio5!$A$18:$ZZ$39,M23+MATCH($A23,Foglio5!$1:$1,0)-1,FALSE)</f>
        <v>3</v>
      </c>
      <c r="V23" t="str">
        <f t="shared" ca="1" si="4"/>
        <v>2-3</v>
      </c>
      <c r="W23" t="str">
        <f t="shared" si="5"/>
        <v>2020/2021</v>
      </c>
      <c r="X23" s="1">
        <f t="shared" si="6"/>
        <v>21</v>
      </c>
      <c r="Y23" t="str">
        <f t="shared" ca="1" si="7"/>
        <v>Sacc</v>
      </c>
      <c r="Z23" t="str">
        <f ca="1">VLOOKUP(Y23,Foglio5!$A$1:$ZZ$18,X23+MATCH($A23,Foglio5!$1:$1,0)-1,FALSE)</f>
        <v>Alby</v>
      </c>
      <c r="AA23" t="str" cm="1">
        <f t="array" aca="1" ref="AA23:AB23" ca="1">_xlfn._xlws.SORT(Y23:Z23,,1,TRUE)</f>
        <v>Alby</v>
      </c>
      <c r="AB23" t="str">
        <f ca="1"/>
        <v>Sacc</v>
      </c>
      <c r="AC23" t="e">
        <f>NA()</f>
        <v>#N/A</v>
      </c>
      <c r="AD23" t="e">
        <f>NA()</f>
        <v>#N/A</v>
      </c>
      <c r="AE23">
        <f ca="1">VLOOKUP(AB23,Foglio5!$A$18:$ZZ$39,X23+MATCH($A23,Foglio5!$1:$1,0)-1,FALSE)</f>
        <v>3</v>
      </c>
      <c r="AF23">
        <f ca="1">VLOOKUP(AA23,Foglio5!$A$18:$ZZ$39,X23+MATCH($A23,Foglio5!$1:$1,0)-1,FALSE)</f>
        <v>2</v>
      </c>
      <c r="AG23" t="str">
        <f t="shared" ca="1" si="8"/>
        <v>3-2</v>
      </c>
      <c r="AH23" t="str">
        <f t="shared" si="9"/>
        <v>2020/2021</v>
      </c>
      <c r="AI23" s="1">
        <f t="shared" si="10"/>
        <v>21</v>
      </c>
      <c r="AJ23" t="str">
        <f t="shared" ca="1" si="11"/>
        <v>Gullo</v>
      </c>
      <c r="AK23" t="str">
        <f ca="1">VLOOKUP(AJ23,Foglio5!$A$1:$ZZ$18,AI23+MATCH($A23,Foglio5!$1:$1,0)-1,FALSE)</f>
        <v>Albe</v>
      </c>
      <c r="AL23" t="str" cm="1">
        <f t="array" aca="1" ref="AL23:AM23" ca="1">_xlfn._xlws.SORT(AJ23:AK23,,1,TRUE)</f>
        <v>Albe</v>
      </c>
      <c r="AM23" t="str">
        <f ca="1"/>
        <v>Gullo</v>
      </c>
      <c r="AN23" t="e">
        <f>NA()</f>
        <v>#N/A</v>
      </c>
      <c r="AO23" t="e">
        <f>NA()</f>
        <v>#N/A</v>
      </c>
      <c r="AP23">
        <f ca="1">VLOOKUP(AM23,Foglio5!$A$18:$ZZ$39,AI23+MATCH($A23,Foglio5!$1:$1,0)-1,FALSE)</f>
        <v>1</v>
      </c>
      <c r="AQ23">
        <f ca="1">VLOOKUP(AL23,Foglio5!$A$18:$ZZ$39,AI23+MATCH($A23,Foglio5!$1:$1,0)-1,FALSE)</f>
        <v>0</v>
      </c>
      <c r="AR23" t="str">
        <f t="shared" ca="1" si="12"/>
        <v>1-0</v>
      </c>
      <c r="AS23" t="str">
        <f t="shared" si="13"/>
        <v>2020/2021</v>
      </c>
      <c r="AT23" s="1">
        <f t="shared" si="14"/>
        <v>21</v>
      </c>
      <c r="AU23" t="str">
        <f t="shared" ca="1" si="15"/>
        <v>Pasol</v>
      </c>
      <c r="AV23" t="str">
        <f ca="1">VLOOKUP(AU23,Foglio5!$A$1:$ZZ$18,AT23+MATCH($A23,Foglio5!$1:$1,0)-1,FALSE)</f>
        <v>Fu</v>
      </c>
      <c r="AW23" t="str" cm="1">
        <f t="array" aca="1" ref="AW23:AX23" ca="1">_xlfn._xlws.SORT(AU23:AV23,,1,TRUE)</f>
        <v>Fu</v>
      </c>
      <c r="AX23" t="str">
        <f ca="1"/>
        <v>Pasol</v>
      </c>
      <c r="AY23" t="e">
        <f>NA()</f>
        <v>#N/A</v>
      </c>
      <c r="AZ23" t="e">
        <f>NA()</f>
        <v>#N/A</v>
      </c>
      <c r="BA23">
        <f ca="1">VLOOKUP(AX23,Foglio5!$A$18:$ZZ$39,AT23+MATCH($A23,Foglio5!$1:$1,0)-1,FALSE)</f>
        <v>3</v>
      </c>
      <c r="BB23">
        <f ca="1">VLOOKUP(AW23,Foglio5!$A$18:$ZZ$39,AT23+MATCH($A23,Foglio5!$1:$1,0)-1,FALSE)</f>
        <v>3</v>
      </c>
      <c r="BC23" t="str">
        <f t="shared" ca="1" si="16"/>
        <v>3-3</v>
      </c>
      <c r="BD23" t="str">
        <f t="shared" si="17"/>
        <v>2020/2021</v>
      </c>
      <c r="BE23" s="1">
        <f t="shared" si="18"/>
        <v>21</v>
      </c>
      <c r="BF23" t="str">
        <f t="shared" ca="1" si="19"/>
        <v>Fu</v>
      </c>
      <c r="BG23" t="str">
        <f ca="1">VLOOKUP(BF23,Foglio5!$A$1:$ZZ$18,BE23+MATCH($A23,Foglio5!$1:$1,0)-1,FALSE)</f>
        <v>Pasol</v>
      </c>
      <c r="BH23" t="str" cm="1">
        <f t="array" aca="1" ref="BH23:BI23" ca="1">_xlfn._xlws.SORT(BF23:BG23,,1,TRUE)</f>
        <v>Fu</v>
      </c>
      <c r="BI23" t="str">
        <f ca="1"/>
        <v>Pasol</v>
      </c>
      <c r="BJ23" t="e">
        <f>NA()</f>
        <v>#N/A</v>
      </c>
      <c r="BK23" t="e">
        <f>NA()</f>
        <v>#N/A</v>
      </c>
      <c r="BL23">
        <f ca="1">VLOOKUP(BI23,Foglio5!$A$18:$ZZ$39,BE23+MATCH($A23,Foglio5!$1:$1,0)-1,FALSE)</f>
        <v>3</v>
      </c>
      <c r="BM23">
        <f ca="1">VLOOKUP(BH23,Foglio5!$A$18:$ZZ$39,BE23+MATCH($A23,Foglio5!$1:$1,0)-1,FALSE)</f>
        <v>3</v>
      </c>
      <c r="BN23" t="str">
        <f t="shared" ca="1" si="20"/>
        <v>3-3</v>
      </c>
      <c r="BO23" t="str">
        <f t="shared" si="21"/>
        <v>2020/2021</v>
      </c>
      <c r="BP23" s="1">
        <f t="shared" si="22"/>
        <v>21</v>
      </c>
      <c r="BQ23" t="str">
        <f t="shared" ca="1" si="23"/>
        <v>Albe</v>
      </c>
      <c r="BR23" t="str">
        <f ca="1">VLOOKUP(BQ23,Foglio5!$A$1:$ZZ$18,BP23+MATCH($A23,Foglio5!$1:$1,0)-1,FALSE)</f>
        <v>Gullo</v>
      </c>
      <c r="BS23" t="str" cm="1">
        <f t="array" aca="1" ref="BS23:BT23" ca="1">_xlfn._xlws.SORT(BQ23:BR23,,1,TRUE)</f>
        <v>Albe</v>
      </c>
      <c r="BT23" t="str">
        <f ca="1"/>
        <v>Gullo</v>
      </c>
      <c r="BU23" t="e">
        <f>NA()</f>
        <v>#N/A</v>
      </c>
      <c r="BV23" t="e">
        <f>NA()</f>
        <v>#N/A</v>
      </c>
      <c r="BW23">
        <f ca="1">VLOOKUP(BT23,Foglio5!$A$18:$ZZ$39,BP23+MATCH($A23,Foglio5!$1:$1,0)-1,FALSE)</f>
        <v>1</v>
      </c>
      <c r="BX23">
        <f ca="1">VLOOKUP(BS23,Foglio5!$A$18:$ZZ$39,BP23+MATCH($A23,Foglio5!$1:$1,0)-1,FALSE)</f>
        <v>0</v>
      </c>
      <c r="BY23" t="str">
        <f t="shared" ca="1" si="24"/>
        <v>1-0</v>
      </c>
      <c r="BZ23" t="str">
        <f t="shared" si="25"/>
        <v>2020/2021</v>
      </c>
      <c r="CA23" s="1">
        <f t="shared" si="26"/>
        <v>21</v>
      </c>
      <c r="CB23" t="str">
        <f t="shared" ca="1" si="27"/>
        <v>Jack</v>
      </c>
      <c r="CC23" t="str">
        <f ca="1">VLOOKUP(CB23,Foglio5!$A$1:$ZZ$18,CA23+MATCH($A23,Foglio5!$1:$1,0)-1,FALSE)</f>
        <v>Cos</v>
      </c>
      <c r="CD23" t="str" cm="1">
        <f t="array" aca="1" ref="CD23:CE23" ca="1">_xlfn._xlws.SORT(CB23:CC23,,1,TRUE)</f>
        <v>Cos</v>
      </c>
      <c r="CE23" t="str">
        <f ca="1"/>
        <v>Jack</v>
      </c>
      <c r="CF23" t="e">
        <f>NA()</f>
        <v>#N/A</v>
      </c>
      <c r="CG23" t="e">
        <f>NA()</f>
        <v>#N/A</v>
      </c>
      <c r="CH23">
        <f ca="1">VLOOKUP(CE23,Foglio5!$A$18:$ZZ$39,CA23+MATCH($A23,Foglio5!$1:$1,0)-1,FALSE)</f>
        <v>2</v>
      </c>
      <c r="CI23">
        <f ca="1">VLOOKUP(CD23,Foglio5!$A$18:$ZZ$39,CA23+MATCH($A23,Foglio5!$1:$1,0)-1,FALSE)</f>
        <v>3</v>
      </c>
      <c r="CJ23" t="str">
        <f t="shared" ca="1" si="28"/>
        <v>2-3</v>
      </c>
      <c r="CK23" t="str">
        <f t="shared" si="29"/>
        <v>2020/2021</v>
      </c>
      <c r="CL23" s="1">
        <f t="shared" si="30"/>
        <v>21</v>
      </c>
      <c r="CM23" t="str">
        <f t="shared" ca="1" si="31"/>
        <v>Pape</v>
      </c>
      <c r="CN23">
        <f ca="1">VLOOKUP(CM23,Foglio5!$A$1:$ZZ$18,CL23+MATCH($A23,Foglio5!$1:$1,0)-1,FALSE)</f>
        <v>0</v>
      </c>
      <c r="CO23" cm="1">
        <f t="array" aca="1" ref="CO23:CP23" ca="1">_xlfn._xlws.SORT(CM23:CN23,,1,TRUE)</f>
        <v>0</v>
      </c>
      <c r="CP23" t="str">
        <f ca="1"/>
        <v>Pape</v>
      </c>
      <c r="CQ23" t="e">
        <f>NA()</f>
        <v>#N/A</v>
      </c>
      <c r="CR23" t="e">
        <f>NA()</f>
        <v>#N/A</v>
      </c>
      <c r="CS23">
        <f ca="1">VLOOKUP(CP23,Foglio5!$A$18:$ZZ$39,CL23+MATCH($A23,Foglio5!$1:$1,0)-1,FALSE)</f>
        <v>0</v>
      </c>
      <c r="CT23" t="e">
        <f ca="1">VLOOKUP(CO23,Foglio5!$A$18:$ZZ$39,CL23+MATCH($A23,Foglio5!$1:$1,0)-1,FALSE)</f>
        <v>#N/A</v>
      </c>
      <c r="CU23" t="e">
        <f t="shared" ca="1" si="32"/>
        <v>#N/A</v>
      </c>
      <c r="CV23" t="str">
        <f t="shared" si="33"/>
        <v>2020/2021</v>
      </c>
      <c r="CW23" s="1">
        <f t="shared" si="34"/>
        <v>21</v>
      </c>
      <c r="CX23" t="str">
        <f t="shared" ca="1" si="35"/>
        <v>Teo</v>
      </c>
      <c r="CY23">
        <f ca="1">VLOOKUP(CX23,Foglio5!$A$1:$ZZ$18,CW23+MATCH($A23,Foglio5!$1:$1,0)-1,FALSE)</f>
        <v>0</v>
      </c>
      <c r="CZ23" cm="1">
        <f t="array" aca="1" ref="CZ23:DA23" ca="1">_xlfn._xlws.SORT(CX23:CY23,,1,TRUE)</f>
        <v>0</v>
      </c>
      <c r="DA23" t="str">
        <f ca="1"/>
        <v>Teo</v>
      </c>
      <c r="DB23" t="e">
        <f>NA()</f>
        <v>#N/A</v>
      </c>
      <c r="DC23" t="e">
        <f>NA()</f>
        <v>#N/A</v>
      </c>
      <c r="DD23">
        <f ca="1">VLOOKUP(DA23,Foglio5!$A$18:$ZZ$39,CW23+MATCH($A23,Foglio5!$1:$1,0)-1,FALSE)</f>
        <v>0</v>
      </c>
      <c r="DE23" t="e">
        <f ca="1">VLOOKUP(CZ23,Foglio5!$A$18:$ZZ$39,CW23+MATCH($A23,Foglio5!$1:$1,0)-1,FALSE)</f>
        <v>#N/A</v>
      </c>
      <c r="DF23" t="e">
        <f t="shared" ca="1" si="36"/>
        <v>#N/A</v>
      </c>
      <c r="DG23" t="str">
        <f t="shared" si="37"/>
        <v>2020/2021</v>
      </c>
      <c r="DH23" s="1">
        <f t="shared" si="38"/>
        <v>21</v>
      </c>
      <c r="DI23" t="str">
        <f t="shared" ca="1" si="39"/>
        <v>Ricky</v>
      </c>
      <c r="DJ23">
        <f ca="1">VLOOKUP(DI23,Foglio5!$A$1:$ZZ$18,DH23+MATCH($A23,Foglio5!$1:$1,0)-1,FALSE)</f>
        <v>0</v>
      </c>
      <c r="DK23" cm="1">
        <f t="array" aca="1" ref="DK23:DL23" ca="1">_xlfn._xlws.SORT(DI23:DJ23,,1,TRUE)</f>
        <v>0</v>
      </c>
      <c r="DL23" t="str">
        <f ca="1"/>
        <v>Ricky</v>
      </c>
      <c r="DM23" t="e">
        <f>NA()</f>
        <v>#N/A</v>
      </c>
      <c r="DN23" t="e">
        <f>NA()</f>
        <v>#N/A</v>
      </c>
      <c r="DO23">
        <f ca="1">VLOOKUP(DL23,Foglio5!$A$18:$ZZ$39,DH23+MATCH($A23,Foglio5!$1:$1,0)-1,FALSE)</f>
        <v>0</v>
      </c>
      <c r="DP23" t="e">
        <f ca="1">VLOOKUP(DK23,Foglio5!$A$18:$ZZ$39,DH23+MATCH($A23,Foglio5!$1:$1,0)-1,FALSE)</f>
        <v>#N/A</v>
      </c>
      <c r="DQ23" t="e">
        <f t="shared" ca="1" si="40"/>
        <v>#N/A</v>
      </c>
      <c r="DR23" t="str">
        <f t="shared" si="41"/>
        <v>2020/2021</v>
      </c>
      <c r="DS23" s="1">
        <f t="shared" si="42"/>
        <v>21</v>
      </c>
      <c r="DT23">
        <f t="shared" ca="1" si="43"/>
        <v>0</v>
      </c>
      <c r="DU23" t="e">
        <f ca="1">VLOOKUP(DT23,Foglio5!$A$1:$ZZ$18,DS23+MATCH($A23,Foglio5!$1:$1,0)-1,FALSE)</f>
        <v>#N/A</v>
      </c>
      <c r="DV23" cm="1">
        <f t="array" aca="1" ref="DV23:DW23" ca="1">_xlfn._xlws.SORT(DT23:DU23,,1,TRUE)</f>
        <v>0</v>
      </c>
      <c r="DW23" t="e">
        <f ca="1"/>
        <v>#N/A</v>
      </c>
      <c r="DX23" t="e">
        <f>NA()</f>
        <v>#N/A</v>
      </c>
      <c r="DY23" t="e">
        <f>NA()</f>
        <v>#N/A</v>
      </c>
      <c r="DZ23" t="e">
        <f ca="1">VLOOKUP(DW23,Foglio5!$A$18:$ZZ$39,DS23+MATCH($A23,Foglio5!$1:$1,0)-1,FALSE)</f>
        <v>#N/A</v>
      </c>
      <c r="EA23" t="e">
        <f ca="1">VLOOKUP(DV23,Foglio5!$A$18:$ZZ$39,DS23+MATCH($A23,Foglio5!$1:$1,0)-1,FALSE)</f>
        <v>#N/A</v>
      </c>
      <c r="EB23" t="e">
        <f t="shared" ca="1" si="44"/>
        <v>#N/A</v>
      </c>
      <c r="EC23" t="str">
        <f t="shared" si="45"/>
        <v>2020/2021</v>
      </c>
      <c r="ED23" s="1">
        <f t="shared" si="46"/>
        <v>21</v>
      </c>
      <c r="EE23">
        <f t="shared" ca="1" si="47"/>
        <v>0</v>
      </c>
      <c r="EF23" t="e">
        <f ca="1">VLOOKUP(EE23,Foglio5!$A$1:$ZZ$18,ED23+MATCH($A23,Foglio5!$1:$1,0)-1,FALSE)</f>
        <v>#N/A</v>
      </c>
      <c r="EG23" cm="1">
        <f t="array" aca="1" ref="EG23:EH23" ca="1">_xlfn._xlws.SORT(EE23:EF23,,1,TRUE)</f>
        <v>0</v>
      </c>
      <c r="EH23" t="e">
        <f ca="1"/>
        <v>#N/A</v>
      </c>
      <c r="EI23" t="e">
        <f>NA()</f>
        <v>#N/A</v>
      </c>
      <c r="EJ23" t="e">
        <f>NA()</f>
        <v>#N/A</v>
      </c>
      <c r="EK23" t="e">
        <f ca="1">VLOOKUP(EH23,Foglio5!$A$18:$ZZ$39,ED23+MATCH($A23,Foglio5!$1:$1,0)-1,FALSE)</f>
        <v>#N/A</v>
      </c>
      <c r="EL23" t="e">
        <f ca="1">VLOOKUP(EG23,Foglio5!$A$18:$ZZ$39,ED23+MATCH($A23,Foglio5!$1:$1,0)-1,FALSE)</f>
        <v>#N/A</v>
      </c>
      <c r="EM23" t="e">
        <f t="shared" ca="1" si="48"/>
        <v>#N/A</v>
      </c>
      <c r="EN23" t="str">
        <f t="shared" si="49"/>
        <v>2020/2021</v>
      </c>
      <c r="EO23" s="1">
        <f t="shared" si="50"/>
        <v>21</v>
      </c>
      <c r="EP23">
        <f t="shared" ca="1" si="51"/>
        <v>0</v>
      </c>
      <c r="EQ23" t="e">
        <f ca="1">VLOOKUP(EP23,Foglio5!$A$1:$ZZ$18,EO23+MATCH($A23,Foglio5!$1:$1,0)-1,FALSE)</f>
        <v>#N/A</v>
      </c>
      <c r="ER23" cm="1">
        <f t="array" aca="1" ref="ER23:ES23" ca="1">_xlfn._xlws.SORT(EP23:EQ23,,1,TRUE)</f>
        <v>0</v>
      </c>
      <c r="ES23" t="e">
        <f ca="1"/>
        <v>#N/A</v>
      </c>
      <c r="ET23" t="e">
        <f>NA()</f>
        <v>#N/A</v>
      </c>
      <c r="EU23" t="e">
        <f>NA()</f>
        <v>#N/A</v>
      </c>
      <c r="EV23" t="e">
        <f ca="1">VLOOKUP(ES23,Foglio5!$A$18:$ZZ$39,EO23+MATCH($A23,Foglio5!$1:$1,0)-1,FALSE)</f>
        <v>#N/A</v>
      </c>
      <c r="EW23" t="e">
        <f ca="1">VLOOKUP(ER23,Foglio5!$A$18:$ZZ$39,EO23+MATCH($A23,Foglio5!$1:$1,0)-1,FALSE)</f>
        <v>#N/A</v>
      </c>
      <c r="EX23" t="e">
        <f t="shared" ca="1" si="52"/>
        <v>#N/A</v>
      </c>
      <c r="EY23" t="str">
        <f t="shared" si="53"/>
        <v>2020/2021</v>
      </c>
      <c r="EZ23" s="1">
        <f t="shared" si="54"/>
        <v>21</v>
      </c>
      <c r="FA23">
        <f t="shared" ca="1" si="55"/>
        <v>0</v>
      </c>
      <c r="FB23" t="e">
        <f ca="1">VLOOKUP(FA23,Foglio5!$A$1:$ZZ$18,EZ23+MATCH($A23,Foglio5!$1:$1,0)-1,FALSE)</f>
        <v>#N/A</v>
      </c>
      <c r="FC23" cm="1">
        <f t="array" aca="1" ref="FC23:FD23" ca="1">_xlfn._xlws.SORT(FA23:FB23,,1,TRUE)</f>
        <v>0</v>
      </c>
      <c r="FD23" t="e">
        <f ca="1"/>
        <v>#N/A</v>
      </c>
      <c r="FE23" t="e">
        <f>NA()</f>
        <v>#N/A</v>
      </c>
      <c r="FF23" t="e">
        <f>NA()</f>
        <v>#N/A</v>
      </c>
      <c r="FG23" t="e">
        <f ca="1">VLOOKUP(FD23,Foglio5!$A$18:$ZZ$39,EZ23+MATCH($A23,Foglio5!$1:$1,0)-1,FALSE)</f>
        <v>#N/A</v>
      </c>
      <c r="FH23" t="e">
        <f ca="1">VLOOKUP(FC23,Foglio5!$A$18:$ZZ$39,EZ23+MATCH($A23,Foglio5!$1:$1,0)-1,FALSE)</f>
        <v>#N/A</v>
      </c>
      <c r="FI23" t="e">
        <f t="shared" ca="1" si="56"/>
        <v>#N/A</v>
      </c>
      <c r="FJ23" t="str">
        <f t="shared" si="57"/>
        <v>2020/2021</v>
      </c>
    </row>
    <row r="24" spans="1:166" x14ac:dyDescent="0.2">
      <c r="A24" s="1">
        <v>2021</v>
      </c>
      <c r="B24" s="1">
        <v>22</v>
      </c>
      <c r="C24" t="str">
        <f t="shared" ca="1" si="58"/>
        <v>Alby</v>
      </c>
      <c r="D24" t="str">
        <f ca="1">VLOOKUP(C24,Foglio5!$A$1:$ZZ$18,B24+MATCH($A24,Foglio5!$1:$1,0)-1,FALSE)</f>
        <v>Jack</v>
      </c>
      <c r="E24" t="str" cm="1">
        <f t="array" aca="1" ref="E24:F24" ca="1">_xlfn._xlws.SORT(C24:D24,,1,TRUE)</f>
        <v>Alby</v>
      </c>
      <c r="F24" t="str">
        <f ca="1"/>
        <v>Jack</v>
      </c>
      <c r="G24" t="e">
        <f>NA()</f>
        <v>#N/A</v>
      </c>
      <c r="H24" t="e">
        <f>NA()</f>
        <v>#N/A</v>
      </c>
      <c r="I24">
        <f ca="1">VLOOKUP(F24,Foglio5!$A$18:$ZZ$39,B24+MATCH($A24,Foglio5!$1:$1,0)-1,FALSE)</f>
        <v>2</v>
      </c>
      <c r="J24">
        <f ca="1">VLOOKUP(E24,Foglio5!$A$18:$ZZ$39,B24+MATCH($A24,Foglio5!$1:$1,0)-1,FALSE)</f>
        <v>4</v>
      </c>
      <c r="K24" t="str">
        <f t="shared" ca="1" si="0"/>
        <v>2-4</v>
      </c>
      <c r="L24" t="str">
        <f t="shared" si="1"/>
        <v>2020/2021</v>
      </c>
      <c r="M24" s="1">
        <f t="shared" si="2"/>
        <v>22</v>
      </c>
      <c r="N24" t="str">
        <f t="shared" ca="1" si="3"/>
        <v>Cos</v>
      </c>
      <c r="O24" t="str">
        <f ca="1">VLOOKUP(N24,Foglio5!$A$1:$ZZ$18,M24+MATCH($A24,Foglio5!$1:$1,0)-1,FALSE)</f>
        <v>Albe</v>
      </c>
      <c r="P24" t="str" cm="1">
        <f t="array" aca="1" ref="P24:Q24" ca="1">_xlfn._xlws.SORT(N24:O24,,1,TRUE)</f>
        <v>Albe</v>
      </c>
      <c r="Q24" t="str">
        <f ca="1"/>
        <v>Cos</v>
      </c>
      <c r="R24" t="e">
        <f>NA()</f>
        <v>#N/A</v>
      </c>
      <c r="S24" t="e">
        <f>NA()</f>
        <v>#N/A</v>
      </c>
      <c r="T24">
        <f ca="1">VLOOKUP(Q24,Foglio5!$A$18:$ZZ$39,M24+MATCH($A24,Foglio5!$1:$1,0)-1,FALSE)</f>
        <v>3</v>
      </c>
      <c r="U24">
        <f ca="1">VLOOKUP(P24,Foglio5!$A$18:$ZZ$39,M24+MATCH($A24,Foglio5!$1:$1,0)-1,FALSE)</f>
        <v>0</v>
      </c>
      <c r="V24" t="str">
        <f t="shared" ca="1" si="4"/>
        <v>3-0</v>
      </c>
      <c r="W24" t="str">
        <f t="shared" si="5"/>
        <v>2020/2021</v>
      </c>
      <c r="X24" s="1">
        <f t="shared" si="6"/>
        <v>22</v>
      </c>
      <c r="Y24" t="str">
        <f t="shared" ca="1" si="7"/>
        <v>Sacc</v>
      </c>
      <c r="Z24" t="str">
        <f ca="1">VLOOKUP(Y24,Foglio5!$A$1:$ZZ$18,X24+MATCH($A24,Foglio5!$1:$1,0)-1,FALSE)</f>
        <v>Fu</v>
      </c>
      <c r="AA24" t="str" cm="1">
        <f t="array" aca="1" ref="AA24:AB24" ca="1">_xlfn._xlws.SORT(Y24:Z24,,1,TRUE)</f>
        <v>Fu</v>
      </c>
      <c r="AB24" t="str">
        <f ca="1"/>
        <v>Sacc</v>
      </c>
      <c r="AC24" t="e">
        <f>NA()</f>
        <v>#N/A</v>
      </c>
      <c r="AD24" t="e">
        <f>NA()</f>
        <v>#N/A</v>
      </c>
      <c r="AE24">
        <f ca="1">VLOOKUP(AB24,Foglio5!$A$18:$ZZ$39,X24+MATCH($A24,Foglio5!$1:$1,0)-1,FALSE)</f>
        <v>3</v>
      </c>
      <c r="AF24">
        <f ca="1">VLOOKUP(AA24,Foglio5!$A$18:$ZZ$39,X24+MATCH($A24,Foglio5!$1:$1,0)-1,FALSE)</f>
        <v>2</v>
      </c>
      <c r="AG24" t="str">
        <f t="shared" ca="1" si="8"/>
        <v>3-2</v>
      </c>
      <c r="AH24" t="str">
        <f t="shared" si="9"/>
        <v>2020/2021</v>
      </c>
      <c r="AI24" s="1">
        <f t="shared" si="10"/>
        <v>22</v>
      </c>
      <c r="AJ24" t="str">
        <f t="shared" ca="1" si="11"/>
        <v>Gullo</v>
      </c>
      <c r="AK24" t="str">
        <f ca="1">VLOOKUP(AJ24,Foglio5!$A$1:$ZZ$18,AI24+MATCH($A24,Foglio5!$1:$1,0)-1,FALSE)</f>
        <v>Pasol</v>
      </c>
      <c r="AL24" t="str" cm="1">
        <f t="array" aca="1" ref="AL24:AM24" ca="1">_xlfn._xlws.SORT(AJ24:AK24,,1,TRUE)</f>
        <v>Gullo</v>
      </c>
      <c r="AM24" t="str">
        <f ca="1"/>
        <v>Pasol</v>
      </c>
      <c r="AN24" t="e">
        <f>NA()</f>
        <v>#N/A</v>
      </c>
      <c r="AO24" t="e">
        <f>NA()</f>
        <v>#N/A</v>
      </c>
      <c r="AP24">
        <f ca="1">VLOOKUP(AM24,Foglio5!$A$18:$ZZ$39,AI24+MATCH($A24,Foglio5!$1:$1,0)-1,FALSE)</f>
        <v>3</v>
      </c>
      <c r="AQ24">
        <f ca="1">VLOOKUP(AL24,Foglio5!$A$18:$ZZ$39,AI24+MATCH($A24,Foglio5!$1:$1,0)-1,FALSE)</f>
        <v>2</v>
      </c>
      <c r="AR24" t="str">
        <f t="shared" ca="1" si="12"/>
        <v>3-2</v>
      </c>
      <c r="AS24" t="str">
        <f t="shared" si="13"/>
        <v>2020/2021</v>
      </c>
      <c r="AT24" s="1">
        <f t="shared" si="14"/>
        <v>22</v>
      </c>
      <c r="AU24" t="str">
        <f t="shared" ca="1" si="15"/>
        <v>Pasol</v>
      </c>
      <c r="AV24" t="str">
        <f ca="1">VLOOKUP(AU24,Foglio5!$A$1:$ZZ$18,AT24+MATCH($A24,Foglio5!$1:$1,0)-1,FALSE)</f>
        <v>Gullo</v>
      </c>
      <c r="AW24" t="str" cm="1">
        <f t="array" aca="1" ref="AW24:AX24" ca="1">_xlfn._xlws.SORT(AU24:AV24,,1,TRUE)</f>
        <v>Gullo</v>
      </c>
      <c r="AX24" t="str">
        <f ca="1"/>
        <v>Pasol</v>
      </c>
      <c r="AY24" t="e">
        <f>NA()</f>
        <v>#N/A</v>
      </c>
      <c r="AZ24" t="e">
        <f>NA()</f>
        <v>#N/A</v>
      </c>
      <c r="BA24">
        <f ca="1">VLOOKUP(AX24,Foglio5!$A$18:$ZZ$39,AT24+MATCH($A24,Foglio5!$1:$1,0)-1,FALSE)</f>
        <v>3</v>
      </c>
      <c r="BB24">
        <f ca="1">VLOOKUP(AW24,Foglio5!$A$18:$ZZ$39,AT24+MATCH($A24,Foglio5!$1:$1,0)-1,FALSE)</f>
        <v>2</v>
      </c>
      <c r="BC24" t="str">
        <f t="shared" ca="1" si="16"/>
        <v>3-2</v>
      </c>
      <c r="BD24" t="str">
        <f t="shared" si="17"/>
        <v>2020/2021</v>
      </c>
      <c r="BE24" s="1">
        <f t="shared" si="18"/>
        <v>22</v>
      </c>
      <c r="BF24" t="str">
        <f t="shared" ca="1" si="19"/>
        <v>Fu</v>
      </c>
      <c r="BG24" t="str">
        <f ca="1">VLOOKUP(BF24,Foglio5!$A$1:$ZZ$18,BE24+MATCH($A24,Foglio5!$1:$1,0)-1,FALSE)</f>
        <v>Sacc</v>
      </c>
      <c r="BH24" t="str" cm="1">
        <f t="array" aca="1" ref="BH24:BI24" ca="1">_xlfn._xlws.SORT(BF24:BG24,,1,TRUE)</f>
        <v>Fu</v>
      </c>
      <c r="BI24" t="str">
        <f ca="1"/>
        <v>Sacc</v>
      </c>
      <c r="BJ24" t="e">
        <f>NA()</f>
        <v>#N/A</v>
      </c>
      <c r="BK24" t="e">
        <f>NA()</f>
        <v>#N/A</v>
      </c>
      <c r="BL24">
        <f ca="1">VLOOKUP(BI24,Foglio5!$A$18:$ZZ$39,BE24+MATCH($A24,Foglio5!$1:$1,0)-1,FALSE)</f>
        <v>3</v>
      </c>
      <c r="BM24">
        <f ca="1">VLOOKUP(BH24,Foglio5!$A$18:$ZZ$39,BE24+MATCH($A24,Foglio5!$1:$1,0)-1,FALSE)</f>
        <v>2</v>
      </c>
      <c r="BN24" t="str">
        <f t="shared" ca="1" si="20"/>
        <v>3-2</v>
      </c>
      <c r="BO24" t="str">
        <f t="shared" si="21"/>
        <v>2020/2021</v>
      </c>
      <c r="BP24" s="1">
        <f t="shared" si="22"/>
        <v>22</v>
      </c>
      <c r="BQ24" t="str">
        <f t="shared" ca="1" si="23"/>
        <v>Albe</v>
      </c>
      <c r="BR24" t="str">
        <f ca="1">VLOOKUP(BQ24,Foglio5!$A$1:$ZZ$18,BP24+MATCH($A24,Foglio5!$1:$1,0)-1,FALSE)</f>
        <v>Cos</v>
      </c>
      <c r="BS24" t="str" cm="1">
        <f t="array" aca="1" ref="BS24:BT24" ca="1">_xlfn._xlws.SORT(BQ24:BR24,,1,TRUE)</f>
        <v>Albe</v>
      </c>
      <c r="BT24" t="str">
        <f ca="1"/>
        <v>Cos</v>
      </c>
      <c r="BU24" t="e">
        <f>NA()</f>
        <v>#N/A</v>
      </c>
      <c r="BV24" t="e">
        <f>NA()</f>
        <v>#N/A</v>
      </c>
      <c r="BW24">
        <f ca="1">VLOOKUP(BT24,Foglio5!$A$18:$ZZ$39,BP24+MATCH($A24,Foglio5!$1:$1,0)-1,FALSE)</f>
        <v>3</v>
      </c>
      <c r="BX24">
        <f ca="1">VLOOKUP(BS24,Foglio5!$A$18:$ZZ$39,BP24+MATCH($A24,Foglio5!$1:$1,0)-1,FALSE)</f>
        <v>0</v>
      </c>
      <c r="BY24" t="str">
        <f t="shared" ca="1" si="24"/>
        <v>3-0</v>
      </c>
      <c r="BZ24" t="str">
        <f t="shared" si="25"/>
        <v>2020/2021</v>
      </c>
      <c r="CA24" s="1">
        <f t="shared" si="26"/>
        <v>22</v>
      </c>
      <c r="CB24" t="str">
        <f t="shared" ca="1" si="27"/>
        <v>Jack</v>
      </c>
      <c r="CC24" t="str">
        <f ca="1">VLOOKUP(CB24,Foglio5!$A$1:$ZZ$18,CA24+MATCH($A24,Foglio5!$1:$1,0)-1,FALSE)</f>
        <v>Alby</v>
      </c>
      <c r="CD24" t="str" cm="1">
        <f t="array" aca="1" ref="CD24:CE24" ca="1">_xlfn._xlws.SORT(CB24:CC24,,1,TRUE)</f>
        <v>Alby</v>
      </c>
      <c r="CE24" t="str">
        <f ca="1"/>
        <v>Jack</v>
      </c>
      <c r="CF24" t="e">
        <f>NA()</f>
        <v>#N/A</v>
      </c>
      <c r="CG24" t="e">
        <f>NA()</f>
        <v>#N/A</v>
      </c>
      <c r="CH24">
        <f ca="1">VLOOKUP(CE24,Foglio5!$A$18:$ZZ$39,CA24+MATCH($A24,Foglio5!$1:$1,0)-1,FALSE)</f>
        <v>2</v>
      </c>
      <c r="CI24">
        <f ca="1">VLOOKUP(CD24,Foglio5!$A$18:$ZZ$39,CA24+MATCH($A24,Foglio5!$1:$1,0)-1,FALSE)</f>
        <v>4</v>
      </c>
      <c r="CJ24" t="str">
        <f t="shared" ca="1" si="28"/>
        <v>2-4</v>
      </c>
      <c r="CK24" t="str">
        <f t="shared" si="29"/>
        <v>2020/2021</v>
      </c>
      <c r="CL24" s="1">
        <f t="shared" si="30"/>
        <v>22</v>
      </c>
      <c r="CM24" t="str">
        <f t="shared" ca="1" si="31"/>
        <v>Pape</v>
      </c>
      <c r="CN24">
        <f ca="1">VLOOKUP(CM24,Foglio5!$A$1:$ZZ$18,CL24+MATCH($A24,Foglio5!$1:$1,0)-1,FALSE)</f>
        <v>0</v>
      </c>
      <c r="CO24" cm="1">
        <f t="array" aca="1" ref="CO24:CP24" ca="1">_xlfn._xlws.SORT(CM24:CN24,,1,TRUE)</f>
        <v>0</v>
      </c>
      <c r="CP24" t="str">
        <f ca="1"/>
        <v>Pape</v>
      </c>
      <c r="CQ24" t="e">
        <f>NA()</f>
        <v>#N/A</v>
      </c>
      <c r="CR24" t="e">
        <f>NA()</f>
        <v>#N/A</v>
      </c>
      <c r="CS24">
        <f ca="1">VLOOKUP(CP24,Foglio5!$A$18:$ZZ$39,CL24+MATCH($A24,Foglio5!$1:$1,0)-1,FALSE)</f>
        <v>0</v>
      </c>
      <c r="CT24" t="e">
        <f ca="1">VLOOKUP(CO24,Foglio5!$A$18:$ZZ$39,CL24+MATCH($A24,Foglio5!$1:$1,0)-1,FALSE)</f>
        <v>#N/A</v>
      </c>
      <c r="CU24" t="e">
        <f t="shared" ca="1" si="32"/>
        <v>#N/A</v>
      </c>
      <c r="CV24" t="str">
        <f t="shared" si="33"/>
        <v>2020/2021</v>
      </c>
      <c r="CW24" s="1">
        <f t="shared" si="34"/>
        <v>22</v>
      </c>
      <c r="CX24" t="str">
        <f t="shared" ca="1" si="35"/>
        <v>Teo</v>
      </c>
      <c r="CY24">
        <f ca="1">VLOOKUP(CX24,Foglio5!$A$1:$ZZ$18,CW24+MATCH($A24,Foglio5!$1:$1,0)-1,FALSE)</f>
        <v>0</v>
      </c>
      <c r="CZ24" cm="1">
        <f t="array" aca="1" ref="CZ24:DA24" ca="1">_xlfn._xlws.SORT(CX24:CY24,,1,TRUE)</f>
        <v>0</v>
      </c>
      <c r="DA24" t="str">
        <f ca="1"/>
        <v>Teo</v>
      </c>
      <c r="DB24" t="e">
        <f>NA()</f>
        <v>#N/A</v>
      </c>
      <c r="DC24" t="e">
        <f>NA()</f>
        <v>#N/A</v>
      </c>
      <c r="DD24">
        <f ca="1">VLOOKUP(DA24,Foglio5!$A$18:$ZZ$39,CW24+MATCH($A24,Foglio5!$1:$1,0)-1,FALSE)</f>
        <v>0</v>
      </c>
      <c r="DE24" t="e">
        <f ca="1">VLOOKUP(CZ24,Foglio5!$A$18:$ZZ$39,CW24+MATCH($A24,Foglio5!$1:$1,0)-1,FALSE)</f>
        <v>#N/A</v>
      </c>
      <c r="DF24" t="e">
        <f t="shared" ca="1" si="36"/>
        <v>#N/A</v>
      </c>
      <c r="DG24" t="str">
        <f t="shared" si="37"/>
        <v>2020/2021</v>
      </c>
      <c r="DH24" s="1">
        <f t="shared" si="38"/>
        <v>22</v>
      </c>
      <c r="DI24" t="str">
        <f t="shared" ca="1" si="39"/>
        <v>Ricky</v>
      </c>
      <c r="DJ24">
        <f ca="1">VLOOKUP(DI24,Foglio5!$A$1:$ZZ$18,DH24+MATCH($A24,Foglio5!$1:$1,0)-1,FALSE)</f>
        <v>0</v>
      </c>
      <c r="DK24" cm="1">
        <f t="array" aca="1" ref="DK24:DL24" ca="1">_xlfn._xlws.SORT(DI24:DJ24,,1,TRUE)</f>
        <v>0</v>
      </c>
      <c r="DL24" t="str">
        <f ca="1"/>
        <v>Ricky</v>
      </c>
      <c r="DM24" t="e">
        <f>NA()</f>
        <v>#N/A</v>
      </c>
      <c r="DN24" t="e">
        <f>NA()</f>
        <v>#N/A</v>
      </c>
      <c r="DO24">
        <f ca="1">VLOOKUP(DL24,Foglio5!$A$18:$ZZ$39,DH24+MATCH($A24,Foglio5!$1:$1,0)-1,FALSE)</f>
        <v>0</v>
      </c>
      <c r="DP24" t="e">
        <f ca="1">VLOOKUP(DK24,Foglio5!$A$18:$ZZ$39,DH24+MATCH($A24,Foglio5!$1:$1,0)-1,FALSE)</f>
        <v>#N/A</v>
      </c>
      <c r="DQ24" t="e">
        <f t="shared" ca="1" si="40"/>
        <v>#N/A</v>
      </c>
      <c r="DR24" t="str">
        <f t="shared" si="41"/>
        <v>2020/2021</v>
      </c>
      <c r="DS24" s="1">
        <f t="shared" si="42"/>
        <v>22</v>
      </c>
      <c r="DT24">
        <f t="shared" ca="1" si="43"/>
        <v>0</v>
      </c>
      <c r="DU24" t="e">
        <f ca="1">VLOOKUP(DT24,Foglio5!$A$1:$ZZ$18,DS24+MATCH($A24,Foglio5!$1:$1,0)-1,FALSE)</f>
        <v>#N/A</v>
      </c>
      <c r="DV24" cm="1">
        <f t="array" aca="1" ref="DV24:DW24" ca="1">_xlfn._xlws.SORT(DT24:DU24,,1,TRUE)</f>
        <v>0</v>
      </c>
      <c r="DW24" t="e">
        <f ca="1"/>
        <v>#N/A</v>
      </c>
      <c r="DX24" t="e">
        <f>NA()</f>
        <v>#N/A</v>
      </c>
      <c r="DY24" t="e">
        <f>NA()</f>
        <v>#N/A</v>
      </c>
      <c r="DZ24" t="e">
        <f ca="1">VLOOKUP(DW24,Foglio5!$A$18:$ZZ$39,DS24+MATCH($A24,Foglio5!$1:$1,0)-1,FALSE)</f>
        <v>#N/A</v>
      </c>
      <c r="EA24" t="e">
        <f ca="1">VLOOKUP(DV24,Foglio5!$A$18:$ZZ$39,DS24+MATCH($A24,Foglio5!$1:$1,0)-1,FALSE)</f>
        <v>#N/A</v>
      </c>
      <c r="EB24" t="e">
        <f t="shared" ca="1" si="44"/>
        <v>#N/A</v>
      </c>
      <c r="EC24" t="str">
        <f t="shared" si="45"/>
        <v>2020/2021</v>
      </c>
      <c r="ED24" s="1">
        <f t="shared" si="46"/>
        <v>22</v>
      </c>
      <c r="EE24">
        <f t="shared" ca="1" si="47"/>
        <v>0</v>
      </c>
      <c r="EF24" t="e">
        <f ca="1">VLOOKUP(EE24,Foglio5!$A$1:$ZZ$18,ED24+MATCH($A24,Foglio5!$1:$1,0)-1,FALSE)</f>
        <v>#N/A</v>
      </c>
      <c r="EG24" cm="1">
        <f t="array" aca="1" ref="EG24:EH24" ca="1">_xlfn._xlws.SORT(EE24:EF24,,1,TRUE)</f>
        <v>0</v>
      </c>
      <c r="EH24" t="e">
        <f ca="1"/>
        <v>#N/A</v>
      </c>
      <c r="EI24" t="e">
        <f>NA()</f>
        <v>#N/A</v>
      </c>
      <c r="EJ24" t="e">
        <f>NA()</f>
        <v>#N/A</v>
      </c>
      <c r="EK24" t="e">
        <f ca="1">VLOOKUP(EH24,Foglio5!$A$18:$ZZ$39,ED24+MATCH($A24,Foglio5!$1:$1,0)-1,FALSE)</f>
        <v>#N/A</v>
      </c>
      <c r="EL24" t="e">
        <f ca="1">VLOOKUP(EG24,Foglio5!$A$18:$ZZ$39,ED24+MATCH($A24,Foglio5!$1:$1,0)-1,FALSE)</f>
        <v>#N/A</v>
      </c>
      <c r="EM24" t="e">
        <f t="shared" ca="1" si="48"/>
        <v>#N/A</v>
      </c>
      <c r="EN24" t="str">
        <f t="shared" si="49"/>
        <v>2020/2021</v>
      </c>
      <c r="EO24" s="1">
        <f t="shared" si="50"/>
        <v>22</v>
      </c>
      <c r="EP24">
        <f t="shared" ca="1" si="51"/>
        <v>0</v>
      </c>
      <c r="EQ24" t="e">
        <f ca="1">VLOOKUP(EP24,Foglio5!$A$1:$ZZ$18,EO24+MATCH($A24,Foglio5!$1:$1,0)-1,FALSE)</f>
        <v>#N/A</v>
      </c>
      <c r="ER24" cm="1">
        <f t="array" aca="1" ref="ER24:ES24" ca="1">_xlfn._xlws.SORT(EP24:EQ24,,1,TRUE)</f>
        <v>0</v>
      </c>
      <c r="ES24" t="e">
        <f ca="1"/>
        <v>#N/A</v>
      </c>
      <c r="ET24" t="e">
        <f>NA()</f>
        <v>#N/A</v>
      </c>
      <c r="EU24" t="e">
        <f>NA()</f>
        <v>#N/A</v>
      </c>
      <c r="EV24" t="e">
        <f ca="1">VLOOKUP(ES24,Foglio5!$A$18:$ZZ$39,EO24+MATCH($A24,Foglio5!$1:$1,0)-1,FALSE)</f>
        <v>#N/A</v>
      </c>
      <c r="EW24" t="e">
        <f ca="1">VLOOKUP(ER24,Foglio5!$A$18:$ZZ$39,EO24+MATCH($A24,Foglio5!$1:$1,0)-1,FALSE)</f>
        <v>#N/A</v>
      </c>
      <c r="EX24" t="e">
        <f t="shared" ca="1" si="52"/>
        <v>#N/A</v>
      </c>
      <c r="EY24" t="str">
        <f t="shared" si="53"/>
        <v>2020/2021</v>
      </c>
      <c r="EZ24" s="1">
        <f t="shared" si="54"/>
        <v>22</v>
      </c>
      <c r="FA24">
        <f t="shared" ca="1" si="55"/>
        <v>0</v>
      </c>
      <c r="FB24" t="e">
        <f ca="1">VLOOKUP(FA24,Foglio5!$A$1:$ZZ$18,EZ24+MATCH($A24,Foglio5!$1:$1,0)-1,FALSE)</f>
        <v>#N/A</v>
      </c>
      <c r="FC24" cm="1">
        <f t="array" aca="1" ref="FC24:FD24" ca="1">_xlfn._xlws.SORT(FA24:FB24,,1,TRUE)</f>
        <v>0</v>
      </c>
      <c r="FD24" t="e">
        <f ca="1"/>
        <v>#N/A</v>
      </c>
      <c r="FE24" t="e">
        <f>NA()</f>
        <v>#N/A</v>
      </c>
      <c r="FF24" t="e">
        <f>NA()</f>
        <v>#N/A</v>
      </c>
      <c r="FG24" t="e">
        <f ca="1">VLOOKUP(FD24,Foglio5!$A$18:$ZZ$39,EZ24+MATCH($A24,Foglio5!$1:$1,0)-1,FALSE)</f>
        <v>#N/A</v>
      </c>
      <c r="FH24" t="e">
        <f ca="1">VLOOKUP(FC24,Foglio5!$A$18:$ZZ$39,EZ24+MATCH($A24,Foglio5!$1:$1,0)-1,FALSE)</f>
        <v>#N/A</v>
      </c>
      <c r="FI24" t="e">
        <f t="shared" ca="1" si="56"/>
        <v>#N/A</v>
      </c>
      <c r="FJ24" t="str">
        <f t="shared" si="57"/>
        <v>2020/2021</v>
      </c>
    </row>
    <row r="25" spans="1:166" x14ac:dyDescent="0.2">
      <c r="A25" s="1">
        <v>2021</v>
      </c>
      <c r="B25" s="1">
        <v>23</v>
      </c>
      <c r="C25" t="str">
        <f t="shared" ca="1" si="58"/>
        <v>Alby</v>
      </c>
      <c r="D25" t="str">
        <f ca="1">VLOOKUP(C25,Foglio5!$A$1:$ZZ$18,B25+MATCH($A25,Foglio5!$1:$1,0)-1,FALSE)</f>
        <v>Fu</v>
      </c>
      <c r="E25" t="str" cm="1">
        <f t="array" aca="1" ref="E25:F25" ca="1">_xlfn._xlws.SORT(C25:D25,,1,TRUE)</f>
        <v>Alby</v>
      </c>
      <c r="F25" t="str">
        <f ca="1"/>
        <v>Fu</v>
      </c>
      <c r="G25" t="e">
        <f>NA()</f>
        <v>#N/A</v>
      </c>
      <c r="H25" t="e">
        <f>NA()</f>
        <v>#N/A</v>
      </c>
      <c r="I25">
        <f ca="1">VLOOKUP(F25,Foglio5!$A$18:$ZZ$39,B25+MATCH($A25,Foglio5!$1:$1,0)-1,FALSE)</f>
        <v>4</v>
      </c>
      <c r="J25">
        <f ca="1">VLOOKUP(E25,Foglio5!$A$18:$ZZ$39,B25+MATCH($A25,Foglio5!$1:$1,0)-1,FALSE)</f>
        <v>1</v>
      </c>
      <c r="K25" t="str">
        <f t="shared" ca="1" si="0"/>
        <v>4-1</v>
      </c>
      <c r="L25" t="str">
        <f t="shared" si="1"/>
        <v>2020/2021</v>
      </c>
      <c r="M25" s="1">
        <f t="shared" si="2"/>
        <v>23</v>
      </c>
      <c r="N25" t="str">
        <f t="shared" ca="1" si="3"/>
        <v>Cos</v>
      </c>
      <c r="O25" t="str">
        <f ca="1">VLOOKUP(N25,Foglio5!$A$1:$ZZ$18,M25+MATCH($A25,Foglio5!$1:$1,0)-1,FALSE)</f>
        <v>Pasol</v>
      </c>
      <c r="P25" t="str" cm="1">
        <f t="array" aca="1" ref="P25:Q25" ca="1">_xlfn._xlws.SORT(N25:O25,,1,TRUE)</f>
        <v>Cos</v>
      </c>
      <c r="Q25" t="str">
        <f ca="1"/>
        <v>Pasol</v>
      </c>
      <c r="R25" t="e">
        <f>NA()</f>
        <v>#N/A</v>
      </c>
      <c r="S25" t="e">
        <f>NA()</f>
        <v>#N/A</v>
      </c>
      <c r="T25">
        <f ca="1">VLOOKUP(Q25,Foglio5!$A$18:$ZZ$39,M25+MATCH($A25,Foglio5!$1:$1,0)-1,FALSE)</f>
        <v>2</v>
      </c>
      <c r="U25">
        <f ca="1">VLOOKUP(P25,Foglio5!$A$18:$ZZ$39,M25+MATCH($A25,Foglio5!$1:$1,0)-1,FALSE)</f>
        <v>2</v>
      </c>
      <c r="V25" t="str">
        <f t="shared" ca="1" si="4"/>
        <v>2-2</v>
      </c>
      <c r="W25" t="str">
        <f t="shared" si="5"/>
        <v>2020/2021</v>
      </c>
      <c r="X25" s="1">
        <f t="shared" si="6"/>
        <v>23</v>
      </c>
      <c r="Y25" t="str">
        <f t="shared" ca="1" si="7"/>
        <v>Sacc</v>
      </c>
      <c r="Z25" t="str">
        <f ca="1">VLOOKUP(Y25,Foglio5!$A$1:$ZZ$18,X25+MATCH($A25,Foglio5!$1:$1,0)-1,FALSE)</f>
        <v>Gullo</v>
      </c>
      <c r="AA25" t="str" cm="1">
        <f t="array" aca="1" ref="AA25:AB25" ca="1">_xlfn._xlws.SORT(Y25:Z25,,1,TRUE)</f>
        <v>Gullo</v>
      </c>
      <c r="AB25" t="str">
        <f ca="1"/>
        <v>Sacc</v>
      </c>
      <c r="AC25" t="e">
        <f>NA()</f>
        <v>#N/A</v>
      </c>
      <c r="AD25" t="e">
        <f>NA()</f>
        <v>#N/A</v>
      </c>
      <c r="AE25">
        <f ca="1">VLOOKUP(AB25,Foglio5!$A$18:$ZZ$39,X25+MATCH($A25,Foglio5!$1:$1,0)-1,FALSE)</f>
        <v>3</v>
      </c>
      <c r="AF25">
        <f ca="1">VLOOKUP(AA25,Foglio5!$A$18:$ZZ$39,X25+MATCH($A25,Foglio5!$1:$1,0)-1,FALSE)</f>
        <v>0</v>
      </c>
      <c r="AG25" t="str">
        <f t="shared" ca="1" si="8"/>
        <v>3-0</v>
      </c>
      <c r="AH25" t="str">
        <f t="shared" si="9"/>
        <v>2020/2021</v>
      </c>
      <c r="AI25" s="1">
        <f t="shared" si="10"/>
        <v>23</v>
      </c>
      <c r="AJ25" t="str">
        <f t="shared" ca="1" si="11"/>
        <v>Gullo</v>
      </c>
      <c r="AK25" t="str">
        <f ca="1">VLOOKUP(AJ25,Foglio5!$A$1:$ZZ$18,AI25+MATCH($A25,Foglio5!$1:$1,0)-1,FALSE)</f>
        <v>Sacc</v>
      </c>
      <c r="AL25" t="str" cm="1">
        <f t="array" aca="1" ref="AL25:AM25" ca="1">_xlfn._xlws.SORT(AJ25:AK25,,1,TRUE)</f>
        <v>Gullo</v>
      </c>
      <c r="AM25" t="str">
        <f ca="1"/>
        <v>Sacc</v>
      </c>
      <c r="AN25" t="e">
        <f>NA()</f>
        <v>#N/A</v>
      </c>
      <c r="AO25" t="e">
        <f>NA()</f>
        <v>#N/A</v>
      </c>
      <c r="AP25">
        <f ca="1">VLOOKUP(AM25,Foglio5!$A$18:$ZZ$39,AI25+MATCH($A25,Foglio5!$1:$1,0)-1,FALSE)</f>
        <v>3</v>
      </c>
      <c r="AQ25">
        <f ca="1">VLOOKUP(AL25,Foglio5!$A$18:$ZZ$39,AI25+MATCH($A25,Foglio5!$1:$1,0)-1,FALSE)</f>
        <v>0</v>
      </c>
      <c r="AR25" t="str">
        <f t="shared" ca="1" si="12"/>
        <v>3-0</v>
      </c>
      <c r="AS25" t="str">
        <f t="shared" si="13"/>
        <v>2020/2021</v>
      </c>
      <c r="AT25" s="1">
        <f t="shared" si="14"/>
        <v>23</v>
      </c>
      <c r="AU25" t="str">
        <f t="shared" ca="1" si="15"/>
        <v>Pasol</v>
      </c>
      <c r="AV25" t="str">
        <f ca="1">VLOOKUP(AU25,Foglio5!$A$1:$ZZ$18,AT25+MATCH($A25,Foglio5!$1:$1,0)-1,FALSE)</f>
        <v>Cos</v>
      </c>
      <c r="AW25" t="str" cm="1">
        <f t="array" aca="1" ref="AW25:AX25" ca="1">_xlfn._xlws.SORT(AU25:AV25,,1,TRUE)</f>
        <v>Cos</v>
      </c>
      <c r="AX25" t="str">
        <f ca="1"/>
        <v>Pasol</v>
      </c>
      <c r="AY25" t="e">
        <f>NA()</f>
        <v>#N/A</v>
      </c>
      <c r="AZ25" t="e">
        <f>NA()</f>
        <v>#N/A</v>
      </c>
      <c r="BA25">
        <f ca="1">VLOOKUP(AX25,Foglio5!$A$18:$ZZ$39,AT25+MATCH($A25,Foglio5!$1:$1,0)-1,FALSE)</f>
        <v>2</v>
      </c>
      <c r="BB25">
        <f ca="1">VLOOKUP(AW25,Foglio5!$A$18:$ZZ$39,AT25+MATCH($A25,Foglio5!$1:$1,0)-1,FALSE)</f>
        <v>2</v>
      </c>
      <c r="BC25" t="str">
        <f t="shared" ca="1" si="16"/>
        <v>2-2</v>
      </c>
      <c r="BD25" t="str">
        <f t="shared" si="17"/>
        <v>2020/2021</v>
      </c>
      <c r="BE25" s="1">
        <f t="shared" si="18"/>
        <v>23</v>
      </c>
      <c r="BF25" t="str">
        <f t="shared" ca="1" si="19"/>
        <v>Fu</v>
      </c>
      <c r="BG25" t="str">
        <f ca="1">VLOOKUP(BF25,Foglio5!$A$1:$ZZ$18,BE25+MATCH($A25,Foglio5!$1:$1,0)-1,FALSE)</f>
        <v>Alby</v>
      </c>
      <c r="BH25" t="str" cm="1">
        <f t="array" aca="1" ref="BH25:BI25" ca="1">_xlfn._xlws.SORT(BF25:BG25,,1,TRUE)</f>
        <v>Alby</v>
      </c>
      <c r="BI25" t="str">
        <f ca="1"/>
        <v>Fu</v>
      </c>
      <c r="BJ25" t="e">
        <f>NA()</f>
        <v>#N/A</v>
      </c>
      <c r="BK25" t="e">
        <f>NA()</f>
        <v>#N/A</v>
      </c>
      <c r="BL25">
        <f ca="1">VLOOKUP(BI25,Foglio5!$A$18:$ZZ$39,BE25+MATCH($A25,Foglio5!$1:$1,0)-1,FALSE)</f>
        <v>4</v>
      </c>
      <c r="BM25">
        <f ca="1">VLOOKUP(BH25,Foglio5!$A$18:$ZZ$39,BE25+MATCH($A25,Foglio5!$1:$1,0)-1,FALSE)</f>
        <v>1</v>
      </c>
      <c r="BN25" t="str">
        <f t="shared" ca="1" si="20"/>
        <v>4-1</v>
      </c>
      <c r="BO25" t="str">
        <f t="shared" si="21"/>
        <v>2020/2021</v>
      </c>
      <c r="BP25" s="1">
        <f t="shared" si="22"/>
        <v>23</v>
      </c>
      <c r="BQ25" t="str">
        <f t="shared" ca="1" si="23"/>
        <v>Albe</v>
      </c>
      <c r="BR25" t="str">
        <f ca="1">VLOOKUP(BQ25,Foglio5!$A$1:$ZZ$18,BP25+MATCH($A25,Foglio5!$1:$1,0)-1,FALSE)</f>
        <v>Jack</v>
      </c>
      <c r="BS25" t="str" cm="1">
        <f t="array" aca="1" ref="BS25:BT25" ca="1">_xlfn._xlws.SORT(BQ25:BR25,,1,TRUE)</f>
        <v>Albe</v>
      </c>
      <c r="BT25" t="str">
        <f ca="1"/>
        <v>Jack</v>
      </c>
      <c r="BU25" t="e">
        <f>NA()</f>
        <v>#N/A</v>
      </c>
      <c r="BV25" t="e">
        <f>NA()</f>
        <v>#N/A</v>
      </c>
      <c r="BW25">
        <f ca="1">VLOOKUP(BT25,Foglio5!$A$18:$ZZ$39,BP25+MATCH($A25,Foglio5!$1:$1,0)-1,FALSE)</f>
        <v>0</v>
      </c>
      <c r="BX25">
        <f ca="1">VLOOKUP(BS25,Foglio5!$A$18:$ZZ$39,BP25+MATCH($A25,Foglio5!$1:$1,0)-1,FALSE)</f>
        <v>4</v>
      </c>
      <c r="BY25" t="str">
        <f t="shared" ca="1" si="24"/>
        <v>0-4</v>
      </c>
      <c r="BZ25" t="str">
        <f t="shared" si="25"/>
        <v>2020/2021</v>
      </c>
      <c r="CA25" s="1">
        <f t="shared" si="26"/>
        <v>23</v>
      </c>
      <c r="CB25" t="str">
        <f t="shared" ca="1" si="27"/>
        <v>Jack</v>
      </c>
      <c r="CC25" t="str">
        <f ca="1">VLOOKUP(CB25,Foglio5!$A$1:$ZZ$18,CA25+MATCH($A25,Foglio5!$1:$1,0)-1,FALSE)</f>
        <v>Albe</v>
      </c>
      <c r="CD25" t="str" cm="1">
        <f t="array" aca="1" ref="CD25:CE25" ca="1">_xlfn._xlws.SORT(CB25:CC25,,1,TRUE)</f>
        <v>Albe</v>
      </c>
      <c r="CE25" t="str">
        <f ca="1"/>
        <v>Jack</v>
      </c>
      <c r="CF25" t="e">
        <f>NA()</f>
        <v>#N/A</v>
      </c>
      <c r="CG25" t="e">
        <f>NA()</f>
        <v>#N/A</v>
      </c>
      <c r="CH25">
        <f ca="1">VLOOKUP(CE25,Foglio5!$A$18:$ZZ$39,CA25+MATCH($A25,Foglio5!$1:$1,0)-1,FALSE)</f>
        <v>0</v>
      </c>
      <c r="CI25">
        <f ca="1">VLOOKUP(CD25,Foglio5!$A$18:$ZZ$39,CA25+MATCH($A25,Foglio5!$1:$1,0)-1,FALSE)</f>
        <v>4</v>
      </c>
      <c r="CJ25" t="str">
        <f t="shared" ca="1" si="28"/>
        <v>0-4</v>
      </c>
      <c r="CK25" t="str">
        <f t="shared" si="29"/>
        <v>2020/2021</v>
      </c>
      <c r="CL25" s="1">
        <f t="shared" si="30"/>
        <v>23</v>
      </c>
      <c r="CM25" t="str">
        <f t="shared" ca="1" si="31"/>
        <v>Pape</v>
      </c>
      <c r="CN25">
        <f ca="1">VLOOKUP(CM25,Foglio5!$A$1:$ZZ$18,CL25+MATCH($A25,Foglio5!$1:$1,0)-1,FALSE)</f>
        <v>0</v>
      </c>
      <c r="CO25" cm="1">
        <f t="array" aca="1" ref="CO25:CP25" ca="1">_xlfn._xlws.SORT(CM25:CN25,,1,TRUE)</f>
        <v>0</v>
      </c>
      <c r="CP25" t="str">
        <f ca="1"/>
        <v>Pape</v>
      </c>
      <c r="CQ25" t="e">
        <f>NA()</f>
        <v>#N/A</v>
      </c>
      <c r="CR25" t="e">
        <f>NA()</f>
        <v>#N/A</v>
      </c>
      <c r="CS25">
        <f ca="1">VLOOKUP(CP25,Foglio5!$A$18:$ZZ$39,CL25+MATCH($A25,Foglio5!$1:$1,0)-1,FALSE)</f>
        <v>0</v>
      </c>
      <c r="CT25" t="e">
        <f ca="1">VLOOKUP(CO25,Foglio5!$A$18:$ZZ$39,CL25+MATCH($A25,Foglio5!$1:$1,0)-1,FALSE)</f>
        <v>#N/A</v>
      </c>
      <c r="CU25" t="e">
        <f t="shared" ca="1" si="32"/>
        <v>#N/A</v>
      </c>
      <c r="CV25" t="str">
        <f t="shared" si="33"/>
        <v>2020/2021</v>
      </c>
      <c r="CW25" s="1">
        <f t="shared" si="34"/>
        <v>23</v>
      </c>
      <c r="CX25" t="str">
        <f t="shared" ca="1" si="35"/>
        <v>Teo</v>
      </c>
      <c r="CY25">
        <f ca="1">VLOOKUP(CX25,Foglio5!$A$1:$ZZ$18,CW25+MATCH($A25,Foglio5!$1:$1,0)-1,FALSE)</f>
        <v>0</v>
      </c>
      <c r="CZ25" cm="1">
        <f t="array" aca="1" ref="CZ25:DA25" ca="1">_xlfn._xlws.SORT(CX25:CY25,,1,TRUE)</f>
        <v>0</v>
      </c>
      <c r="DA25" t="str">
        <f ca="1"/>
        <v>Teo</v>
      </c>
      <c r="DB25" t="e">
        <f>NA()</f>
        <v>#N/A</v>
      </c>
      <c r="DC25" t="e">
        <f>NA()</f>
        <v>#N/A</v>
      </c>
      <c r="DD25">
        <f ca="1">VLOOKUP(DA25,Foglio5!$A$18:$ZZ$39,CW25+MATCH($A25,Foglio5!$1:$1,0)-1,FALSE)</f>
        <v>0</v>
      </c>
      <c r="DE25" t="e">
        <f ca="1">VLOOKUP(CZ25,Foglio5!$A$18:$ZZ$39,CW25+MATCH($A25,Foglio5!$1:$1,0)-1,FALSE)</f>
        <v>#N/A</v>
      </c>
      <c r="DF25" t="e">
        <f t="shared" ca="1" si="36"/>
        <v>#N/A</v>
      </c>
      <c r="DG25" t="str">
        <f t="shared" si="37"/>
        <v>2020/2021</v>
      </c>
      <c r="DH25" s="1">
        <f t="shared" si="38"/>
        <v>23</v>
      </c>
      <c r="DI25" t="str">
        <f t="shared" ca="1" si="39"/>
        <v>Ricky</v>
      </c>
      <c r="DJ25">
        <f ca="1">VLOOKUP(DI25,Foglio5!$A$1:$ZZ$18,DH25+MATCH($A25,Foglio5!$1:$1,0)-1,FALSE)</f>
        <v>0</v>
      </c>
      <c r="DK25" cm="1">
        <f t="array" aca="1" ref="DK25:DL25" ca="1">_xlfn._xlws.SORT(DI25:DJ25,,1,TRUE)</f>
        <v>0</v>
      </c>
      <c r="DL25" t="str">
        <f ca="1"/>
        <v>Ricky</v>
      </c>
      <c r="DM25" t="e">
        <f>NA()</f>
        <v>#N/A</v>
      </c>
      <c r="DN25" t="e">
        <f>NA()</f>
        <v>#N/A</v>
      </c>
      <c r="DO25">
        <f ca="1">VLOOKUP(DL25,Foglio5!$A$18:$ZZ$39,DH25+MATCH($A25,Foglio5!$1:$1,0)-1,FALSE)</f>
        <v>0</v>
      </c>
      <c r="DP25" t="e">
        <f ca="1">VLOOKUP(DK25,Foglio5!$A$18:$ZZ$39,DH25+MATCH($A25,Foglio5!$1:$1,0)-1,FALSE)</f>
        <v>#N/A</v>
      </c>
      <c r="DQ25" t="e">
        <f t="shared" ca="1" si="40"/>
        <v>#N/A</v>
      </c>
      <c r="DR25" t="str">
        <f t="shared" si="41"/>
        <v>2020/2021</v>
      </c>
      <c r="DS25" s="1">
        <f t="shared" si="42"/>
        <v>23</v>
      </c>
      <c r="DT25">
        <f t="shared" ca="1" si="43"/>
        <v>0</v>
      </c>
      <c r="DU25" t="e">
        <f ca="1">VLOOKUP(DT25,Foglio5!$A$1:$ZZ$18,DS25+MATCH($A25,Foglio5!$1:$1,0)-1,FALSE)</f>
        <v>#N/A</v>
      </c>
      <c r="DV25" cm="1">
        <f t="array" aca="1" ref="DV25:DW25" ca="1">_xlfn._xlws.SORT(DT25:DU25,,1,TRUE)</f>
        <v>0</v>
      </c>
      <c r="DW25" t="e">
        <f ca="1"/>
        <v>#N/A</v>
      </c>
      <c r="DX25" t="e">
        <f>NA()</f>
        <v>#N/A</v>
      </c>
      <c r="DY25" t="e">
        <f>NA()</f>
        <v>#N/A</v>
      </c>
      <c r="DZ25" t="e">
        <f ca="1">VLOOKUP(DW25,Foglio5!$A$18:$ZZ$39,DS25+MATCH($A25,Foglio5!$1:$1,0)-1,FALSE)</f>
        <v>#N/A</v>
      </c>
      <c r="EA25" t="e">
        <f ca="1">VLOOKUP(DV25,Foglio5!$A$18:$ZZ$39,DS25+MATCH($A25,Foglio5!$1:$1,0)-1,FALSE)</f>
        <v>#N/A</v>
      </c>
      <c r="EB25" t="e">
        <f t="shared" ca="1" si="44"/>
        <v>#N/A</v>
      </c>
      <c r="EC25" t="str">
        <f t="shared" si="45"/>
        <v>2020/2021</v>
      </c>
      <c r="ED25" s="1">
        <f t="shared" si="46"/>
        <v>23</v>
      </c>
      <c r="EE25">
        <f t="shared" ca="1" si="47"/>
        <v>0</v>
      </c>
      <c r="EF25" t="e">
        <f ca="1">VLOOKUP(EE25,Foglio5!$A$1:$ZZ$18,ED25+MATCH($A25,Foglio5!$1:$1,0)-1,FALSE)</f>
        <v>#N/A</v>
      </c>
      <c r="EG25" cm="1">
        <f t="array" aca="1" ref="EG25:EH25" ca="1">_xlfn._xlws.SORT(EE25:EF25,,1,TRUE)</f>
        <v>0</v>
      </c>
      <c r="EH25" t="e">
        <f ca="1"/>
        <v>#N/A</v>
      </c>
      <c r="EI25" t="e">
        <f>NA()</f>
        <v>#N/A</v>
      </c>
      <c r="EJ25" t="e">
        <f>NA()</f>
        <v>#N/A</v>
      </c>
      <c r="EK25" t="e">
        <f ca="1">VLOOKUP(EH25,Foglio5!$A$18:$ZZ$39,ED25+MATCH($A25,Foglio5!$1:$1,0)-1,FALSE)</f>
        <v>#N/A</v>
      </c>
      <c r="EL25" t="e">
        <f ca="1">VLOOKUP(EG25,Foglio5!$A$18:$ZZ$39,ED25+MATCH($A25,Foglio5!$1:$1,0)-1,FALSE)</f>
        <v>#N/A</v>
      </c>
      <c r="EM25" t="e">
        <f t="shared" ca="1" si="48"/>
        <v>#N/A</v>
      </c>
      <c r="EN25" t="str">
        <f t="shared" si="49"/>
        <v>2020/2021</v>
      </c>
      <c r="EO25" s="1">
        <f t="shared" si="50"/>
        <v>23</v>
      </c>
      <c r="EP25">
        <f t="shared" ca="1" si="51"/>
        <v>0</v>
      </c>
      <c r="EQ25" t="e">
        <f ca="1">VLOOKUP(EP25,Foglio5!$A$1:$ZZ$18,EO25+MATCH($A25,Foglio5!$1:$1,0)-1,FALSE)</f>
        <v>#N/A</v>
      </c>
      <c r="ER25" cm="1">
        <f t="array" aca="1" ref="ER25:ES25" ca="1">_xlfn._xlws.SORT(EP25:EQ25,,1,TRUE)</f>
        <v>0</v>
      </c>
      <c r="ES25" t="e">
        <f ca="1"/>
        <v>#N/A</v>
      </c>
      <c r="ET25" t="e">
        <f>NA()</f>
        <v>#N/A</v>
      </c>
      <c r="EU25" t="e">
        <f>NA()</f>
        <v>#N/A</v>
      </c>
      <c r="EV25" t="e">
        <f ca="1">VLOOKUP(ES25,Foglio5!$A$18:$ZZ$39,EO25+MATCH($A25,Foglio5!$1:$1,0)-1,FALSE)</f>
        <v>#N/A</v>
      </c>
      <c r="EW25" t="e">
        <f ca="1">VLOOKUP(ER25,Foglio5!$A$18:$ZZ$39,EO25+MATCH($A25,Foglio5!$1:$1,0)-1,FALSE)</f>
        <v>#N/A</v>
      </c>
      <c r="EX25" t="e">
        <f t="shared" ca="1" si="52"/>
        <v>#N/A</v>
      </c>
      <c r="EY25" t="str">
        <f t="shared" si="53"/>
        <v>2020/2021</v>
      </c>
      <c r="EZ25" s="1">
        <f t="shared" si="54"/>
        <v>23</v>
      </c>
      <c r="FA25">
        <f t="shared" ca="1" si="55"/>
        <v>0</v>
      </c>
      <c r="FB25" t="e">
        <f ca="1">VLOOKUP(FA25,Foglio5!$A$1:$ZZ$18,EZ25+MATCH($A25,Foglio5!$1:$1,0)-1,FALSE)</f>
        <v>#N/A</v>
      </c>
      <c r="FC25" cm="1">
        <f t="array" aca="1" ref="FC25:FD25" ca="1">_xlfn._xlws.SORT(FA25:FB25,,1,TRUE)</f>
        <v>0</v>
      </c>
      <c r="FD25" t="e">
        <f ca="1"/>
        <v>#N/A</v>
      </c>
      <c r="FE25" t="e">
        <f>NA()</f>
        <v>#N/A</v>
      </c>
      <c r="FF25" t="e">
        <f>NA()</f>
        <v>#N/A</v>
      </c>
      <c r="FG25" t="e">
        <f ca="1">VLOOKUP(FD25,Foglio5!$A$18:$ZZ$39,EZ25+MATCH($A25,Foglio5!$1:$1,0)-1,FALSE)</f>
        <v>#N/A</v>
      </c>
      <c r="FH25" t="e">
        <f ca="1">VLOOKUP(FC25,Foglio5!$A$18:$ZZ$39,EZ25+MATCH($A25,Foglio5!$1:$1,0)-1,FALSE)</f>
        <v>#N/A</v>
      </c>
      <c r="FI25" t="e">
        <f t="shared" ca="1" si="56"/>
        <v>#N/A</v>
      </c>
      <c r="FJ25" t="str">
        <f t="shared" si="57"/>
        <v>2020/2021</v>
      </c>
    </row>
    <row r="26" spans="1:166" x14ac:dyDescent="0.2">
      <c r="A26" s="1">
        <v>2021</v>
      </c>
      <c r="B26" s="1">
        <v>24</v>
      </c>
      <c r="C26" t="str">
        <f t="shared" ca="1" si="58"/>
        <v>Alby</v>
      </c>
      <c r="D26" t="str">
        <f ca="1">VLOOKUP(C26,Foglio5!$A$1:$ZZ$18,B26+MATCH($A26,Foglio5!$1:$1,0)-1,FALSE)</f>
        <v>Gullo</v>
      </c>
      <c r="E26" t="str" cm="1">
        <f t="array" aca="1" ref="E26:F26" ca="1">_xlfn._xlws.SORT(C26:D26,,1,TRUE)</f>
        <v>Alby</v>
      </c>
      <c r="F26" t="str">
        <f ca="1"/>
        <v>Gullo</v>
      </c>
      <c r="G26" t="e">
        <f>NA()</f>
        <v>#N/A</v>
      </c>
      <c r="H26" t="e">
        <f>NA()</f>
        <v>#N/A</v>
      </c>
      <c r="I26">
        <f ca="1">VLOOKUP(F26,Foglio5!$A$18:$ZZ$39,B26+MATCH($A26,Foglio5!$1:$1,0)-1,FALSE)</f>
        <v>4</v>
      </c>
      <c r="J26">
        <f ca="1">VLOOKUP(E26,Foglio5!$A$18:$ZZ$39,B26+MATCH($A26,Foglio5!$1:$1,0)-1,FALSE)</f>
        <v>0</v>
      </c>
      <c r="K26" t="str">
        <f t="shared" ca="1" si="0"/>
        <v>4-0</v>
      </c>
      <c r="L26" t="str">
        <f t="shared" si="1"/>
        <v>2020/2021</v>
      </c>
      <c r="M26" s="1">
        <f t="shared" si="2"/>
        <v>24</v>
      </c>
      <c r="N26" t="str">
        <f t="shared" ca="1" si="3"/>
        <v>Cos</v>
      </c>
      <c r="O26" t="str">
        <f ca="1">VLOOKUP(N26,Foglio5!$A$1:$ZZ$18,M26+MATCH($A26,Foglio5!$1:$1,0)-1,FALSE)</f>
        <v>Sacc</v>
      </c>
      <c r="P26" t="str" cm="1">
        <f t="array" aca="1" ref="P26:Q26" ca="1">_xlfn._xlws.SORT(N26:O26,,1,TRUE)</f>
        <v>Cos</v>
      </c>
      <c r="Q26" t="str">
        <f ca="1"/>
        <v>Sacc</v>
      </c>
      <c r="R26" t="e">
        <f>NA()</f>
        <v>#N/A</v>
      </c>
      <c r="S26" t="e">
        <f>NA()</f>
        <v>#N/A</v>
      </c>
      <c r="T26">
        <f ca="1">VLOOKUP(Q26,Foglio5!$A$18:$ZZ$39,M26+MATCH($A26,Foglio5!$1:$1,0)-1,FALSE)</f>
        <v>1</v>
      </c>
      <c r="U26">
        <f ca="1">VLOOKUP(P26,Foglio5!$A$18:$ZZ$39,M26+MATCH($A26,Foglio5!$1:$1,0)-1,FALSE)</f>
        <v>5</v>
      </c>
      <c r="V26" t="str">
        <f t="shared" ca="1" si="4"/>
        <v>1-5</v>
      </c>
      <c r="W26" t="str">
        <f t="shared" si="5"/>
        <v>2020/2021</v>
      </c>
      <c r="X26" s="1">
        <f t="shared" si="6"/>
        <v>24</v>
      </c>
      <c r="Y26" t="str">
        <f t="shared" ca="1" si="7"/>
        <v>Sacc</v>
      </c>
      <c r="Z26" t="str">
        <f ca="1">VLOOKUP(Y26,Foglio5!$A$1:$ZZ$18,X26+MATCH($A26,Foglio5!$1:$1,0)-1,FALSE)</f>
        <v>Cos</v>
      </c>
      <c r="AA26" t="str" cm="1">
        <f t="array" aca="1" ref="AA26:AB26" ca="1">_xlfn._xlws.SORT(Y26:Z26,,1,TRUE)</f>
        <v>Cos</v>
      </c>
      <c r="AB26" t="str">
        <f ca="1"/>
        <v>Sacc</v>
      </c>
      <c r="AC26" t="e">
        <f>NA()</f>
        <v>#N/A</v>
      </c>
      <c r="AD26" t="e">
        <f>NA()</f>
        <v>#N/A</v>
      </c>
      <c r="AE26">
        <f ca="1">VLOOKUP(AB26,Foglio5!$A$18:$ZZ$39,X26+MATCH($A26,Foglio5!$1:$1,0)-1,FALSE)</f>
        <v>1</v>
      </c>
      <c r="AF26">
        <f ca="1">VLOOKUP(AA26,Foglio5!$A$18:$ZZ$39,X26+MATCH($A26,Foglio5!$1:$1,0)-1,FALSE)</f>
        <v>5</v>
      </c>
      <c r="AG26" t="str">
        <f t="shared" ca="1" si="8"/>
        <v>1-5</v>
      </c>
      <c r="AH26" t="str">
        <f t="shared" si="9"/>
        <v>2020/2021</v>
      </c>
      <c r="AI26" s="1">
        <f t="shared" si="10"/>
        <v>24</v>
      </c>
      <c r="AJ26" t="str">
        <f t="shared" ca="1" si="11"/>
        <v>Gullo</v>
      </c>
      <c r="AK26" t="str">
        <f ca="1">VLOOKUP(AJ26,Foglio5!$A$1:$ZZ$18,AI26+MATCH($A26,Foglio5!$1:$1,0)-1,FALSE)</f>
        <v>Alby</v>
      </c>
      <c r="AL26" t="str" cm="1">
        <f t="array" aca="1" ref="AL26:AM26" ca="1">_xlfn._xlws.SORT(AJ26:AK26,,1,TRUE)</f>
        <v>Alby</v>
      </c>
      <c r="AM26" t="str">
        <f ca="1"/>
        <v>Gullo</v>
      </c>
      <c r="AN26" t="e">
        <f>NA()</f>
        <v>#N/A</v>
      </c>
      <c r="AO26" t="e">
        <f>NA()</f>
        <v>#N/A</v>
      </c>
      <c r="AP26">
        <f ca="1">VLOOKUP(AM26,Foglio5!$A$18:$ZZ$39,AI26+MATCH($A26,Foglio5!$1:$1,0)-1,FALSE)</f>
        <v>4</v>
      </c>
      <c r="AQ26">
        <f ca="1">VLOOKUP(AL26,Foglio5!$A$18:$ZZ$39,AI26+MATCH($A26,Foglio5!$1:$1,0)-1,FALSE)</f>
        <v>0</v>
      </c>
      <c r="AR26" t="str">
        <f t="shared" ca="1" si="12"/>
        <v>4-0</v>
      </c>
      <c r="AS26" t="str">
        <f t="shared" si="13"/>
        <v>2020/2021</v>
      </c>
      <c r="AT26" s="1">
        <f t="shared" si="14"/>
        <v>24</v>
      </c>
      <c r="AU26" t="str">
        <f t="shared" ca="1" si="15"/>
        <v>Pasol</v>
      </c>
      <c r="AV26" t="str">
        <f ca="1">VLOOKUP(AU26,Foglio5!$A$1:$ZZ$18,AT26+MATCH($A26,Foglio5!$1:$1,0)-1,FALSE)</f>
        <v>Albe</v>
      </c>
      <c r="AW26" t="str" cm="1">
        <f t="array" aca="1" ref="AW26:AX26" ca="1">_xlfn._xlws.SORT(AU26:AV26,,1,TRUE)</f>
        <v>Albe</v>
      </c>
      <c r="AX26" t="str">
        <f ca="1"/>
        <v>Pasol</v>
      </c>
      <c r="AY26" t="e">
        <f>NA()</f>
        <v>#N/A</v>
      </c>
      <c r="AZ26" t="e">
        <f>NA()</f>
        <v>#N/A</v>
      </c>
      <c r="BA26">
        <f ca="1">VLOOKUP(AX26,Foglio5!$A$18:$ZZ$39,AT26+MATCH($A26,Foglio5!$1:$1,0)-1,FALSE)</f>
        <v>1</v>
      </c>
      <c r="BB26">
        <f ca="1">VLOOKUP(AW26,Foglio5!$A$18:$ZZ$39,AT26+MATCH($A26,Foglio5!$1:$1,0)-1,FALSE)</f>
        <v>3</v>
      </c>
      <c r="BC26" t="str">
        <f t="shared" ca="1" si="16"/>
        <v>1-3</v>
      </c>
      <c r="BD26" t="str">
        <f t="shared" si="17"/>
        <v>2020/2021</v>
      </c>
      <c r="BE26" s="1">
        <f t="shared" si="18"/>
        <v>24</v>
      </c>
      <c r="BF26" t="str">
        <f t="shared" ca="1" si="19"/>
        <v>Fu</v>
      </c>
      <c r="BG26" t="str">
        <f ca="1">VLOOKUP(BF26,Foglio5!$A$1:$ZZ$18,BE26+MATCH($A26,Foglio5!$1:$1,0)-1,FALSE)</f>
        <v>Jack</v>
      </c>
      <c r="BH26" t="str" cm="1">
        <f t="array" aca="1" ref="BH26:BI26" ca="1">_xlfn._xlws.SORT(BF26:BG26,,1,TRUE)</f>
        <v>Fu</v>
      </c>
      <c r="BI26" t="str">
        <f ca="1"/>
        <v>Jack</v>
      </c>
      <c r="BJ26" t="e">
        <f>NA()</f>
        <v>#N/A</v>
      </c>
      <c r="BK26" t="e">
        <f>NA()</f>
        <v>#N/A</v>
      </c>
      <c r="BL26">
        <f ca="1">VLOOKUP(BI26,Foglio5!$A$18:$ZZ$39,BE26+MATCH($A26,Foglio5!$1:$1,0)-1,FALSE)</f>
        <v>6</v>
      </c>
      <c r="BM26">
        <f ca="1">VLOOKUP(BH26,Foglio5!$A$18:$ZZ$39,BE26+MATCH($A26,Foglio5!$1:$1,0)-1,FALSE)</f>
        <v>2</v>
      </c>
      <c r="BN26" t="str">
        <f t="shared" ca="1" si="20"/>
        <v>6-2</v>
      </c>
      <c r="BO26" t="str">
        <f t="shared" si="21"/>
        <v>2020/2021</v>
      </c>
      <c r="BP26" s="1">
        <f t="shared" si="22"/>
        <v>24</v>
      </c>
      <c r="BQ26" t="str">
        <f t="shared" ca="1" si="23"/>
        <v>Albe</v>
      </c>
      <c r="BR26" t="str">
        <f ca="1">VLOOKUP(BQ26,Foglio5!$A$1:$ZZ$18,BP26+MATCH($A26,Foglio5!$1:$1,0)-1,FALSE)</f>
        <v>Pasol</v>
      </c>
      <c r="BS26" t="str" cm="1">
        <f t="array" aca="1" ref="BS26:BT26" ca="1">_xlfn._xlws.SORT(BQ26:BR26,,1,TRUE)</f>
        <v>Albe</v>
      </c>
      <c r="BT26" t="str">
        <f ca="1"/>
        <v>Pasol</v>
      </c>
      <c r="BU26" t="e">
        <f>NA()</f>
        <v>#N/A</v>
      </c>
      <c r="BV26" t="e">
        <f>NA()</f>
        <v>#N/A</v>
      </c>
      <c r="BW26">
        <f ca="1">VLOOKUP(BT26,Foglio5!$A$18:$ZZ$39,BP26+MATCH($A26,Foglio5!$1:$1,0)-1,FALSE)</f>
        <v>1</v>
      </c>
      <c r="BX26">
        <f ca="1">VLOOKUP(BS26,Foglio5!$A$18:$ZZ$39,BP26+MATCH($A26,Foglio5!$1:$1,0)-1,FALSE)</f>
        <v>3</v>
      </c>
      <c r="BY26" t="str">
        <f t="shared" ca="1" si="24"/>
        <v>1-3</v>
      </c>
      <c r="BZ26" t="str">
        <f t="shared" si="25"/>
        <v>2020/2021</v>
      </c>
      <c r="CA26" s="1">
        <f t="shared" si="26"/>
        <v>24</v>
      </c>
      <c r="CB26" t="str">
        <f t="shared" ca="1" si="27"/>
        <v>Jack</v>
      </c>
      <c r="CC26" t="str">
        <f ca="1">VLOOKUP(CB26,Foglio5!$A$1:$ZZ$18,CA26+MATCH($A26,Foglio5!$1:$1,0)-1,FALSE)</f>
        <v>Fu</v>
      </c>
      <c r="CD26" t="str" cm="1">
        <f t="array" aca="1" ref="CD26:CE26" ca="1">_xlfn._xlws.SORT(CB26:CC26,,1,TRUE)</f>
        <v>Fu</v>
      </c>
      <c r="CE26" t="str">
        <f ca="1"/>
        <v>Jack</v>
      </c>
      <c r="CF26" t="e">
        <f>NA()</f>
        <v>#N/A</v>
      </c>
      <c r="CG26" t="e">
        <f>NA()</f>
        <v>#N/A</v>
      </c>
      <c r="CH26">
        <f ca="1">VLOOKUP(CE26,Foglio5!$A$18:$ZZ$39,CA26+MATCH($A26,Foglio5!$1:$1,0)-1,FALSE)</f>
        <v>6</v>
      </c>
      <c r="CI26">
        <f ca="1">VLOOKUP(CD26,Foglio5!$A$18:$ZZ$39,CA26+MATCH($A26,Foglio5!$1:$1,0)-1,FALSE)</f>
        <v>2</v>
      </c>
      <c r="CJ26" t="str">
        <f t="shared" ca="1" si="28"/>
        <v>6-2</v>
      </c>
      <c r="CK26" t="str">
        <f t="shared" si="29"/>
        <v>2020/2021</v>
      </c>
      <c r="CL26" s="1">
        <f t="shared" si="30"/>
        <v>24</v>
      </c>
      <c r="CM26" t="str">
        <f t="shared" ca="1" si="31"/>
        <v>Pape</v>
      </c>
      <c r="CN26">
        <f ca="1">VLOOKUP(CM26,Foglio5!$A$1:$ZZ$18,CL26+MATCH($A26,Foglio5!$1:$1,0)-1,FALSE)</f>
        <v>0</v>
      </c>
      <c r="CO26" cm="1">
        <f t="array" aca="1" ref="CO26:CP26" ca="1">_xlfn._xlws.SORT(CM26:CN26,,1,TRUE)</f>
        <v>0</v>
      </c>
      <c r="CP26" t="str">
        <f ca="1"/>
        <v>Pape</v>
      </c>
      <c r="CQ26" t="e">
        <f>NA()</f>
        <v>#N/A</v>
      </c>
      <c r="CR26" t="e">
        <f>NA()</f>
        <v>#N/A</v>
      </c>
      <c r="CS26">
        <f ca="1">VLOOKUP(CP26,Foglio5!$A$18:$ZZ$39,CL26+MATCH($A26,Foglio5!$1:$1,0)-1,FALSE)</f>
        <v>0</v>
      </c>
      <c r="CT26" t="e">
        <f ca="1">VLOOKUP(CO26,Foglio5!$A$18:$ZZ$39,CL26+MATCH($A26,Foglio5!$1:$1,0)-1,FALSE)</f>
        <v>#N/A</v>
      </c>
      <c r="CU26" t="e">
        <f t="shared" ca="1" si="32"/>
        <v>#N/A</v>
      </c>
      <c r="CV26" t="str">
        <f t="shared" si="33"/>
        <v>2020/2021</v>
      </c>
      <c r="CW26" s="1">
        <f t="shared" si="34"/>
        <v>24</v>
      </c>
      <c r="CX26" t="str">
        <f t="shared" ca="1" si="35"/>
        <v>Teo</v>
      </c>
      <c r="CY26">
        <f ca="1">VLOOKUP(CX26,Foglio5!$A$1:$ZZ$18,CW26+MATCH($A26,Foglio5!$1:$1,0)-1,FALSE)</f>
        <v>0</v>
      </c>
      <c r="CZ26" cm="1">
        <f t="array" aca="1" ref="CZ26:DA26" ca="1">_xlfn._xlws.SORT(CX26:CY26,,1,TRUE)</f>
        <v>0</v>
      </c>
      <c r="DA26" t="str">
        <f ca="1"/>
        <v>Teo</v>
      </c>
      <c r="DB26" t="e">
        <f>NA()</f>
        <v>#N/A</v>
      </c>
      <c r="DC26" t="e">
        <f>NA()</f>
        <v>#N/A</v>
      </c>
      <c r="DD26">
        <f ca="1">VLOOKUP(DA26,Foglio5!$A$18:$ZZ$39,CW26+MATCH($A26,Foglio5!$1:$1,0)-1,FALSE)</f>
        <v>0</v>
      </c>
      <c r="DE26" t="e">
        <f ca="1">VLOOKUP(CZ26,Foglio5!$A$18:$ZZ$39,CW26+MATCH($A26,Foglio5!$1:$1,0)-1,FALSE)</f>
        <v>#N/A</v>
      </c>
      <c r="DF26" t="e">
        <f t="shared" ca="1" si="36"/>
        <v>#N/A</v>
      </c>
      <c r="DG26" t="str">
        <f t="shared" si="37"/>
        <v>2020/2021</v>
      </c>
      <c r="DH26" s="1">
        <f t="shared" si="38"/>
        <v>24</v>
      </c>
      <c r="DI26" t="str">
        <f t="shared" ca="1" si="39"/>
        <v>Ricky</v>
      </c>
      <c r="DJ26">
        <f ca="1">VLOOKUP(DI26,Foglio5!$A$1:$ZZ$18,DH26+MATCH($A26,Foglio5!$1:$1,0)-1,FALSE)</f>
        <v>0</v>
      </c>
      <c r="DK26" cm="1">
        <f t="array" aca="1" ref="DK26:DL26" ca="1">_xlfn._xlws.SORT(DI26:DJ26,,1,TRUE)</f>
        <v>0</v>
      </c>
      <c r="DL26" t="str">
        <f ca="1"/>
        <v>Ricky</v>
      </c>
      <c r="DM26" t="e">
        <f>NA()</f>
        <v>#N/A</v>
      </c>
      <c r="DN26" t="e">
        <f>NA()</f>
        <v>#N/A</v>
      </c>
      <c r="DO26">
        <f ca="1">VLOOKUP(DL26,Foglio5!$A$18:$ZZ$39,DH26+MATCH($A26,Foglio5!$1:$1,0)-1,FALSE)</f>
        <v>0</v>
      </c>
      <c r="DP26" t="e">
        <f ca="1">VLOOKUP(DK26,Foglio5!$A$18:$ZZ$39,DH26+MATCH($A26,Foglio5!$1:$1,0)-1,FALSE)</f>
        <v>#N/A</v>
      </c>
      <c r="DQ26" t="e">
        <f t="shared" ca="1" si="40"/>
        <v>#N/A</v>
      </c>
      <c r="DR26" t="str">
        <f t="shared" si="41"/>
        <v>2020/2021</v>
      </c>
      <c r="DS26" s="1">
        <f t="shared" si="42"/>
        <v>24</v>
      </c>
      <c r="DT26">
        <f t="shared" ca="1" si="43"/>
        <v>0</v>
      </c>
      <c r="DU26" t="e">
        <f ca="1">VLOOKUP(DT26,Foglio5!$A$1:$ZZ$18,DS26+MATCH($A26,Foglio5!$1:$1,0)-1,FALSE)</f>
        <v>#N/A</v>
      </c>
      <c r="DV26" cm="1">
        <f t="array" aca="1" ref="DV26:DW26" ca="1">_xlfn._xlws.SORT(DT26:DU26,,1,TRUE)</f>
        <v>0</v>
      </c>
      <c r="DW26" t="e">
        <f ca="1"/>
        <v>#N/A</v>
      </c>
      <c r="DX26" t="e">
        <f>NA()</f>
        <v>#N/A</v>
      </c>
      <c r="DY26" t="e">
        <f>NA()</f>
        <v>#N/A</v>
      </c>
      <c r="DZ26" t="e">
        <f ca="1">VLOOKUP(DW26,Foglio5!$A$18:$ZZ$39,DS26+MATCH($A26,Foglio5!$1:$1,0)-1,FALSE)</f>
        <v>#N/A</v>
      </c>
      <c r="EA26" t="e">
        <f ca="1">VLOOKUP(DV26,Foglio5!$A$18:$ZZ$39,DS26+MATCH($A26,Foglio5!$1:$1,0)-1,FALSE)</f>
        <v>#N/A</v>
      </c>
      <c r="EB26" t="e">
        <f t="shared" ca="1" si="44"/>
        <v>#N/A</v>
      </c>
      <c r="EC26" t="str">
        <f t="shared" si="45"/>
        <v>2020/2021</v>
      </c>
      <c r="ED26" s="1">
        <f t="shared" si="46"/>
        <v>24</v>
      </c>
      <c r="EE26">
        <f t="shared" ca="1" si="47"/>
        <v>0</v>
      </c>
      <c r="EF26" t="e">
        <f ca="1">VLOOKUP(EE26,Foglio5!$A$1:$ZZ$18,ED26+MATCH($A26,Foglio5!$1:$1,0)-1,FALSE)</f>
        <v>#N/A</v>
      </c>
      <c r="EG26" cm="1">
        <f t="array" aca="1" ref="EG26:EH26" ca="1">_xlfn._xlws.SORT(EE26:EF26,,1,TRUE)</f>
        <v>0</v>
      </c>
      <c r="EH26" t="e">
        <f ca="1"/>
        <v>#N/A</v>
      </c>
      <c r="EI26" t="e">
        <f>NA()</f>
        <v>#N/A</v>
      </c>
      <c r="EJ26" t="e">
        <f>NA()</f>
        <v>#N/A</v>
      </c>
      <c r="EK26" t="e">
        <f ca="1">VLOOKUP(EH26,Foglio5!$A$18:$ZZ$39,ED26+MATCH($A26,Foglio5!$1:$1,0)-1,FALSE)</f>
        <v>#N/A</v>
      </c>
      <c r="EL26" t="e">
        <f ca="1">VLOOKUP(EG26,Foglio5!$A$18:$ZZ$39,ED26+MATCH($A26,Foglio5!$1:$1,0)-1,FALSE)</f>
        <v>#N/A</v>
      </c>
      <c r="EM26" t="e">
        <f t="shared" ca="1" si="48"/>
        <v>#N/A</v>
      </c>
      <c r="EN26" t="str">
        <f t="shared" si="49"/>
        <v>2020/2021</v>
      </c>
      <c r="EO26" s="1">
        <f t="shared" si="50"/>
        <v>24</v>
      </c>
      <c r="EP26">
        <f t="shared" ca="1" si="51"/>
        <v>0</v>
      </c>
      <c r="EQ26" t="e">
        <f ca="1">VLOOKUP(EP26,Foglio5!$A$1:$ZZ$18,EO26+MATCH($A26,Foglio5!$1:$1,0)-1,FALSE)</f>
        <v>#N/A</v>
      </c>
      <c r="ER26" cm="1">
        <f t="array" aca="1" ref="ER26:ES26" ca="1">_xlfn._xlws.SORT(EP26:EQ26,,1,TRUE)</f>
        <v>0</v>
      </c>
      <c r="ES26" t="e">
        <f ca="1"/>
        <v>#N/A</v>
      </c>
      <c r="ET26" t="e">
        <f>NA()</f>
        <v>#N/A</v>
      </c>
      <c r="EU26" t="e">
        <f>NA()</f>
        <v>#N/A</v>
      </c>
      <c r="EV26" t="e">
        <f ca="1">VLOOKUP(ES26,Foglio5!$A$18:$ZZ$39,EO26+MATCH($A26,Foglio5!$1:$1,0)-1,FALSE)</f>
        <v>#N/A</v>
      </c>
      <c r="EW26" t="e">
        <f ca="1">VLOOKUP(ER26,Foglio5!$A$18:$ZZ$39,EO26+MATCH($A26,Foglio5!$1:$1,0)-1,FALSE)</f>
        <v>#N/A</v>
      </c>
      <c r="EX26" t="e">
        <f t="shared" ca="1" si="52"/>
        <v>#N/A</v>
      </c>
      <c r="EY26" t="str">
        <f t="shared" si="53"/>
        <v>2020/2021</v>
      </c>
      <c r="EZ26" s="1">
        <f t="shared" si="54"/>
        <v>24</v>
      </c>
      <c r="FA26">
        <f t="shared" ca="1" si="55"/>
        <v>0</v>
      </c>
      <c r="FB26" t="e">
        <f ca="1">VLOOKUP(FA26,Foglio5!$A$1:$ZZ$18,EZ26+MATCH($A26,Foglio5!$1:$1,0)-1,FALSE)</f>
        <v>#N/A</v>
      </c>
      <c r="FC26" cm="1">
        <f t="array" aca="1" ref="FC26:FD26" ca="1">_xlfn._xlws.SORT(FA26:FB26,,1,TRUE)</f>
        <v>0</v>
      </c>
      <c r="FD26" t="e">
        <f ca="1"/>
        <v>#N/A</v>
      </c>
      <c r="FE26" t="e">
        <f>NA()</f>
        <v>#N/A</v>
      </c>
      <c r="FF26" t="e">
        <f>NA()</f>
        <v>#N/A</v>
      </c>
      <c r="FG26" t="e">
        <f ca="1">VLOOKUP(FD26,Foglio5!$A$18:$ZZ$39,EZ26+MATCH($A26,Foglio5!$1:$1,0)-1,FALSE)</f>
        <v>#N/A</v>
      </c>
      <c r="FH26" t="e">
        <f ca="1">VLOOKUP(FC26,Foglio5!$A$18:$ZZ$39,EZ26+MATCH($A26,Foglio5!$1:$1,0)-1,FALSE)</f>
        <v>#N/A</v>
      </c>
      <c r="FI26" t="e">
        <f t="shared" ca="1" si="56"/>
        <v>#N/A</v>
      </c>
      <c r="FJ26" t="str">
        <f t="shared" si="57"/>
        <v>2020/2021</v>
      </c>
    </row>
    <row r="27" spans="1:166" x14ac:dyDescent="0.2">
      <c r="A27" s="1">
        <v>2021</v>
      </c>
      <c r="B27" s="1">
        <v>25</v>
      </c>
      <c r="C27" t="str">
        <f t="shared" ca="1" si="58"/>
        <v>Alby</v>
      </c>
      <c r="D27" t="str">
        <f ca="1">VLOOKUP(C27,Foglio5!$A$1:$ZZ$18,B27+MATCH($A27,Foglio5!$1:$1,0)-1,FALSE)</f>
        <v>Cos</v>
      </c>
      <c r="E27" t="str" cm="1">
        <f t="array" aca="1" ref="E27:F27" ca="1">_xlfn._xlws.SORT(C27:D27,,1,TRUE)</f>
        <v>Alby</v>
      </c>
      <c r="F27" t="str">
        <f ca="1"/>
        <v>Cos</v>
      </c>
      <c r="G27" t="e">
        <f>NA()</f>
        <v>#N/A</v>
      </c>
      <c r="H27" t="e">
        <f>NA()</f>
        <v>#N/A</v>
      </c>
      <c r="I27">
        <f ca="1">VLOOKUP(F27,Foglio5!$A$18:$ZZ$39,B27+MATCH($A27,Foglio5!$1:$1,0)-1,FALSE)</f>
        <v>1</v>
      </c>
      <c r="J27">
        <f ca="1">VLOOKUP(E27,Foglio5!$A$18:$ZZ$39,B27+MATCH($A27,Foglio5!$1:$1,0)-1,FALSE)</f>
        <v>0</v>
      </c>
      <c r="K27" t="str">
        <f t="shared" ca="1" si="0"/>
        <v>1-0</v>
      </c>
      <c r="L27" t="str">
        <f t="shared" si="1"/>
        <v>2020/2021</v>
      </c>
      <c r="M27" s="1">
        <f t="shared" si="2"/>
        <v>25</v>
      </c>
      <c r="N27" t="str">
        <f t="shared" ca="1" si="3"/>
        <v>Cos</v>
      </c>
      <c r="O27" t="str">
        <f ca="1">VLOOKUP(N27,Foglio5!$A$1:$ZZ$18,M27+MATCH($A27,Foglio5!$1:$1,0)-1,FALSE)</f>
        <v>Alby</v>
      </c>
      <c r="P27" t="str" cm="1">
        <f t="array" aca="1" ref="P27:Q27" ca="1">_xlfn._xlws.SORT(N27:O27,,1,TRUE)</f>
        <v>Alby</v>
      </c>
      <c r="Q27" t="str">
        <f ca="1"/>
        <v>Cos</v>
      </c>
      <c r="R27" t="e">
        <f>NA()</f>
        <v>#N/A</v>
      </c>
      <c r="S27" t="e">
        <f>NA()</f>
        <v>#N/A</v>
      </c>
      <c r="T27">
        <f ca="1">VLOOKUP(Q27,Foglio5!$A$18:$ZZ$39,M27+MATCH($A27,Foglio5!$1:$1,0)-1,FALSE)</f>
        <v>1</v>
      </c>
      <c r="U27">
        <f ca="1">VLOOKUP(P27,Foglio5!$A$18:$ZZ$39,M27+MATCH($A27,Foglio5!$1:$1,0)-1,FALSE)</f>
        <v>0</v>
      </c>
      <c r="V27" t="str">
        <f t="shared" ca="1" si="4"/>
        <v>1-0</v>
      </c>
      <c r="W27" t="str">
        <f t="shared" si="5"/>
        <v>2020/2021</v>
      </c>
      <c r="X27" s="1">
        <f t="shared" si="6"/>
        <v>25</v>
      </c>
      <c r="Y27" t="str">
        <f t="shared" ca="1" si="7"/>
        <v>Sacc</v>
      </c>
      <c r="Z27" t="str">
        <f ca="1">VLOOKUP(Y27,Foglio5!$A$1:$ZZ$18,X27+MATCH($A27,Foglio5!$1:$1,0)-1,FALSE)</f>
        <v>Albe</v>
      </c>
      <c r="AA27" t="str" cm="1">
        <f t="array" aca="1" ref="AA27:AB27" ca="1">_xlfn._xlws.SORT(Y27:Z27,,1,TRUE)</f>
        <v>Albe</v>
      </c>
      <c r="AB27" t="str">
        <f ca="1"/>
        <v>Sacc</v>
      </c>
      <c r="AC27" t="e">
        <f>NA()</f>
        <v>#N/A</v>
      </c>
      <c r="AD27" t="e">
        <f>NA()</f>
        <v>#N/A</v>
      </c>
      <c r="AE27">
        <f ca="1">VLOOKUP(AB27,Foglio5!$A$18:$ZZ$39,X27+MATCH($A27,Foglio5!$1:$1,0)-1,FALSE)</f>
        <v>1</v>
      </c>
      <c r="AF27">
        <f ca="1">VLOOKUP(AA27,Foglio5!$A$18:$ZZ$39,X27+MATCH($A27,Foglio5!$1:$1,0)-1,FALSE)</f>
        <v>2</v>
      </c>
      <c r="AG27" t="str">
        <f t="shared" ca="1" si="8"/>
        <v>1-2</v>
      </c>
      <c r="AH27" t="str">
        <f t="shared" si="9"/>
        <v>2020/2021</v>
      </c>
      <c r="AI27" s="1">
        <f t="shared" si="10"/>
        <v>25</v>
      </c>
      <c r="AJ27" t="str">
        <f t="shared" ca="1" si="11"/>
        <v>Gullo</v>
      </c>
      <c r="AK27" t="str">
        <f ca="1">VLOOKUP(AJ27,Foglio5!$A$1:$ZZ$18,AI27+MATCH($A27,Foglio5!$1:$1,0)-1,FALSE)</f>
        <v>Fu</v>
      </c>
      <c r="AL27" t="str" cm="1">
        <f t="array" aca="1" ref="AL27:AM27" ca="1">_xlfn._xlws.SORT(AJ27:AK27,,1,TRUE)</f>
        <v>Fu</v>
      </c>
      <c r="AM27" t="str">
        <f ca="1"/>
        <v>Gullo</v>
      </c>
      <c r="AN27" t="e">
        <f>NA()</f>
        <v>#N/A</v>
      </c>
      <c r="AO27" t="e">
        <f>NA()</f>
        <v>#N/A</v>
      </c>
      <c r="AP27">
        <f ca="1">VLOOKUP(AM27,Foglio5!$A$18:$ZZ$39,AI27+MATCH($A27,Foglio5!$1:$1,0)-1,FALSE)</f>
        <v>0</v>
      </c>
      <c r="AQ27">
        <f ca="1">VLOOKUP(AL27,Foglio5!$A$18:$ZZ$39,AI27+MATCH($A27,Foglio5!$1:$1,0)-1,FALSE)</f>
        <v>0</v>
      </c>
      <c r="AR27" t="str">
        <f t="shared" ca="1" si="12"/>
        <v>0-0</v>
      </c>
      <c r="AS27" t="str">
        <f t="shared" si="13"/>
        <v>2020/2021</v>
      </c>
      <c r="AT27" s="1">
        <f t="shared" si="14"/>
        <v>25</v>
      </c>
      <c r="AU27" t="str">
        <f t="shared" ca="1" si="15"/>
        <v>Pasol</v>
      </c>
      <c r="AV27" t="str">
        <f ca="1">VLOOKUP(AU27,Foglio5!$A$1:$ZZ$18,AT27+MATCH($A27,Foglio5!$1:$1,0)-1,FALSE)</f>
        <v>Jack</v>
      </c>
      <c r="AW27" t="str" cm="1">
        <f t="array" aca="1" ref="AW27:AX27" ca="1">_xlfn._xlws.SORT(AU27:AV27,,1,TRUE)</f>
        <v>Jack</v>
      </c>
      <c r="AX27" t="str">
        <f ca="1"/>
        <v>Pasol</v>
      </c>
      <c r="AY27" t="e">
        <f>NA()</f>
        <v>#N/A</v>
      </c>
      <c r="AZ27" t="e">
        <f>NA()</f>
        <v>#N/A</v>
      </c>
      <c r="BA27">
        <f ca="1">VLOOKUP(AX27,Foglio5!$A$18:$ZZ$39,AT27+MATCH($A27,Foglio5!$1:$1,0)-1,FALSE)</f>
        <v>3</v>
      </c>
      <c r="BB27">
        <f ca="1">VLOOKUP(AW27,Foglio5!$A$18:$ZZ$39,AT27+MATCH($A27,Foglio5!$1:$1,0)-1,FALSE)</f>
        <v>1</v>
      </c>
      <c r="BC27" t="str">
        <f t="shared" ca="1" si="16"/>
        <v>3-1</v>
      </c>
      <c r="BD27" t="str">
        <f t="shared" si="17"/>
        <v>2020/2021</v>
      </c>
      <c r="BE27" s="1">
        <f t="shared" si="18"/>
        <v>25</v>
      </c>
      <c r="BF27" t="str">
        <f t="shared" ca="1" si="19"/>
        <v>Fu</v>
      </c>
      <c r="BG27" t="str">
        <f ca="1">VLOOKUP(BF27,Foglio5!$A$1:$ZZ$18,BE27+MATCH($A27,Foglio5!$1:$1,0)-1,FALSE)</f>
        <v>Gullo</v>
      </c>
      <c r="BH27" t="str" cm="1">
        <f t="array" aca="1" ref="BH27:BI27" ca="1">_xlfn._xlws.SORT(BF27:BG27,,1,TRUE)</f>
        <v>Fu</v>
      </c>
      <c r="BI27" t="str">
        <f ca="1"/>
        <v>Gullo</v>
      </c>
      <c r="BJ27" t="e">
        <f>NA()</f>
        <v>#N/A</v>
      </c>
      <c r="BK27" t="e">
        <f>NA()</f>
        <v>#N/A</v>
      </c>
      <c r="BL27">
        <f ca="1">VLOOKUP(BI27,Foglio5!$A$18:$ZZ$39,BE27+MATCH($A27,Foglio5!$1:$1,0)-1,FALSE)</f>
        <v>0</v>
      </c>
      <c r="BM27">
        <f ca="1">VLOOKUP(BH27,Foglio5!$A$18:$ZZ$39,BE27+MATCH($A27,Foglio5!$1:$1,0)-1,FALSE)</f>
        <v>0</v>
      </c>
      <c r="BN27" t="str">
        <f t="shared" ca="1" si="20"/>
        <v>0-0</v>
      </c>
      <c r="BO27" t="str">
        <f t="shared" si="21"/>
        <v>2020/2021</v>
      </c>
      <c r="BP27" s="1">
        <f t="shared" si="22"/>
        <v>25</v>
      </c>
      <c r="BQ27" t="str">
        <f t="shared" ca="1" si="23"/>
        <v>Albe</v>
      </c>
      <c r="BR27" t="str">
        <f ca="1">VLOOKUP(BQ27,Foglio5!$A$1:$ZZ$18,BP27+MATCH($A27,Foglio5!$1:$1,0)-1,FALSE)</f>
        <v>Sacc</v>
      </c>
      <c r="BS27" t="str" cm="1">
        <f t="array" aca="1" ref="BS27:BT27" ca="1">_xlfn._xlws.SORT(BQ27:BR27,,1,TRUE)</f>
        <v>Albe</v>
      </c>
      <c r="BT27" t="str">
        <f ca="1"/>
        <v>Sacc</v>
      </c>
      <c r="BU27" t="e">
        <f>NA()</f>
        <v>#N/A</v>
      </c>
      <c r="BV27" t="e">
        <f>NA()</f>
        <v>#N/A</v>
      </c>
      <c r="BW27">
        <f ca="1">VLOOKUP(BT27,Foglio5!$A$18:$ZZ$39,BP27+MATCH($A27,Foglio5!$1:$1,0)-1,FALSE)</f>
        <v>1</v>
      </c>
      <c r="BX27">
        <f ca="1">VLOOKUP(BS27,Foglio5!$A$18:$ZZ$39,BP27+MATCH($A27,Foglio5!$1:$1,0)-1,FALSE)</f>
        <v>2</v>
      </c>
      <c r="BY27" t="str">
        <f t="shared" ca="1" si="24"/>
        <v>1-2</v>
      </c>
      <c r="BZ27" t="str">
        <f t="shared" si="25"/>
        <v>2020/2021</v>
      </c>
      <c r="CA27" s="1">
        <f t="shared" si="26"/>
        <v>25</v>
      </c>
      <c r="CB27" t="str">
        <f t="shared" ca="1" si="27"/>
        <v>Jack</v>
      </c>
      <c r="CC27" t="str">
        <f ca="1">VLOOKUP(CB27,Foglio5!$A$1:$ZZ$18,CA27+MATCH($A27,Foglio5!$1:$1,0)-1,FALSE)</f>
        <v>Pasol</v>
      </c>
      <c r="CD27" t="str" cm="1">
        <f t="array" aca="1" ref="CD27:CE27" ca="1">_xlfn._xlws.SORT(CB27:CC27,,1,TRUE)</f>
        <v>Jack</v>
      </c>
      <c r="CE27" t="str">
        <f ca="1"/>
        <v>Pasol</v>
      </c>
      <c r="CF27" t="e">
        <f>NA()</f>
        <v>#N/A</v>
      </c>
      <c r="CG27" t="e">
        <f>NA()</f>
        <v>#N/A</v>
      </c>
      <c r="CH27">
        <f ca="1">VLOOKUP(CE27,Foglio5!$A$18:$ZZ$39,CA27+MATCH($A27,Foglio5!$1:$1,0)-1,FALSE)</f>
        <v>3</v>
      </c>
      <c r="CI27">
        <f ca="1">VLOOKUP(CD27,Foglio5!$A$18:$ZZ$39,CA27+MATCH($A27,Foglio5!$1:$1,0)-1,FALSE)</f>
        <v>1</v>
      </c>
      <c r="CJ27" t="str">
        <f t="shared" ca="1" si="28"/>
        <v>3-1</v>
      </c>
      <c r="CK27" t="str">
        <f t="shared" si="29"/>
        <v>2020/2021</v>
      </c>
      <c r="CL27" s="1">
        <f t="shared" si="30"/>
        <v>25</v>
      </c>
      <c r="CM27" t="str">
        <f t="shared" ca="1" si="31"/>
        <v>Pape</v>
      </c>
      <c r="CN27">
        <f ca="1">VLOOKUP(CM27,Foglio5!$A$1:$ZZ$18,CL27+MATCH($A27,Foglio5!$1:$1,0)-1,FALSE)</f>
        <v>0</v>
      </c>
      <c r="CO27" cm="1">
        <f t="array" aca="1" ref="CO27:CP27" ca="1">_xlfn._xlws.SORT(CM27:CN27,,1,TRUE)</f>
        <v>0</v>
      </c>
      <c r="CP27" t="str">
        <f ca="1"/>
        <v>Pape</v>
      </c>
      <c r="CQ27" t="e">
        <f>NA()</f>
        <v>#N/A</v>
      </c>
      <c r="CR27" t="e">
        <f>NA()</f>
        <v>#N/A</v>
      </c>
      <c r="CS27">
        <f ca="1">VLOOKUP(CP27,Foglio5!$A$18:$ZZ$39,CL27+MATCH($A27,Foglio5!$1:$1,0)-1,FALSE)</f>
        <v>0</v>
      </c>
      <c r="CT27" t="e">
        <f ca="1">VLOOKUP(CO27,Foglio5!$A$18:$ZZ$39,CL27+MATCH($A27,Foglio5!$1:$1,0)-1,FALSE)</f>
        <v>#N/A</v>
      </c>
      <c r="CU27" t="e">
        <f t="shared" ca="1" si="32"/>
        <v>#N/A</v>
      </c>
      <c r="CV27" t="str">
        <f t="shared" si="33"/>
        <v>2020/2021</v>
      </c>
      <c r="CW27" s="1">
        <f t="shared" si="34"/>
        <v>25</v>
      </c>
      <c r="CX27" t="str">
        <f t="shared" ca="1" si="35"/>
        <v>Teo</v>
      </c>
      <c r="CY27">
        <f ca="1">VLOOKUP(CX27,Foglio5!$A$1:$ZZ$18,CW27+MATCH($A27,Foglio5!$1:$1,0)-1,FALSE)</f>
        <v>0</v>
      </c>
      <c r="CZ27" cm="1">
        <f t="array" aca="1" ref="CZ27:DA27" ca="1">_xlfn._xlws.SORT(CX27:CY27,,1,TRUE)</f>
        <v>0</v>
      </c>
      <c r="DA27" t="str">
        <f ca="1"/>
        <v>Teo</v>
      </c>
      <c r="DB27" t="e">
        <f>NA()</f>
        <v>#N/A</v>
      </c>
      <c r="DC27" t="e">
        <f>NA()</f>
        <v>#N/A</v>
      </c>
      <c r="DD27">
        <f ca="1">VLOOKUP(DA27,Foglio5!$A$18:$ZZ$39,CW27+MATCH($A27,Foglio5!$1:$1,0)-1,FALSE)</f>
        <v>0</v>
      </c>
      <c r="DE27" t="e">
        <f ca="1">VLOOKUP(CZ27,Foglio5!$A$18:$ZZ$39,CW27+MATCH($A27,Foglio5!$1:$1,0)-1,FALSE)</f>
        <v>#N/A</v>
      </c>
      <c r="DF27" t="e">
        <f t="shared" ca="1" si="36"/>
        <v>#N/A</v>
      </c>
      <c r="DG27" t="str">
        <f t="shared" si="37"/>
        <v>2020/2021</v>
      </c>
      <c r="DH27" s="1">
        <f t="shared" si="38"/>
        <v>25</v>
      </c>
      <c r="DI27" t="str">
        <f t="shared" ca="1" si="39"/>
        <v>Ricky</v>
      </c>
      <c r="DJ27">
        <f ca="1">VLOOKUP(DI27,Foglio5!$A$1:$ZZ$18,DH27+MATCH($A27,Foglio5!$1:$1,0)-1,FALSE)</f>
        <v>0</v>
      </c>
      <c r="DK27" cm="1">
        <f t="array" aca="1" ref="DK27:DL27" ca="1">_xlfn._xlws.SORT(DI27:DJ27,,1,TRUE)</f>
        <v>0</v>
      </c>
      <c r="DL27" t="str">
        <f ca="1"/>
        <v>Ricky</v>
      </c>
      <c r="DM27" t="e">
        <f>NA()</f>
        <v>#N/A</v>
      </c>
      <c r="DN27" t="e">
        <f>NA()</f>
        <v>#N/A</v>
      </c>
      <c r="DO27">
        <f ca="1">VLOOKUP(DL27,Foglio5!$A$18:$ZZ$39,DH27+MATCH($A27,Foglio5!$1:$1,0)-1,FALSE)</f>
        <v>0</v>
      </c>
      <c r="DP27" t="e">
        <f ca="1">VLOOKUP(DK27,Foglio5!$A$18:$ZZ$39,DH27+MATCH($A27,Foglio5!$1:$1,0)-1,FALSE)</f>
        <v>#N/A</v>
      </c>
      <c r="DQ27" t="e">
        <f t="shared" ca="1" si="40"/>
        <v>#N/A</v>
      </c>
      <c r="DR27" t="str">
        <f t="shared" si="41"/>
        <v>2020/2021</v>
      </c>
      <c r="DS27" s="1">
        <f t="shared" si="42"/>
        <v>25</v>
      </c>
      <c r="DT27">
        <f t="shared" ca="1" si="43"/>
        <v>0</v>
      </c>
      <c r="DU27" t="e">
        <f ca="1">VLOOKUP(DT27,Foglio5!$A$1:$ZZ$18,DS27+MATCH($A27,Foglio5!$1:$1,0)-1,FALSE)</f>
        <v>#N/A</v>
      </c>
      <c r="DV27" cm="1">
        <f t="array" aca="1" ref="DV27:DW27" ca="1">_xlfn._xlws.SORT(DT27:DU27,,1,TRUE)</f>
        <v>0</v>
      </c>
      <c r="DW27" t="e">
        <f ca="1"/>
        <v>#N/A</v>
      </c>
      <c r="DX27" t="e">
        <f>NA()</f>
        <v>#N/A</v>
      </c>
      <c r="DY27" t="e">
        <f>NA()</f>
        <v>#N/A</v>
      </c>
      <c r="DZ27" t="e">
        <f ca="1">VLOOKUP(DW27,Foglio5!$A$18:$ZZ$39,DS27+MATCH($A27,Foglio5!$1:$1,0)-1,FALSE)</f>
        <v>#N/A</v>
      </c>
      <c r="EA27" t="e">
        <f ca="1">VLOOKUP(DV27,Foglio5!$A$18:$ZZ$39,DS27+MATCH($A27,Foglio5!$1:$1,0)-1,FALSE)</f>
        <v>#N/A</v>
      </c>
      <c r="EB27" t="e">
        <f t="shared" ca="1" si="44"/>
        <v>#N/A</v>
      </c>
      <c r="EC27" t="str">
        <f t="shared" si="45"/>
        <v>2020/2021</v>
      </c>
      <c r="ED27" s="1">
        <f t="shared" si="46"/>
        <v>25</v>
      </c>
      <c r="EE27">
        <f t="shared" ca="1" si="47"/>
        <v>0</v>
      </c>
      <c r="EF27" t="e">
        <f ca="1">VLOOKUP(EE27,Foglio5!$A$1:$ZZ$18,ED27+MATCH($A27,Foglio5!$1:$1,0)-1,FALSE)</f>
        <v>#N/A</v>
      </c>
      <c r="EG27" cm="1">
        <f t="array" aca="1" ref="EG27:EH27" ca="1">_xlfn._xlws.SORT(EE27:EF27,,1,TRUE)</f>
        <v>0</v>
      </c>
      <c r="EH27" t="e">
        <f ca="1"/>
        <v>#N/A</v>
      </c>
      <c r="EI27" t="e">
        <f>NA()</f>
        <v>#N/A</v>
      </c>
      <c r="EJ27" t="e">
        <f>NA()</f>
        <v>#N/A</v>
      </c>
      <c r="EK27" t="e">
        <f ca="1">VLOOKUP(EH27,Foglio5!$A$18:$ZZ$39,ED27+MATCH($A27,Foglio5!$1:$1,0)-1,FALSE)</f>
        <v>#N/A</v>
      </c>
      <c r="EL27" t="e">
        <f ca="1">VLOOKUP(EG27,Foglio5!$A$18:$ZZ$39,ED27+MATCH($A27,Foglio5!$1:$1,0)-1,FALSE)</f>
        <v>#N/A</v>
      </c>
      <c r="EM27" t="e">
        <f t="shared" ca="1" si="48"/>
        <v>#N/A</v>
      </c>
      <c r="EN27" t="str">
        <f t="shared" si="49"/>
        <v>2020/2021</v>
      </c>
      <c r="EO27" s="1">
        <f t="shared" si="50"/>
        <v>25</v>
      </c>
      <c r="EP27">
        <f t="shared" ca="1" si="51"/>
        <v>0</v>
      </c>
      <c r="EQ27" t="e">
        <f ca="1">VLOOKUP(EP27,Foglio5!$A$1:$ZZ$18,EO27+MATCH($A27,Foglio5!$1:$1,0)-1,FALSE)</f>
        <v>#N/A</v>
      </c>
      <c r="ER27" cm="1">
        <f t="array" aca="1" ref="ER27:ES27" ca="1">_xlfn._xlws.SORT(EP27:EQ27,,1,TRUE)</f>
        <v>0</v>
      </c>
      <c r="ES27" t="e">
        <f ca="1"/>
        <v>#N/A</v>
      </c>
      <c r="ET27" t="e">
        <f>NA()</f>
        <v>#N/A</v>
      </c>
      <c r="EU27" t="e">
        <f>NA()</f>
        <v>#N/A</v>
      </c>
      <c r="EV27" t="e">
        <f ca="1">VLOOKUP(ES27,Foglio5!$A$18:$ZZ$39,EO27+MATCH($A27,Foglio5!$1:$1,0)-1,FALSE)</f>
        <v>#N/A</v>
      </c>
      <c r="EW27" t="e">
        <f ca="1">VLOOKUP(ER27,Foglio5!$A$18:$ZZ$39,EO27+MATCH($A27,Foglio5!$1:$1,0)-1,FALSE)</f>
        <v>#N/A</v>
      </c>
      <c r="EX27" t="e">
        <f t="shared" ca="1" si="52"/>
        <v>#N/A</v>
      </c>
      <c r="EY27" t="str">
        <f t="shared" si="53"/>
        <v>2020/2021</v>
      </c>
      <c r="EZ27" s="1">
        <f t="shared" si="54"/>
        <v>25</v>
      </c>
      <c r="FA27">
        <f t="shared" ca="1" si="55"/>
        <v>0</v>
      </c>
      <c r="FB27" t="e">
        <f ca="1">VLOOKUP(FA27,Foglio5!$A$1:$ZZ$18,EZ27+MATCH($A27,Foglio5!$1:$1,0)-1,FALSE)</f>
        <v>#N/A</v>
      </c>
      <c r="FC27" cm="1">
        <f t="array" aca="1" ref="FC27:FD27" ca="1">_xlfn._xlws.SORT(FA27:FB27,,1,TRUE)</f>
        <v>0</v>
      </c>
      <c r="FD27" t="e">
        <f ca="1"/>
        <v>#N/A</v>
      </c>
      <c r="FE27" t="e">
        <f>NA()</f>
        <v>#N/A</v>
      </c>
      <c r="FF27" t="e">
        <f>NA()</f>
        <v>#N/A</v>
      </c>
      <c r="FG27" t="e">
        <f ca="1">VLOOKUP(FD27,Foglio5!$A$18:$ZZ$39,EZ27+MATCH($A27,Foglio5!$1:$1,0)-1,FALSE)</f>
        <v>#N/A</v>
      </c>
      <c r="FH27" t="e">
        <f ca="1">VLOOKUP(FC27,Foglio5!$A$18:$ZZ$39,EZ27+MATCH($A27,Foglio5!$1:$1,0)-1,FALSE)</f>
        <v>#N/A</v>
      </c>
      <c r="FI27" t="e">
        <f t="shared" ca="1" si="56"/>
        <v>#N/A</v>
      </c>
      <c r="FJ27" t="str">
        <f t="shared" si="57"/>
        <v>2020/2021</v>
      </c>
    </row>
    <row r="28" spans="1:166" x14ac:dyDescent="0.2">
      <c r="A28" s="1">
        <v>2021</v>
      </c>
      <c r="B28" s="1">
        <v>26</v>
      </c>
      <c r="C28" t="str">
        <f t="shared" ca="1" si="58"/>
        <v>Alby</v>
      </c>
      <c r="D28" t="str">
        <f ca="1">VLOOKUP(C28,Foglio5!$A$1:$ZZ$18,B28+MATCH($A28,Foglio5!$1:$1,0)-1,FALSE)</f>
        <v>Albe</v>
      </c>
      <c r="E28" t="str" cm="1">
        <f t="array" aca="1" ref="E28:F28" ca="1">_xlfn._xlws.SORT(C28:D28,,1,TRUE)</f>
        <v>Albe</v>
      </c>
      <c r="F28" t="str">
        <f ca="1"/>
        <v>Alby</v>
      </c>
      <c r="G28" t="e">
        <f>NA()</f>
        <v>#N/A</v>
      </c>
      <c r="H28" t="e">
        <f>NA()</f>
        <v>#N/A</v>
      </c>
      <c r="I28">
        <f ca="1">VLOOKUP(F28,Foglio5!$A$18:$ZZ$39,B28+MATCH($A28,Foglio5!$1:$1,0)-1,FALSE)</f>
        <v>1</v>
      </c>
      <c r="J28">
        <f ca="1">VLOOKUP(E28,Foglio5!$A$18:$ZZ$39,B28+MATCH($A28,Foglio5!$1:$1,0)-1,FALSE)</f>
        <v>4</v>
      </c>
      <c r="K28" t="str">
        <f t="shared" ca="1" si="0"/>
        <v>1-4</v>
      </c>
      <c r="L28" t="str">
        <f t="shared" si="1"/>
        <v>2020/2021</v>
      </c>
      <c r="M28" s="1">
        <f t="shared" si="2"/>
        <v>26</v>
      </c>
      <c r="N28" t="str">
        <f t="shared" ca="1" si="3"/>
        <v>Cos</v>
      </c>
      <c r="O28" t="str">
        <f ca="1">VLOOKUP(N28,Foglio5!$A$1:$ZZ$18,M28+MATCH($A28,Foglio5!$1:$1,0)-1,FALSE)</f>
        <v>Fu</v>
      </c>
      <c r="P28" t="str" cm="1">
        <f t="array" aca="1" ref="P28:Q28" ca="1">_xlfn._xlws.SORT(N28:O28,,1,TRUE)</f>
        <v>Cos</v>
      </c>
      <c r="Q28" t="str">
        <f ca="1"/>
        <v>Fu</v>
      </c>
      <c r="R28" t="e">
        <f>NA()</f>
        <v>#N/A</v>
      </c>
      <c r="S28" t="e">
        <f>NA()</f>
        <v>#N/A</v>
      </c>
      <c r="T28">
        <f ca="1">VLOOKUP(Q28,Foglio5!$A$18:$ZZ$39,M28+MATCH($A28,Foglio5!$1:$1,0)-1,FALSE)</f>
        <v>3</v>
      </c>
      <c r="U28">
        <f ca="1">VLOOKUP(P28,Foglio5!$A$18:$ZZ$39,M28+MATCH($A28,Foglio5!$1:$1,0)-1,FALSE)</f>
        <v>3</v>
      </c>
      <c r="V28" t="str">
        <f t="shared" ca="1" si="4"/>
        <v>3-3</v>
      </c>
      <c r="W28" t="str">
        <f t="shared" si="5"/>
        <v>2020/2021</v>
      </c>
      <c r="X28" s="1">
        <f t="shared" si="6"/>
        <v>26</v>
      </c>
      <c r="Y28" t="str">
        <f t="shared" ca="1" si="7"/>
        <v>Sacc</v>
      </c>
      <c r="Z28" t="str">
        <f ca="1">VLOOKUP(Y28,Foglio5!$A$1:$ZZ$18,X28+MATCH($A28,Foglio5!$1:$1,0)-1,FALSE)</f>
        <v>Pasol</v>
      </c>
      <c r="AA28" t="str" cm="1">
        <f t="array" aca="1" ref="AA28:AB28" ca="1">_xlfn._xlws.SORT(Y28:Z28,,1,TRUE)</f>
        <v>Pasol</v>
      </c>
      <c r="AB28" t="str">
        <f ca="1"/>
        <v>Sacc</v>
      </c>
      <c r="AC28" t="e">
        <f>NA()</f>
        <v>#N/A</v>
      </c>
      <c r="AD28" t="e">
        <f>NA()</f>
        <v>#N/A</v>
      </c>
      <c r="AE28">
        <f ca="1">VLOOKUP(AB28,Foglio5!$A$18:$ZZ$39,X28+MATCH($A28,Foglio5!$1:$1,0)-1,FALSE)</f>
        <v>2</v>
      </c>
      <c r="AF28">
        <f ca="1">VLOOKUP(AA28,Foglio5!$A$18:$ZZ$39,X28+MATCH($A28,Foglio5!$1:$1,0)-1,FALSE)</f>
        <v>2</v>
      </c>
      <c r="AG28" t="str">
        <f t="shared" ca="1" si="8"/>
        <v>2-2</v>
      </c>
      <c r="AH28" t="str">
        <f t="shared" si="9"/>
        <v>2020/2021</v>
      </c>
      <c r="AI28" s="1">
        <f t="shared" si="10"/>
        <v>26</v>
      </c>
      <c r="AJ28" t="str">
        <f t="shared" ca="1" si="11"/>
        <v>Gullo</v>
      </c>
      <c r="AK28" t="str">
        <f ca="1">VLOOKUP(AJ28,Foglio5!$A$1:$ZZ$18,AI28+MATCH($A28,Foglio5!$1:$1,0)-1,FALSE)</f>
        <v>Jack</v>
      </c>
      <c r="AL28" t="str" cm="1">
        <f t="array" aca="1" ref="AL28:AM28" ca="1">_xlfn._xlws.SORT(AJ28:AK28,,1,TRUE)</f>
        <v>Gullo</v>
      </c>
      <c r="AM28" t="str">
        <f ca="1"/>
        <v>Jack</v>
      </c>
      <c r="AN28" t="e">
        <f>NA()</f>
        <v>#N/A</v>
      </c>
      <c r="AO28" t="e">
        <f>NA()</f>
        <v>#N/A</v>
      </c>
      <c r="AP28">
        <f ca="1">VLOOKUP(AM28,Foglio5!$A$18:$ZZ$39,AI28+MATCH($A28,Foglio5!$1:$1,0)-1,FALSE)</f>
        <v>4</v>
      </c>
      <c r="AQ28">
        <f ca="1">VLOOKUP(AL28,Foglio5!$A$18:$ZZ$39,AI28+MATCH($A28,Foglio5!$1:$1,0)-1,FALSE)</f>
        <v>1</v>
      </c>
      <c r="AR28" t="str">
        <f t="shared" ca="1" si="12"/>
        <v>4-1</v>
      </c>
      <c r="AS28" t="str">
        <f t="shared" si="13"/>
        <v>2020/2021</v>
      </c>
      <c r="AT28" s="1">
        <f t="shared" si="14"/>
        <v>26</v>
      </c>
      <c r="AU28" t="str">
        <f t="shared" ca="1" si="15"/>
        <v>Pasol</v>
      </c>
      <c r="AV28" t="str">
        <f ca="1">VLOOKUP(AU28,Foglio5!$A$1:$ZZ$18,AT28+MATCH($A28,Foglio5!$1:$1,0)-1,FALSE)</f>
        <v>Sacc</v>
      </c>
      <c r="AW28" t="str" cm="1">
        <f t="array" aca="1" ref="AW28:AX28" ca="1">_xlfn._xlws.SORT(AU28:AV28,,1,TRUE)</f>
        <v>Pasol</v>
      </c>
      <c r="AX28" t="str">
        <f ca="1"/>
        <v>Sacc</v>
      </c>
      <c r="AY28" t="e">
        <f>NA()</f>
        <v>#N/A</v>
      </c>
      <c r="AZ28" t="e">
        <f>NA()</f>
        <v>#N/A</v>
      </c>
      <c r="BA28">
        <f ca="1">VLOOKUP(AX28,Foglio5!$A$18:$ZZ$39,AT28+MATCH($A28,Foglio5!$1:$1,0)-1,FALSE)</f>
        <v>2</v>
      </c>
      <c r="BB28">
        <f ca="1">VLOOKUP(AW28,Foglio5!$A$18:$ZZ$39,AT28+MATCH($A28,Foglio5!$1:$1,0)-1,FALSE)</f>
        <v>2</v>
      </c>
      <c r="BC28" t="str">
        <f t="shared" ca="1" si="16"/>
        <v>2-2</v>
      </c>
      <c r="BD28" t="str">
        <f t="shared" si="17"/>
        <v>2020/2021</v>
      </c>
      <c r="BE28" s="1">
        <f t="shared" si="18"/>
        <v>26</v>
      </c>
      <c r="BF28" t="str">
        <f t="shared" ca="1" si="19"/>
        <v>Fu</v>
      </c>
      <c r="BG28" t="str">
        <f ca="1">VLOOKUP(BF28,Foglio5!$A$1:$ZZ$18,BE28+MATCH($A28,Foglio5!$1:$1,0)-1,FALSE)</f>
        <v>Cos</v>
      </c>
      <c r="BH28" t="str" cm="1">
        <f t="array" aca="1" ref="BH28:BI28" ca="1">_xlfn._xlws.SORT(BF28:BG28,,1,TRUE)</f>
        <v>Cos</v>
      </c>
      <c r="BI28" t="str">
        <f ca="1"/>
        <v>Fu</v>
      </c>
      <c r="BJ28" t="e">
        <f>NA()</f>
        <v>#N/A</v>
      </c>
      <c r="BK28" t="e">
        <f>NA()</f>
        <v>#N/A</v>
      </c>
      <c r="BL28">
        <f ca="1">VLOOKUP(BI28,Foglio5!$A$18:$ZZ$39,BE28+MATCH($A28,Foglio5!$1:$1,0)-1,FALSE)</f>
        <v>3</v>
      </c>
      <c r="BM28">
        <f ca="1">VLOOKUP(BH28,Foglio5!$A$18:$ZZ$39,BE28+MATCH($A28,Foglio5!$1:$1,0)-1,FALSE)</f>
        <v>3</v>
      </c>
      <c r="BN28" t="str">
        <f t="shared" ca="1" si="20"/>
        <v>3-3</v>
      </c>
      <c r="BO28" t="str">
        <f t="shared" si="21"/>
        <v>2020/2021</v>
      </c>
      <c r="BP28" s="1">
        <f t="shared" si="22"/>
        <v>26</v>
      </c>
      <c r="BQ28" t="str">
        <f t="shared" ca="1" si="23"/>
        <v>Albe</v>
      </c>
      <c r="BR28" t="str">
        <f ca="1">VLOOKUP(BQ28,Foglio5!$A$1:$ZZ$18,BP28+MATCH($A28,Foglio5!$1:$1,0)-1,FALSE)</f>
        <v>Alby</v>
      </c>
      <c r="BS28" t="str" cm="1">
        <f t="array" aca="1" ref="BS28:BT28" ca="1">_xlfn._xlws.SORT(BQ28:BR28,,1,TRUE)</f>
        <v>Albe</v>
      </c>
      <c r="BT28" t="str">
        <f ca="1"/>
        <v>Alby</v>
      </c>
      <c r="BU28" t="e">
        <f>NA()</f>
        <v>#N/A</v>
      </c>
      <c r="BV28" t="e">
        <f>NA()</f>
        <v>#N/A</v>
      </c>
      <c r="BW28">
        <f ca="1">VLOOKUP(BT28,Foglio5!$A$18:$ZZ$39,BP28+MATCH($A28,Foglio5!$1:$1,0)-1,FALSE)</f>
        <v>1</v>
      </c>
      <c r="BX28">
        <f ca="1">VLOOKUP(BS28,Foglio5!$A$18:$ZZ$39,BP28+MATCH($A28,Foglio5!$1:$1,0)-1,FALSE)</f>
        <v>4</v>
      </c>
      <c r="BY28" t="str">
        <f t="shared" ca="1" si="24"/>
        <v>1-4</v>
      </c>
      <c r="BZ28" t="str">
        <f t="shared" si="25"/>
        <v>2020/2021</v>
      </c>
      <c r="CA28" s="1">
        <f t="shared" si="26"/>
        <v>26</v>
      </c>
      <c r="CB28" t="str">
        <f t="shared" ca="1" si="27"/>
        <v>Jack</v>
      </c>
      <c r="CC28" t="str">
        <f ca="1">VLOOKUP(CB28,Foglio5!$A$1:$ZZ$18,CA28+MATCH($A28,Foglio5!$1:$1,0)-1,FALSE)</f>
        <v>Gullo</v>
      </c>
      <c r="CD28" t="str" cm="1">
        <f t="array" aca="1" ref="CD28:CE28" ca="1">_xlfn._xlws.SORT(CB28:CC28,,1,TRUE)</f>
        <v>Gullo</v>
      </c>
      <c r="CE28" t="str">
        <f ca="1"/>
        <v>Jack</v>
      </c>
      <c r="CF28" t="e">
        <f>NA()</f>
        <v>#N/A</v>
      </c>
      <c r="CG28" t="e">
        <f>NA()</f>
        <v>#N/A</v>
      </c>
      <c r="CH28">
        <f ca="1">VLOOKUP(CE28,Foglio5!$A$18:$ZZ$39,CA28+MATCH($A28,Foglio5!$1:$1,0)-1,FALSE)</f>
        <v>4</v>
      </c>
      <c r="CI28">
        <f ca="1">VLOOKUP(CD28,Foglio5!$A$18:$ZZ$39,CA28+MATCH($A28,Foglio5!$1:$1,0)-1,FALSE)</f>
        <v>1</v>
      </c>
      <c r="CJ28" t="str">
        <f t="shared" ca="1" si="28"/>
        <v>4-1</v>
      </c>
      <c r="CK28" t="str">
        <f t="shared" si="29"/>
        <v>2020/2021</v>
      </c>
      <c r="CL28" s="1">
        <f t="shared" si="30"/>
        <v>26</v>
      </c>
      <c r="CM28" t="str">
        <f t="shared" ca="1" si="31"/>
        <v>Pape</v>
      </c>
      <c r="CN28">
        <f ca="1">VLOOKUP(CM28,Foglio5!$A$1:$ZZ$18,CL28+MATCH($A28,Foglio5!$1:$1,0)-1,FALSE)</f>
        <v>0</v>
      </c>
      <c r="CO28" cm="1">
        <f t="array" aca="1" ref="CO28:CP28" ca="1">_xlfn._xlws.SORT(CM28:CN28,,1,TRUE)</f>
        <v>0</v>
      </c>
      <c r="CP28" t="str">
        <f ca="1"/>
        <v>Pape</v>
      </c>
      <c r="CQ28" t="e">
        <f>NA()</f>
        <v>#N/A</v>
      </c>
      <c r="CR28" t="e">
        <f>NA()</f>
        <v>#N/A</v>
      </c>
      <c r="CS28">
        <f ca="1">VLOOKUP(CP28,Foglio5!$A$18:$ZZ$39,CL28+MATCH($A28,Foglio5!$1:$1,0)-1,FALSE)</f>
        <v>0</v>
      </c>
      <c r="CT28" t="e">
        <f ca="1">VLOOKUP(CO28,Foglio5!$A$18:$ZZ$39,CL28+MATCH($A28,Foglio5!$1:$1,0)-1,FALSE)</f>
        <v>#N/A</v>
      </c>
      <c r="CU28" t="e">
        <f t="shared" ca="1" si="32"/>
        <v>#N/A</v>
      </c>
      <c r="CV28" t="str">
        <f t="shared" si="33"/>
        <v>2020/2021</v>
      </c>
      <c r="CW28" s="1">
        <f t="shared" si="34"/>
        <v>26</v>
      </c>
      <c r="CX28" t="str">
        <f t="shared" ca="1" si="35"/>
        <v>Teo</v>
      </c>
      <c r="CY28">
        <f ca="1">VLOOKUP(CX28,Foglio5!$A$1:$ZZ$18,CW28+MATCH($A28,Foglio5!$1:$1,0)-1,FALSE)</f>
        <v>0</v>
      </c>
      <c r="CZ28" cm="1">
        <f t="array" aca="1" ref="CZ28:DA28" ca="1">_xlfn._xlws.SORT(CX28:CY28,,1,TRUE)</f>
        <v>0</v>
      </c>
      <c r="DA28" t="str">
        <f ca="1"/>
        <v>Teo</v>
      </c>
      <c r="DB28" t="e">
        <f>NA()</f>
        <v>#N/A</v>
      </c>
      <c r="DC28" t="e">
        <f>NA()</f>
        <v>#N/A</v>
      </c>
      <c r="DD28">
        <f ca="1">VLOOKUP(DA28,Foglio5!$A$18:$ZZ$39,CW28+MATCH($A28,Foglio5!$1:$1,0)-1,FALSE)</f>
        <v>0</v>
      </c>
      <c r="DE28" t="e">
        <f ca="1">VLOOKUP(CZ28,Foglio5!$A$18:$ZZ$39,CW28+MATCH($A28,Foglio5!$1:$1,0)-1,FALSE)</f>
        <v>#N/A</v>
      </c>
      <c r="DF28" t="e">
        <f t="shared" ca="1" si="36"/>
        <v>#N/A</v>
      </c>
      <c r="DG28" t="str">
        <f t="shared" si="37"/>
        <v>2020/2021</v>
      </c>
      <c r="DH28" s="1">
        <f t="shared" si="38"/>
        <v>26</v>
      </c>
      <c r="DI28" t="str">
        <f t="shared" ca="1" si="39"/>
        <v>Ricky</v>
      </c>
      <c r="DJ28">
        <f ca="1">VLOOKUP(DI28,Foglio5!$A$1:$ZZ$18,DH28+MATCH($A28,Foglio5!$1:$1,0)-1,FALSE)</f>
        <v>0</v>
      </c>
      <c r="DK28" cm="1">
        <f t="array" aca="1" ref="DK28:DL28" ca="1">_xlfn._xlws.SORT(DI28:DJ28,,1,TRUE)</f>
        <v>0</v>
      </c>
      <c r="DL28" t="str">
        <f ca="1"/>
        <v>Ricky</v>
      </c>
      <c r="DM28" t="e">
        <f>NA()</f>
        <v>#N/A</v>
      </c>
      <c r="DN28" t="e">
        <f>NA()</f>
        <v>#N/A</v>
      </c>
      <c r="DO28">
        <f ca="1">VLOOKUP(DL28,Foglio5!$A$18:$ZZ$39,DH28+MATCH($A28,Foglio5!$1:$1,0)-1,FALSE)</f>
        <v>0</v>
      </c>
      <c r="DP28" t="e">
        <f ca="1">VLOOKUP(DK28,Foglio5!$A$18:$ZZ$39,DH28+MATCH($A28,Foglio5!$1:$1,0)-1,FALSE)</f>
        <v>#N/A</v>
      </c>
      <c r="DQ28" t="e">
        <f t="shared" ca="1" si="40"/>
        <v>#N/A</v>
      </c>
      <c r="DR28" t="str">
        <f t="shared" si="41"/>
        <v>2020/2021</v>
      </c>
      <c r="DS28" s="1">
        <f t="shared" si="42"/>
        <v>26</v>
      </c>
      <c r="DT28">
        <f t="shared" ca="1" si="43"/>
        <v>0</v>
      </c>
      <c r="DU28" t="e">
        <f ca="1">VLOOKUP(DT28,Foglio5!$A$1:$ZZ$18,DS28+MATCH($A28,Foglio5!$1:$1,0)-1,FALSE)</f>
        <v>#N/A</v>
      </c>
      <c r="DV28" cm="1">
        <f t="array" aca="1" ref="DV28:DW28" ca="1">_xlfn._xlws.SORT(DT28:DU28,,1,TRUE)</f>
        <v>0</v>
      </c>
      <c r="DW28" t="e">
        <f ca="1"/>
        <v>#N/A</v>
      </c>
      <c r="DX28" t="e">
        <f>NA()</f>
        <v>#N/A</v>
      </c>
      <c r="DY28" t="e">
        <f>NA()</f>
        <v>#N/A</v>
      </c>
      <c r="DZ28" t="e">
        <f ca="1">VLOOKUP(DW28,Foglio5!$A$18:$ZZ$39,DS28+MATCH($A28,Foglio5!$1:$1,0)-1,FALSE)</f>
        <v>#N/A</v>
      </c>
      <c r="EA28" t="e">
        <f ca="1">VLOOKUP(DV28,Foglio5!$A$18:$ZZ$39,DS28+MATCH($A28,Foglio5!$1:$1,0)-1,FALSE)</f>
        <v>#N/A</v>
      </c>
      <c r="EB28" t="e">
        <f t="shared" ca="1" si="44"/>
        <v>#N/A</v>
      </c>
      <c r="EC28" t="str">
        <f t="shared" si="45"/>
        <v>2020/2021</v>
      </c>
      <c r="ED28" s="1">
        <f t="shared" si="46"/>
        <v>26</v>
      </c>
      <c r="EE28">
        <f t="shared" ca="1" si="47"/>
        <v>0</v>
      </c>
      <c r="EF28" t="e">
        <f ca="1">VLOOKUP(EE28,Foglio5!$A$1:$ZZ$18,ED28+MATCH($A28,Foglio5!$1:$1,0)-1,FALSE)</f>
        <v>#N/A</v>
      </c>
      <c r="EG28" cm="1">
        <f t="array" aca="1" ref="EG28:EH28" ca="1">_xlfn._xlws.SORT(EE28:EF28,,1,TRUE)</f>
        <v>0</v>
      </c>
      <c r="EH28" t="e">
        <f ca="1"/>
        <v>#N/A</v>
      </c>
      <c r="EI28" t="e">
        <f>NA()</f>
        <v>#N/A</v>
      </c>
      <c r="EJ28" t="e">
        <f>NA()</f>
        <v>#N/A</v>
      </c>
      <c r="EK28" t="e">
        <f ca="1">VLOOKUP(EH28,Foglio5!$A$18:$ZZ$39,ED28+MATCH($A28,Foglio5!$1:$1,0)-1,FALSE)</f>
        <v>#N/A</v>
      </c>
      <c r="EL28" t="e">
        <f ca="1">VLOOKUP(EG28,Foglio5!$A$18:$ZZ$39,ED28+MATCH($A28,Foglio5!$1:$1,0)-1,FALSE)</f>
        <v>#N/A</v>
      </c>
      <c r="EM28" t="e">
        <f t="shared" ca="1" si="48"/>
        <v>#N/A</v>
      </c>
      <c r="EN28" t="str">
        <f t="shared" si="49"/>
        <v>2020/2021</v>
      </c>
      <c r="EO28" s="1">
        <f t="shared" si="50"/>
        <v>26</v>
      </c>
      <c r="EP28">
        <f t="shared" ca="1" si="51"/>
        <v>0</v>
      </c>
      <c r="EQ28" t="e">
        <f ca="1">VLOOKUP(EP28,Foglio5!$A$1:$ZZ$18,EO28+MATCH($A28,Foglio5!$1:$1,0)-1,FALSE)</f>
        <v>#N/A</v>
      </c>
      <c r="ER28" cm="1">
        <f t="array" aca="1" ref="ER28:ES28" ca="1">_xlfn._xlws.SORT(EP28:EQ28,,1,TRUE)</f>
        <v>0</v>
      </c>
      <c r="ES28" t="e">
        <f ca="1"/>
        <v>#N/A</v>
      </c>
      <c r="ET28" t="e">
        <f>NA()</f>
        <v>#N/A</v>
      </c>
      <c r="EU28" t="e">
        <f>NA()</f>
        <v>#N/A</v>
      </c>
      <c r="EV28" t="e">
        <f ca="1">VLOOKUP(ES28,Foglio5!$A$18:$ZZ$39,EO28+MATCH($A28,Foglio5!$1:$1,0)-1,FALSE)</f>
        <v>#N/A</v>
      </c>
      <c r="EW28" t="e">
        <f ca="1">VLOOKUP(ER28,Foglio5!$A$18:$ZZ$39,EO28+MATCH($A28,Foglio5!$1:$1,0)-1,FALSE)</f>
        <v>#N/A</v>
      </c>
      <c r="EX28" t="e">
        <f t="shared" ca="1" si="52"/>
        <v>#N/A</v>
      </c>
      <c r="EY28" t="str">
        <f t="shared" si="53"/>
        <v>2020/2021</v>
      </c>
      <c r="EZ28" s="1">
        <f t="shared" si="54"/>
        <v>26</v>
      </c>
      <c r="FA28">
        <f t="shared" ca="1" si="55"/>
        <v>0</v>
      </c>
      <c r="FB28" t="e">
        <f ca="1">VLOOKUP(FA28,Foglio5!$A$1:$ZZ$18,EZ28+MATCH($A28,Foglio5!$1:$1,0)-1,FALSE)</f>
        <v>#N/A</v>
      </c>
      <c r="FC28" cm="1">
        <f t="array" aca="1" ref="FC28:FD28" ca="1">_xlfn._xlws.SORT(FA28:FB28,,1,TRUE)</f>
        <v>0</v>
      </c>
      <c r="FD28" t="e">
        <f ca="1"/>
        <v>#N/A</v>
      </c>
      <c r="FE28" t="e">
        <f>NA()</f>
        <v>#N/A</v>
      </c>
      <c r="FF28" t="e">
        <f>NA()</f>
        <v>#N/A</v>
      </c>
      <c r="FG28" t="e">
        <f ca="1">VLOOKUP(FD28,Foglio5!$A$18:$ZZ$39,EZ28+MATCH($A28,Foglio5!$1:$1,0)-1,FALSE)</f>
        <v>#N/A</v>
      </c>
      <c r="FH28" t="e">
        <f ca="1">VLOOKUP(FC28,Foglio5!$A$18:$ZZ$39,EZ28+MATCH($A28,Foglio5!$1:$1,0)-1,FALSE)</f>
        <v>#N/A</v>
      </c>
      <c r="FI28" t="e">
        <f t="shared" ca="1" si="56"/>
        <v>#N/A</v>
      </c>
      <c r="FJ28" t="str">
        <f t="shared" si="57"/>
        <v>2020/2021</v>
      </c>
    </row>
    <row r="29" spans="1:166" x14ac:dyDescent="0.2">
      <c r="A29" s="1">
        <v>2021</v>
      </c>
      <c r="B29" s="1">
        <v>27</v>
      </c>
      <c r="C29" t="str">
        <f t="shared" ca="1" si="58"/>
        <v>Alby</v>
      </c>
      <c r="D29" t="str">
        <f ca="1">VLOOKUP(C29,Foglio5!$A$1:$ZZ$18,B29+MATCH($A29,Foglio5!$1:$1,0)-1,FALSE)</f>
        <v>Pasol</v>
      </c>
      <c r="E29" t="str" cm="1">
        <f t="array" aca="1" ref="E29:F29" ca="1">_xlfn._xlws.SORT(C29:D29,,1,TRUE)</f>
        <v>Alby</v>
      </c>
      <c r="F29" t="str">
        <f ca="1"/>
        <v>Pasol</v>
      </c>
      <c r="G29" t="e">
        <f>NA()</f>
        <v>#N/A</v>
      </c>
      <c r="H29" t="e">
        <f>NA()</f>
        <v>#N/A</v>
      </c>
      <c r="I29">
        <f ca="1">VLOOKUP(F29,Foglio5!$A$18:$ZZ$39,B29+MATCH($A29,Foglio5!$1:$1,0)-1,FALSE)</f>
        <v>2</v>
      </c>
      <c r="J29">
        <f ca="1">VLOOKUP(E29,Foglio5!$A$18:$ZZ$39,B29+MATCH($A29,Foglio5!$1:$1,0)-1,FALSE)</f>
        <v>2</v>
      </c>
      <c r="K29" t="str">
        <f t="shared" ca="1" si="0"/>
        <v>2-2</v>
      </c>
      <c r="L29" t="str">
        <f t="shared" si="1"/>
        <v>2020/2021</v>
      </c>
      <c r="M29" s="1">
        <f t="shared" si="2"/>
        <v>27</v>
      </c>
      <c r="N29" t="str">
        <f t="shared" ca="1" si="3"/>
        <v>Cos</v>
      </c>
      <c r="O29" t="str">
        <f ca="1">VLOOKUP(N29,Foglio5!$A$1:$ZZ$18,M29+MATCH($A29,Foglio5!$1:$1,0)-1,FALSE)</f>
        <v>Gullo</v>
      </c>
      <c r="P29" t="str" cm="1">
        <f t="array" aca="1" ref="P29:Q29" ca="1">_xlfn._xlws.SORT(N29:O29,,1,TRUE)</f>
        <v>Cos</v>
      </c>
      <c r="Q29" t="str">
        <f ca="1"/>
        <v>Gullo</v>
      </c>
      <c r="R29" t="e">
        <f>NA()</f>
        <v>#N/A</v>
      </c>
      <c r="S29" t="e">
        <f>NA()</f>
        <v>#N/A</v>
      </c>
      <c r="T29">
        <f ca="1">VLOOKUP(Q29,Foglio5!$A$18:$ZZ$39,M29+MATCH($A29,Foglio5!$1:$1,0)-1,FALSE)</f>
        <v>4</v>
      </c>
      <c r="U29">
        <f ca="1">VLOOKUP(P29,Foglio5!$A$18:$ZZ$39,M29+MATCH($A29,Foglio5!$1:$1,0)-1,FALSE)</f>
        <v>1</v>
      </c>
      <c r="V29" t="str">
        <f t="shared" ca="1" si="4"/>
        <v>4-1</v>
      </c>
      <c r="W29" t="str">
        <f t="shared" si="5"/>
        <v>2020/2021</v>
      </c>
      <c r="X29" s="1">
        <f t="shared" si="6"/>
        <v>27</v>
      </c>
      <c r="Y29" t="str">
        <f t="shared" ca="1" si="7"/>
        <v>Sacc</v>
      </c>
      <c r="Z29" t="str">
        <f ca="1">VLOOKUP(Y29,Foglio5!$A$1:$ZZ$18,X29+MATCH($A29,Foglio5!$1:$1,0)-1,FALSE)</f>
        <v>Jack</v>
      </c>
      <c r="AA29" t="str" cm="1">
        <f t="array" aca="1" ref="AA29:AB29" ca="1">_xlfn._xlws.SORT(Y29:Z29,,1,TRUE)</f>
        <v>Jack</v>
      </c>
      <c r="AB29" t="str">
        <f ca="1"/>
        <v>Sacc</v>
      </c>
      <c r="AC29" t="e">
        <f>NA()</f>
        <v>#N/A</v>
      </c>
      <c r="AD29" t="e">
        <f>NA()</f>
        <v>#N/A</v>
      </c>
      <c r="AE29">
        <f ca="1">VLOOKUP(AB29,Foglio5!$A$18:$ZZ$39,X29+MATCH($A29,Foglio5!$1:$1,0)-1,FALSE)</f>
        <v>3</v>
      </c>
      <c r="AF29">
        <f ca="1">VLOOKUP(AA29,Foglio5!$A$18:$ZZ$39,X29+MATCH($A29,Foglio5!$1:$1,0)-1,FALSE)</f>
        <v>1</v>
      </c>
      <c r="AG29" t="str">
        <f t="shared" ca="1" si="8"/>
        <v>3-1</v>
      </c>
      <c r="AH29" t="str">
        <f t="shared" si="9"/>
        <v>2020/2021</v>
      </c>
      <c r="AI29" s="1">
        <f t="shared" si="10"/>
        <v>27</v>
      </c>
      <c r="AJ29" t="str">
        <f t="shared" ca="1" si="11"/>
        <v>Gullo</v>
      </c>
      <c r="AK29" t="str">
        <f ca="1">VLOOKUP(AJ29,Foglio5!$A$1:$ZZ$18,AI29+MATCH($A29,Foglio5!$1:$1,0)-1,FALSE)</f>
        <v>Cos</v>
      </c>
      <c r="AL29" t="str" cm="1">
        <f t="array" aca="1" ref="AL29:AM29" ca="1">_xlfn._xlws.SORT(AJ29:AK29,,1,TRUE)</f>
        <v>Cos</v>
      </c>
      <c r="AM29" t="str">
        <f ca="1"/>
        <v>Gullo</v>
      </c>
      <c r="AN29" t="e">
        <f>NA()</f>
        <v>#N/A</v>
      </c>
      <c r="AO29" t="e">
        <f>NA()</f>
        <v>#N/A</v>
      </c>
      <c r="AP29">
        <f ca="1">VLOOKUP(AM29,Foglio5!$A$18:$ZZ$39,AI29+MATCH($A29,Foglio5!$1:$1,0)-1,FALSE)</f>
        <v>4</v>
      </c>
      <c r="AQ29">
        <f ca="1">VLOOKUP(AL29,Foglio5!$A$18:$ZZ$39,AI29+MATCH($A29,Foglio5!$1:$1,0)-1,FALSE)</f>
        <v>1</v>
      </c>
      <c r="AR29" t="str">
        <f t="shared" ca="1" si="12"/>
        <v>4-1</v>
      </c>
      <c r="AS29" t="str">
        <f t="shared" si="13"/>
        <v>2020/2021</v>
      </c>
      <c r="AT29" s="1">
        <f t="shared" si="14"/>
        <v>27</v>
      </c>
      <c r="AU29" t="str">
        <f t="shared" ca="1" si="15"/>
        <v>Pasol</v>
      </c>
      <c r="AV29" t="str">
        <f ca="1">VLOOKUP(AU29,Foglio5!$A$1:$ZZ$18,AT29+MATCH($A29,Foglio5!$1:$1,0)-1,FALSE)</f>
        <v>Alby</v>
      </c>
      <c r="AW29" t="str" cm="1">
        <f t="array" aca="1" ref="AW29:AX29" ca="1">_xlfn._xlws.SORT(AU29:AV29,,1,TRUE)</f>
        <v>Alby</v>
      </c>
      <c r="AX29" t="str">
        <f ca="1"/>
        <v>Pasol</v>
      </c>
      <c r="AY29" t="e">
        <f>NA()</f>
        <v>#N/A</v>
      </c>
      <c r="AZ29" t="e">
        <f>NA()</f>
        <v>#N/A</v>
      </c>
      <c r="BA29">
        <f ca="1">VLOOKUP(AX29,Foglio5!$A$18:$ZZ$39,AT29+MATCH($A29,Foglio5!$1:$1,0)-1,FALSE)</f>
        <v>2</v>
      </c>
      <c r="BB29">
        <f ca="1">VLOOKUP(AW29,Foglio5!$A$18:$ZZ$39,AT29+MATCH($A29,Foglio5!$1:$1,0)-1,FALSE)</f>
        <v>2</v>
      </c>
      <c r="BC29" t="str">
        <f t="shared" ca="1" si="16"/>
        <v>2-2</v>
      </c>
      <c r="BD29" t="str">
        <f t="shared" si="17"/>
        <v>2020/2021</v>
      </c>
      <c r="BE29" s="1">
        <f t="shared" si="18"/>
        <v>27</v>
      </c>
      <c r="BF29" t="str">
        <f t="shared" ca="1" si="19"/>
        <v>Fu</v>
      </c>
      <c r="BG29" t="str">
        <f ca="1">VLOOKUP(BF29,Foglio5!$A$1:$ZZ$18,BE29+MATCH($A29,Foglio5!$1:$1,0)-1,FALSE)</f>
        <v>Albe</v>
      </c>
      <c r="BH29" t="str" cm="1">
        <f t="array" aca="1" ref="BH29:BI29" ca="1">_xlfn._xlws.SORT(BF29:BG29,,1,TRUE)</f>
        <v>Albe</v>
      </c>
      <c r="BI29" t="str">
        <f ca="1"/>
        <v>Fu</v>
      </c>
      <c r="BJ29" t="e">
        <f>NA()</f>
        <v>#N/A</v>
      </c>
      <c r="BK29" t="e">
        <f>NA()</f>
        <v>#N/A</v>
      </c>
      <c r="BL29">
        <f ca="1">VLOOKUP(BI29,Foglio5!$A$18:$ZZ$39,BE29+MATCH($A29,Foglio5!$1:$1,0)-1,FALSE)</f>
        <v>2</v>
      </c>
      <c r="BM29">
        <f ca="1">VLOOKUP(BH29,Foglio5!$A$18:$ZZ$39,BE29+MATCH($A29,Foglio5!$1:$1,0)-1,FALSE)</f>
        <v>4</v>
      </c>
      <c r="BN29" t="str">
        <f t="shared" ca="1" si="20"/>
        <v>2-4</v>
      </c>
      <c r="BO29" t="str">
        <f t="shared" si="21"/>
        <v>2020/2021</v>
      </c>
      <c r="BP29" s="1">
        <f t="shared" si="22"/>
        <v>27</v>
      </c>
      <c r="BQ29" t="str">
        <f t="shared" ca="1" si="23"/>
        <v>Albe</v>
      </c>
      <c r="BR29" t="str">
        <f ca="1">VLOOKUP(BQ29,Foglio5!$A$1:$ZZ$18,BP29+MATCH($A29,Foglio5!$1:$1,0)-1,FALSE)</f>
        <v>Fu</v>
      </c>
      <c r="BS29" t="str" cm="1">
        <f t="array" aca="1" ref="BS29:BT29" ca="1">_xlfn._xlws.SORT(BQ29:BR29,,1,TRUE)</f>
        <v>Albe</v>
      </c>
      <c r="BT29" t="str">
        <f ca="1"/>
        <v>Fu</v>
      </c>
      <c r="BU29" t="e">
        <f>NA()</f>
        <v>#N/A</v>
      </c>
      <c r="BV29" t="e">
        <f>NA()</f>
        <v>#N/A</v>
      </c>
      <c r="BW29">
        <f ca="1">VLOOKUP(BT29,Foglio5!$A$18:$ZZ$39,BP29+MATCH($A29,Foglio5!$1:$1,0)-1,FALSE)</f>
        <v>2</v>
      </c>
      <c r="BX29">
        <f ca="1">VLOOKUP(BS29,Foglio5!$A$18:$ZZ$39,BP29+MATCH($A29,Foglio5!$1:$1,0)-1,FALSE)</f>
        <v>4</v>
      </c>
      <c r="BY29" t="str">
        <f t="shared" ca="1" si="24"/>
        <v>2-4</v>
      </c>
      <c r="BZ29" t="str">
        <f t="shared" si="25"/>
        <v>2020/2021</v>
      </c>
      <c r="CA29" s="1">
        <f t="shared" si="26"/>
        <v>27</v>
      </c>
      <c r="CB29" t="str">
        <f t="shared" ca="1" si="27"/>
        <v>Jack</v>
      </c>
      <c r="CC29" t="str">
        <f ca="1">VLOOKUP(CB29,Foglio5!$A$1:$ZZ$18,CA29+MATCH($A29,Foglio5!$1:$1,0)-1,FALSE)</f>
        <v>Sacc</v>
      </c>
      <c r="CD29" t="str" cm="1">
        <f t="array" aca="1" ref="CD29:CE29" ca="1">_xlfn._xlws.SORT(CB29:CC29,,1,TRUE)</f>
        <v>Jack</v>
      </c>
      <c r="CE29" t="str">
        <f ca="1"/>
        <v>Sacc</v>
      </c>
      <c r="CF29" t="e">
        <f>NA()</f>
        <v>#N/A</v>
      </c>
      <c r="CG29" t="e">
        <f>NA()</f>
        <v>#N/A</v>
      </c>
      <c r="CH29">
        <f ca="1">VLOOKUP(CE29,Foglio5!$A$18:$ZZ$39,CA29+MATCH($A29,Foglio5!$1:$1,0)-1,FALSE)</f>
        <v>3</v>
      </c>
      <c r="CI29">
        <f ca="1">VLOOKUP(CD29,Foglio5!$A$18:$ZZ$39,CA29+MATCH($A29,Foglio5!$1:$1,0)-1,FALSE)</f>
        <v>1</v>
      </c>
      <c r="CJ29" t="str">
        <f t="shared" ca="1" si="28"/>
        <v>3-1</v>
      </c>
      <c r="CK29" t="str">
        <f t="shared" si="29"/>
        <v>2020/2021</v>
      </c>
      <c r="CL29" s="1">
        <f t="shared" si="30"/>
        <v>27</v>
      </c>
      <c r="CM29" t="str">
        <f t="shared" ca="1" si="31"/>
        <v>Pape</v>
      </c>
      <c r="CN29">
        <f ca="1">VLOOKUP(CM29,Foglio5!$A$1:$ZZ$18,CL29+MATCH($A29,Foglio5!$1:$1,0)-1,FALSE)</f>
        <v>0</v>
      </c>
      <c r="CO29" cm="1">
        <f t="array" aca="1" ref="CO29:CP29" ca="1">_xlfn._xlws.SORT(CM29:CN29,,1,TRUE)</f>
        <v>0</v>
      </c>
      <c r="CP29" t="str">
        <f ca="1"/>
        <v>Pape</v>
      </c>
      <c r="CQ29" t="e">
        <f>NA()</f>
        <v>#N/A</v>
      </c>
      <c r="CR29" t="e">
        <f>NA()</f>
        <v>#N/A</v>
      </c>
      <c r="CS29">
        <f ca="1">VLOOKUP(CP29,Foglio5!$A$18:$ZZ$39,CL29+MATCH($A29,Foglio5!$1:$1,0)-1,FALSE)</f>
        <v>0</v>
      </c>
      <c r="CT29" t="e">
        <f ca="1">VLOOKUP(CO29,Foglio5!$A$18:$ZZ$39,CL29+MATCH($A29,Foglio5!$1:$1,0)-1,FALSE)</f>
        <v>#N/A</v>
      </c>
      <c r="CU29" t="e">
        <f t="shared" ca="1" si="32"/>
        <v>#N/A</v>
      </c>
      <c r="CV29" t="str">
        <f t="shared" si="33"/>
        <v>2020/2021</v>
      </c>
      <c r="CW29" s="1">
        <f t="shared" si="34"/>
        <v>27</v>
      </c>
      <c r="CX29" t="str">
        <f t="shared" ca="1" si="35"/>
        <v>Teo</v>
      </c>
      <c r="CY29">
        <f ca="1">VLOOKUP(CX29,Foglio5!$A$1:$ZZ$18,CW29+MATCH($A29,Foglio5!$1:$1,0)-1,FALSE)</f>
        <v>0</v>
      </c>
      <c r="CZ29" cm="1">
        <f t="array" aca="1" ref="CZ29:DA29" ca="1">_xlfn._xlws.SORT(CX29:CY29,,1,TRUE)</f>
        <v>0</v>
      </c>
      <c r="DA29" t="str">
        <f ca="1"/>
        <v>Teo</v>
      </c>
      <c r="DB29" t="e">
        <f>NA()</f>
        <v>#N/A</v>
      </c>
      <c r="DC29" t="e">
        <f>NA()</f>
        <v>#N/A</v>
      </c>
      <c r="DD29">
        <f ca="1">VLOOKUP(DA29,Foglio5!$A$18:$ZZ$39,CW29+MATCH($A29,Foglio5!$1:$1,0)-1,FALSE)</f>
        <v>0</v>
      </c>
      <c r="DE29" t="e">
        <f ca="1">VLOOKUP(CZ29,Foglio5!$A$18:$ZZ$39,CW29+MATCH($A29,Foglio5!$1:$1,0)-1,FALSE)</f>
        <v>#N/A</v>
      </c>
      <c r="DF29" t="e">
        <f t="shared" ca="1" si="36"/>
        <v>#N/A</v>
      </c>
      <c r="DG29" t="str">
        <f t="shared" si="37"/>
        <v>2020/2021</v>
      </c>
      <c r="DH29" s="1">
        <f t="shared" si="38"/>
        <v>27</v>
      </c>
      <c r="DI29" t="str">
        <f t="shared" ca="1" si="39"/>
        <v>Ricky</v>
      </c>
      <c r="DJ29">
        <f ca="1">VLOOKUP(DI29,Foglio5!$A$1:$ZZ$18,DH29+MATCH($A29,Foglio5!$1:$1,0)-1,FALSE)</f>
        <v>0</v>
      </c>
      <c r="DK29" cm="1">
        <f t="array" aca="1" ref="DK29:DL29" ca="1">_xlfn._xlws.SORT(DI29:DJ29,,1,TRUE)</f>
        <v>0</v>
      </c>
      <c r="DL29" t="str">
        <f ca="1"/>
        <v>Ricky</v>
      </c>
      <c r="DM29" t="e">
        <f>NA()</f>
        <v>#N/A</v>
      </c>
      <c r="DN29" t="e">
        <f>NA()</f>
        <v>#N/A</v>
      </c>
      <c r="DO29">
        <f ca="1">VLOOKUP(DL29,Foglio5!$A$18:$ZZ$39,DH29+MATCH($A29,Foglio5!$1:$1,0)-1,FALSE)</f>
        <v>0</v>
      </c>
      <c r="DP29" t="e">
        <f ca="1">VLOOKUP(DK29,Foglio5!$A$18:$ZZ$39,DH29+MATCH($A29,Foglio5!$1:$1,0)-1,FALSE)</f>
        <v>#N/A</v>
      </c>
      <c r="DQ29" t="e">
        <f t="shared" ca="1" si="40"/>
        <v>#N/A</v>
      </c>
      <c r="DR29" t="str">
        <f t="shared" si="41"/>
        <v>2020/2021</v>
      </c>
      <c r="DS29" s="1">
        <f t="shared" si="42"/>
        <v>27</v>
      </c>
      <c r="DT29">
        <f t="shared" ca="1" si="43"/>
        <v>0</v>
      </c>
      <c r="DU29" t="e">
        <f ca="1">VLOOKUP(DT29,Foglio5!$A$1:$ZZ$18,DS29+MATCH($A29,Foglio5!$1:$1,0)-1,FALSE)</f>
        <v>#N/A</v>
      </c>
      <c r="DV29" cm="1">
        <f t="array" aca="1" ref="DV29:DW29" ca="1">_xlfn._xlws.SORT(DT29:DU29,,1,TRUE)</f>
        <v>0</v>
      </c>
      <c r="DW29" t="e">
        <f ca="1"/>
        <v>#N/A</v>
      </c>
      <c r="DX29" t="e">
        <f>NA()</f>
        <v>#N/A</v>
      </c>
      <c r="DY29" t="e">
        <f>NA()</f>
        <v>#N/A</v>
      </c>
      <c r="DZ29" t="e">
        <f ca="1">VLOOKUP(DW29,Foglio5!$A$18:$ZZ$39,DS29+MATCH($A29,Foglio5!$1:$1,0)-1,FALSE)</f>
        <v>#N/A</v>
      </c>
      <c r="EA29" t="e">
        <f ca="1">VLOOKUP(DV29,Foglio5!$A$18:$ZZ$39,DS29+MATCH($A29,Foglio5!$1:$1,0)-1,FALSE)</f>
        <v>#N/A</v>
      </c>
      <c r="EB29" t="e">
        <f t="shared" ca="1" si="44"/>
        <v>#N/A</v>
      </c>
      <c r="EC29" t="str">
        <f t="shared" si="45"/>
        <v>2020/2021</v>
      </c>
      <c r="ED29" s="1">
        <f t="shared" si="46"/>
        <v>27</v>
      </c>
      <c r="EE29">
        <f t="shared" ca="1" si="47"/>
        <v>0</v>
      </c>
      <c r="EF29" t="e">
        <f ca="1">VLOOKUP(EE29,Foglio5!$A$1:$ZZ$18,ED29+MATCH($A29,Foglio5!$1:$1,0)-1,FALSE)</f>
        <v>#N/A</v>
      </c>
      <c r="EG29" cm="1">
        <f t="array" aca="1" ref="EG29:EH29" ca="1">_xlfn._xlws.SORT(EE29:EF29,,1,TRUE)</f>
        <v>0</v>
      </c>
      <c r="EH29" t="e">
        <f ca="1"/>
        <v>#N/A</v>
      </c>
      <c r="EI29" t="e">
        <f>NA()</f>
        <v>#N/A</v>
      </c>
      <c r="EJ29" t="e">
        <f>NA()</f>
        <v>#N/A</v>
      </c>
      <c r="EK29" t="e">
        <f ca="1">VLOOKUP(EH29,Foglio5!$A$18:$ZZ$39,ED29+MATCH($A29,Foglio5!$1:$1,0)-1,FALSE)</f>
        <v>#N/A</v>
      </c>
      <c r="EL29" t="e">
        <f ca="1">VLOOKUP(EG29,Foglio5!$A$18:$ZZ$39,ED29+MATCH($A29,Foglio5!$1:$1,0)-1,FALSE)</f>
        <v>#N/A</v>
      </c>
      <c r="EM29" t="e">
        <f t="shared" ca="1" si="48"/>
        <v>#N/A</v>
      </c>
      <c r="EN29" t="str">
        <f t="shared" si="49"/>
        <v>2020/2021</v>
      </c>
      <c r="EO29" s="1">
        <f t="shared" si="50"/>
        <v>27</v>
      </c>
      <c r="EP29">
        <f t="shared" ca="1" si="51"/>
        <v>0</v>
      </c>
      <c r="EQ29" t="e">
        <f ca="1">VLOOKUP(EP29,Foglio5!$A$1:$ZZ$18,EO29+MATCH($A29,Foglio5!$1:$1,0)-1,FALSE)</f>
        <v>#N/A</v>
      </c>
      <c r="ER29" cm="1">
        <f t="array" aca="1" ref="ER29:ES29" ca="1">_xlfn._xlws.SORT(EP29:EQ29,,1,TRUE)</f>
        <v>0</v>
      </c>
      <c r="ES29" t="e">
        <f ca="1"/>
        <v>#N/A</v>
      </c>
      <c r="ET29" t="e">
        <f>NA()</f>
        <v>#N/A</v>
      </c>
      <c r="EU29" t="e">
        <f>NA()</f>
        <v>#N/A</v>
      </c>
      <c r="EV29" t="e">
        <f ca="1">VLOOKUP(ES29,Foglio5!$A$18:$ZZ$39,EO29+MATCH($A29,Foglio5!$1:$1,0)-1,FALSE)</f>
        <v>#N/A</v>
      </c>
      <c r="EW29" t="e">
        <f ca="1">VLOOKUP(ER29,Foglio5!$A$18:$ZZ$39,EO29+MATCH($A29,Foglio5!$1:$1,0)-1,FALSE)</f>
        <v>#N/A</v>
      </c>
      <c r="EX29" t="e">
        <f t="shared" ca="1" si="52"/>
        <v>#N/A</v>
      </c>
      <c r="EY29" t="str">
        <f t="shared" si="53"/>
        <v>2020/2021</v>
      </c>
      <c r="EZ29" s="1">
        <f t="shared" si="54"/>
        <v>27</v>
      </c>
      <c r="FA29">
        <f t="shared" ca="1" si="55"/>
        <v>0</v>
      </c>
      <c r="FB29" t="e">
        <f ca="1">VLOOKUP(FA29,Foglio5!$A$1:$ZZ$18,EZ29+MATCH($A29,Foglio5!$1:$1,0)-1,FALSE)</f>
        <v>#N/A</v>
      </c>
      <c r="FC29" cm="1">
        <f t="array" aca="1" ref="FC29:FD29" ca="1">_xlfn._xlws.SORT(FA29:FB29,,1,TRUE)</f>
        <v>0</v>
      </c>
      <c r="FD29" t="e">
        <f ca="1"/>
        <v>#N/A</v>
      </c>
      <c r="FE29" t="e">
        <f>NA()</f>
        <v>#N/A</v>
      </c>
      <c r="FF29" t="e">
        <f>NA()</f>
        <v>#N/A</v>
      </c>
      <c r="FG29" t="e">
        <f ca="1">VLOOKUP(FD29,Foglio5!$A$18:$ZZ$39,EZ29+MATCH($A29,Foglio5!$1:$1,0)-1,FALSE)</f>
        <v>#N/A</v>
      </c>
      <c r="FH29" t="e">
        <f ca="1">VLOOKUP(FC29,Foglio5!$A$18:$ZZ$39,EZ29+MATCH($A29,Foglio5!$1:$1,0)-1,FALSE)</f>
        <v>#N/A</v>
      </c>
      <c r="FI29" t="e">
        <f t="shared" ca="1" si="56"/>
        <v>#N/A</v>
      </c>
      <c r="FJ29" t="str">
        <f t="shared" si="57"/>
        <v>2020/2021</v>
      </c>
    </row>
    <row r="30" spans="1:166" x14ac:dyDescent="0.2">
      <c r="A30" s="1">
        <v>2021</v>
      </c>
      <c r="B30" s="1">
        <v>28</v>
      </c>
      <c r="C30" t="str">
        <f t="shared" ca="1" si="58"/>
        <v>Alby</v>
      </c>
      <c r="D30" t="str">
        <f ca="1">VLOOKUP(C30,Foglio5!$A$1:$ZZ$18,B30+MATCH($A30,Foglio5!$1:$1,0)-1,FALSE)</f>
        <v>Sacc</v>
      </c>
      <c r="E30" t="str" cm="1">
        <f t="array" aca="1" ref="E30:F30" ca="1">_xlfn._xlws.SORT(C30:D30,,1,TRUE)</f>
        <v>Alby</v>
      </c>
      <c r="F30" t="str">
        <f ca="1"/>
        <v>Sacc</v>
      </c>
      <c r="G30" t="e">
        <f>NA()</f>
        <v>#N/A</v>
      </c>
      <c r="H30" t="e">
        <f>NA()</f>
        <v>#N/A</v>
      </c>
      <c r="I30">
        <f ca="1">VLOOKUP(F30,Foglio5!$A$18:$ZZ$39,B30+MATCH($A30,Foglio5!$1:$1,0)-1,FALSE)</f>
        <v>0</v>
      </c>
      <c r="J30">
        <f ca="1">VLOOKUP(E30,Foglio5!$A$18:$ZZ$39,B30+MATCH($A30,Foglio5!$1:$1,0)-1,FALSE)</f>
        <v>3</v>
      </c>
      <c r="K30" t="str">
        <f t="shared" ca="1" si="0"/>
        <v>0-3</v>
      </c>
      <c r="L30" t="str">
        <f t="shared" si="1"/>
        <v>2020/2021</v>
      </c>
      <c r="M30" s="1">
        <f t="shared" si="2"/>
        <v>28</v>
      </c>
      <c r="N30" t="str">
        <f t="shared" ca="1" si="3"/>
        <v>Cos</v>
      </c>
      <c r="O30" t="str">
        <f ca="1">VLOOKUP(N30,Foglio5!$A$1:$ZZ$18,M30+MATCH($A30,Foglio5!$1:$1,0)-1,FALSE)</f>
        <v>Jack</v>
      </c>
      <c r="P30" t="str" cm="1">
        <f t="array" aca="1" ref="P30:Q30" ca="1">_xlfn._xlws.SORT(N30:O30,,1,TRUE)</f>
        <v>Cos</v>
      </c>
      <c r="Q30" t="str">
        <f ca="1"/>
        <v>Jack</v>
      </c>
      <c r="R30" t="e">
        <f>NA()</f>
        <v>#N/A</v>
      </c>
      <c r="S30" t="e">
        <f>NA()</f>
        <v>#N/A</v>
      </c>
      <c r="T30">
        <f ca="1">VLOOKUP(Q30,Foglio5!$A$18:$ZZ$39,M30+MATCH($A30,Foglio5!$1:$1,0)-1,FALSE)</f>
        <v>0</v>
      </c>
      <c r="U30">
        <f ca="1">VLOOKUP(P30,Foglio5!$A$18:$ZZ$39,M30+MATCH($A30,Foglio5!$1:$1,0)-1,FALSE)</f>
        <v>0</v>
      </c>
      <c r="V30" t="str">
        <f t="shared" ca="1" si="4"/>
        <v>0-0</v>
      </c>
      <c r="W30" t="str">
        <f t="shared" si="5"/>
        <v>2020/2021</v>
      </c>
      <c r="X30" s="1">
        <f t="shared" si="6"/>
        <v>28</v>
      </c>
      <c r="Y30" t="str">
        <f t="shared" ca="1" si="7"/>
        <v>Sacc</v>
      </c>
      <c r="Z30" t="str">
        <f ca="1">VLOOKUP(Y30,Foglio5!$A$1:$ZZ$18,X30+MATCH($A30,Foglio5!$1:$1,0)-1,FALSE)</f>
        <v>Alby</v>
      </c>
      <c r="AA30" t="str" cm="1">
        <f t="array" aca="1" ref="AA30:AB30" ca="1">_xlfn._xlws.SORT(Y30:Z30,,1,TRUE)</f>
        <v>Alby</v>
      </c>
      <c r="AB30" t="str">
        <f ca="1"/>
        <v>Sacc</v>
      </c>
      <c r="AC30" t="e">
        <f>NA()</f>
        <v>#N/A</v>
      </c>
      <c r="AD30" t="e">
        <f>NA()</f>
        <v>#N/A</v>
      </c>
      <c r="AE30">
        <f ca="1">VLOOKUP(AB30,Foglio5!$A$18:$ZZ$39,X30+MATCH($A30,Foglio5!$1:$1,0)-1,FALSE)</f>
        <v>0</v>
      </c>
      <c r="AF30">
        <f ca="1">VLOOKUP(AA30,Foglio5!$A$18:$ZZ$39,X30+MATCH($A30,Foglio5!$1:$1,0)-1,FALSE)</f>
        <v>3</v>
      </c>
      <c r="AG30" t="str">
        <f t="shared" ca="1" si="8"/>
        <v>0-3</v>
      </c>
      <c r="AH30" t="str">
        <f t="shared" si="9"/>
        <v>2020/2021</v>
      </c>
      <c r="AI30" s="1">
        <f t="shared" si="10"/>
        <v>28</v>
      </c>
      <c r="AJ30" t="str">
        <f t="shared" ca="1" si="11"/>
        <v>Gullo</v>
      </c>
      <c r="AK30" t="str">
        <f ca="1">VLOOKUP(AJ30,Foglio5!$A$1:$ZZ$18,AI30+MATCH($A30,Foglio5!$1:$1,0)-1,FALSE)</f>
        <v>Albe</v>
      </c>
      <c r="AL30" t="str" cm="1">
        <f t="array" aca="1" ref="AL30:AM30" ca="1">_xlfn._xlws.SORT(AJ30:AK30,,1,TRUE)</f>
        <v>Albe</v>
      </c>
      <c r="AM30" t="str">
        <f ca="1"/>
        <v>Gullo</v>
      </c>
      <c r="AN30" t="e">
        <f>NA()</f>
        <v>#N/A</v>
      </c>
      <c r="AO30" t="e">
        <f>NA()</f>
        <v>#N/A</v>
      </c>
      <c r="AP30">
        <f ca="1">VLOOKUP(AM30,Foglio5!$A$18:$ZZ$39,AI30+MATCH($A30,Foglio5!$1:$1,0)-1,FALSE)</f>
        <v>2</v>
      </c>
      <c r="AQ30">
        <f ca="1">VLOOKUP(AL30,Foglio5!$A$18:$ZZ$39,AI30+MATCH($A30,Foglio5!$1:$1,0)-1,FALSE)</f>
        <v>2</v>
      </c>
      <c r="AR30" t="str">
        <f t="shared" ca="1" si="12"/>
        <v>2-2</v>
      </c>
      <c r="AS30" t="str">
        <f t="shared" si="13"/>
        <v>2020/2021</v>
      </c>
      <c r="AT30" s="1">
        <f t="shared" si="14"/>
        <v>28</v>
      </c>
      <c r="AU30" t="str">
        <f t="shared" ca="1" si="15"/>
        <v>Pasol</v>
      </c>
      <c r="AV30" t="str">
        <f ca="1">VLOOKUP(AU30,Foglio5!$A$1:$ZZ$18,AT30+MATCH($A30,Foglio5!$1:$1,0)-1,FALSE)</f>
        <v>Fu</v>
      </c>
      <c r="AW30" t="str" cm="1">
        <f t="array" aca="1" ref="AW30:AX30" ca="1">_xlfn._xlws.SORT(AU30:AV30,,1,TRUE)</f>
        <v>Fu</v>
      </c>
      <c r="AX30" t="str">
        <f ca="1"/>
        <v>Pasol</v>
      </c>
      <c r="AY30" t="e">
        <f>NA()</f>
        <v>#N/A</v>
      </c>
      <c r="AZ30" t="e">
        <f>NA()</f>
        <v>#N/A</v>
      </c>
      <c r="BA30">
        <f ca="1">VLOOKUP(AX30,Foglio5!$A$18:$ZZ$39,AT30+MATCH($A30,Foglio5!$1:$1,0)-1,FALSE)</f>
        <v>0</v>
      </c>
      <c r="BB30">
        <f ca="1">VLOOKUP(AW30,Foglio5!$A$18:$ZZ$39,AT30+MATCH($A30,Foglio5!$1:$1,0)-1,FALSE)</f>
        <v>3</v>
      </c>
      <c r="BC30" t="str">
        <f t="shared" ca="1" si="16"/>
        <v>0-3</v>
      </c>
      <c r="BD30" t="str">
        <f t="shared" si="17"/>
        <v>2020/2021</v>
      </c>
      <c r="BE30" s="1">
        <f t="shared" si="18"/>
        <v>28</v>
      </c>
      <c r="BF30" t="str">
        <f t="shared" ca="1" si="19"/>
        <v>Fu</v>
      </c>
      <c r="BG30" t="str">
        <f ca="1">VLOOKUP(BF30,Foglio5!$A$1:$ZZ$18,BE30+MATCH($A30,Foglio5!$1:$1,0)-1,FALSE)</f>
        <v>Pasol</v>
      </c>
      <c r="BH30" t="str" cm="1">
        <f t="array" aca="1" ref="BH30:BI30" ca="1">_xlfn._xlws.SORT(BF30:BG30,,1,TRUE)</f>
        <v>Fu</v>
      </c>
      <c r="BI30" t="str">
        <f ca="1"/>
        <v>Pasol</v>
      </c>
      <c r="BJ30" t="e">
        <f>NA()</f>
        <v>#N/A</v>
      </c>
      <c r="BK30" t="e">
        <f>NA()</f>
        <v>#N/A</v>
      </c>
      <c r="BL30">
        <f ca="1">VLOOKUP(BI30,Foglio5!$A$18:$ZZ$39,BE30+MATCH($A30,Foglio5!$1:$1,0)-1,FALSE)</f>
        <v>0</v>
      </c>
      <c r="BM30">
        <f ca="1">VLOOKUP(BH30,Foglio5!$A$18:$ZZ$39,BE30+MATCH($A30,Foglio5!$1:$1,0)-1,FALSE)</f>
        <v>3</v>
      </c>
      <c r="BN30" t="str">
        <f t="shared" ca="1" si="20"/>
        <v>0-3</v>
      </c>
      <c r="BO30" t="str">
        <f t="shared" si="21"/>
        <v>2020/2021</v>
      </c>
      <c r="BP30" s="1">
        <f t="shared" si="22"/>
        <v>28</v>
      </c>
      <c r="BQ30" t="str">
        <f t="shared" ca="1" si="23"/>
        <v>Albe</v>
      </c>
      <c r="BR30" t="str">
        <f ca="1">VLOOKUP(BQ30,Foglio5!$A$1:$ZZ$18,BP30+MATCH($A30,Foglio5!$1:$1,0)-1,FALSE)</f>
        <v>Gullo</v>
      </c>
      <c r="BS30" t="str" cm="1">
        <f t="array" aca="1" ref="BS30:BT30" ca="1">_xlfn._xlws.SORT(BQ30:BR30,,1,TRUE)</f>
        <v>Albe</v>
      </c>
      <c r="BT30" t="str">
        <f ca="1"/>
        <v>Gullo</v>
      </c>
      <c r="BU30" t="e">
        <f>NA()</f>
        <v>#N/A</v>
      </c>
      <c r="BV30" t="e">
        <f>NA()</f>
        <v>#N/A</v>
      </c>
      <c r="BW30">
        <f ca="1">VLOOKUP(BT30,Foglio5!$A$18:$ZZ$39,BP30+MATCH($A30,Foglio5!$1:$1,0)-1,FALSE)</f>
        <v>2</v>
      </c>
      <c r="BX30">
        <f ca="1">VLOOKUP(BS30,Foglio5!$A$18:$ZZ$39,BP30+MATCH($A30,Foglio5!$1:$1,0)-1,FALSE)</f>
        <v>2</v>
      </c>
      <c r="BY30" t="str">
        <f t="shared" ca="1" si="24"/>
        <v>2-2</v>
      </c>
      <c r="BZ30" t="str">
        <f t="shared" si="25"/>
        <v>2020/2021</v>
      </c>
      <c r="CA30" s="1">
        <f t="shared" si="26"/>
        <v>28</v>
      </c>
      <c r="CB30" t="str">
        <f t="shared" ca="1" si="27"/>
        <v>Jack</v>
      </c>
      <c r="CC30" t="str">
        <f ca="1">VLOOKUP(CB30,Foglio5!$A$1:$ZZ$18,CA30+MATCH($A30,Foglio5!$1:$1,0)-1,FALSE)</f>
        <v>Cos</v>
      </c>
      <c r="CD30" t="str" cm="1">
        <f t="array" aca="1" ref="CD30:CE30" ca="1">_xlfn._xlws.SORT(CB30:CC30,,1,TRUE)</f>
        <v>Cos</v>
      </c>
      <c r="CE30" t="str">
        <f ca="1"/>
        <v>Jack</v>
      </c>
      <c r="CF30" t="e">
        <f>NA()</f>
        <v>#N/A</v>
      </c>
      <c r="CG30" t="e">
        <f>NA()</f>
        <v>#N/A</v>
      </c>
      <c r="CH30">
        <f ca="1">VLOOKUP(CE30,Foglio5!$A$18:$ZZ$39,CA30+MATCH($A30,Foglio5!$1:$1,0)-1,FALSE)</f>
        <v>0</v>
      </c>
      <c r="CI30">
        <f ca="1">VLOOKUP(CD30,Foglio5!$A$18:$ZZ$39,CA30+MATCH($A30,Foglio5!$1:$1,0)-1,FALSE)</f>
        <v>0</v>
      </c>
      <c r="CJ30" t="str">
        <f t="shared" ca="1" si="28"/>
        <v>0-0</v>
      </c>
      <c r="CK30" t="str">
        <f t="shared" si="29"/>
        <v>2020/2021</v>
      </c>
      <c r="CL30" s="1">
        <f t="shared" si="30"/>
        <v>28</v>
      </c>
      <c r="CM30" t="str">
        <f t="shared" ca="1" si="31"/>
        <v>Pape</v>
      </c>
      <c r="CN30">
        <f ca="1">VLOOKUP(CM30,Foglio5!$A$1:$ZZ$18,CL30+MATCH($A30,Foglio5!$1:$1,0)-1,FALSE)</f>
        <v>0</v>
      </c>
      <c r="CO30" cm="1">
        <f t="array" aca="1" ref="CO30:CP30" ca="1">_xlfn._xlws.SORT(CM30:CN30,,1,TRUE)</f>
        <v>0</v>
      </c>
      <c r="CP30" t="str">
        <f ca="1"/>
        <v>Pape</v>
      </c>
      <c r="CQ30" t="e">
        <f>NA()</f>
        <v>#N/A</v>
      </c>
      <c r="CR30" t="e">
        <f>NA()</f>
        <v>#N/A</v>
      </c>
      <c r="CS30">
        <f ca="1">VLOOKUP(CP30,Foglio5!$A$18:$ZZ$39,CL30+MATCH($A30,Foglio5!$1:$1,0)-1,FALSE)</f>
        <v>0</v>
      </c>
      <c r="CT30" t="e">
        <f ca="1">VLOOKUP(CO30,Foglio5!$A$18:$ZZ$39,CL30+MATCH($A30,Foglio5!$1:$1,0)-1,FALSE)</f>
        <v>#N/A</v>
      </c>
      <c r="CU30" t="e">
        <f t="shared" ca="1" si="32"/>
        <v>#N/A</v>
      </c>
      <c r="CV30" t="str">
        <f t="shared" si="33"/>
        <v>2020/2021</v>
      </c>
      <c r="CW30" s="1">
        <f t="shared" si="34"/>
        <v>28</v>
      </c>
      <c r="CX30" t="str">
        <f t="shared" ca="1" si="35"/>
        <v>Teo</v>
      </c>
      <c r="CY30">
        <f ca="1">VLOOKUP(CX30,Foglio5!$A$1:$ZZ$18,CW30+MATCH($A30,Foglio5!$1:$1,0)-1,FALSE)</f>
        <v>0</v>
      </c>
      <c r="CZ30" cm="1">
        <f t="array" aca="1" ref="CZ30:DA30" ca="1">_xlfn._xlws.SORT(CX30:CY30,,1,TRUE)</f>
        <v>0</v>
      </c>
      <c r="DA30" t="str">
        <f ca="1"/>
        <v>Teo</v>
      </c>
      <c r="DB30" t="e">
        <f>NA()</f>
        <v>#N/A</v>
      </c>
      <c r="DC30" t="e">
        <f>NA()</f>
        <v>#N/A</v>
      </c>
      <c r="DD30">
        <f ca="1">VLOOKUP(DA30,Foglio5!$A$18:$ZZ$39,CW30+MATCH($A30,Foglio5!$1:$1,0)-1,FALSE)</f>
        <v>0</v>
      </c>
      <c r="DE30" t="e">
        <f ca="1">VLOOKUP(CZ30,Foglio5!$A$18:$ZZ$39,CW30+MATCH($A30,Foglio5!$1:$1,0)-1,FALSE)</f>
        <v>#N/A</v>
      </c>
      <c r="DF30" t="e">
        <f t="shared" ca="1" si="36"/>
        <v>#N/A</v>
      </c>
      <c r="DG30" t="str">
        <f t="shared" si="37"/>
        <v>2020/2021</v>
      </c>
      <c r="DH30" s="1">
        <f t="shared" si="38"/>
        <v>28</v>
      </c>
      <c r="DI30" t="str">
        <f t="shared" ca="1" si="39"/>
        <v>Ricky</v>
      </c>
      <c r="DJ30">
        <f ca="1">VLOOKUP(DI30,Foglio5!$A$1:$ZZ$18,DH30+MATCH($A30,Foglio5!$1:$1,0)-1,FALSE)</f>
        <v>0</v>
      </c>
      <c r="DK30" cm="1">
        <f t="array" aca="1" ref="DK30:DL30" ca="1">_xlfn._xlws.SORT(DI30:DJ30,,1,TRUE)</f>
        <v>0</v>
      </c>
      <c r="DL30" t="str">
        <f ca="1"/>
        <v>Ricky</v>
      </c>
      <c r="DM30" t="e">
        <f>NA()</f>
        <v>#N/A</v>
      </c>
      <c r="DN30" t="e">
        <f>NA()</f>
        <v>#N/A</v>
      </c>
      <c r="DO30">
        <f ca="1">VLOOKUP(DL30,Foglio5!$A$18:$ZZ$39,DH30+MATCH($A30,Foglio5!$1:$1,0)-1,FALSE)</f>
        <v>0</v>
      </c>
      <c r="DP30" t="e">
        <f ca="1">VLOOKUP(DK30,Foglio5!$A$18:$ZZ$39,DH30+MATCH($A30,Foglio5!$1:$1,0)-1,FALSE)</f>
        <v>#N/A</v>
      </c>
      <c r="DQ30" t="e">
        <f t="shared" ca="1" si="40"/>
        <v>#N/A</v>
      </c>
      <c r="DR30" t="str">
        <f t="shared" si="41"/>
        <v>2020/2021</v>
      </c>
      <c r="DS30" s="1">
        <f t="shared" si="42"/>
        <v>28</v>
      </c>
      <c r="DT30">
        <f t="shared" ca="1" si="43"/>
        <v>0</v>
      </c>
      <c r="DU30" t="e">
        <f ca="1">VLOOKUP(DT30,Foglio5!$A$1:$ZZ$18,DS30+MATCH($A30,Foglio5!$1:$1,0)-1,FALSE)</f>
        <v>#N/A</v>
      </c>
      <c r="DV30" cm="1">
        <f t="array" aca="1" ref="DV30:DW30" ca="1">_xlfn._xlws.SORT(DT30:DU30,,1,TRUE)</f>
        <v>0</v>
      </c>
      <c r="DW30" t="e">
        <f ca="1"/>
        <v>#N/A</v>
      </c>
      <c r="DX30" t="e">
        <f>NA()</f>
        <v>#N/A</v>
      </c>
      <c r="DY30" t="e">
        <f>NA()</f>
        <v>#N/A</v>
      </c>
      <c r="DZ30" t="e">
        <f ca="1">VLOOKUP(DW30,Foglio5!$A$18:$ZZ$39,DS30+MATCH($A30,Foglio5!$1:$1,0)-1,FALSE)</f>
        <v>#N/A</v>
      </c>
      <c r="EA30" t="e">
        <f ca="1">VLOOKUP(DV30,Foglio5!$A$18:$ZZ$39,DS30+MATCH($A30,Foglio5!$1:$1,0)-1,FALSE)</f>
        <v>#N/A</v>
      </c>
      <c r="EB30" t="e">
        <f t="shared" ca="1" si="44"/>
        <v>#N/A</v>
      </c>
      <c r="EC30" t="str">
        <f t="shared" si="45"/>
        <v>2020/2021</v>
      </c>
      <c r="ED30" s="1">
        <f t="shared" si="46"/>
        <v>28</v>
      </c>
      <c r="EE30">
        <f t="shared" ca="1" si="47"/>
        <v>0</v>
      </c>
      <c r="EF30" t="e">
        <f ca="1">VLOOKUP(EE30,Foglio5!$A$1:$ZZ$18,ED30+MATCH($A30,Foglio5!$1:$1,0)-1,FALSE)</f>
        <v>#N/A</v>
      </c>
      <c r="EG30" cm="1">
        <f t="array" aca="1" ref="EG30:EH30" ca="1">_xlfn._xlws.SORT(EE30:EF30,,1,TRUE)</f>
        <v>0</v>
      </c>
      <c r="EH30" t="e">
        <f ca="1"/>
        <v>#N/A</v>
      </c>
      <c r="EI30" t="e">
        <f>NA()</f>
        <v>#N/A</v>
      </c>
      <c r="EJ30" t="e">
        <f>NA()</f>
        <v>#N/A</v>
      </c>
      <c r="EK30" t="e">
        <f ca="1">VLOOKUP(EH30,Foglio5!$A$18:$ZZ$39,ED30+MATCH($A30,Foglio5!$1:$1,0)-1,FALSE)</f>
        <v>#N/A</v>
      </c>
      <c r="EL30" t="e">
        <f ca="1">VLOOKUP(EG30,Foglio5!$A$18:$ZZ$39,ED30+MATCH($A30,Foglio5!$1:$1,0)-1,FALSE)</f>
        <v>#N/A</v>
      </c>
      <c r="EM30" t="e">
        <f t="shared" ca="1" si="48"/>
        <v>#N/A</v>
      </c>
      <c r="EN30" t="str">
        <f t="shared" si="49"/>
        <v>2020/2021</v>
      </c>
      <c r="EO30" s="1">
        <f t="shared" si="50"/>
        <v>28</v>
      </c>
      <c r="EP30">
        <f t="shared" ca="1" si="51"/>
        <v>0</v>
      </c>
      <c r="EQ30" t="e">
        <f ca="1">VLOOKUP(EP30,Foglio5!$A$1:$ZZ$18,EO30+MATCH($A30,Foglio5!$1:$1,0)-1,FALSE)</f>
        <v>#N/A</v>
      </c>
      <c r="ER30" cm="1">
        <f t="array" aca="1" ref="ER30:ES30" ca="1">_xlfn._xlws.SORT(EP30:EQ30,,1,TRUE)</f>
        <v>0</v>
      </c>
      <c r="ES30" t="e">
        <f ca="1"/>
        <v>#N/A</v>
      </c>
      <c r="ET30" t="e">
        <f>NA()</f>
        <v>#N/A</v>
      </c>
      <c r="EU30" t="e">
        <f>NA()</f>
        <v>#N/A</v>
      </c>
      <c r="EV30" t="e">
        <f ca="1">VLOOKUP(ES30,Foglio5!$A$18:$ZZ$39,EO30+MATCH($A30,Foglio5!$1:$1,0)-1,FALSE)</f>
        <v>#N/A</v>
      </c>
      <c r="EW30" t="e">
        <f ca="1">VLOOKUP(ER30,Foglio5!$A$18:$ZZ$39,EO30+MATCH($A30,Foglio5!$1:$1,0)-1,FALSE)</f>
        <v>#N/A</v>
      </c>
      <c r="EX30" t="e">
        <f t="shared" ca="1" si="52"/>
        <v>#N/A</v>
      </c>
      <c r="EY30" t="str">
        <f t="shared" si="53"/>
        <v>2020/2021</v>
      </c>
      <c r="EZ30" s="1">
        <f t="shared" si="54"/>
        <v>28</v>
      </c>
      <c r="FA30">
        <f t="shared" ca="1" si="55"/>
        <v>0</v>
      </c>
      <c r="FB30" t="e">
        <f ca="1">VLOOKUP(FA30,Foglio5!$A$1:$ZZ$18,EZ30+MATCH($A30,Foglio5!$1:$1,0)-1,FALSE)</f>
        <v>#N/A</v>
      </c>
      <c r="FC30" cm="1">
        <f t="array" aca="1" ref="FC30:FD30" ca="1">_xlfn._xlws.SORT(FA30:FB30,,1,TRUE)</f>
        <v>0</v>
      </c>
      <c r="FD30" t="e">
        <f ca="1"/>
        <v>#N/A</v>
      </c>
      <c r="FE30" t="e">
        <f>NA()</f>
        <v>#N/A</v>
      </c>
      <c r="FF30" t="e">
        <f>NA()</f>
        <v>#N/A</v>
      </c>
      <c r="FG30" t="e">
        <f ca="1">VLOOKUP(FD30,Foglio5!$A$18:$ZZ$39,EZ30+MATCH($A30,Foglio5!$1:$1,0)-1,FALSE)</f>
        <v>#N/A</v>
      </c>
      <c r="FH30" t="e">
        <f ca="1">VLOOKUP(FC30,Foglio5!$A$18:$ZZ$39,EZ30+MATCH($A30,Foglio5!$1:$1,0)-1,FALSE)</f>
        <v>#N/A</v>
      </c>
      <c r="FI30" t="e">
        <f t="shared" ca="1" si="56"/>
        <v>#N/A</v>
      </c>
      <c r="FJ30" t="str">
        <f t="shared" si="57"/>
        <v>2020/2021</v>
      </c>
    </row>
    <row r="31" spans="1:166" x14ac:dyDescent="0.2">
      <c r="A31" s="1">
        <v>2021</v>
      </c>
      <c r="B31" s="1">
        <v>29</v>
      </c>
      <c r="C31" t="str">
        <f t="shared" ca="1" si="58"/>
        <v>Alby</v>
      </c>
      <c r="D31" t="str">
        <f ca="1">VLOOKUP(C31,Foglio5!$A$1:$ZZ$18,B31+MATCH($A31,Foglio5!$1:$1,0)-1,FALSE)</f>
        <v>Jack</v>
      </c>
      <c r="E31" t="str" cm="1">
        <f t="array" aca="1" ref="E31:F31" ca="1">_xlfn._xlws.SORT(C31:D31,,1,TRUE)</f>
        <v>Alby</v>
      </c>
      <c r="F31" t="str">
        <f ca="1"/>
        <v>Jack</v>
      </c>
      <c r="G31" t="e">
        <f>NA()</f>
        <v>#N/A</v>
      </c>
      <c r="H31" t="e">
        <f>NA()</f>
        <v>#N/A</v>
      </c>
      <c r="I31">
        <f ca="1">VLOOKUP(F31,Foglio5!$A$18:$ZZ$39,B31+MATCH($A31,Foglio5!$1:$1,0)-1,FALSE)</f>
        <v>1</v>
      </c>
      <c r="J31">
        <f ca="1">VLOOKUP(E31,Foglio5!$A$18:$ZZ$39,B31+MATCH($A31,Foglio5!$1:$1,0)-1,FALSE)</f>
        <v>3</v>
      </c>
      <c r="K31" t="str">
        <f t="shared" ca="1" si="0"/>
        <v>1-3</v>
      </c>
      <c r="L31" t="str">
        <f t="shared" si="1"/>
        <v>2020/2021</v>
      </c>
      <c r="M31" s="1">
        <f t="shared" si="2"/>
        <v>29</v>
      </c>
      <c r="N31" t="str">
        <f t="shared" ca="1" si="3"/>
        <v>Cos</v>
      </c>
      <c r="O31" t="str">
        <f ca="1">VLOOKUP(N31,Foglio5!$A$1:$ZZ$18,M31+MATCH($A31,Foglio5!$1:$1,0)-1,FALSE)</f>
        <v>Albe</v>
      </c>
      <c r="P31" t="str" cm="1">
        <f t="array" aca="1" ref="P31:Q31" ca="1">_xlfn._xlws.SORT(N31:O31,,1,TRUE)</f>
        <v>Albe</v>
      </c>
      <c r="Q31" t="str">
        <f ca="1"/>
        <v>Cos</v>
      </c>
      <c r="R31" t="e">
        <f>NA()</f>
        <v>#N/A</v>
      </c>
      <c r="S31" t="e">
        <f>NA()</f>
        <v>#N/A</v>
      </c>
      <c r="T31">
        <f ca="1">VLOOKUP(Q31,Foglio5!$A$18:$ZZ$39,M31+MATCH($A31,Foglio5!$1:$1,0)-1,FALSE)</f>
        <v>1</v>
      </c>
      <c r="U31">
        <f ca="1">VLOOKUP(P31,Foglio5!$A$18:$ZZ$39,M31+MATCH($A31,Foglio5!$1:$1,0)-1,FALSE)</f>
        <v>1</v>
      </c>
      <c r="V31" t="str">
        <f t="shared" ca="1" si="4"/>
        <v>1-1</v>
      </c>
      <c r="W31" t="str">
        <f t="shared" si="5"/>
        <v>2020/2021</v>
      </c>
      <c r="X31" s="1">
        <f t="shared" si="6"/>
        <v>29</v>
      </c>
      <c r="Y31" t="str">
        <f t="shared" ca="1" si="7"/>
        <v>Sacc</v>
      </c>
      <c r="Z31" t="str">
        <f ca="1">VLOOKUP(Y31,Foglio5!$A$1:$ZZ$18,X31+MATCH($A31,Foglio5!$1:$1,0)-1,FALSE)</f>
        <v>Fu</v>
      </c>
      <c r="AA31" t="str" cm="1">
        <f t="array" aca="1" ref="AA31:AB31" ca="1">_xlfn._xlws.SORT(Y31:Z31,,1,TRUE)</f>
        <v>Fu</v>
      </c>
      <c r="AB31" t="str">
        <f ca="1"/>
        <v>Sacc</v>
      </c>
      <c r="AC31" t="e">
        <f>NA()</f>
        <v>#N/A</v>
      </c>
      <c r="AD31" t="e">
        <f>NA()</f>
        <v>#N/A</v>
      </c>
      <c r="AE31">
        <f ca="1">VLOOKUP(AB31,Foglio5!$A$18:$ZZ$39,X31+MATCH($A31,Foglio5!$1:$1,0)-1,FALSE)</f>
        <v>3</v>
      </c>
      <c r="AF31">
        <f ca="1">VLOOKUP(AA31,Foglio5!$A$18:$ZZ$39,X31+MATCH($A31,Foglio5!$1:$1,0)-1,FALSE)</f>
        <v>3</v>
      </c>
      <c r="AG31" t="str">
        <f t="shared" ca="1" si="8"/>
        <v>3-3</v>
      </c>
      <c r="AH31" t="str">
        <f t="shared" si="9"/>
        <v>2020/2021</v>
      </c>
      <c r="AI31" s="1">
        <f t="shared" si="10"/>
        <v>29</v>
      </c>
      <c r="AJ31" t="str">
        <f t="shared" ca="1" si="11"/>
        <v>Gullo</v>
      </c>
      <c r="AK31" t="str">
        <f ca="1">VLOOKUP(AJ31,Foglio5!$A$1:$ZZ$18,AI31+MATCH($A31,Foglio5!$1:$1,0)-1,FALSE)</f>
        <v>Pasol</v>
      </c>
      <c r="AL31" t="str" cm="1">
        <f t="array" aca="1" ref="AL31:AM31" ca="1">_xlfn._xlws.SORT(AJ31:AK31,,1,TRUE)</f>
        <v>Gullo</v>
      </c>
      <c r="AM31" t="str">
        <f ca="1"/>
        <v>Pasol</v>
      </c>
      <c r="AN31" t="e">
        <f>NA()</f>
        <v>#N/A</v>
      </c>
      <c r="AO31" t="e">
        <f>NA()</f>
        <v>#N/A</v>
      </c>
      <c r="AP31">
        <f ca="1">VLOOKUP(AM31,Foglio5!$A$18:$ZZ$39,AI31+MATCH($A31,Foglio5!$1:$1,0)-1,FALSE)</f>
        <v>5</v>
      </c>
      <c r="AQ31">
        <f ca="1">VLOOKUP(AL31,Foglio5!$A$18:$ZZ$39,AI31+MATCH($A31,Foglio5!$1:$1,0)-1,FALSE)</f>
        <v>4</v>
      </c>
      <c r="AR31" t="str">
        <f t="shared" ca="1" si="12"/>
        <v>5-4</v>
      </c>
      <c r="AS31" t="str">
        <f t="shared" si="13"/>
        <v>2020/2021</v>
      </c>
      <c r="AT31" s="1">
        <f t="shared" si="14"/>
        <v>29</v>
      </c>
      <c r="AU31" t="str">
        <f t="shared" ca="1" si="15"/>
        <v>Pasol</v>
      </c>
      <c r="AV31" t="str">
        <f ca="1">VLOOKUP(AU31,Foglio5!$A$1:$ZZ$18,AT31+MATCH($A31,Foglio5!$1:$1,0)-1,FALSE)</f>
        <v>Gullo</v>
      </c>
      <c r="AW31" t="str" cm="1">
        <f t="array" aca="1" ref="AW31:AX31" ca="1">_xlfn._xlws.SORT(AU31:AV31,,1,TRUE)</f>
        <v>Gullo</v>
      </c>
      <c r="AX31" t="str">
        <f ca="1"/>
        <v>Pasol</v>
      </c>
      <c r="AY31" t="e">
        <f>NA()</f>
        <v>#N/A</v>
      </c>
      <c r="AZ31" t="e">
        <f>NA()</f>
        <v>#N/A</v>
      </c>
      <c r="BA31">
        <f ca="1">VLOOKUP(AX31,Foglio5!$A$18:$ZZ$39,AT31+MATCH($A31,Foglio5!$1:$1,0)-1,FALSE)</f>
        <v>5</v>
      </c>
      <c r="BB31">
        <f ca="1">VLOOKUP(AW31,Foglio5!$A$18:$ZZ$39,AT31+MATCH($A31,Foglio5!$1:$1,0)-1,FALSE)</f>
        <v>4</v>
      </c>
      <c r="BC31" t="str">
        <f t="shared" ca="1" si="16"/>
        <v>5-4</v>
      </c>
      <c r="BD31" t="str">
        <f t="shared" si="17"/>
        <v>2020/2021</v>
      </c>
      <c r="BE31" s="1">
        <f t="shared" si="18"/>
        <v>29</v>
      </c>
      <c r="BF31" t="str">
        <f t="shared" ca="1" si="19"/>
        <v>Fu</v>
      </c>
      <c r="BG31" t="str">
        <f ca="1">VLOOKUP(BF31,Foglio5!$A$1:$ZZ$18,BE31+MATCH($A31,Foglio5!$1:$1,0)-1,FALSE)</f>
        <v>Sacc</v>
      </c>
      <c r="BH31" t="str" cm="1">
        <f t="array" aca="1" ref="BH31:BI31" ca="1">_xlfn._xlws.SORT(BF31:BG31,,1,TRUE)</f>
        <v>Fu</v>
      </c>
      <c r="BI31" t="str">
        <f ca="1"/>
        <v>Sacc</v>
      </c>
      <c r="BJ31" t="e">
        <f>NA()</f>
        <v>#N/A</v>
      </c>
      <c r="BK31" t="e">
        <f>NA()</f>
        <v>#N/A</v>
      </c>
      <c r="BL31">
        <f ca="1">VLOOKUP(BI31,Foglio5!$A$18:$ZZ$39,BE31+MATCH($A31,Foglio5!$1:$1,0)-1,FALSE)</f>
        <v>3</v>
      </c>
      <c r="BM31">
        <f ca="1">VLOOKUP(BH31,Foglio5!$A$18:$ZZ$39,BE31+MATCH($A31,Foglio5!$1:$1,0)-1,FALSE)</f>
        <v>3</v>
      </c>
      <c r="BN31" t="str">
        <f t="shared" ca="1" si="20"/>
        <v>3-3</v>
      </c>
      <c r="BO31" t="str">
        <f t="shared" si="21"/>
        <v>2020/2021</v>
      </c>
      <c r="BP31" s="1">
        <f t="shared" si="22"/>
        <v>29</v>
      </c>
      <c r="BQ31" t="str">
        <f t="shared" ca="1" si="23"/>
        <v>Albe</v>
      </c>
      <c r="BR31" t="str">
        <f ca="1">VLOOKUP(BQ31,Foglio5!$A$1:$ZZ$18,BP31+MATCH($A31,Foglio5!$1:$1,0)-1,FALSE)</f>
        <v>Cos</v>
      </c>
      <c r="BS31" t="str" cm="1">
        <f t="array" aca="1" ref="BS31:BT31" ca="1">_xlfn._xlws.SORT(BQ31:BR31,,1,TRUE)</f>
        <v>Albe</v>
      </c>
      <c r="BT31" t="str">
        <f ca="1"/>
        <v>Cos</v>
      </c>
      <c r="BU31" t="e">
        <f>NA()</f>
        <v>#N/A</v>
      </c>
      <c r="BV31" t="e">
        <f>NA()</f>
        <v>#N/A</v>
      </c>
      <c r="BW31">
        <f ca="1">VLOOKUP(BT31,Foglio5!$A$18:$ZZ$39,BP31+MATCH($A31,Foglio5!$1:$1,0)-1,FALSE)</f>
        <v>1</v>
      </c>
      <c r="BX31">
        <f ca="1">VLOOKUP(BS31,Foglio5!$A$18:$ZZ$39,BP31+MATCH($A31,Foglio5!$1:$1,0)-1,FALSE)</f>
        <v>1</v>
      </c>
      <c r="BY31" t="str">
        <f t="shared" ca="1" si="24"/>
        <v>1-1</v>
      </c>
      <c r="BZ31" t="str">
        <f t="shared" si="25"/>
        <v>2020/2021</v>
      </c>
      <c r="CA31" s="1">
        <f t="shared" si="26"/>
        <v>29</v>
      </c>
      <c r="CB31" t="str">
        <f t="shared" ca="1" si="27"/>
        <v>Jack</v>
      </c>
      <c r="CC31" t="str">
        <f ca="1">VLOOKUP(CB31,Foglio5!$A$1:$ZZ$18,CA31+MATCH($A31,Foglio5!$1:$1,0)-1,FALSE)</f>
        <v>Alby</v>
      </c>
      <c r="CD31" t="str" cm="1">
        <f t="array" aca="1" ref="CD31:CE31" ca="1">_xlfn._xlws.SORT(CB31:CC31,,1,TRUE)</f>
        <v>Alby</v>
      </c>
      <c r="CE31" t="str">
        <f ca="1"/>
        <v>Jack</v>
      </c>
      <c r="CF31" t="e">
        <f>NA()</f>
        <v>#N/A</v>
      </c>
      <c r="CG31" t="e">
        <f>NA()</f>
        <v>#N/A</v>
      </c>
      <c r="CH31">
        <f ca="1">VLOOKUP(CE31,Foglio5!$A$18:$ZZ$39,CA31+MATCH($A31,Foglio5!$1:$1,0)-1,FALSE)</f>
        <v>1</v>
      </c>
      <c r="CI31">
        <f ca="1">VLOOKUP(CD31,Foglio5!$A$18:$ZZ$39,CA31+MATCH($A31,Foglio5!$1:$1,0)-1,FALSE)</f>
        <v>3</v>
      </c>
      <c r="CJ31" t="str">
        <f t="shared" ca="1" si="28"/>
        <v>1-3</v>
      </c>
      <c r="CK31" t="str">
        <f t="shared" si="29"/>
        <v>2020/2021</v>
      </c>
      <c r="CL31" s="1">
        <f t="shared" si="30"/>
        <v>29</v>
      </c>
      <c r="CM31" t="str">
        <f t="shared" ca="1" si="31"/>
        <v>Pape</v>
      </c>
      <c r="CN31">
        <f ca="1">VLOOKUP(CM31,Foglio5!$A$1:$ZZ$18,CL31+MATCH($A31,Foglio5!$1:$1,0)-1,FALSE)</f>
        <v>0</v>
      </c>
      <c r="CO31" cm="1">
        <f t="array" aca="1" ref="CO31:CP31" ca="1">_xlfn._xlws.SORT(CM31:CN31,,1,TRUE)</f>
        <v>0</v>
      </c>
      <c r="CP31" t="str">
        <f ca="1"/>
        <v>Pape</v>
      </c>
      <c r="CQ31" t="e">
        <f>NA()</f>
        <v>#N/A</v>
      </c>
      <c r="CR31" t="e">
        <f>NA()</f>
        <v>#N/A</v>
      </c>
      <c r="CS31">
        <f ca="1">VLOOKUP(CP31,Foglio5!$A$18:$ZZ$39,CL31+MATCH($A31,Foglio5!$1:$1,0)-1,FALSE)</f>
        <v>0</v>
      </c>
      <c r="CT31" t="e">
        <f ca="1">VLOOKUP(CO31,Foglio5!$A$18:$ZZ$39,CL31+MATCH($A31,Foglio5!$1:$1,0)-1,FALSE)</f>
        <v>#N/A</v>
      </c>
      <c r="CU31" t="e">
        <f t="shared" ca="1" si="32"/>
        <v>#N/A</v>
      </c>
      <c r="CV31" t="str">
        <f t="shared" si="33"/>
        <v>2020/2021</v>
      </c>
      <c r="CW31" s="1">
        <f t="shared" si="34"/>
        <v>29</v>
      </c>
      <c r="CX31" t="str">
        <f t="shared" ca="1" si="35"/>
        <v>Teo</v>
      </c>
      <c r="CY31">
        <f ca="1">VLOOKUP(CX31,Foglio5!$A$1:$ZZ$18,CW31+MATCH($A31,Foglio5!$1:$1,0)-1,FALSE)</f>
        <v>0</v>
      </c>
      <c r="CZ31" cm="1">
        <f t="array" aca="1" ref="CZ31:DA31" ca="1">_xlfn._xlws.SORT(CX31:CY31,,1,TRUE)</f>
        <v>0</v>
      </c>
      <c r="DA31" t="str">
        <f ca="1"/>
        <v>Teo</v>
      </c>
      <c r="DB31" t="e">
        <f>NA()</f>
        <v>#N/A</v>
      </c>
      <c r="DC31" t="e">
        <f>NA()</f>
        <v>#N/A</v>
      </c>
      <c r="DD31">
        <f ca="1">VLOOKUP(DA31,Foglio5!$A$18:$ZZ$39,CW31+MATCH($A31,Foglio5!$1:$1,0)-1,FALSE)</f>
        <v>0</v>
      </c>
      <c r="DE31" t="e">
        <f ca="1">VLOOKUP(CZ31,Foglio5!$A$18:$ZZ$39,CW31+MATCH($A31,Foglio5!$1:$1,0)-1,FALSE)</f>
        <v>#N/A</v>
      </c>
      <c r="DF31" t="e">
        <f t="shared" ca="1" si="36"/>
        <v>#N/A</v>
      </c>
      <c r="DG31" t="str">
        <f t="shared" si="37"/>
        <v>2020/2021</v>
      </c>
      <c r="DH31" s="1">
        <f t="shared" si="38"/>
        <v>29</v>
      </c>
      <c r="DI31" t="str">
        <f t="shared" ca="1" si="39"/>
        <v>Ricky</v>
      </c>
      <c r="DJ31">
        <f ca="1">VLOOKUP(DI31,Foglio5!$A$1:$ZZ$18,DH31+MATCH($A31,Foglio5!$1:$1,0)-1,FALSE)</f>
        <v>0</v>
      </c>
      <c r="DK31" cm="1">
        <f t="array" aca="1" ref="DK31:DL31" ca="1">_xlfn._xlws.SORT(DI31:DJ31,,1,TRUE)</f>
        <v>0</v>
      </c>
      <c r="DL31" t="str">
        <f ca="1"/>
        <v>Ricky</v>
      </c>
      <c r="DM31" t="e">
        <f>NA()</f>
        <v>#N/A</v>
      </c>
      <c r="DN31" t="e">
        <f>NA()</f>
        <v>#N/A</v>
      </c>
      <c r="DO31">
        <f ca="1">VLOOKUP(DL31,Foglio5!$A$18:$ZZ$39,DH31+MATCH($A31,Foglio5!$1:$1,0)-1,FALSE)</f>
        <v>0</v>
      </c>
      <c r="DP31" t="e">
        <f ca="1">VLOOKUP(DK31,Foglio5!$A$18:$ZZ$39,DH31+MATCH($A31,Foglio5!$1:$1,0)-1,FALSE)</f>
        <v>#N/A</v>
      </c>
      <c r="DQ31" t="e">
        <f t="shared" ca="1" si="40"/>
        <v>#N/A</v>
      </c>
      <c r="DR31" t="str">
        <f t="shared" si="41"/>
        <v>2020/2021</v>
      </c>
      <c r="DS31" s="1">
        <f t="shared" si="42"/>
        <v>29</v>
      </c>
      <c r="DT31">
        <f t="shared" ca="1" si="43"/>
        <v>0</v>
      </c>
      <c r="DU31" t="e">
        <f ca="1">VLOOKUP(DT31,Foglio5!$A$1:$ZZ$18,DS31+MATCH($A31,Foglio5!$1:$1,0)-1,FALSE)</f>
        <v>#N/A</v>
      </c>
      <c r="DV31" cm="1">
        <f t="array" aca="1" ref="DV31:DW31" ca="1">_xlfn._xlws.SORT(DT31:DU31,,1,TRUE)</f>
        <v>0</v>
      </c>
      <c r="DW31" t="e">
        <f ca="1"/>
        <v>#N/A</v>
      </c>
      <c r="DX31" t="e">
        <f>NA()</f>
        <v>#N/A</v>
      </c>
      <c r="DY31" t="e">
        <f>NA()</f>
        <v>#N/A</v>
      </c>
      <c r="DZ31" t="e">
        <f ca="1">VLOOKUP(DW31,Foglio5!$A$18:$ZZ$39,DS31+MATCH($A31,Foglio5!$1:$1,0)-1,FALSE)</f>
        <v>#N/A</v>
      </c>
      <c r="EA31" t="e">
        <f ca="1">VLOOKUP(DV31,Foglio5!$A$18:$ZZ$39,DS31+MATCH($A31,Foglio5!$1:$1,0)-1,FALSE)</f>
        <v>#N/A</v>
      </c>
      <c r="EB31" t="e">
        <f t="shared" ca="1" si="44"/>
        <v>#N/A</v>
      </c>
      <c r="EC31" t="str">
        <f t="shared" si="45"/>
        <v>2020/2021</v>
      </c>
      <c r="ED31" s="1">
        <f t="shared" si="46"/>
        <v>29</v>
      </c>
      <c r="EE31">
        <f t="shared" ca="1" si="47"/>
        <v>0</v>
      </c>
      <c r="EF31" t="e">
        <f ca="1">VLOOKUP(EE31,Foglio5!$A$1:$ZZ$18,ED31+MATCH($A31,Foglio5!$1:$1,0)-1,FALSE)</f>
        <v>#N/A</v>
      </c>
      <c r="EG31" cm="1">
        <f t="array" aca="1" ref="EG31:EH31" ca="1">_xlfn._xlws.SORT(EE31:EF31,,1,TRUE)</f>
        <v>0</v>
      </c>
      <c r="EH31" t="e">
        <f ca="1"/>
        <v>#N/A</v>
      </c>
      <c r="EI31" t="e">
        <f>NA()</f>
        <v>#N/A</v>
      </c>
      <c r="EJ31" t="e">
        <f>NA()</f>
        <v>#N/A</v>
      </c>
      <c r="EK31" t="e">
        <f ca="1">VLOOKUP(EH31,Foglio5!$A$18:$ZZ$39,ED31+MATCH($A31,Foglio5!$1:$1,0)-1,FALSE)</f>
        <v>#N/A</v>
      </c>
      <c r="EL31" t="e">
        <f ca="1">VLOOKUP(EG31,Foglio5!$A$18:$ZZ$39,ED31+MATCH($A31,Foglio5!$1:$1,0)-1,FALSE)</f>
        <v>#N/A</v>
      </c>
      <c r="EM31" t="e">
        <f t="shared" ca="1" si="48"/>
        <v>#N/A</v>
      </c>
      <c r="EN31" t="str">
        <f t="shared" si="49"/>
        <v>2020/2021</v>
      </c>
      <c r="EO31" s="1">
        <f t="shared" si="50"/>
        <v>29</v>
      </c>
      <c r="EP31">
        <f t="shared" ca="1" si="51"/>
        <v>0</v>
      </c>
      <c r="EQ31" t="e">
        <f ca="1">VLOOKUP(EP31,Foglio5!$A$1:$ZZ$18,EO31+MATCH($A31,Foglio5!$1:$1,0)-1,FALSE)</f>
        <v>#N/A</v>
      </c>
      <c r="ER31" cm="1">
        <f t="array" aca="1" ref="ER31:ES31" ca="1">_xlfn._xlws.SORT(EP31:EQ31,,1,TRUE)</f>
        <v>0</v>
      </c>
      <c r="ES31" t="e">
        <f ca="1"/>
        <v>#N/A</v>
      </c>
      <c r="ET31" t="e">
        <f>NA()</f>
        <v>#N/A</v>
      </c>
      <c r="EU31" t="e">
        <f>NA()</f>
        <v>#N/A</v>
      </c>
      <c r="EV31" t="e">
        <f ca="1">VLOOKUP(ES31,Foglio5!$A$18:$ZZ$39,EO31+MATCH($A31,Foglio5!$1:$1,0)-1,FALSE)</f>
        <v>#N/A</v>
      </c>
      <c r="EW31" t="e">
        <f ca="1">VLOOKUP(ER31,Foglio5!$A$18:$ZZ$39,EO31+MATCH($A31,Foglio5!$1:$1,0)-1,FALSE)</f>
        <v>#N/A</v>
      </c>
      <c r="EX31" t="e">
        <f t="shared" ca="1" si="52"/>
        <v>#N/A</v>
      </c>
      <c r="EY31" t="str">
        <f t="shared" si="53"/>
        <v>2020/2021</v>
      </c>
      <c r="EZ31" s="1">
        <f t="shared" si="54"/>
        <v>29</v>
      </c>
      <c r="FA31">
        <f t="shared" ca="1" si="55"/>
        <v>0</v>
      </c>
      <c r="FB31" t="e">
        <f ca="1">VLOOKUP(FA31,Foglio5!$A$1:$ZZ$18,EZ31+MATCH($A31,Foglio5!$1:$1,0)-1,FALSE)</f>
        <v>#N/A</v>
      </c>
      <c r="FC31" cm="1">
        <f t="array" aca="1" ref="FC31:FD31" ca="1">_xlfn._xlws.SORT(FA31:FB31,,1,TRUE)</f>
        <v>0</v>
      </c>
      <c r="FD31" t="e">
        <f ca="1"/>
        <v>#N/A</v>
      </c>
      <c r="FE31" t="e">
        <f>NA()</f>
        <v>#N/A</v>
      </c>
      <c r="FF31" t="e">
        <f>NA()</f>
        <v>#N/A</v>
      </c>
      <c r="FG31" t="e">
        <f ca="1">VLOOKUP(FD31,Foglio5!$A$18:$ZZ$39,EZ31+MATCH($A31,Foglio5!$1:$1,0)-1,FALSE)</f>
        <v>#N/A</v>
      </c>
      <c r="FH31" t="e">
        <f ca="1">VLOOKUP(FC31,Foglio5!$A$18:$ZZ$39,EZ31+MATCH($A31,Foglio5!$1:$1,0)-1,FALSE)</f>
        <v>#N/A</v>
      </c>
      <c r="FI31" t="e">
        <f t="shared" ca="1" si="56"/>
        <v>#N/A</v>
      </c>
      <c r="FJ31" t="str">
        <f t="shared" si="57"/>
        <v>2020/2021</v>
      </c>
    </row>
    <row r="32" spans="1:166" x14ac:dyDescent="0.2">
      <c r="A32" s="1">
        <v>2021</v>
      </c>
      <c r="B32" s="1">
        <v>30</v>
      </c>
      <c r="C32" t="str">
        <f t="shared" ca="1" si="58"/>
        <v>Alby</v>
      </c>
      <c r="D32" t="str">
        <f ca="1">VLOOKUP(C32,Foglio5!$A$1:$ZZ$18,B32+MATCH($A32,Foglio5!$1:$1,0)-1,FALSE)</f>
        <v>Fu</v>
      </c>
      <c r="E32" t="str" cm="1">
        <f t="array" aca="1" ref="E32:F32" ca="1">_xlfn._xlws.SORT(C32:D32,,1,TRUE)</f>
        <v>Alby</v>
      </c>
      <c r="F32" t="str">
        <f ca="1"/>
        <v>Fu</v>
      </c>
      <c r="G32" t="e">
        <f>NA()</f>
        <v>#N/A</v>
      </c>
      <c r="H32" t="e">
        <f>NA()</f>
        <v>#N/A</v>
      </c>
      <c r="I32">
        <f ca="1">VLOOKUP(F32,Foglio5!$A$18:$ZZ$39,B32+MATCH($A32,Foglio5!$1:$1,0)-1,FALSE)</f>
        <v>2</v>
      </c>
      <c r="J32">
        <f ca="1">VLOOKUP(E32,Foglio5!$A$18:$ZZ$39,B32+MATCH($A32,Foglio5!$1:$1,0)-1,FALSE)</f>
        <v>4</v>
      </c>
      <c r="K32" t="str">
        <f t="shared" ca="1" si="0"/>
        <v>2-4</v>
      </c>
      <c r="L32" t="str">
        <f t="shared" si="1"/>
        <v>2020/2021</v>
      </c>
      <c r="M32" s="1">
        <f t="shared" si="2"/>
        <v>30</v>
      </c>
      <c r="N32" t="str">
        <f t="shared" ca="1" si="3"/>
        <v>Cos</v>
      </c>
      <c r="O32" t="str">
        <f ca="1">VLOOKUP(N32,Foglio5!$A$1:$ZZ$18,M32+MATCH($A32,Foglio5!$1:$1,0)-1,FALSE)</f>
        <v>Pasol</v>
      </c>
      <c r="P32" t="str" cm="1">
        <f t="array" aca="1" ref="P32:Q32" ca="1">_xlfn._xlws.SORT(N32:O32,,1,TRUE)</f>
        <v>Cos</v>
      </c>
      <c r="Q32" t="str">
        <f ca="1"/>
        <v>Pasol</v>
      </c>
      <c r="R32" t="e">
        <f>NA()</f>
        <v>#N/A</v>
      </c>
      <c r="S32" t="e">
        <f>NA()</f>
        <v>#N/A</v>
      </c>
      <c r="T32">
        <f ca="1">VLOOKUP(Q32,Foglio5!$A$18:$ZZ$39,M32+MATCH($A32,Foglio5!$1:$1,0)-1,FALSE)</f>
        <v>2</v>
      </c>
      <c r="U32">
        <f ca="1">VLOOKUP(P32,Foglio5!$A$18:$ZZ$39,M32+MATCH($A32,Foglio5!$1:$1,0)-1,FALSE)</f>
        <v>1</v>
      </c>
      <c r="V32" t="str">
        <f t="shared" ca="1" si="4"/>
        <v>2-1</v>
      </c>
      <c r="W32" t="str">
        <f t="shared" si="5"/>
        <v>2020/2021</v>
      </c>
      <c r="X32" s="1">
        <f t="shared" si="6"/>
        <v>30</v>
      </c>
      <c r="Y32" t="str">
        <f t="shared" ca="1" si="7"/>
        <v>Sacc</v>
      </c>
      <c r="Z32" t="str">
        <f ca="1">VLOOKUP(Y32,Foglio5!$A$1:$ZZ$18,X32+MATCH($A32,Foglio5!$1:$1,0)-1,FALSE)</f>
        <v>Gullo</v>
      </c>
      <c r="AA32" t="str" cm="1">
        <f t="array" aca="1" ref="AA32:AB32" ca="1">_xlfn._xlws.SORT(Y32:Z32,,1,TRUE)</f>
        <v>Gullo</v>
      </c>
      <c r="AB32" t="str">
        <f ca="1"/>
        <v>Sacc</v>
      </c>
      <c r="AC32" t="e">
        <f>NA()</f>
        <v>#N/A</v>
      </c>
      <c r="AD32" t="e">
        <f>NA()</f>
        <v>#N/A</v>
      </c>
      <c r="AE32">
        <f ca="1">VLOOKUP(AB32,Foglio5!$A$18:$ZZ$39,X32+MATCH($A32,Foglio5!$1:$1,0)-1,FALSE)</f>
        <v>3</v>
      </c>
      <c r="AF32">
        <f ca="1">VLOOKUP(AA32,Foglio5!$A$18:$ZZ$39,X32+MATCH($A32,Foglio5!$1:$1,0)-1,FALSE)</f>
        <v>2</v>
      </c>
      <c r="AG32" t="str">
        <f t="shared" ca="1" si="8"/>
        <v>3-2</v>
      </c>
      <c r="AH32" t="str">
        <f t="shared" si="9"/>
        <v>2020/2021</v>
      </c>
      <c r="AI32" s="1">
        <f t="shared" si="10"/>
        <v>30</v>
      </c>
      <c r="AJ32" t="str">
        <f t="shared" ca="1" si="11"/>
        <v>Gullo</v>
      </c>
      <c r="AK32" t="str">
        <f ca="1">VLOOKUP(AJ32,Foglio5!$A$1:$ZZ$18,AI32+MATCH($A32,Foglio5!$1:$1,0)-1,FALSE)</f>
        <v>Sacc</v>
      </c>
      <c r="AL32" t="str" cm="1">
        <f t="array" aca="1" ref="AL32:AM32" ca="1">_xlfn._xlws.SORT(AJ32:AK32,,1,TRUE)</f>
        <v>Gullo</v>
      </c>
      <c r="AM32" t="str">
        <f ca="1"/>
        <v>Sacc</v>
      </c>
      <c r="AN32" t="e">
        <f>NA()</f>
        <v>#N/A</v>
      </c>
      <c r="AO32" t="e">
        <f>NA()</f>
        <v>#N/A</v>
      </c>
      <c r="AP32">
        <f ca="1">VLOOKUP(AM32,Foglio5!$A$18:$ZZ$39,AI32+MATCH($A32,Foglio5!$1:$1,0)-1,FALSE)</f>
        <v>3</v>
      </c>
      <c r="AQ32">
        <f ca="1">VLOOKUP(AL32,Foglio5!$A$18:$ZZ$39,AI32+MATCH($A32,Foglio5!$1:$1,0)-1,FALSE)</f>
        <v>2</v>
      </c>
      <c r="AR32" t="str">
        <f t="shared" ca="1" si="12"/>
        <v>3-2</v>
      </c>
      <c r="AS32" t="str">
        <f t="shared" si="13"/>
        <v>2020/2021</v>
      </c>
      <c r="AT32" s="1">
        <f t="shared" si="14"/>
        <v>30</v>
      </c>
      <c r="AU32" t="str">
        <f t="shared" ca="1" si="15"/>
        <v>Pasol</v>
      </c>
      <c r="AV32" t="str">
        <f ca="1">VLOOKUP(AU32,Foglio5!$A$1:$ZZ$18,AT32+MATCH($A32,Foglio5!$1:$1,0)-1,FALSE)</f>
        <v>Cos</v>
      </c>
      <c r="AW32" t="str" cm="1">
        <f t="array" aca="1" ref="AW32:AX32" ca="1">_xlfn._xlws.SORT(AU32:AV32,,1,TRUE)</f>
        <v>Cos</v>
      </c>
      <c r="AX32" t="str">
        <f ca="1"/>
        <v>Pasol</v>
      </c>
      <c r="AY32" t="e">
        <f>NA()</f>
        <v>#N/A</v>
      </c>
      <c r="AZ32" t="e">
        <f>NA()</f>
        <v>#N/A</v>
      </c>
      <c r="BA32">
        <f ca="1">VLOOKUP(AX32,Foglio5!$A$18:$ZZ$39,AT32+MATCH($A32,Foglio5!$1:$1,0)-1,FALSE)</f>
        <v>2</v>
      </c>
      <c r="BB32">
        <f ca="1">VLOOKUP(AW32,Foglio5!$A$18:$ZZ$39,AT32+MATCH($A32,Foglio5!$1:$1,0)-1,FALSE)</f>
        <v>1</v>
      </c>
      <c r="BC32" t="str">
        <f t="shared" ca="1" si="16"/>
        <v>2-1</v>
      </c>
      <c r="BD32" t="str">
        <f t="shared" si="17"/>
        <v>2020/2021</v>
      </c>
      <c r="BE32" s="1">
        <f t="shared" si="18"/>
        <v>30</v>
      </c>
      <c r="BF32" t="str">
        <f t="shared" ca="1" si="19"/>
        <v>Fu</v>
      </c>
      <c r="BG32" t="str">
        <f ca="1">VLOOKUP(BF32,Foglio5!$A$1:$ZZ$18,BE32+MATCH($A32,Foglio5!$1:$1,0)-1,FALSE)</f>
        <v>Alby</v>
      </c>
      <c r="BH32" t="str" cm="1">
        <f t="array" aca="1" ref="BH32:BI32" ca="1">_xlfn._xlws.SORT(BF32:BG32,,1,TRUE)</f>
        <v>Alby</v>
      </c>
      <c r="BI32" t="str">
        <f ca="1"/>
        <v>Fu</v>
      </c>
      <c r="BJ32" t="e">
        <f>NA()</f>
        <v>#N/A</v>
      </c>
      <c r="BK32" t="e">
        <f>NA()</f>
        <v>#N/A</v>
      </c>
      <c r="BL32">
        <f ca="1">VLOOKUP(BI32,Foglio5!$A$18:$ZZ$39,BE32+MATCH($A32,Foglio5!$1:$1,0)-1,FALSE)</f>
        <v>2</v>
      </c>
      <c r="BM32">
        <f ca="1">VLOOKUP(BH32,Foglio5!$A$18:$ZZ$39,BE32+MATCH($A32,Foglio5!$1:$1,0)-1,FALSE)</f>
        <v>4</v>
      </c>
      <c r="BN32" t="str">
        <f t="shared" ca="1" si="20"/>
        <v>2-4</v>
      </c>
      <c r="BO32" t="str">
        <f t="shared" si="21"/>
        <v>2020/2021</v>
      </c>
      <c r="BP32" s="1">
        <f t="shared" si="22"/>
        <v>30</v>
      </c>
      <c r="BQ32" t="str">
        <f t="shared" ca="1" si="23"/>
        <v>Albe</v>
      </c>
      <c r="BR32" t="str">
        <f ca="1">VLOOKUP(BQ32,Foglio5!$A$1:$ZZ$18,BP32+MATCH($A32,Foglio5!$1:$1,0)-1,FALSE)</f>
        <v>Jack</v>
      </c>
      <c r="BS32" t="str" cm="1">
        <f t="array" aca="1" ref="BS32:BT32" ca="1">_xlfn._xlws.SORT(BQ32:BR32,,1,TRUE)</f>
        <v>Albe</v>
      </c>
      <c r="BT32" t="str">
        <f ca="1"/>
        <v>Jack</v>
      </c>
      <c r="BU32" t="e">
        <f>NA()</f>
        <v>#N/A</v>
      </c>
      <c r="BV32" t="e">
        <f>NA()</f>
        <v>#N/A</v>
      </c>
      <c r="BW32">
        <f ca="1">VLOOKUP(BT32,Foglio5!$A$18:$ZZ$39,BP32+MATCH($A32,Foglio5!$1:$1,0)-1,FALSE)</f>
        <v>1</v>
      </c>
      <c r="BX32">
        <f ca="1">VLOOKUP(BS32,Foglio5!$A$18:$ZZ$39,BP32+MATCH($A32,Foglio5!$1:$1,0)-1,FALSE)</f>
        <v>2</v>
      </c>
      <c r="BY32" t="str">
        <f t="shared" ca="1" si="24"/>
        <v>1-2</v>
      </c>
      <c r="BZ32" t="str">
        <f t="shared" si="25"/>
        <v>2020/2021</v>
      </c>
      <c r="CA32" s="1">
        <f t="shared" si="26"/>
        <v>30</v>
      </c>
      <c r="CB32" t="str">
        <f t="shared" ca="1" si="27"/>
        <v>Jack</v>
      </c>
      <c r="CC32" t="str">
        <f ca="1">VLOOKUP(CB32,Foglio5!$A$1:$ZZ$18,CA32+MATCH($A32,Foglio5!$1:$1,0)-1,FALSE)</f>
        <v>Albe</v>
      </c>
      <c r="CD32" t="str" cm="1">
        <f t="array" aca="1" ref="CD32:CE32" ca="1">_xlfn._xlws.SORT(CB32:CC32,,1,TRUE)</f>
        <v>Albe</v>
      </c>
      <c r="CE32" t="str">
        <f ca="1"/>
        <v>Jack</v>
      </c>
      <c r="CF32" t="e">
        <f>NA()</f>
        <v>#N/A</v>
      </c>
      <c r="CG32" t="e">
        <f>NA()</f>
        <v>#N/A</v>
      </c>
      <c r="CH32">
        <f ca="1">VLOOKUP(CE32,Foglio5!$A$18:$ZZ$39,CA32+MATCH($A32,Foglio5!$1:$1,0)-1,FALSE)</f>
        <v>1</v>
      </c>
      <c r="CI32">
        <f ca="1">VLOOKUP(CD32,Foglio5!$A$18:$ZZ$39,CA32+MATCH($A32,Foglio5!$1:$1,0)-1,FALSE)</f>
        <v>2</v>
      </c>
      <c r="CJ32" t="str">
        <f t="shared" ca="1" si="28"/>
        <v>1-2</v>
      </c>
      <c r="CK32" t="str">
        <f t="shared" si="29"/>
        <v>2020/2021</v>
      </c>
      <c r="CL32" s="1">
        <f t="shared" si="30"/>
        <v>30</v>
      </c>
      <c r="CM32" t="str">
        <f t="shared" ca="1" si="31"/>
        <v>Pape</v>
      </c>
      <c r="CN32">
        <f ca="1">VLOOKUP(CM32,Foglio5!$A$1:$ZZ$18,CL32+MATCH($A32,Foglio5!$1:$1,0)-1,FALSE)</f>
        <v>0</v>
      </c>
      <c r="CO32" cm="1">
        <f t="array" aca="1" ref="CO32:CP32" ca="1">_xlfn._xlws.SORT(CM32:CN32,,1,TRUE)</f>
        <v>0</v>
      </c>
      <c r="CP32" t="str">
        <f ca="1"/>
        <v>Pape</v>
      </c>
      <c r="CQ32" t="e">
        <f>NA()</f>
        <v>#N/A</v>
      </c>
      <c r="CR32" t="e">
        <f>NA()</f>
        <v>#N/A</v>
      </c>
      <c r="CS32">
        <f ca="1">VLOOKUP(CP32,Foglio5!$A$18:$ZZ$39,CL32+MATCH($A32,Foglio5!$1:$1,0)-1,FALSE)</f>
        <v>0</v>
      </c>
      <c r="CT32" t="e">
        <f ca="1">VLOOKUP(CO32,Foglio5!$A$18:$ZZ$39,CL32+MATCH($A32,Foglio5!$1:$1,0)-1,FALSE)</f>
        <v>#N/A</v>
      </c>
      <c r="CU32" t="e">
        <f t="shared" ca="1" si="32"/>
        <v>#N/A</v>
      </c>
      <c r="CV32" t="str">
        <f t="shared" si="33"/>
        <v>2020/2021</v>
      </c>
      <c r="CW32" s="1">
        <f t="shared" si="34"/>
        <v>30</v>
      </c>
      <c r="CX32" t="str">
        <f t="shared" ca="1" si="35"/>
        <v>Teo</v>
      </c>
      <c r="CY32">
        <f ca="1">VLOOKUP(CX32,Foglio5!$A$1:$ZZ$18,CW32+MATCH($A32,Foglio5!$1:$1,0)-1,FALSE)</f>
        <v>0</v>
      </c>
      <c r="CZ32" cm="1">
        <f t="array" aca="1" ref="CZ32:DA32" ca="1">_xlfn._xlws.SORT(CX32:CY32,,1,TRUE)</f>
        <v>0</v>
      </c>
      <c r="DA32" t="str">
        <f ca="1"/>
        <v>Teo</v>
      </c>
      <c r="DB32" t="e">
        <f>NA()</f>
        <v>#N/A</v>
      </c>
      <c r="DC32" t="e">
        <f>NA()</f>
        <v>#N/A</v>
      </c>
      <c r="DD32">
        <f ca="1">VLOOKUP(DA32,Foglio5!$A$18:$ZZ$39,CW32+MATCH($A32,Foglio5!$1:$1,0)-1,FALSE)</f>
        <v>0</v>
      </c>
      <c r="DE32" t="e">
        <f ca="1">VLOOKUP(CZ32,Foglio5!$A$18:$ZZ$39,CW32+MATCH($A32,Foglio5!$1:$1,0)-1,FALSE)</f>
        <v>#N/A</v>
      </c>
      <c r="DF32" t="e">
        <f t="shared" ca="1" si="36"/>
        <v>#N/A</v>
      </c>
      <c r="DG32" t="str">
        <f t="shared" si="37"/>
        <v>2020/2021</v>
      </c>
      <c r="DH32" s="1">
        <f t="shared" si="38"/>
        <v>30</v>
      </c>
      <c r="DI32" t="str">
        <f t="shared" ca="1" si="39"/>
        <v>Ricky</v>
      </c>
      <c r="DJ32">
        <f ca="1">VLOOKUP(DI32,Foglio5!$A$1:$ZZ$18,DH32+MATCH($A32,Foglio5!$1:$1,0)-1,FALSE)</f>
        <v>0</v>
      </c>
      <c r="DK32" cm="1">
        <f t="array" aca="1" ref="DK32:DL32" ca="1">_xlfn._xlws.SORT(DI32:DJ32,,1,TRUE)</f>
        <v>0</v>
      </c>
      <c r="DL32" t="str">
        <f ca="1"/>
        <v>Ricky</v>
      </c>
      <c r="DM32" t="e">
        <f>NA()</f>
        <v>#N/A</v>
      </c>
      <c r="DN32" t="e">
        <f>NA()</f>
        <v>#N/A</v>
      </c>
      <c r="DO32">
        <f ca="1">VLOOKUP(DL32,Foglio5!$A$18:$ZZ$39,DH32+MATCH($A32,Foglio5!$1:$1,0)-1,FALSE)</f>
        <v>0</v>
      </c>
      <c r="DP32" t="e">
        <f ca="1">VLOOKUP(DK32,Foglio5!$A$18:$ZZ$39,DH32+MATCH($A32,Foglio5!$1:$1,0)-1,FALSE)</f>
        <v>#N/A</v>
      </c>
      <c r="DQ32" t="e">
        <f t="shared" ca="1" si="40"/>
        <v>#N/A</v>
      </c>
      <c r="DR32" t="str">
        <f t="shared" si="41"/>
        <v>2020/2021</v>
      </c>
      <c r="DS32" s="1">
        <f t="shared" si="42"/>
        <v>30</v>
      </c>
      <c r="DT32">
        <f t="shared" ca="1" si="43"/>
        <v>0</v>
      </c>
      <c r="DU32" t="e">
        <f ca="1">VLOOKUP(DT32,Foglio5!$A$1:$ZZ$18,DS32+MATCH($A32,Foglio5!$1:$1,0)-1,FALSE)</f>
        <v>#N/A</v>
      </c>
      <c r="DV32" cm="1">
        <f t="array" aca="1" ref="DV32:DW32" ca="1">_xlfn._xlws.SORT(DT32:DU32,,1,TRUE)</f>
        <v>0</v>
      </c>
      <c r="DW32" t="e">
        <f ca="1"/>
        <v>#N/A</v>
      </c>
      <c r="DX32" t="e">
        <f>NA()</f>
        <v>#N/A</v>
      </c>
      <c r="DY32" t="e">
        <f>NA()</f>
        <v>#N/A</v>
      </c>
      <c r="DZ32" t="e">
        <f ca="1">VLOOKUP(DW32,Foglio5!$A$18:$ZZ$39,DS32+MATCH($A32,Foglio5!$1:$1,0)-1,FALSE)</f>
        <v>#N/A</v>
      </c>
      <c r="EA32" t="e">
        <f ca="1">VLOOKUP(DV32,Foglio5!$A$18:$ZZ$39,DS32+MATCH($A32,Foglio5!$1:$1,0)-1,FALSE)</f>
        <v>#N/A</v>
      </c>
      <c r="EB32" t="e">
        <f t="shared" ca="1" si="44"/>
        <v>#N/A</v>
      </c>
      <c r="EC32" t="str">
        <f t="shared" si="45"/>
        <v>2020/2021</v>
      </c>
      <c r="ED32" s="1">
        <f t="shared" si="46"/>
        <v>30</v>
      </c>
      <c r="EE32">
        <f t="shared" ca="1" si="47"/>
        <v>0</v>
      </c>
      <c r="EF32" t="e">
        <f ca="1">VLOOKUP(EE32,Foglio5!$A$1:$ZZ$18,ED32+MATCH($A32,Foglio5!$1:$1,0)-1,FALSE)</f>
        <v>#N/A</v>
      </c>
      <c r="EG32" cm="1">
        <f t="array" aca="1" ref="EG32:EH32" ca="1">_xlfn._xlws.SORT(EE32:EF32,,1,TRUE)</f>
        <v>0</v>
      </c>
      <c r="EH32" t="e">
        <f ca="1"/>
        <v>#N/A</v>
      </c>
      <c r="EI32" t="e">
        <f>NA()</f>
        <v>#N/A</v>
      </c>
      <c r="EJ32" t="e">
        <f>NA()</f>
        <v>#N/A</v>
      </c>
      <c r="EK32" t="e">
        <f ca="1">VLOOKUP(EH32,Foglio5!$A$18:$ZZ$39,ED32+MATCH($A32,Foglio5!$1:$1,0)-1,FALSE)</f>
        <v>#N/A</v>
      </c>
      <c r="EL32" t="e">
        <f ca="1">VLOOKUP(EG32,Foglio5!$A$18:$ZZ$39,ED32+MATCH($A32,Foglio5!$1:$1,0)-1,FALSE)</f>
        <v>#N/A</v>
      </c>
      <c r="EM32" t="e">
        <f t="shared" ca="1" si="48"/>
        <v>#N/A</v>
      </c>
      <c r="EN32" t="str">
        <f t="shared" si="49"/>
        <v>2020/2021</v>
      </c>
      <c r="EO32" s="1">
        <f t="shared" si="50"/>
        <v>30</v>
      </c>
      <c r="EP32">
        <f t="shared" ca="1" si="51"/>
        <v>0</v>
      </c>
      <c r="EQ32" t="e">
        <f ca="1">VLOOKUP(EP32,Foglio5!$A$1:$ZZ$18,EO32+MATCH($A32,Foglio5!$1:$1,0)-1,FALSE)</f>
        <v>#N/A</v>
      </c>
      <c r="ER32" cm="1">
        <f t="array" aca="1" ref="ER32:ES32" ca="1">_xlfn._xlws.SORT(EP32:EQ32,,1,TRUE)</f>
        <v>0</v>
      </c>
      <c r="ES32" t="e">
        <f ca="1"/>
        <v>#N/A</v>
      </c>
      <c r="ET32" t="e">
        <f>NA()</f>
        <v>#N/A</v>
      </c>
      <c r="EU32" t="e">
        <f>NA()</f>
        <v>#N/A</v>
      </c>
      <c r="EV32" t="e">
        <f ca="1">VLOOKUP(ES32,Foglio5!$A$18:$ZZ$39,EO32+MATCH($A32,Foglio5!$1:$1,0)-1,FALSE)</f>
        <v>#N/A</v>
      </c>
      <c r="EW32" t="e">
        <f ca="1">VLOOKUP(ER32,Foglio5!$A$18:$ZZ$39,EO32+MATCH($A32,Foglio5!$1:$1,0)-1,FALSE)</f>
        <v>#N/A</v>
      </c>
      <c r="EX32" t="e">
        <f t="shared" ca="1" si="52"/>
        <v>#N/A</v>
      </c>
      <c r="EY32" t="str">
        <f t="shared" si="53"/>
        <v>2020/2021</v>
      </c>
      <c r="EZ32" s="1">
        <f t="shared" si="54"/>
        <v>30</v>
      </c>
      <c r="FA32">
        <f t="shared" ca="1" si="55"/>
        <v>0</v>
      </c>
      <c r="FB32" t="e">
        <f ca="1">VLOOKUP(FA32,Foglio5!$A$1:$ZZ$18,EZ32+MATCH($A32,Foglio5!$1:$1,0)-1,FALSE)</f>
        <v>#N/A</v>
      </c>
      <c r="FC32" cm="1">
        <f t="array" aca="1" ref="FC32:FD32" ca="1">_xlfn._xlws.SORT(FA32:FB32,,1,TRUE)</f>
        <v>0</v>
      </c>
      <c r="FD32" t="e">
        <f ca="1"/>
        <v>#N/A</v>
      </c>
      <c r="FE32" t="e">
        <f>NA()</f>
        <v>#N/A</v>
      </c>
      <c r="FF32" t="e">
        <f>NA()</f>
        <v>#N/A</v>
      </c>
      <c r="FG32" t="e">
        <f ca="1">VLOOKUP(FD32,Foglio5!$A$18:$ZZ$39,EZ32+MATCH($A32,Foglio5!$1:$1,0)-1,FALSE)</f>
        <v>#N/A</v>
      </c>
      <c r="FH32" t="e">
        <f ca="1">VLOOKUP(FC32,Foglio5!$A$18:$ZZ$39,EZ32+MATCH($A32,Foglio5!$1:$1,0)-1,FALSE)</f>
        <v>#N/A</v>
      </c>
      <c r="FI32" t="e">
        <f t="shared" ca="1" si="56"/>
        <v>#N/A</v>
      </c>
      <c r="FJ32" t="str">
        <f t="shared" si="57"/>
        <v>2020/2021</v>
      </c>
    </row>
    <row r="33" spans="1:166" x14ac:dyDescent="0.2">
      <c r="A33" s="1">
        <v>2021</v>
      </c>
      <c r="B33" s="1">
        <v>31</v>
      </c>
      <c r="C33" t="str">
        <f t="shared" ca="1" si="58"/>
        <v>Alby</v>
      </c>
      <c r="D33" t="str">
        <f ca="1">VLOOKUP(C33,Foglio5!$A$1:$ZZ$18,B33+MATCH($A33,Foglio5!$1:$1,0)-1,FALSE)</f>
        <v>Gullo</v>
      </c>
      <c r="E33" t="str" cm="1">
        <f t="array" aca="1" ref="E33:F33" ca="1">_xlfn._xlws.SORT(C33:D33,,1,TRUE)</f>
        <v>Alby</v>
      </c>
      <c r="F33" t="str">
        <f ca="1"/>
        <v>Gullo</v>
      </c>
      <c r="G33" t="e">
        <f>NA()</f>
        <v>#N/A</v>
      </c>
      <c r="H33" t="e">
        <f>NA()</f>
        <v>#N/A</v>
      </c>
      <c r="I33">
        <f ca="1">VLOOKUP(F33,Foglio5!$A$18:$ZZ$39,B33+MATCH($A33,Foglio5!$1:$1,0)-1,FALSE)</f>
        <v>1</v>
      </c>
      <c r="J33">
        <f ca="1">VLOOKUP(E33,Foglio5!$A$18:$ZZ$39,B33+MATCH($A33,Foglio5!$1:$1,0)-1,FALSE)</f>
        <v>4</v>
      </c>
      <c r="K33" t="str">
        <f t="shared" ca="1" si="0"/>
        <v>1-4</v>
      </c>
      <c r="L33" t="str">
        <f t="shared" si="1"/>
        <v>2020/2021</v>
      </c>
      <c r="M33" s="1">
        <f t="shared" si="2"/>
        <v>31</v>
      </c>
      <c r="N33" t="str">
        <f t="shared" ca="1" si="3"/>
        <v>Cos</v>
      </c>
      <c r="O33" t="str">
        <f ca="1">VLOOKUP(N33,Foglio5!$A$1:$ZZ$18,M33+MATCH($A33,Foglio5!$1:$1,0)-1,FALSE)</f>
        <v>Sacc</v>
      </c>
      <c r="P33" t="str" cm="1">
        <f t="array" aca="1" ref="P33:Q33" ca="1">_xlfn._xlws.SORT(N33:O33,,1,TRUE)</f>
        <v>Cos</v>
      </c>
      <c r="Q33" t="str">
        <f ca="1"/>
        <v>Sacc</v>
      </c>
      <c r="R33" t="e">
        <f>NA()</f>
        <v>#N/A</v>
      </c>
      <c r="S33" t="e">
        <f>NA()</f>
        <v>#N/A</v>
      </c>
      <c r="T33">
        <f ca="1">VLOOKUP(Q33,Foglio5!$A$18:$ZZ$39,M33+MATCH($A33,Foglio5!$1:$1,0)-1,FALSE)</f>
        <v>2</v>
      </c>
      <c r="U33">
        <f ca="1">VLOOKUP(P33,Foglio5!$A$18:$ZZ$39,M33+MATCH($A33,Foglio5!$1:$1,0)-1,FALSE)</f>
        <v>2</v>
      </c>
      <c r="V33" t="str">
        <f t="shared" ca="1" si="4"/>
        <v>2-2</v>
      </c>
      <c r="W33" t="str">
        <f t="shared" si="5"/>
        <v>2020/2021</v>
      </c>
      <c r="X33" s="1">
        <f t="shared" si="6"/>
        <v>31</v>
      </c>
      <c r="Y33" t="str">
        <f t="shared" ca="1" si="7"/>
        <v>Sacc</v>
      </c>
      <c r="Z33" t="str">
        <f ca="1">VLOOKUP(Y33,Foglio5!$A$1:$ZZ$18,X33+MATCH($A33,Foglio5!$1:$1,0)-1,FALSE)</f>
        <v>Cos</v>
      </c>
      <c r="AA33" t="str" cm="1">
        <f t="array" aca="1" ref="AA33:AB33" ca="1">_xlfn._xlws.SORT(Y33:Z33,,1,TRUE)</f>
        <v>Cos</v>
      </c>
      <c r="AB33" t="str">
        <f ca="1"/>
        <v>Sacc</v>
      </c>
      <c r="AC33" t="e">
        <f>NA()</f>
        <v>#N/A</v>
      </c>
      <c r="AD33" t="e">
        <f>NA()</f>
        <v>#N/A</v>
      </c>
      <c r="AE33">
        <f ca="1">VLOOKUP(AB33,Foglio5!$A$18:$ZZ$39,X33+MATCH($A33,Foglio5!$1:$1,0)-1,FALSE)</f>
        <v>2</v>
      </c>
      <c r="AF33">
        <f ca="1">VLOOKUP(AA33,Foglio5!$A$18:$ZZ$39,X33+MATCH($A33,Foglio5!$1:$1,0)-1,FALSE)</f>
        <v>2</v>
      </c>
      <c r="AG33" t="str">
        <f t="shared" ca="1" si="8"/>
        <v>2-2</v>
      </c>
      <c r="AH33" t="str">
        <f t="shared" si="9"/>
        <v>2020/2021</v>
      </c>
      <c r="AI33" s="1">
        <f t="shared" si="10"/>
        <v>31</v>
      </c>
      <c r="AJ33" t="str">
        <f t="shared" ca="1" si="11"/>
        <v>Gullo</v>
      </c>
      <c r="AK33" t="str">
        <f ca="1">VLOOKUP(AJ33,Foglio5!$A$1:$ZZ$18,AI33+MATCH($A33,Foglio5!$1:$1,0)-1,FALSE)</f>
        <v>Alby</v>
      </c>
      <c r="AL33" t="str" cm="1">
        <f t="array" aca="1" ref="AL33:AM33" ca="1">_xlfn._xlws.SORT(AJ33:AK33,,1,TRUE)</f>
        <v>Alby</v>
      </c>
      <c r="AM33" t="str">
        <f ca="1"/>
        <v>Gullo</v>
      </c>
      <c r="AN33" t="e">
        <f>NA()</f>
        <v>#N/A</v>
      </c>
      <c r="AO33" t="e">
        <f>NA()</f>
        <v>#N/A</v>
      </c>
      <c r="AP33">
        <f ca="1">VLOOKUP(AM33,Foglio5!$A$18:$ZZ$39,AI33+MATCH($A33,Foglio5!$1:$1,0)-1,FALSE)</f>
        <v>1</v>
      </c>
      <c r="AQ33">
        <f ca="1">VLOOKUP(AL33,Foglio5!$A$18:$ZZ$39,AI33+MATCH($A33,Foglio5!$1:$1,0)-1,FALSE)</f>
        <v>4</v>
      </c>
      <c r="AR33" t="str">
        <f t="shared" ca="1" si="12"/>
        <v>1-4</v>
      </c>
      <c r="AS33" t="str">
        <f t="shared" si="13"/>
        <v>2020/2021</v>
      </c>
      <c r="AT33" s="1">
        <f t="shared" si="14"/>
        <v>31</v>
      </c>
      <c r="AU33" t="str">
        <f t="shared" ca="1" si="15"/>
        <v>Pasol</v>
      </c>
      <c r="AV33" t="str">
        <f ca="1">VLOOKUP(AU33,Foglio5!$A$1:$ZZ$18,AT33+MATCH($A33,Foglio5!$1:$1,0)-1,FALSE)</f>
        <v>Albe</v>
      </c>
      <c r="AW33" t="str" cm="1">
        <f t="array" aca="1" ref="AW33:AX33" ca="1">_xlfn._xlws.SORT(AU33:AV33,,1,TRUE)</f>
        <v>Albe</v>
      </c>
      <c r="AX33" t="str">
        <f ca="1"/>
        <v>Pasol</v>
      </c>
      <c r="AY33" t="e">
        <f>NA()</f>
        <v>#N/A</v>
      </c>
      <c r="AZ33" t="e">
        <f>NA()</f>
        <v>#N/A</v>
      </c>
      <c r="BA33">
        <f ca="1">VLOOKUP(AX33,Foglio5!$A$18:$ZZ$39,AT33+MATCH($A33,Foglio5!$1:$1,0)-1,FALSE)</f>
        <v>1</v>
      </c>
      <c r="BB33">
        <f ca="1">VLOOKUP(AW33,Foglio5!$A$18:$ZZ$39,AT33+MATCH($A33,Foglio5!$1:$1,0)-1,FALSE)</f>
        <v>1</v>
      </c>
      <c r="BC33" t="str">
        <f t="shared" ca="1" si="16"/>
        <v>1-1</v>
      </c>
      <c r="BD33" t="str">
        <f t="shared" si="17"/>
        <v>2020/2021</v>
      </c>
      <c r="BE33" s="1">
        <f t="shared" si="18"/>
        <v>31</v>
      </c>
      <c r="BF33" t="str">
        <f t="shared" ca="1" si="19"/>
        <v>Fu</v>
      </c>
      <c r="BG33" t="str">
        <f ca="1">VLOOKUP(BF33,Foglio5!$A$1:$ZZ$18,BE33+MATCH($A33,Foglio5!$1:$1,0)-1,FALSE)</f>
        <v>Jack</v>
      </c>
      <c r="BH33" t="str" cm="1">
        <f t="array" aca="1" ref="BH33:BI33" ca="1">_xlfn._xlws.SORT(BF33:BG33,,1,TRUE)</f>
        <v>Fu</v>
      </c>
      <c r="BI33" t="str">
        <f ca="1"/>
        <v>Jack</v>
      </c>
      <c r="BJ33" t="e">
        <f>NA()</f>
        <v>#N/A</v>
      </c>
      <c r="BK33" t="e">
        <f>NA()</f>
        <v>#N/A</v>
      </c>
      <c r="BL33">
        <f ca="1">VLOOKUP(BI33,Foglio5!$A$18:$ZZ$39,BE33+MATCH($A33,Foglio5!$1:$1,0)-1,FALSE)</f>
        <v>4</v>
      </c>
      <c r="BM33">
        <f ca="1">VLOOKUP(BH33,Foglio5!$A$18:$ZZ$39,BE33+MATCH($A33,Foglio5!$1:$1,0)-1,FALSE)</f>
        <v>3</v>
      </c>
      <c r="BN33" t="str">
        <f t="shared" ca="1" si="20"/>
        <v>4-3</v>
      </c>
      <c r="BO33" t="str">
        <f t="shared" si="21"/>
        <v>2020/2021</v>
      </c>
      <c r="BP33" s="1">
        <f t="shared" si="22"/>
        <v>31</v>
      </c>
      <c r="BQ33" t="str">
        <f t="shared" ca="1" si="23"/>
        <v>Albe</v>
      </c>
      <c r="BR33" t="str">
        <f ca="1">VLOOKUP(BQ33,Foglio5!$A$1:$ZZ$18,BP33+MATCH($A33,Foglio5!$1:$1,0)-1,FALSE)</f>
        <v>Pasol</v>
      </c>
      <c r="BS33" t="str" cm="1">
        <f t="array" aca="1" ref="BS33:BT33" ca="1">_xlfn._xlws.SORT(BQ33:BR33,,1,TRUE)</f>
        <v>Albe</v>
      </c>
      <c r="BT33" t="str">
        <f ca="1"/>
        <v>Pasol</v>
      </c>
      <c r="BU33" t="e">
        <f>NA()</f>
        <v>#N/A</v>
      </c>
      <c r="BV33" t="e">
        <f>NA()</f>
        <v>#N/A</v>
      </c>
      <c r="BW33">
        <f ca="1">VLOOKUP(BT33,Foglio5!$A$18:$ZZ$39,BP33+MATCH($A33,Foglio5!$1:$1,0)-1,FALSE)</f>
        <v>1</v>
      </c>
      <c r="BX33">
        <f ca="1">VLOOKUP(BS33,Foglio5!$A$18:$ZZ$39,BP33+MATCH($A33,Foglio5!$1:$1,0)-1,FALSE)</f>
        <v>1</v>
      </c>
      <c r="BY33" t="str">
        <f t="shared" ca="1" si="24"/>
        <v>1-1</v>
      </c>
      <c r="BZ33" t="str">
        <f t="shared" si="25"/>
        <v>2020/2021</v>
      </c>
      <c r="CA33" s="1">
        <f t="shared" si="26"/>
        <v>31</v>
      </c>
      <c r="CB33" t="str">
        <f t="shared" ca="1" si="27"/>
        <v>Jack</v>
      </c>
      <c r="CC33" t="str">
        <f ca="1">VLOOKUP(CB33,Foglio5!$A$1:$ZZ$18,CA33+MATCH($A33,Foglio5!$1:$1,0)-1,FALSE)</f>
        <v>Fu</v>
      </c>
      <c r="CD33" t="str" cm="1">
        <f t="array" aca="1" ref="CD33:CE33" ca="1">_xlfn._xlws.SORT(CB33:CC33,,1,TRUE)</f>
        <v>Fu</v>
      </c>
      <c r="CE33" t="str">
        <f ca="1"/>
        <v>Jack</v>
      </c>
      <c r="CF33" t="e">
        <f>NA()</f>
        <v>#N/A</v>
      </c>
      <c r="CG33" t="e">
        <f>NA()</f>
        <v>#N/A</v>
      </c>
      <c r="CH33">
        <f ca="1">VLOOKUP(CE33,Foglio5!$A$18:$ZZ$39,CA33+MATCH($A33,Foglio5!$1:$1,0)-1,FALSE)</f>
        <v>4</v>
      </c>
      <c r="CI33">
        <f ca="1">VLOOKUP(CD33,Foglio5!$A$18:$ZZ$39,CA33+MATCH($A33,Foglio5!$1:$1,0)-1,FALSE)</f>
        <v>3</v>
      </c>
      <c r="CJ33" t="str">
        <f t="shared" ca="1" si="28"/>
        <v>4-3</v>
      </c>
      <c r="CK33" t="str">
        <f t="shared" si="29"/>
        <v>2020/2021</v>
      </c>
      <c r="CL33" s="1">
        <f t="shared" si="30"/>
        <v>31</v>
      </c>
      <c r="CM33" t="str">
        <f t="shared" ca="1" si="31"/>
        <v>Pape</v>
      </c>
      <c r="CN33">
        <f ca="1">VLOOKUP(CM33,Foglio5!$A$1:$ZZ$18,CL33+MATCH($A33,Foglio5!$1:$1,0)-1,FALSE)</f>
        <v>0</v>
      </c>
      <c r="CO33" cm="1">
        <f t="array" aca="1" ref="CO33:CP33" ca="1">_xlfn._xlws.SORT(CM33:CN33,,1,TRUE)</f>
        <v>0</v>
      </c>
      <c r="CP33" t="str">
        <f ca="1"/>
        <v>Pape</v>
      </c>
      <c r="CQ33" t="e">
        <f>NA()</f>
        <v>#N/A</v>
      </c>
      <c r="CR33" t="e">
        <f>NA()</f>
        <v>#N/A</v>
      </c>
      <c r="CS33">
        <f ca="1">VLOOKUP(CP33,Foglio5!$A$18:$ZZ$39,CL33+MATCH($A33,Foglio5!$1:$1,0)-1,FALSE)</f>
        <v>0</v>
      </c>
      <c r="CT33" t="e">
        <f ca="1">VLOOKUP(CO33,Foglio5!$A$18:$ZZ$39,CL33+MATCH($A33,Foglio5!$1:$1,0)-1,FALSE)</f>
        <v>#N/A</v>
      </c>
      <c r="CU33" t="e">
        <f t="shared" ca="1" si="32"/>
        <v>#N/A</v>
      </c>
      <c r="CV33" t="str">
        <f t="shared" si="33"/>
        <v>2020/2021</v>
      </c>
      <c r="CW33" s="1">
        <f t="shared" si="34"/>
        <v>31</v>
      </c>
      <c r="CX33" t="str">
        <f t="shared" ca="1" si="35"/>
        <v>Teo</v>
      </c>
      <c r="CY33">
        <f ca="1">VLOOKUP(CX33,Foglio5!$A$1:$ZZ$18,CW33+MATCH($A33,Foglio5!$1:$1,0)-1,FALSE)</f>
        <v>0</v>
      </c>
      <c r="CZ33" cm="1">
        <f t="array" aca="1" ref="CZ33:DA33" ca="1">_xlfn._xlws.SORT(CX33:CY33,,1,TRUE)</f>
        <v>0</v>
      </c>
      <c r="DA33" t="str">
        <f ca="1"/>
        <v>Teo</v>
      </c>
      <c r="DB33" t="e">
        <f>NA()</f>
        <v>#N/A</v>
      </c>
      <c r="DC33" t="e">
        <f>NA()</f>
        <v>#N/A</v>
      </c>
      <c r="DD33">
        <f ca="1">VLOOKUP(DA33,Foglio5!$A$18:$ZZ$39,CW33+MATCH($A33,Foglio5!$1:$1,0)-1,FALSE)</f>
        <v>0</v>
      </c>
      <c r="DE33" t="e">
        <f ca="1">VLOOKUP(CZ33,Foglio5!$A$18:$ZZ$39,CW33+MATCH($A33,Foglio5!$1:$1,0)-1,FALSE)</f>
        <v>#N/A</v>
      </c>
      <c r="DF33" t="e">
        <f t="shared" ca="1" si="36"/>
        <v>#N/A</v>
      </c>
      <c r="DG33" t="str">
        <f t="shared" si="37"/>
        <v>2020/2021</v>
      </c>
      <c r="DH33" s="1">
        <f t="shared" si="38"/>
        <v>31</v>
      </c>
      <c r="DI33" t="str">
        <f t="shared" ca="1" si="39"/>
        <v>Ricky</v>
      </c>
      <c r="DJ33">
        <f ca="1">VLOOKUP(DI33,Foglio5!$A$1:$ZZ$18,DH33+MATCH($A33,Foglio5!$1:$1,0)-1,FALSE)</f>
        <v>0</v>
      </c>
      <c r="DK33" cm="1">
        <f t="array" aca="1" ref="DK33:DL33" ca="1">_xlfn._xlws.SORT(DI33:DJ33,,1,TRUE)</f>
        <v>0</v>
      </c>
      <c r="DL33" t="str">
        <f ca="1"/>
        <v>Ricky</v>
      </c>
      <c r="DM33" t="e">
        <f>NA()</f>
        <v>#N/A</v>
      </c>
      <c r="DN33" t="e">
        <f>NA()</f>
        <v>#N/A</v>
      </c>
      <c r="DO33">
        <f ca="1">VLOOKUP(DL33,Foglio5!$A$18:$ZZ$39,DH33+MATCH($A33,Foglio5!$1:$1,0)-1,FALSE)</f>
        <v>0</v>
      </c>
      <c r="DP33" t="e">
        <f ca="1">VLOOKUP(DK33,Foglio5!$A$18:$ZZ$39,DH33+MATCH($A33,Foglio5!$1:$1,0)-1,FALSE)</f>
        <v>#N/A</v>
      </c>
      <c r="DQ33" t="e">
        <f t="shared" ca="1" si="40"/>
        <v>#N/A</v>
      </c>
      <c r="DR33" t="str">
        <f t="shared" si="41"/>
        <v>2020/2021</v>
      </c>
      <c r="DS33" s="1">
        <f t="shared" si="42"/>
        <v>31</v>
      </c>
      <c r="DT33">
        <f t="shared" ca="1" si="43"/>
        <v>0</v>
      </c>
      <c r="DU33" t="e">
        <f ca="1">VLOOKUP(DT33,Foglio5!$A$1:$ZZ$18,DS33+MATCH($A33,Foglio5!$1:$1,0)-1,FALSE)</f>
        <v>#N/A</v>
      </c>
      <c r="DV33" cm="1">
        <f t="array" aca="1" ref="DV33:DW33" ca="1">_xlfn._xlws.SORT(DT33:DU33,,1,TRUE)</f>
        <v>0</v>
      </c>
      <c r="DW33" t="e">
        <f ca="1"/>
        <v>#N/A</v>
      </c>
      <c r="DX33" t="e">
        <f>NA()</f>
        <v>#N/A</v>
      </c>
      <c r="DY33" t="e">
        <f>NA()</f>
        <v>#N/A</v>
      </c>
      <c r="DZ33" t="e">
        <f ca="1">VLOOKUP(DW33,Foglio5!$A$18:$ZZ$39,DS33+MATCH($A33,Foglio5!$1:$1,0)-1,FALSE)</f>
        <v>#N/A</v>
      </c>
      <c r="EA33" t="e">
        <f ca="1">VLOOKUP(DV33,Foglio5!$A$18:$ZZ$39,DS33+MATCH($A33,Foglio5!$1:$1,0)-1,FALSE)</f>
        <v>#N/A</v>
      </c>
      <c r="EB33" t="e">
        <f t="shared" ca="1" si="44"/>
        <v>#N/A</v>
      </c>
      <c r="EC33" t="str">
        <f t="shared" si="45"/>
        <v>2020/2021</v>
      </c>
      <c r="ED33" s="1">
        <f t="shared" si="46"/>
        <v>31</v>
      </c>
      <c r="EE33">
        <f t="shared" ca="1" si="47"/>
        <v>0</v>
      </c>
      <c r="EF33" t="e">
        <f ca="1">VLOOKUP(EE33,Foglio5!$A$1:$ZZ$18,ED33+MATCH($A33,Foglio5!$1:$1,0)-1,FALSE)</f>
        <v>#N/A</v>
      </c>
      <c r="EG33" cm="1">
        <f t="array" aca="1" ref="EG33:EH33" ca="1">_xlfn._xlws.SORT(EE33:EF33,,1,TRUE)</f>
        <v>0</v>
      </c>
      <c r="EH33" t="e">
        <f ca="1"/>
        <v>#N/A</v>
      </c>
      <c r="EI33" t="e">
        <f>NA()</f>
        <v>#N/A</v>
      </c>
      <c r="EJ33" t="e">
        <f>NA()</f>
        <v>#N/A</v>
      </c>
      <c r="EK33" t="e">
        <f ca="1">VLOOKUP(EH33,Foglio5!$A$18:$ZZ$39,ED33+MATCH($A33,Foglio5!$1:$1,0)-1,FALSE)</f>
        <v>#N/A</v>
      </c>
      <c r="EL33" t="e">
        <f ca="1">VLOOKUP(EG33,Foglio5!$A$18:$ZZ$39,ED33+MATCH($A33,Foglio5!$1:$1,0)-1,FALSE)</f>
        <v>#N/A</v>
      </c>
      <c r="EM33" t="e">
        <f t="shared" ca="1" si="48"/>
        <v>#N/A</v>
      </c>
      <c r="EN33" t="str">
        <f t="shared" si="49"/>
        <v>2020/2021</v>
      </c>
      <c r="EO33" s="1">
        <f t="shared" si="50"/>
        <v>31</v>
      </c>
      <c r="EP33">
        <f t="shared" ca="1" si="51"/>
        <v>0</v>
      </c>
      <c r="EQ33" t="e">
        <f ca="1">VLOOKUP(EP33,Foglio5!$A$1:$ZZ$18,EO33+MATCH($A33,Foglio5!$1:$1,0)-1,FALSE)</f>
        <v>#N/A</v>
      </c>
      <c r="ER33" cm="1">
        <f t="array" aca="1" ref="ER33:ES33" ca="1">_xlfn._xlws.SORT(EP33:EQ33,,1,TRUE)</f>
        <v>0</v>
      </c>
      <c r="ES33" t="e">
        <f ca="1"/>
        <v>#N/A</v>
      </c>
      <c r="ET33" t="e">
        <f>NA()</f>
        <v>#N/A</v>
      </c>
      <c r="EU33" t="e">
        <f>NA()</f>
        <v>#N/A</v>
      </c>
      <c r="EV33" t="e">
        <f ca="1">VLOOKUP(ES33,Foglio5!$A$18:$ZZ$39,EO33+MATCH($A33,Foglio5!$1:$1,0)-1,FALSE)</f>
        <v>#N/A</v>
      </c>
      <c r="EW33" t="e">
        <f ca="1">VLOOKUP(ER33,Foglio5!$A$18:$ZZ$39,EO33+MATCH($A33,Foglio5!$1:$1,0)-1,FALSE)</f>
        <v>#N/A</v>
      </c>
      <c r="EX33" t="e">
        <f t="shared" ca="1" si="52"/>
        <v>#N/A</v>
      </c>
      <c r="EY33" t="str">
        <f t="shared" si="53"/>
        <v>2020/2021</v>
      </c>
      <c r="EZ33" s="1">
        <f t="shared" si="54"/>
        <v>31</v>
      </c>
      <c r="FA33">
        <f t="shared" ca="1" si="55"/>
        <v>0</v>
      </c>
      <c r="FB33" t="e">
        <f ca="1">VLOOKUP(FA33,Foglio5!$A$1:$ZZ$18,EZ33+MATCH($A33,Foglio5!$1:$1,0)-1,FALSE)</f>
        <v>#N/A</v>
      </c>
      <c r="FC33" cm="1">
        <f t="array" aca="1" ref="FC33:FD33" ca="1">_xlfn._xlws.SORT(FA33:FB33,,1,TRUE)</f>
        <v>0</v>
      </c>
      <c r="FD33" t="e">
        <f ca="1"/>
        <v>#N/A</v>
      </c>
      <c r="FE33" t="e">
        <f>NA()</f>
        <v>#N/A</v>
      </c>
      <c r="FF33" t="e">
        <f>NA()</f>
        <v>#N/A</v>
      </c>
      <c r="FG33" t="e">
        <f ca="1">VLOOKUP(FD33,Foglio5!$A$18:$ZZ$39,EZ33+MATCH($A33,Foglio5!$1:$1,0)-1,FALSE)</f>
        <v>#N/A</v>
      </c>
      <c r="FH33" t="e">
        <f ca="1">VLOOKUP(FC33,Foglio5!$A$18:$ZZ$39,EZ33+MATCH($A33,Foglio5!$1:$1,0)-1,FALSE)</f>
        <v>#N/A</v>
      </c>
      <c r="FI33" t="e">
        <f t="shared" ca="1" si="56"/>
        <v>#N/A</v>
      </c>
      <c r="FJ33" t="str">
        <f t="shared" si="57"/>
        <v>2020/2021</v>
      </c>
    </row>
    <row r="34" spans="1:166" x14ac:dyDescent="0.2">
      <c r="A34" s="1">
        <v>2021</v>
      </c>
      <c r="B34" s="1">
        <v>32</v>
      </c>
      <c r="C34" t="str">
        <f t="shared" ca="1" si="58"/>
        <v>Alby</v>
      </c>
      <c r="D34" t="str">
        <f ca="1">VLOOKUP(C34,Foglio5!$A$1:$ZZ$18,B34+MATCH($A34,Foglio5!$1:$1,0)-1,FALSE)</f>
        <v>Cos</v>
      </c>
      <c r="E34" t="str" cm="1">
        <f t="array" aca="1" ref="E34:F34" ca="1">_xlfn._xlws.SORT(C34:D34,,1,TRUE)</f>
        <v>Alby</v>
      </c>
      <c r="F34" t="str">
        <f ca="1"/>
        <v>Cos</v>
      </c>
      <c r="G34" t="e">
        <f>NA()</f>
        <v>#N/A</v>
      </c>
      <c r="H34" t="e">
        <f>NA()</f>
        <v>#N/A</v>
      </c>
      <c r="I34">
        <f ca="1">VLOOKUP(F34,Foglio5!$A$18:$ZZ$39,B34+MATCH($A34,Foglio5!$1:$1,0)-1,FALSE)</f>
        <v>0</v>
      </c>
      <c r="J34">
        <f ca="1">VLOOKUP(E34,Foglio5!$A$18:$ZZ$39,B34+MATCH($A34,Foglio5!$1:$1,0)-1,FALSE)</f>
        <v>5</v>
      </c>
      <c r="K34" t="str">
        <f t="shared" ca="1" si="0"/>
        <v>0-5</v>
      </c>
      <c r="L34" t="str">
        <f t="shared" si="1"/>
        <v>2020/2021</v>
      </c>
      <c r="M34" s="1">
        <f t="shared" si="2"/>
        <v>32</v>
      </c>
      <c r="N34" t="str">
        <f t="shared" ca="1" si="3"/>
        <v>Cos</v>
      </c>
      <c r="O34" t="str">
        <f ca="1">VLOOKUP(N34,Foglio5!$A$1:$ZZ$18,M34+MATCH($A34,Foglio5!$1:$1,0)-1,FALSE)</f>
        <v>Alby</v>
      </c>
      <c r="P34" t="str" cm="1">
        <f t="array" aca="1" ref="P34:Q34" ca="1">_xlfn._xlws.SORT(N34:O34,,1,TRUE)</f>
        <v>Alby</v>
      </c>
      <c r="Q34" t="str">
        <f ca="1"/>
        <v>Cos</v>
      </c>
      <c r="R34" t="e">
        <f>NA()</f>
        <v>#N/A</v>
      </c>
      <c r="S34" t="e">
        <f>NA()</f>
        <v>#N/A</v>
      </c>
      <c r="T34">
        <f ca="1">VLOOKUP(Q34,Foglio5!$A$18:$ZZ$39,M34+MATCH($A34,Foglio5!$1:$1,0)-1,FALSE)</f>
        <v>0</v>
      </c>
      <c r="U34">
        <f ca="1">VLOOKUP(P34,Foglio5!$A$18:$ZZ$39,M34+MATCH($A34,Foglio5!$1:$1,0)-1,FALSE)</f>
        <v>5</v>
      </c>
      <c r="V34" t="str">
        <f t="shared" ca="1" si="4"/>
        <v>0-5</v>
      </c>
      <c r="W34" t="str">
        <f t="shared" si="5"/>
        <v>2020/2021</v>
      </c>
      <c r="X34" s="1">
        <f t="shared" si="6"/>
        <v>32</v>
      </c>
      <c r="Y34" t="str">
        <f t="shared" ca="1" si="7"/>
        <v>Sacc</v>
      </c>
      <c r="Z34" t="str">
        <f ca="1">VLOOKUP(Y34,Foglio5!$A$1:$ZZ$18,X34+MATCH($A34,Foglio5!$1:$1,0)-1,FALSE)</f>
        <v>Albe</v>
      </c>
      <c r="AA34" t="str" cm="1">
        <f t="array" aca="1" ref="AA34:AB34" ca="1">_xlfn._xlws.SORT(Y34:Z34,,1,TRUE)</f>
        <v>Albe</v>
      </c>
      <c r="AB34" t="str">
        <f ca="1"/>
        <v>Sacc</v>
      </c>
      <c r="AC34" t="e">
        <f>NA()</f>
        <v>#N/A</v>
      </c>
      <c r="AD34" t="e">
        <f>NA()</f>
        <v>#N/A</v>
      </c>
      <c r="AE34">
        <f ca="1">VLOOKUP(AB34,Foglio5!$A$18:$ZZ$39,X34+MATCH($A34,Foglio5!$1:$1,0)-1,FALSE)</f>
        <v>1</v>
      </c>
      <c r="AF34">
        <f ca="1">VLOOKUP(AA34,Foglio5!$A$18:$ZZ$39,X34+MATCH($A34,Foglio5!$1:$1,0)-1,FALSE)</f>
        <v>1</v>
      </c>
      <c r="AG34" t="str">
        <f t="shared" ca="1" si="8"/>
        <v>1-1</v>
      </c>
      <c r="AH34" t="str">
        <f t="shared" si="9"/>
        <v>2020/2021</v>
      </c>
      <c r="AI34" s="1">
        <f t="shared" si="10"/>
        <v>32</v>
      </c>
      <c r="AJ34" t="str">
        <f t="shared" ca="1" si="11"/>
        <v>Gullo</v>
      </c>
      <c r="AK34" t="str">
        <f ca="1">VLOOKUP(AJ34,Foglio5!$A$1:$ZZ$18,AI34+MATCH($A34,Foglio5!$1:$1,0)-1,FALSE)</f>
        <v>Fu</v>
      </c>
      <c r="AL34" t="str" cm="1">
        <f t="array" aca="1" ref="AL34:AM34" ca="1">_xlfn._xlws.SORT(AJ34:AK34,,1,TRUE)</f>
        <v>Fu</v>
      </c>
      <c r="AM34" t="str">
        <f ca="1"/>
        <v>Gullo</v>
      </c>
      <c r="AN34" t="e">
        <f>NA()</f>
        <v>#N/A</v>
      </c>
      <c r="AO34" t="e">
        <f>NA()</f>
        <v>#N/A</v>
      </c>
      <c r="AP34">
        <f ca="1">VLOOKUP(AM34,Foglio5!$A$18:$ZZ$39,AI34+MATCH($A34,Foglio5!$1:$1,0)-1,FALSE)</f>
        <v>7</v>
      </c>
      <c r="AQ34">
        <f ca="1">VLOOKUP(AL34,Foglio5!$A$18:$ZZ$39,AI34+MATCH($A34,Foglio5!$1:$1,0)-1,FALSE)</f>
        <v>3</v>
      </c>
      <c r="AR34" t="str">
        <f t="shared" ca="1" si="12"/>
        <v>7-3</v>
      </c>
      <c r="AS34" t="str">
        <f t="shared" si="13"/>
        <v>2020/2021</v>
      </c>
      <c r="AT34" s="1">
        <f t="shared" si="14"/>
        <v>32</v>
      </c>
      <c r="AU34" t="str">
        <f t="shared" ca="1" si="15"/>
        <v>Pasol</v>
      </c>
      <c r="AV34" t="str">
        <f ca="1">VLOOKUP(AU34,Foglio5!$A$1:$ZZ$18,AT34+MATCH($A34,Foglio5!$1:$1,0)-1,FALSE)</f>
        <v>Jack</v>
      </c>
      <c r="AW34" t="str" cm="1">
        <f t="array" aca="1" ref="AW34:AX34" ca="1">_xlfn._xlws.SORT(AU34:AV34,,1,TRUE)</f>
        <v>Jack</v>
      </c>
      <c r="AX34" t="str">
        <f ca="1"/>
        <v>Pasol</v>
      </c>
      <c r="AY34" t="e">
        <f>NA()</f>
        <v>#N/A</v>
      </c>
      <c r="AZ34" t="e">
        <f>NA()</f>
        <v>#N/A</v>
      </c>
      <c r="BA34">
        <f ca="1">VLOOKUP(AX34,Foglio5!$A$18:$ZZ$39,AT34+MATCH($A34,Foglio5!$1:$1,0)-1,FALSE)</f>
        <v>4</v>
      </c>
      <c r="BB34">
        <f ca="1">VLOOKUP(AW34,Foglio5!$A$18:$ZZ$39,AT34+MATCH($A34,Foglio5!$1:$1,0)-1,FALSE)</f>
        <v>2</v>
      </c>
      <c r="BC34" t="str">
        <f t="shared" ca="1" si="16"/>
        <v>4-2</v>
      </c>
      <c r="BD34" t="str">
        <f t="shared" si="17"/>
        <v>2020/2021</v>
      </c>
      <c r="BE34" s="1">
        <f t="shared" si="18"/>
        <v>32</v>
      </c>
      <c r="BF34" t="str">
        <f t="shared" ca="1" si="19"/>
        <v>Fu</v>
      </c>
      <c r="BG34" t="str">
        <f ca="1">VLOOKUP(BF34,Foglio5!$A$1:$ZZ$18,BE34+MATCH($A34,Foglio5!$1:$1,0)-1,FALSE)</f>
        <v>Gullo</v>
      </c>
      <c r="BH34" t="str" cm="1">
        <f t="array" aca="1" ref="BH34:BI34" ca="1">_xlfn._xlws.SORT(BF34:BG34,,1,TRUE)</f>
        <v>Fu</v>
      </c>
      <c r="BI34" t="str">
        <f ca="1"/>
        <v>Gullo</v>
      </c>
      <c r="BJ34" t="e">
        <f>NA()</f>
        <v>#N/A</v>
      </c>
      <c r="BK34" t="e">
        <f>NA()</f>
        <v>#N/A</v>
      </c>
      <c r="BL34">
        <f ca="1">VLOOKUP(BI34,Foglio5!$A$18:$ZZ$39,BE34+MATCH($A34,Foglio5!$1:$1,0)-1,FALSE)</f>
        <v>7</v>
      </c>
      <c r="BM34">
        <f ca="1">VLOOKUP(BH34,Foglio5!$A$18:$ZZ$39,BE34+MATCH($A34,Foglio5!$1:$1,0)-1,FALSE)</f>
        <v>3</v>
      </c>
      <c r="BN34" t="str">
        <f t="shared" ca="1" si="20"/>
        <v>7-3</v>
      </c>
      <c r="BO34" t="str">
        <f t="shared" si="21"/>
        <v>2020/2021</v>
      </c>
      <c r="BP34" s="1">
        <f t="shared" si="22"/>
        <v>32</v>
      </c>
      <c r="BQ34" t="str">
        <f t="shared" ca="1" si="23"/>
        <v>Albe</v>
      </c>
      <c r="BR34" t="str">
        <f ca="1">VLOOKUP(BQ34,Foglio5!$A$1:$ZZ$18,BP34+MATCH($A34,Foglio5!$1:$1,0)-1,FALSE)</f>
        <v>Sacc</v>
      </c>
      <c r="BS34" t="str" cm="1">
        <f t="array" aca="1" ref="BS34:BT34" ca="1">_xlfn._xlws.SORT(BQ34:BR34,,1,TRUE)</f>
        <v>Albe</v>
      </c>
      <c r="BT34" t="str">
        <f ca="1"/>
        <v>Sacc</v>
      </c>
      <c r="BU34" t="e">
        <f>NA()</f>
        <v>#N/A</v>
      </c>
      <c r="BV34" t="e">
        <f>NA()</f>
        <v>#N/A</v>
      </c>
      <c r="BW34">
        <f ca="1">VLOOKUP(BT34,Foglio5!$A$18:$ZZ$39,BP34+MATCH($A34,Foglio5!$1:$1,0)-1,FALSE)</f>
        <v>1</v>
      </c>
      <c r="BX34">
        <f ca="1">VLOOKUP(BS34,Foglio5!$A$18:$ZZ$39,BP34+MATCH($A34,Foglio5!$1:$1,0)-1,FALSE)</f>
        <v>1</v>
      </c>
      <c r="BY34" t="str">
        <f t="shared" ca="1" si="24"/>
        <v>1-1</v>
      </c>
      <c r="BZ34" t="str">
        <f t="shared" si="25"/>
        <v>2020/2021</v>
      </c>
      <c r="CA34" s="1">
        <f t="shared" si="26"/>
        <v>32</v>
      </c>
      <c r="CB34" t="str">
        <f t="shared" ca="1" si="27"/>
        <v>Jack</v>
      </c>
      <c r="CC34" t="str">
        <f ca="1">VLOOKUP(CB34,Foglio5!$A$1:$ZZ$18,CA34+MATCH($A34,Foglio5!$1:$1,0)-1,FALSE)</f>
        <v>Pasol</v>
      </c>
      <c r="CD34" t="str" cm="1">
        <f t="array" aca="1" ref="CD34:CE34" ca="1">_xlfn._xlws.SORT(CB34:CC34,,1,TRUE)</f>
        <v>Jack</v>
      </c>
      <c r="CE34" t="str">
        <f ca="1"/>
        <v>Pasol</v>
      </c>
      <c r="CF34" t="e">
        <f>NA()</f>
        <v>#N/A</v>
      </c>
      <c r="CG34" t="e">
        <f>NA()</f>
        <v>#N/A</v>
      </c>
      <c r="CH34">
        <f ca="1">VLOOKUP(CE34,Foglio5!$A$18:$ZZ$39,CA34+MATCH($A34,Foglio5!$1:$1,0)-1,FALSE)</f>
        <v>4</v>
      </c>
      <c r="CI34">
        <f ca="1">VLOOKUP(CD34,Foglio5!$A$18:$ZZ$39,CA34+MATCH($A34,Foglio5!$1:$1,0)-1,FALSE)</f>
        <v>2</v>
      </c>
      <c r="CJ34" t="str">
        <f t="shared" ca="1" si="28"/>
        <v>4-2</v>
      </c>
      <c r="CK34" t="str">
        <f t="shared" si="29"/>
        <v>2020/2021</v>
      </c>
      <c r="CL34" s="1">
        <f t="shared" si="30"/>
        <v>32</v>
      </c>
      <c r="CM34" t="str">
        <f t="shared" ca="1" si="31"/>
        <v>Pape</v>
      </c>
      <c r="CN34">
        <f ca="1">VLOOKUP(CM34,Foglio5!$A$1:$ZZ$18,CL34+MATCH($A34,Foglio5!$1:$1,0)-1,FALSE)</f>
        <v>0</v>
      </c>
      <c r="CO34" cm="1">
        <f t="array" aca="1" ref="CO34:CP34" ca="1">_xlfn._xlws.SORT(CM34:CN34,,1,TRUE)</f>
        <v>0</v>
      </c>
      <c r="CP34" t="str">
        <f ca="1"/>
        <v>Pape</v>
      </c>
      <c r="CQ34" t="e">
        <f>NA()</f>
        <v>#N/A</v>
      </c>
      <c r="CR34" t="e">
        <f>NA()</f>
        <v>#N/A</v>
      </c>
      <c r="CS34">
        <f ca="1">VLOOKUP(CP34,Foglio5!$A$18:$ZZ$39,CL34+MATCH($A34,Foglio5!$1:$1,0)-1,FALSE)</f>
        <v>0</v>
      </c>
      <c r="CT34" t="e">
        <f ca="1">VLOOKUP(CO34,Foglio5!$A$18:$ZZ$39,CL34+MATCH($A34,Foglio5!$1:$1,0)-1,FALSE)</f>
        <v>#N/A</v>
      </c>
      <c r="CU34" t="e">
        <f t="shared" ca="1" si="32"/>
        <v>#N/A</v>
      </c>
      <c r="CV34" t="str">
        <f t="shared" si="33"/>
        <v>2020/2021</v>
      </c>
      <c r="CW34" s="1">
        <f t="shared" si="34"/>
        <v>32</v>
      </c>
      <c r="CX34" t="str">
        <f t="shared" ca="1" si="35"/>
        <v>Teo</v>
      </c>
      <c r="CY34">
        <f ca="1">VLOOKUP(CX34,Foglio5!$A$1:$ZZ$18,CW34+MATCH($A34,Foglio5!$1:$1,0)-1,FALSE)</f>
        <v>0</v>
      </c>
      <c r="CZ34" cm="1">
        <f t="array" aca="1" ref="CZ34:DA34" ca="1">_xlfn._xlws.SORT(CX34:CY34,,1,TRUE)</f>
        <v>0</v>
      </c>
      <c r="DA34" t="str">
        <f ca="1"/>
        <v>Teo</v>
      </c>
      <c r="DB34" t="e">
        <f>NA()</f>
        <v>#N/A</v>
      </c>
      <c r="DC34" t="e">
        <f>NA()</f>
        <v>#N/A</v>
      </c>
      <c r="DD34">
        <f ca="1">VLOOKUP(DA34,Foglio5!$A$18:$ZZ$39,CW34+MATCH($A34,Foglio5!$1:$1,0)-1,FALSE)</f>
        <v>0</v>
      </c>
      <c r="DE34" t="e">
        <f ca="1">VLOOKUP(CZ34,Foglio5!$A$18:$ZZ$39,CW34+MATCH($A34,Foglio5!$1:$1,0)-1,FALSE)</f>
        <v>#N/A</v>
      </c>
      <c r="DF34" t="e">
        <f t="shared" ca="1" si="36"/>
        <v>#N/A</v>
      </c>
      <c r="DG34" t="str">
        <f t="shared" si="37"/>
        <v>2020/2021</v>
      </c>
      <c r="DH34" s="1">
        <f t="shared" si="38"/>
        <v>32</v>
      </c>
      <c r="DI34" t="str">
        <f t="shared" ca="1" si="39"/>
        <v>Ricky</v>
      </c>
      <c r="DJ34">
        <f ca="1">VLOOKUP(DI34,Foglio5!$A$1:$ZZ$18,DH34+MATCH($A34,Foglio5!$1:$1,0)-1,FALSE)</f>
        <v>0</v>
      </c>
      <c r="DK34" cm="1">
        <f t="array" aca="1" ref="DK34:DL34" ca="1">_xlfn._xlws.SORT(DI34:DJ34,,1,TRUE)</f>
        <v>0</v>
      </c>
      <c r="DL34" t="str">
        <f ca="1"/>
        <v>Ricky</v>
      </c>
      <c r="DM34" t="e">
        <f>NA()</f>
        <v>#N/A</v>
      </c>
      <c r="DN34" t="e">
        <f>NA()</f>
        <v>#N/A</v>
      </c>
      <c r="DO34">
        <f ca="1">VLOOKUP(DL34,Foglio5!$A$18:$ZZ$39,DH34+MATCH($A34,Foglio5!$1:$1,0)-1,FALSE)</f>
        <v>0</v>
      </c>
      <c r="DP34" t="e">
        <f ca="1">VLOOKUP(DK34,Foglio5!$A$18:$ZZ$39,DH34+MATCH($A34,Foglio5!$1:$1,0)-1,FALSE)</f>
        <v>#N/A</v>
      </c>
      <c r="DQ34" t="e">
        <f t="shared" ca="1" si="40"/>
        <v>#N/A</v>
      </c>
      <c r="DR34" t="str">
        <f t="shared" si="41"/>
        <v>2020/2021</v>
      </c>
      <c r="DS34" s="1">
        <f t="shared" si="42"/>
        <v>32</v>
      </c>
      <c r="DT34">
        <f t="shared" ca="1" si="43"/>
        <v>0</v>
      </c>
      <c r="DU34" t="e">
        <f ca="1">VLOOKUP(DT34,Foglio5!$A$1:$ZZ$18,DS34+MATCH($A34,Foglio5!$1:$1,0)-1,FALSE)</f>
        <v>#N/A</v>
      </c>
      <c r="DV34" cm="1">
        <f t="array" aca="1" ref="DV34:DW34" ca="1">_xlfn._xlws.SORT(DT34:DU34,,1,TRUE)</f>
        <v>0</v>
      </c>
      <c r="DW34" t="e">
        <f ca="1"/>
        <v>#N/A</v>
      </c>
      <c r="DX34" t="e">
        <f>NA()</f>
        <v>#N/A</v>
      </c>
      <c r="DY34" t="e">
        <f>NA()</f>
        <v>#N/A</v>
      </c>
      <c r="DZ34" t="e">
        <f ca="1">VLOOKUP(DW34,Foglio5!$A$18:$ZZ$39,DS34+MATCH($A34,Foglio5!$1:$1,0)-1,FALSE)</f>
        <v>#N/A</v>
      </c>
      <c r="EA34" t="e">
        <f ca="1">VLOOKUP(DV34,Foglio5!$A$18:$ZZ$39,DS34+MATCH($A34,Foglio5!$1:$1,0)-1,FALSE)</f>
        <v>#N/A</v>
      </c>
      <c r="EB34" t="e">
        <f t="shared" ca="1" si="44"/>
        <v>#N/A</v>
      </c>
      <c r="EC34" t="str">
        <f t="shared" si="45"/>
        <v>2020/2021</v>
      </c>
      <c r="ED34" s="1">
        <f t="shared" si="46"/>
        <v>32</v>
      </c>
      <c r="EE34">
        <f t="shared" ca="1" si="47"/>
        <v>0</v>
      </c>
      <c r="EF34" t="e">
        <f ca="1">VLOOKUP(EE34,Foglio5!$A$1:$ZZ$18,ED34+MATCH($A34,Foglio5!$1:$1,0)-1,FALSE)</f>
        <v>#N/A</v>
      </c>
      <c r="EG34" cm="1">
        <f t="array" aca="1" ref="EG34:EH34" ca="1">_xlfn._xlws.SORT(EE34:EF34,,1,TRUE)</f>
        <v>0</v>
      </c>
      <c r="EH34" t="e">
        <f ca="1"/>
        <v>#N/A</v>
      </c>
      <c r="EI34" t="e">
        <f>NA()</f>
        <v>#N/A</v>
      </c>
      <c r="EJ34" t="e">
        <f>NA()</f>
        <v>#N/A</v>
      </c>
      <c r="EK34" t="e">
        <f ca="1">VLOOKUP(EH34,Foglio5!$A$18:$ZZ$39,ED34+MATCH($A34,Foglio5!$1:$1,0)-1,FALSE)</f>
        <v>#N/A</v>
      </c>
      <c r="EL34" t="e">
        <f ca="1">VLOOKUP(EG34,Foglio5!$A$18:$ZZ$39,ED34+MATCH($A34,Foglio5!$1:$1,0)-1,FALSE)</f>
        <v>#N/A</v>
      </c>
      <c r="EM34" t="e">
        <f t="shared" ca="1" si="48"/>
        <v>#N/A</v>
      </c>
      <c r="EN34" t="str">
        <f t="shared" si="49"/>
        <v>2020/2021</v>
      </c>
      <c r="EO34" s="1">
        <f t="shared" si="50"/>
        <v>32</v>
      </c>
      <c r="EP34">
        <f t="shared" ca="1" si="51"/>
        <v>0</v>
      </c>
      <c r="EQ34" t="e">
        <f ca="1">VLOOKUP(EP34,Foglio5!$A$1:$ZZ$18,EO34+MATCH($A34,Foglio5!$1:$1,0)-1,FALSE)</f>
        <v>#N/A</v>
      </c>
      <c r="ER34" cm="1">
        <f t="array" aca="1" ref="ER34:ES34" ca="1">_xlfn._xlws.SORT(EP34:EQ34,,1,TRUE)</f>
        <v>0</v>
      </c>
      <c r="ES34" t="e">
        <f ca="1"/>
        <v>#N/A</v>
      </c>
      <c r="ET34" t="e">
        <f>NA()</f>
        <v>#N/A</v>
      </c>
      <c r="EU34" t="e">
        <f>NA()</f>
        <v>#N/A</v>
      </c>
      <c r="EV34" t="e">
        <f ca="1">VLOOKUP(ES34,Foglio5!$A$18:$ZZ$39,EO34+MATCH($A34,Foglio5!$1:$1,0)-1,FALSE)</f>
        <v>#N/A</v>
      </c>
      <c r="EW34" t="e">
        <f ca="1">VLOOKUP(ER34,Foglio5!$A$18:$ZZ$39,EO34+MATCH($A34,Foglio5!$1:$1,0)-1,FALSE)</f>
        <v>#N/A</v>
      </c>
      <c r="EX34" t="e">
        <f t="shared" ca="1" si="52"/>
        <v>#N/A</v>
      </c>
      <c r="EY34" t="str">
        <f t="shared" si="53"/>
        <v>2020/2021</v>
      </c>
      <c r="EZ34" s="1">
        <f t="shared" si="54"/>
        <v>32</v>
      </c>
      <c r="FA34">
        <f t="shared" ca="1" si="55"/>
        <v>0</v>
      </c>
      <c r="FB34" t="e">
        <f ca="1">VLOOKUP(FA34,Foglio5!$A$1:$ZZ$18,EZ34+MATCH($A34,Foglio5!$1:$1,0)-1,FALSE)</f>
        <v>#N/A</v>
      </c>
      <c r="FC34" cm="1">
        <f t="array" aca="1" ref="FC34:FD34" ca="1">_xlfn._xlws.SORT(FA34:FB34,,1,TRUE)</f>
        <v>0</v>
      </c>
      <c r="FD34" t="e">
        <f ca="1"/>
        <v>#N/A</v>
      </c>
      <c r="FE34" t="e">
        <f>NA()</f>
        <v>#N/A</v>
      </c>
      <c r="FF34" t="e">
        <f>NA()</f>
        <v>#N/A</v>
      </c>
      <c r="FG34" t="e">
        <f ca="1">VLOOKUP(FD34,Foglio5!$A$18:$ZZ$39,EZ34+MATCH($A34,Foglio5!$1:$1,0)-1,FALSE)</f>
        <v>#N/A</v>
      </c>
      <c r="FH34" t="e">
        <f ca="1">VLOOKUP(FC34,Foglio5!$A$18:$ZZ$39,EZ34+MATCH($A34,Foglio5!$1:$1,0)-1,FALSE)</f>
        <v>#N/A</v>
      </c>
      <c r="FI34" t="e">
        <f t="shared" ca="1" si="56"/>
        <v>#N/A</v>
      </c>
      <c r="FJ34" t="str">
        <f t="shared" si="57"/>
        <v>2020/2021</v>
      </c>
    </row>
    <row r="35" spans="1:166" x14ac:dyDescent="0.2">
      <c r="A35" s="1">
        <v>2021</v>
      </c>
      <c r="B35" s="1">
        <v>33</v>
      </c>
      <c r="C35" t="str">
        <f t="shared" ca="1" si="58"/>
        <v>Alby</v>
      </c>
      <c r="D35" t="str">
        <f ca="1">VLOOKUP(C35,Foglio5!$A$1:$ZZ$18,B35+MATCH($A35,Foglio5!$1:$1,0)-1,FALSE)</f>
        <v>Albe</v>
      </c>
      <c r="E35" t="str" cm="1">
        <f t="array" aca="1" ref="E35:F35" ca="1">_xlfn._xlws.SORT(C35:D35,,1,TRUE)</f>
        <v>Albe</v>
      </c>
      <c r="F35" t="str">
        <f ca="1"/>
        <v>Alby</v>
      </c>
      <c r="G35" t="e">
        <f>NA()</f>
        <v>#N/A</v>
      </c>
      <c r="H35" t="e">
        <f>NA()</f>
        <v>#N/A</v>
      </c>
      <c r="I35">
        <f ca="1">VLOOKUP(F35,Foglio5!$A$18:$ZZ$39,B35+MATCH($A35,Foglio5!$1:$1,0)-1,FALSE)</f>
        <v>3</v>
      </c>
      <c r="J35">
        <f ca="1">VLOOKUP(E35,Foglio5!$A$18:$ZZ$39,B35+MATCH($A35,Foglio5!$1:$1,0)-1,FALSE)</f>
        <v>1</v>
      </c>
      <c r="K35" t="str">
        <f t="shared" ca="1" si="0"/>
        <v>3-1</v>
      </c>
      <c r="L35" t="str">
        <f t="shared" si="1"/>
        <v>2020/2021</v>
      </c>
      <c r="M35" s="1">
        <f t="shared" si="2"/>
        <v>33</v>
      </c>
      <c r="N35" t="str">
        <f t="shared" ca="1" si="3"/>
        <v>Cos</v>
      </c>
      <c r="O35" t="str">
        <f ca="1">VLOOKUP(N35,Foglio5!$A$1:$ZZ$18,M35+MATCH($A35,Foglio5!$1:$1,0)-1,FALSE)</f>
        <v>Fu</v>
      </c>
      <c r="P35" t="str" cm="1">
        <f t="array" aca="1" ref="P35:Q35" ca="1">_xlfn._xlws.SORT(N35:O35,,1,TRUE)</f>
        <v>Cos</v>
      </c>
      <c r="Q35" t="str">
        <f ca="1"/>
        <v>Fu</v>
      </c>
      <c r="R35" t="e">
        <f>NA()</f>
        <v>#N/A</v>
      </c>
      <c r="S35" t="e">
        <f>NA()</f>
        <v>#N/A</v>
      </c>
      <c r="T35">
        <f ca="1">VLOOKUP(Q35,Foglio5!$A$18:$ZZ$39,M35+MATCH($A35,Foglio5!$1:$1,0)-1,FALSE)</f>
        <v>2</v>
      </c>
      <c r="U35">
        <f ca="1">VLOOKUP(P35,Foglio5!$A$18:$ZZ$39,M35+MATCH($A35,Foglio5!$1:$1,0)-1,FALSE)</f>
        <v>5</v>
      </c>
      <c r="V35" t="str">
        <f t="shared" ca="1" si="4"/>
        <v>2-5</v>
      </c>
      <c r="W35" t="str">
        <f t="shared" si="5"/>
        <v>2020/2021</v>
      </c>
      <c r="X35" s="1">
        <f t="shared" si="6"/>
        <v>33</v>
      </c>
      <c r="Y35" t="str">
        <f t="shared" ca="1" si="7"/>
        <v>Sacc</v>
      </c>
      <c r="Z35" t="str">
        <f ca="1">VLOOKUP(Y35,Foglio5!$A$1:$ZZ$18,X35+MATCH($A35,Foglio5!$1:$1,0)-1,FALSE)</f>
        <v>Pasol</v>
      </c>
      <c r="AA35" t="str" cm="1">
        <f t="array" aca="1" ref="AA35:AB35" ca="1">_xlfn._xlws.SORT(Y35:Z35,,1,TRUE)</f>
        <v>Pasol</v>
      </c>
      <c r="AB35" t="str">
        <f ca="1"/>
        <v>Sacc</v>
      </c>
      <c r="AC35" t="e">
        <f>NA()</f>
        <v>#N/A</v>
      </c>
      <c r="AD35" t="e">
        <f>NA()</f>
        <v>#N/A</v>
      </c>
      <c r="AE35">
        <f ca="1">VLOOKUP(AB35,Foglio5!$A$18:$ZZ$39,X35+MATCH($A35,Foglio5!$1:$1,0)-1,FALSE)</f>
        <v>5</v>
      </c>
      <c r="AF35">
        <f ca="1">VLOOKUP(AA35,Foglio5!$A$18:$ZZ$39,X35+MATCH($A35,Foglio5!$1:$1,0)-1,FALSE)</f>
        <v>2</v>
      </c>
      <c r="AG35" t="str">
        <f t="shared" ca="1" si="8"/>
        <v>5-2</v>
      </c>
      <c r="AH35" t="str">
        <f t="shared" si="9"/>
        <v>2020/2021</v>
      </c>
      <c r="AI35" s="1">
        <f t="shared" si="10"/>
        <v>33</v>
      </c>
      <c r="AJ35" t="str">
        <f t="shared" ca="1" si="11"/>
        <v>Gullo</v>
      </c>
      <c r="AK35" t="str">
        <f ca="1">VLOOKUP(AJ35,Foglio5!$A$1:$ZZ$18,AI35+MATCH($A35,Foglio5!$1:$1,0)-1,FALSE)</f>
        <v>Jack</v>
      </c>
      <c r="AL35" t="str" cm="1">
        <f t="array" aca="1" ref="AL35:AM35" ca="1">_xlfn._xlws.SORT(AJ35:AK35,,1,TRUE)</f>
        <v>Gullo</v>
      </c>
      <c r="AM35" t="str">
        <f ca="1"/>
        <v>Jack</v>
      </c>
      <c r="AN35" t="e">
        <f>NA()</f>
        <v>#N/A</v>
      </c>
      <c r="AO35" t="e">
        <f>NA()</f>
        <v>#N/A</v>
      </c>
      <c r="AP35">
        <f ca="1">VLOOKUP(AM35,Foglio5!$A$18:$ZZ$39,AI35+MATCH($A35,Foglio5!$1:$1,0)-1,FALSE)</f>
        <v>2</v>
      </c>
      <c r="AQ35">
        <f ca="1">VLOOKUP(AL35,Foglio5!$A$18:$ZZ$39,AI35+MATCH($A35,Foglio5!$1:$1,0)-1,FALSE)</f>
        <v>0</v>
      </c>
      <c r="AR35" t="str">
        <f t="shared" ca="1" si="12"/>
        <v>2-0</v>
      </c>
      <c r="AS35" t="str">
        <f t="shared" si="13"/>
        <v>2020/2021</v>
      </c>
      <c r="AT35" s="1">
        <f t="shared" si="14"/>
        <v>33</v>
      </c>
      <c r="AU35" t="str">
        <f t="shared" ca="1" si="15"/>
        <v>Pasol</v>
      </c>
      <c r="AV35" t="str">
        <f ca="1">VLOOKUP(AU35,Foglio5!$A$1:$ZZ$18,AT35+MATCH($A35,Foglio5!$1:$1,0)-1,FALSE)</f>
        <v>Sacc</v>
      </c>
      <c r="AW35" t="str" cm="1">
        <f t="array" aca="1" ref="AW35:AX35" ca="1">_xlfn._xlws.SORT(AU35:AV35,,1,TRUE)</f>
        <v>Pasol</v>
      </c>
      <c r="AX35" t="str">
        <f ca="1"/>
        <v>Sacc</v>
      </c>
      <c r="AY35" t="e">
        <f>NA()</f>
        <v>#N/A</v>
      </c>
      <c r="AZ35" t="e">
        <f>NA()</f>
        <v>#N/A</v>
      </c>
      <c r="BA35">
        <f ca="1">VLOOKUP(AX35,Foglio5!$A$18:$ZZ$39,AT35+MATCH($A35,Foglio5!$1:$1,0)-1,FALSE)</f>
        <v>5</v>
      </c>
      <c r="BB35">
        <f ca="1">VLOOKUP(AW35,Foglio5!$A$18:$ZZ$39,AT35+MATCH($A35,Foglio5!$1:$1,0)-1,FALSE)</f>
        <v>2</v>
      </c>
      <c r="BC35" t="str">
        <f t="shared" ca="1" si="16"/>
        <v>5-2</v>
      </c>
      <c r="BD35" t="str">
        <f t="shared" si="17"/>
        <v>2020/2021</v>
      </c>
      <c r="BE35" s="1">
        <f t="shared" si="18"/>
        <v>33</v>
      </c>
      <c r="BF35" t="str">
        <f t="shared" ca="1" si="19"/>
        <v>Fu</v>
      </c>
      <c r="BG35" t="str">
        <f ca="1">VLOOKUP(BF35,Foglio5!$A$1:$ZZ$18,BE35+MATCH($A35,Foglio5!$1:$1,0)-1,FALSE)</f>
        <v>Cos</v>
      </c>
      <c r="BH35" t="str" cm="1">
        <f t="array" aca="1" ref="BH35:BI35" ca="1">_xlfn._xlws.SORT(BF35:BG35,,1,TRUE)</f>
        <v>Cos</v>
      </c>
      <c r="BI35" t="str">
        <f ca="1"/>
        <v>Fu</v>
      </c>
      <c r="BJ35" t="e">
        <f>NA()</f>
        <v>#N/A</v>
      </c>
      <c r="BK35" t="e">
        <f>NA()</f>
        <v>#N/A</v>
      </c>
      <c r="BL35">
        <f ca="1">VLOOKUP(BI35,Foglio5!$A$18:$ZZ$39,BE35+MATCH($A35,Foglio5!$1:$1,0)-1,FALSE)</f>
        <v>2</v>
      </c>
      <c r="BM35">
        <f ca="1">VLOOKUP(BH35,Foglio5!$A$18:$ZZ$39,BE35+MATCH($A35,Foglio5!$1:$1,0)-1,FALSE)</f>
        <v>5</v>
      </c>
      <c r="BN35" t="str">
        <f t="shared" ca="1" si="20"/>
        <v>2-5</v>
      </c>
      <c r="BO35" t="str">
        <f t="shared" si="21"/>
        <v>2020/2021</v>
      </c>
      <c r="BP35" s="1">
        <f t="shared" si="22"/>
        <v>33</v>
      </c>
      <c r="BQ35" t="str">
        <f t="shared" ca="1" si="23"/>
        <v>Albe</v>
      </c>
      <c r="BR35" t="str">
        <f ca="1">VLOOKUP(BQ35,Foglio5!$A$1:$ZZ$18,BP35+MATCH($A35,Foglio5!$1:$1,0)-1,FALSE)</f>
        <v>Alby</v>
      </c>
      <c r="BS35" t="str" cm="1">
        <f t="array" aca="1" ref="BS35:BT35" ca="1">_xlfn._xlws.SORT(BQ35:BR35,,1,TRUE)</f>
        <v>Albe</v>
      </c>
      <c r="BT35" t="str">
        <f ca="1"/>
        <v>Alby</v>
      </c>
      <c r="BU35" t="e">
        <f>NA()</f>
        <v>#N/A</v>
      </c>
      <c r="BV35" t="e">
        <f>NA()</f>
        <v>#N/A</v>
      </c>
      <c r="BW35">
        <f ca="1">VLOOKUP(BT35,Foglio5!$A$18:$ZZ$39,BP35+MATCH($A35,Foglio5!$1:$1,0)-1,FALSE)</f>
        <v>3</v>
      </c>
      <c r="BX35">
        <f ca="1">VLOOKUP(BS35,Foglio5!$A$18:$ZZ$39,BP35+MATCH($A35,Foglio5!$1:$1,0)-1,FALSE)</f>
        <v>1</v>
      </c>
      <c r="BY35" t="str">
        <f t="shared" ca="1" si="24"/>
        <v>3-1</v>
      </c>
      <c r="BZ35" t="str">
        <f t="shared" si="25"/>
        <v>2020/2021</v>
      </c>
      <c r="CA35" s="1">
        <f t="shared" si="26"/>
        <v>33</v>
      </c>
      <c r="CB35" t="str">
        <f t="shared" ca="1" si="27"/>
        <v>Jack</v>
      </c>
      <c r="CC35" t="str">
        <f ca="1">VLOOKUP(CB35,Foglio5!$A$1:$ZZ$18,CA35+MATCH($A35,Foglio5!$1:$1,0)-1,FALSE)</f>
        <v>Gullo</v>
      </c>
      <c r="CD35" t="str" cm="1">
        <f t="array" aca="1" ref="CD35:CE35" ca="1">_xlfn._xlws.SORT(CB35:CC35,,1,TRUE)</f>
        <v>Gullo</v>
      </c>
      <c r="CE35" t="str">
        <f ca="1"/>
        <v>Jack</v>
      </c>
      <c r="CF35" t="e">
        <f>NA()</f>
        <v>#N/A</v>
      </c>
      <c r="CG35" t="e">
        <f>NA()</f>
        <v>#N/A</v>
      </c>
      <c r="CH35">
        <f ca="1">VLOOKUP(CE35,Foglio5!$A$18:$ZZ$39,CA35+MATCH($A35,Foglio5!$1:$1,0)-1,FALSE)</f>
        <v>2</v>
      </c>
      <c r="CI35">
        <f ca="1">VLOOKUP(CD35,Foglio5!$A$18:$ZZ$39,CA35+MATCH($A35,Foglio5!$1:$1,0)-1,FALSE)</f>
        <v>0</v>
      </c>
      <c r="CJ35" t="str">
        <f t="shared" ca="1" si="28"/>
        <v>2-0</v>
      </c>
      <c r="CK35" t="str">
        <f t="shared" si="29"/>
        <v>2020/2021</v>
      </c>
      <c r="CL35" s="1">
        <f t="shared" si="30"/>
        <v>33</v>
      </c>
      <c r="CM35" t="str">
        <f t="shared" ca="1" si="31"/>
        <v>Pape</v>
      </c>
      <c r="CN35">
        <f ca="1">VLOOKUP(CM35,Foglio5!$A$1:$ZZ$18,CL35+MATCH($A35,Foglio5!$1:$1,0)-1,FALSE)</f>
        <v>0</v>
      </c>
      <c r="CO35" cm="1">
        <f t="array" aca="1" ref="CO35:CP35" ca="1">_xlfn._xlws.SORT(CM35:CN35,,1,TRUE)</f>
        <v>0</v>
      </c>
      <c r="CP35" t="str">
        <f ca="1"/>
        <v>Pape</v>
      </c>
      <c r="CQ35" t="e">
        <f>NA()</f>
        <v>#N/A</v>
      </c>
      <c r="CR35" t="e">
        <f>NA()</f>
        <v>#N/A</v>
      </c>
      <c r="CS35">
        <f ca="1">VLOOKUP(CP35,Foglio5!$A$18:$ZZ$39,CL35+MATCH($A35,Foglio5!$1:$1,0)-1,FALSE)</f>
        <v>0</v>
      </c>
      <c r="CT35" t="e">
        <f ca="1">VLOOKUP(CO35,Foglio5!$A$18:$ZZ$39,CL35+MATCH($A35,Foglio5!$1:$1,0)-1,FALSE)</f>
        <v>#N/A</v>
      </c>
      <c r="CU35" t="e">
        <f t="shared" ca="1" si="32"/>
        <v>#N/A</v>
      </c>
      <c r="CV35" t="str">
        <f t="shared" si="33"/>
        <v>2020/2021</v>
      </c>
      <c r="CW35" s="1">
        <f t="shared" si="34"/>
        <v>33</v>
      </c>
      <c r="CX35" t="str">
        <f t="shared" ca="1" si="35"/>
        <v>Teo</v>
      </c>
      <c r="CY35">
        <f ca="1">VLOOKUP(CX35,Foglio5!$A$1:$ZZ$18,CW35+MATCH($A35,Foglio5!$1:$1,0)-1,FALSE)</f>
        <v>0</v>
      </c>
      <c r="CZ35" cm="1">
        <f t="array" aca="1" ref="CZ35:DA35" ca="1">_xlfn._xlws.SORT(CX35:CY35,,1,TRUE)</f>
        <v>0</v>
      </c>
      <c r="DA35" t="str">
        <f ca="1"/>
        <v>Teo</v>
      </c>
      <c r="DB35" t="e">
        <f>NA()</f>
        <v>#N/A</v>
      </c>
      <c r="DC35" t="e">
        <f>NA()</f>
        <v>#N/A</v>
      </c>
      <c r="DD35">
        <f ca="1">VLOOKUP(DA35,Foglio5!$A$18:$ZZ$39,CW35+MATCH($A35,Foglio5!$1:$1,0)-1,FALSE)</f>
        <v>0</v>
      </c>
      <c r="DE35" t="e">
        <f ca="1">VLOOKUP(CZ35,Foglio5!$A$18:$ZZ$39,CW35+MATCH($A35,Foglio5!$1:$1,0)-1,FALSE)</f>
        <v>#N/A</v>
      </c>
      <c r="DF35" t="e">
        <f t="shared" ca="1" si="36"/>
        <v>#N/A</v>
      </c>
      <c r="DG35" t="str">
        <f t="shared" si="37"/>
        <v>2020/2021</v>
      </c>
      <c r="DH35" s="1">
        <f t="shared" si="38"/>
        <v>33</v>
      </c>
      <c r="DI35" t="str">
        <f t="shared" ca="1" si="39"/>
        <v>Ricky</v>
      </c>
      <c r="DJ35">
        <f ca="1">VLOOKUP(DI35,Foglio5!$A$1:$ZZ$18,DH35+MATCH($A35,Foglio5!$1:$1,0)-1,FALSE)</f>
        <v>0</v>
      </c>
      <c r="DK35" cm="1">
        <f t="array" aca="1" ref="DK35:DL35" ca="1">_xlfn._xlws.SORT(DI35:DJ35,,1,TRUE)</f>
        <v>0</v>
      </c>
      <c r="DL35" t="str">
        <f ca="1"/>
        <v>Ricky</v>
      </c>
      <c r="DM35" t="e">
        <f>NA()</f>
        <v>#N/A</v>
      </c>
      <c r="DN35" t="e">
        <f>NA()</f>
        <v>#N/A</v>
      </c>
      <c r="DO35">
        <f ca="1">VLOOKUP(DL35,Foglio5!$A$18:$ZZ$39,DH35+MATCH($A35,Foglio5!$1:$1,0)-1,FALSE)</f>
        <v>0</v>
      </c>
      <c r="DP35" t="e">
        <f ca="1">VLOOKUP(DK35,Foglio5!$A$18:$ZZ$39,DH35+MATCH($A35,Foglio5!$1:$1,0)-1,FALSE)</f>
        <v>#N/A</v>
      </c>
      <c r="DQ35" t="e">
        <f t="shared" ca="1" si="40"/>
        <v>#N/A</v>
      </c>
      <c r="DR35" t="str">
        <f t="shared" si="41"/>
        <v>2020/2021</v>
      </c>
      <c r="DS35" s="1">
        <f t="shared" si="42"/>
        <v>33</v>
      </c>
      <c r="DT35">
        <f t="shared" ca="1" si="43"/>
        <v>0</v>
      </c>
      <c r="DU35" t="e">
        <f ca="1">VLOOKUP(DT35,Foglio5!$A$1:$ZZ$18,DS35+MATCH($A35,Foglio5!$1:$1,0)-1,FALSE)</f>
        <v>#N/A</v>
      </c>
      <c r="DV35" cm="1">
        <f t="array" aca="1" ref="DV35:DW35" ca="1">_xlfn._xlws.SORT(DT35:DU35,,1,TRUE)</f>
        <v>0</v>
      </c>
      <c r="DW35" t="e">
        <f ca="1"/>
        <v>#N/A</v>
      </c>
      <c r="DX35" t="e">
        <f>NA()</f>
        <v>#N/A</v>
      </c>
      <c r="DY35" t="e">
        <f>NA()</f>
        <v>#N/A</v>
      </c>
      <c r="DZ35" t="e">
        <f ca="1">VLOOKUP(DW35,Foglio5!$A$18:$ZZ$39,DS35+MATCH($A35,Foglio5!$1:$1,0)-1,FALSE)</f>
        <v>#N/A</v>
      </c>
      <c r="EA35" t="e">
        <f ca="1">VLOOKUP(DV35,Foglio5!$A$18:$ZZ$39,DS35+MATCH($A35,Foglio5!$1:$1,0)-1,FALSE)</f>
        <v>#N/A</v>
      </c>
      <c r="EB35" t="e">
        <f t="shared" ca="1" si="44"/>
        <v>#N/A</v>
      </c>
      <c r="EC35" t="str">
        <f t="shared" si="45"/>
        <v>2020/2021</v>
      </c>
      <c r="ED35" s="1">
        <f t="shared" si="46"/>
        <v>33</v>
      </c>
      <c r="EE35">
        <f t="shared" ca="1" si="47"/>
        <v>0</v>
      </c>
      <c r="EF35" t="e">
        <f ca="1">VLOOKUP(EE35,Foglio5!$A$1:$ZZ$18,ED35+MATCH($A35,Foglio5!$1:$1,0)-1,FALSE)</f>
        <v>#N/A</v>
      </c>
      <c r="EG35" cm="1">
        <f t="array" aca="1" ref="EG35:EH35" ca="1">_xlfn._xlws.SORT(EE35:EF35,,1,TRUE)</f>
        <v>0</v>
      </c>
      <c r="EH35" t="e">
        <f ca="1"/>
        <v>#N/A</v>
      </c>
      <c r="EI35" t="e">
        <f>NA()</f>
        <v>#N/A</v>
      </c>
      <c r="EJ35" t="e">
        <f>NA()</f>
        <v>#N/A</v>
      </c>
      <c r="EK35" t="e">
        <f ca="1">VLOOKUP(EH35,Foglio5!$A$18:$ZZ$39,ED35+MATCH($A35,Foglio5!$1:$1,0)-1,FALSE)</f>
        <v>#N/A</v>
      </c>
      <c r="EL35" t="e">
        <f ca="1">VLOOKUP(EG35,Foglio5!$A$18:$ZZ$39,ED35+MATCH($A35,Foglio5!$1:$1,0)-1,FALSE)</f>
        <v>#N/A</v>
      </c>
      <c r="EM35" t="e">
        <f t="shared" ca="1" si="48"/>
        <v>#N/A</v>
      </c>
      <c r="EN35" t="str">
        <f t="shared" si="49"/>
        <v>2020/2021</v>
      </c>
      <c r="EO35" s="1">
        <f t="shared" si="50"/>
        <v>33</v>
      </c>
      <c r="EP35">
        <f t="shared" ca="1" si="51"/>
        <v>0</v>
      </c>
      <c r="EQ35" t="e">
        <f ca="1">VLOOKUP(EP35,Foglio5!$A$1:$ZZ$18,EO35+MATCH($A35,Foglio5!$1:$1,0)-1,FALSE)</f>
        <v>#N/A</v>
      </c>
      <c r="ER35" cm="1">
        <f t="array" aca="1" ref="ER35:ES35" ca="1">_xlfn._xlws.SORT(EP35:EQ35,,1,TRUE)</f>
        <v>0</v>
      </c>
      <c r="ES35" t="e">
        <f ca="1"/>
        <v>#N/A</v>
      </c>
      <c r="ET35" t="e">
        <f>NA()</f>
        <v>#N/A</v>
      </c>
      <c r="EU35" t="e">
        <f>NA()</f>
        <v>#N/A</v>
      </c>
      <c r="EV35" t="e">
        <f ca="1">VLOOKUP(ES35,Foglio5!$A$18:$ZZ$39,EO35+MATCH($A35,Foglio5!$1:$1,0)-1,FALSE)</f>
        <v>#N/A</v>
      </c>
      <c r="EW35" t="e">
        <f ca="1">VLOOKUP(ER35,Foglio5!$A$18:$ZZ$39,EO35+MATCH($A35,Foglio5!$1:$1,0)-1,FALSE)</f>
        <v>#N/A</v>
      </c>
      <c r="EX35" t="e">
        <f t="shared" ca="1" si="52"/>
        <v>#N/A</v>
      </c>
      <c r="EY35" t="str">
        <f t="shared" si="53"/>
        <v>2020/2021</v>
      </c>
      <c r="EZ35" s="1">
        <f t="shared" si="54"/>
        <v>33</v>
      </c>
      <c r="FA35">
        <f t="shared" ca="1" si="55"/>
        <v>0</v>
      </c>
      <c r="FB35" t="e">
        <f ca="1">VLOOKUP(FA35,Foglio5!$A$1:$ZZ$18,EZ35+MATCH($A35,Foglio5!$1:$1,0)-1,FALSE)</f>
        <v>#N/A</v>
      </c>
      <c r="FC35" cm="1">
        <f t="array" aca="1" ref="FC35:FD35" ca="1">_xlfn._xlws.SORT(FA35:FB35,,1,TRUE)</f>
        <v>0</v>
      </c>
      <c r="FD35" t="e">
        <f ca="1"/>
        <v>#N/A</v>
      </c>
      <c r="FE35" t="e">
        <f>NA()</f>
        <v>#N/A</v>
      </c>
      <c r="FF35" t="e">
        <f>NA()</f>
        <v>#N/A</v>
      </c>
      <c r="FG35" t="e">
        <f ca="1">VLOOKUP(FD35,Foglio5!$A$18:$ZZ$39,EZ35+MATCH($A35,Foglio5!$1:$1,0)-1,FALSE)</f>
        <v>#N/A</v>
      </c>
      <c r="FH35" t="e">
        <f ca="1">VLOOKUP(FC35,Foglio5!$A$18:$ZZ$39,EZ35+MATCH($A35,Foglio5!$1:$1,0)-1,FALSE)</f>
        <v>#N/A</v>
      </c>
      <c r="FI35" t="e">
        <f t="shared" ca="1" si="56"/>
        <v>#N/A</v>
      </c>
      <c r="FJ35" t="str">
        <f t="shared" si="57"/>
        <v>2020/2021</v>
      </c>
    </row>
    <row r="36" spans="1:166" x14ac:dyDescent="0.2">
      <c r="A36" s="1">
        <v>2021</v>
      </c>
      <c r="B36" s="1">
        <v>34</v>
      </c>
      <c r="C36" t="str">
        <f t="shared" ca="1" si="58"/>
        <v>Alby</v>
      </c>
      <c r="D36" t="str">
        <f ca="1">VLOOKUP(C36,Foglio5!$A$1:$ZZ$18,B36+MATCH($A36,Foglio5!$1:$1,0)-1,FALSE)</f>
        <v>Pasol</v>
      </c>
      <c r="E36" t="str" cm="1">
        <f t="array" aca="1" ref="E36:F36" ca="1">_xlfn._xlws.SORT(C36:D36,,1,TRUE)</f>
        <v>Alby</v>
      </c>
      <c r="F36" t="str">
        <f ca="1"/>
        <v>Pasol</v>
      </c>
      <c r="G36" t="e">
        <f>NA()</f>
        <v>#N/A</v>
      </c>
      <c r="H36" t="e">
        <f>NA()</f>
        <v>#N/A</v>
      </c>
      <c r="I36">
        <f ca="1">VLOOKUP(F36,Foglio5!$A$18:$ZZ$39,B36+MATCH($A36,Foglio5!$1:$1,0)-1,FALSE)</f>
        <v>2</v>
      </c>
      <c r="J36">
        <f ca="1">VLOOKUP(E36,Foglio5!$A$18:$ZZ$39,B36+MATCH($A36,Foglio5!$1:$1,0)-1,FALSE)</f>
        <v>0</v>
      </c>
      <c r="K36" t="str">
        <f t="shared" ca="1" si="0"/>
        <v>2-0</v>
      </c>
      <c r="L36" t="str">
        <f t="shared" si="1"/>
        <v>2020/2021</v>
      </c>
      <c r="M36" s="1">
        <f t="shared" si="2"/>
        <v>34</v>
      </c>
      <c r="N36" t="str">
        <f t="shared" ca="1" si="3"/>
        <v>Cos</v>
      </c>
      <c r="O36" t="str">
        <f ca="1">VLOOKUP(N36,Foglio5!$A$1:$ZZ$18,M36+MATCH($A36,Foglio5!$1:$1,0)-1,FALSE)</f>
        <v>Gullo</v>
      </c>
      <c r="P36" t="str" cm="1">
        <f t="array" aca="1" ref="P36:Q36" ca="1">_xlfn._xlws.SORT(N36:O36,,1,TRUE)</f>
        <v>Cos</v>
      </c>
      <c r="Q36" t="str">
        <f ca="1"/>
        <v>Gullo</v>
      </c>
      <c r="R36" t="e">
        <f>NA()</f>
        <v>#N/A</v>
      </c>
      <c r="S36" t="e">
        <f>NA()</f>
        <v>#N/A</v>
      </c>
      <c r="T36">
        <f ca="1">VLOOKUP(Q36,Foglio5!$A$18:$ZZ$39,M36+MATCH($A36,Foglio5!$1:$1,0)-1,FALSE)</f>
        <v>0</v>
      </c>
      <c r="U36">
        <f ca="1">VLOOKUP(P36,Foglio5!$A$18:$ZZ$39,M36+MATCH($A36,Foglio5!$1:$1,0)-1,FALSE)</f>
        <v>4</v>
      </c>
      <c r="V36" t="str">
        <f t="shared" ca="1" si="4"/>
        <v>0-4</v>
      </c>
      <c r="W36" t="str">
        <f t="shared" si="5"/>
        <v>2020/2021</v>
      </c>
      <c r="X36" s="1">
        <f t="shared" si="6"/>
        <v>34</v>
      </c>
      <c r="Y36" t="str">
        <f t="shared" ca="1" si="7"/>
        <v>Sacc</v>
      </c>
      <c r="Z36" t="str">
        <f ca="1">VLOOKUP(Y36,Foglio5!$A$1:$ZZ$18,X36+MATCH($A36,Foglio5!$1:$1,0)-1,FALSE)</f>
        <v>Jack</v>
      </c>
      <c r="AA36" t="str" cm="1">
        <f t="array" aca="1" ref="AA36:AB36" ca="1">_xlfn._xlws.SORT(Y36:Z36,,1,TRUE)</f>
        <v>Jack</v>
      </c>
      <c r="AB36" t="str">
        <f ca="1"/>
        <v>Sacc</v>
      </c>
      <c r="AC36" t="e">
        <f>NA()</f>
        <v>#N/A</v>
      </c>
      <c r="AD36" t="e">
        <f>NA()</f>
        <v>#N/A</v>
      </c>
      <c r="AE36">
        <f ca="1">VLOOKUP(AB36,Foglio5!$A$18:$ZZ$39,X36+MATCH($A36,Foglio5!$1:$1,0)-1,FALSE)</f>
        <v>3</v>
      </c>
      <c r="AF36">
        <f ca="1">VLOOKUP(AA36,Foglio5!$A$18:$ZZ$39,X36+MATCH($A36,Foglio5!$1:$1,0)-1,FALSE)</f>
        <v>0</v>
      </c>
      <c r="AG36" t="str">
        <f t="shared" ca="1" si="8"/>
        <v>3-0</v>
      </c>
      <c r="AH36" t="str">
        <f t="shared" si="9"/>
        <v>2020/2021</v>
      </c>
      <c r="AI36" s="1">
        <f t="shared" si="10"/>
        <v>34</v>
      </c>
      <c r="AJ36" t="str">
        <f t="shared" ca="1" si="11"/>
        <v>Gullo</v>
      </c>
      <c r="AK36" t="str">
        <f ca="1">VLOOKUP(AJ36,Foglio5!$A$1:$ZZ$18,AI36+MATCH($A36,Foglio5!$1:$1,0)-1,FALSE)</f>
        <v>Cos</v>
      </c>
      <c r="AL36" t="str" cm="1">
        <f t="array" aca="1" ref="AL36:AM36" ca="1">_xlfn._xlws.SORT(AJ36:AK36,,1,TRUE)</f>
        <v>Cos</v>
      </c>
      <c r="AM36" t="str">
        <f ca="1"/>
        <v>Gullo</v>
      </c>
      <c r="AN36" t="e">
        <f>NA()</f>
        <v>#N/A</v>
      </c>
      <c r="AO36" t="e">
        <f>NA()</f>
        <v>#N/A</v>
      </c>
      <c r="AP36">
        <f ca="1">VLOOKUP(AM36,Foglio5!$A$18:$ZZ$39,AI36+MATCH($A36,Foglio5!$1:$1,0)-1,FALSE)</f>
        <v>0</v>
      </c>
      <c r="AQ36">
        <f ca="1">VLOOKUP(AL36,Foglio5!$A$18:$ZZ$39,AI36+MATCH($A36,Foglio5!$1:$1,0)-1,FALSE)</f>
        <v>4</v>
      </c>
      <c r="AR36" t="str">
        <f t="shared" ca="1" si="12"/>
        <v>0-4</v>
      </c>
      <c r="AS36" t="str">
        <f t="shared" si="13"/>
        <v>2020/2021</v>
      </c>
      <c r="AT36" s="1">
        <f t="shared" si="14"/>
        <v>34</v>
      </c>
      <c r="AU36" t="str">
        <f t="shared" ca="1" si="15"/>
        <v>Pasol</v>
      </c>
      <c r="AV36" t="str">
        <f ca="1">VLOOKUP(AU36,Foglio5!$A$1:$ZZ$18,AT36+MATCH($A36,Foglio5!$1:$1,0)-1,FALSE)</f>
        <v>Alby</v>
      </c>
      <c r="AW36" t="str" cm="1">
        <f t="array" aca="1" ref="AW36:AX36" ca="1">_xlfn._xlws.SORT(AU36:AV36,,1,TRUE)</f>
        <v>Alby</v>
      </c>
      <c r="AX36" t="str">
        <f ca="1"/>
        <v>Pasol</v>
      </c>
      <c r="AY36" t="e">
        <f>NA()</f>
        <v>#N/A</v>
      </c>
      <c r="AZ36" t="e">
        <f>NA()</f>
        <v>#N/A</v>
      </c>
      <c r="BA36">
        <f ca="1">VLOOKUP(AX36,Foglio5!$A$18:$ZZ$39,AT36+MATCH($A36,Foglio5!$1:$1,0)-1,FALSE)</f>
        <v>2</v>
      </c>
      <c r="BB36">
        <f ca="1">VLOOKUP(AW36,Foglio5!$A$18:$ZZ$39,AT36+MATCH($A36,Foglio5!$1:$1,0)-1,FALSE)</f>
        <v>0</v>
      </c>
      <c r="BC36" t="str">
        <f t="shared" ca="1" si="16"/>
        <v>2-0</v>
      </c>
      <c r="BD36" t="str">
        <f t="shared" si="17"/>
        <v>2020/2021</v>
      </c>
      <c r="BE36" s="1">
        <f t="shared" si="18"/>
        <v>34</v>
      </c>
      <c r="BF36" t="str">
        <f t="shared" ca="1" si="19"/>
        <v>Fu</v>
      </c>
      <c r="BG36" t="str">
        <f ca="1">VLOOKUP(BF36,Foglio5!$A$1:$ZZ$18,BE36+MATCH($A36,Foglio5!$1:$1,0)-1,FALSE)</f>
        <v>Albe</v>
      </c>
      <c r="BH36" t="str" cm="1">
        <f t="array" aca="1" ref="BH36:BI36" ca="1">_xlfn._xlws.SORT(BF36:BG36,,1,TRUE)</f>
        <v>Albe</v>
      </c>
      <c r="BI36" t="str">
        <f ca="1"/>
        <v>Fu</v>
      </c>
      <c r="BJ36" t="e">
        <f>NA()</f>
        <v>#N/A</v>
      </c>
      <c r="BK36" t="e">
        <f>NA()</f>
        <v>#N/A</v>
      </c>
      <c r="BL36">
        <f ca="1">VLOOKUP(BI36,Foglio5!$A$18:$ZZ$39,BE36+MATCH($A36,Foglio5!$1:$1,0)-1,FALSE)</f>
        <v>4</v>
      </c>
      <c r="BM36">
        <f ca="1">VLOOKUP(BH36,Foglio5!$A$18:$ZZ$39,BE36+MATCH($A36,Foglio5!$1:$1,0)-1,FALSE)</f>
        <v>1</v>
      </c>
      <c r="BN36" t="str">
        <f t="shared" ca="1" si="20"/>
        <v>4-1</v>
      </c>
      <c r="BO36" t="str">
        <f t="shared" si="21"/>
        <v>2020/2021</v>
      </c>
      <c r="BP36" s="1">
        <f t="shared" si="22"/>
        <v>34</v>
      </c>
      <c r="BQ36" t="str">
        <f t="shared" ca="1" si="23"/>
        <v>Albe</v>
      </c>
      <c r="BR36" t="str">
        <f ca="1">VLOOKUP(BQ36,Foglio5!$A$1:$ZZ$18,BP36+MATCH($A36,Foglio5!$1:$1,0)-1,FALSE)</f>
        <v>Fu</v>
      </c>
      <c r="BS36" t="str" cm="1">
        <f t="array" aca="1" ref="BS36:BT36" ca="1">_xlfn._xlws.SORT(BQ36:BR36,,1,TRUE)</f>
        <v>Albe</v>
      </c>
      <c r="BT36" t="str">
        <f ca="1"/>
        <v>Fu</v>
      </c>
      <c r="BU36" t="e">
        <f>NA()</f>
        <v>#N/A</v>
      </c>
      <c r="BV36" t="e">
        <f>NA()</f>
        <v>#N/A</v>
      </c>
      <c r="BW36">
        <f ca="1">VLOOKUP(BT36,Foglio5!$A$18:$ZZ$39,BP36+MATCH($A36,Foglio5!$1:$1,0)-1,FALSE)</f>
        <v>4</v>
      </c>
      <c r="BX36">
        <f ca="1">VLOOKUP(BS36,Foglio5!$A$18:$ZZ$39,BP36+MATCH($A36,Foglio5!$1:$1,0)-1,FALSE)</f>
        <v>1</v>
      </c>
      <c r="BY36" t="str">
        <f t="shared" ca="1" si="24"/>
        <v>4-1</v>
      </c>
      <c r="BZ36" t="str">
        <f t="shared" si="25"/>
        <v>2020/2021</v>
      </c>
      <c r="CA36" s="1">
        <f t="shared" si="26"/>
        <v>34</v>
      </c>
      <c r="CB36" t="str">
        <f t="shared" ca="1" si="27"/>
        <v>Jack</v>
      </c>
      <c r="CC36" t="str">
        <f ca="1">VLOOKUP(CB36,Foglio5!$A$1:$ZZ$18,CA36+MATCH($A36,Foglio5!$1:$1,0)-1,FALSE)</f>
        <v>Sacc</v>
      </c>
      <c r="CD36" t="str" cm="1">
        <f t="array" aca="1" ref="CD36:CE36" ca="1">_xlfn._xlws.SORT(CB36:CC36,,1,TRUE)</f>
        <v>Jack</v>
      </c>
      <c r="CE36" t="str">
        <f ca="1"/>
        <v>Sacc</v>
      </c>
      <c r="CF36" t="e">
        <f>NA()</f>
        <v>#N/A</v>
      </c>
      <c r="CG36" t="e">
        <f>NA()</f>
        <v>#N/A</v>
      </c>
      <c r="CH36">
        <f ca="1">VLOOKUP(CE36,Foglio5!$A$18:$ZZ$39,CA36+MATCH($A36,Foglio5!$1:$1,0)-1,FALSE)</f>
        <v>3</v>
      </c>
      <c r="CI36">
        <f ca="1">VLOOKUP(CD36,Foglio5!$A$18:$ZZ$39,CA36+MATCH($A36,Foglio5!$1:$1,0)-1,FALSE)</f>
        <v>0</v>
      </c>
      <c r="CJ36" t="str">
        <f t="shared" ca="1" si="28"/>
        <v>3-0</v>
      </c>
      <c r="CK36" t="str">
        <f t="shared" si="29"/>
        <v>2020/2021</v>
      </c>
      <c r="CL36" s="1">
        <f t="shared" si="30"/>
        <v>34</v>
      </c>
      <c r="CM36" t="str">
        <f t="shared" ca="1" si="31"/>
        <v>Pape</v>
      </c>
      <c r="CN36">
        <f ca="1">VLOOKUP(CM36,Foglio5!$A$1:$ZZ$18,CL36+MATCH($A36,Foglio5!$1:$1,0)-1,FALSE)</f>
        <v>0</v>
      </c>
      <c r="CO36" cm="1">
        <f t="array" aca="1" ref="CO36:CP36" ca="1">_xlfn._xlws.SORT(CM36:CN36,,1,TRUE)</f>
        <v>0</v>
      </c>
      <c r="CP36" t="str">
        <f ca="1"/>
        <v>Pape</v>
      </c>
      <c r="CQ36" t="e">
        <f>NA()</f>
        <v>#N/A</v>
      </c>
      <c r="CR36" t="e">
        <f>NA()</f>
        <v>#N/A</v>
      </c>
      <c r="CS36">
        <f ca="1">VLOOKUP(CP36,Foglio5!$A$18:$ZZ$39,CL36+MATCH($A36,Foglio5!$1:$1,0)-1,FALSE)</f>
        <v>0</v>
      </c>
      <c r="CT36" t="e">
        <f ca="1">VLOOKUP(CO36,Foglio5!$A$18:$ZZ$39,CL36+MATCH($A36,Foglio5!$1:$1,0)-1,FALSE)</f>
        <v>#N/A</v>
      </c>
      <c r="CU36" t="e">
        <f t="shared" ca="1" si="32"/>
        <v>#N/A</v>
      </c>
      <c r="CV36" t="str">
        <f t="shared" si="33"/>
        <v>2020/2021</v>
      </c>
      <c r="CW36" s="1">
        <f t="shared" si="34"/>
        <v>34</v>
      </c>
      <c r="CX36" t="str">
        <f t="shared" ca="1" si="35"/>
        <v>Teo</v>
      </c>
      <c r="CY36">
        <f ca="1">VLOOKUP(CX36,Foglio5!$A$1:$ZZ$18,CW36+MATCH($A36,Foglio5!$1:$1,0)-1,FALSE)</f>
        <v>0</v>
      </c>
      <c r="CZ36" cm="1">
        <f t="array" aca="1" ref="CZ36:DA36" ca="1">_xlfn._xlws.SORT(CX36:CY36,,1,TRUE)</f>
        <v>0</v>
      </c>
      <c r="DA36" t="str">
        <f ca="1"/>
        <v>Teo</v>
      </c>
      <c r="DB36" t="e">
        <f>NA()</f>
        <v>#N/A</v>
      </c>
      <c r="DC36" t="e">
        <f>NA()</f>
        <v>#N/A</v>
      </c>
      <c r="DD36">
        <f ca="1">VLOOKUP(DA36,Foglio5!$A$18:$ZZ$39,CW36+MATCH($A36,Foglio5!$1:$1,0)-1,FALSE)</f>
        <v>0</v>
      </c>
      <c r="DE36" t="e">
        <f ca="1">VLOOKUP(CZ36,Foglio5!$A$18:$ZZ$39,CW36+MATCH($A36,Foglio5!$1:$1,0)-1,FALSE)</f>
        <v>#N/A</v>
      </c>
      <c r="DF36" t="e">
        <f t="shared" ca="1" si="36"/>
        <v>#N/A</v>
      </c>
      <c r="DG36" t="str">
        <f t="shared" si="37"/>
        <v>2020/2021</v>
      </c>
      <c r="DH36" s="1">
        <f t="shared" si="38"/>
        <v>34</v>
      </c>
      <c r="DI36" t="str">
        <f t="shared" ca="1" si="39"/>
        <v>Ricky</v>
      </c>
      <c r="DJ36">
        <f ca="1">VLOOKUP(DI36,Foglio5!$A$1:$ZZ$18,DH36+MATCH($A36,Foglio5!$1:$1,0)-1,FALSE)</f>
        <v>0</v>
      </c>
      <c r="DK36" cm="1">
        <f t="array" aca="1" ref="DK36:DL36" ca="1">_xlfn._xlws.SORT(DI36:DJ36,,1,TRUE)</f>
        <v>0</v>
      </c>
      <c r="DL36" t="str">
        <f ca="1"/>
        <v>Ricky</v>
      </c>
      <c r="DM36" t="e">
        <f>NA()</f>
        <v>#N/A</v>
      </c>
      <c r="DN36" t="e">
        <f>NA()</f>
        <v>#N/A</v>
      </c>
      <c r="DO36">
        <f ca="1">VLOOKUP(DL36,Foglio5!$A$18:$ZZ$39,DH36+MATCH($A36,Foglio5!$1:$1,0)-1,FALSE)</f>
        <v>0</v>
      </c>
      <c r="DP36" t="e">
        <f ca="1">VLOOKUP(DK36,Foglio5!$A$18:$ZZ$39,DH36+MATCH($A36,Foglio5!$1:$1,0)-1,FALSE)</f>
        <v>#N/A</v>
      </c>
      <c r="DQ36" t="e">
        <f t="shared" ca="1" si="40"/>
        <v>#N/A</v>
      </c>
      <c r="DR36" t="str">
        <f t="shared" si="41"/>
        <v>2020/2021</v>
      </c>
      <c r="DS36" s="1">
        <f t="shared" si="42"/>
        <v>34</v>
      </c>
      <c r="DT36">
        <f t="shared" ca="1" si="43"/>
        <v>0</v>
      </c>
      <c r="DU36" t="e">
        <f ca="1">VLOOKUP(DT36,Foglio5!$A$1:$ZZ$18,DS36+MATCH($A36,Foglio5!$1:$1,0)-1,FALSE)</f>
        <v>#N/A</v>
      </c>
      <c r="DV36" cm="1">
        <f t="array" aca="1" ref="DV36:DW36" ca="1">_xlfn._xlws.SORT(DT36:DU36,,1,TRUE)</f>
        <v>0</v>
      </c>
      <c r="DW36" t="e">
        <f ca="1"/>
        <v>#N/A</v>
      </c>
      <c r="DX36" t="e">
        <f>NA()</f>
        <v>#N/A</v>
      </c>
      <c r="DY36" t="e">
        <f>NA()</f>
        <v>#N/A</v>
      </c>
      <c r="DZ36" t="e">
        <f ca="1">VLOOKUP(DW36,Foglio5!$A$18:$ZZ$39,DS36+MATCH($A36,Foglio5!$1:$1,0)-1,FALSE)</f>
        <v>#N/A</v>
      </c>
      <c r="EA36" t="e">
        <f ca="1">VLOOKUP(DV36,Foglio5!$A$18:$ZZ$39,DS36+MATCH($A36,Foglio5!$1:$1,0)-1,FALSE)</f>
        <v>#N/A</v>
      </c>
      <c r="EB36" t="e">
        <f t="shared" ca="1" si="44"/>
        <v>#N/A</v>
      </c>
      <c r="EC36" t="str">
        <f t="shared" si="45"/>
        <v>2020/2021</v>
      </c>
      <c r="ED36" s="1">
        <f t="shared" si="46"/>
        <v>34</v>
      </c>
      <c r="EE36">
        <f t="shared" ca="1" si="47"/>
        <v>0</v>
      </c>
      <c r="EF36" t="e">
        <f ca="1">VLOOKUP(EE36,Foglio5!$A$1:$ZZ$18,ED36+MATCH($A36,Foglio5!$1:$1,0)-1,FALSE)</f>
        <v>#N/A</v>
      </c>
      <c r="EG36" cm="1">
        <f t="array" aca="1" ref="EG36:EH36" ca="1">_xlfn._xlws.SORT(EE36:EF36,,1,TRUE)</f>
        <v>0</v>
      </c>
      <c r="EH36" t="e">
        <f ca="1"/>
        <v>#N/A</v>
      </c>
      <c r="EI36" t="e">
        <f>NA()</f>
        <v>#N/A</v>
      </c>
      <c r="EJ36" t="e">
        <f>NA()</f>
        <v>#N/A</v>
      </c>
      <c r="EK36" t="e">
        <f ca="1">VLOOKUP(EH36,Foglio5!$A$18:$ZZ$39,ED36+MATCH($A36,Foglio5!$1:$1,0)-1,FALSE)</f>
        <v>#N/A</v>
      </c>
      <c r="EL36" t="e">
        <f ca="1">VLOOKUP(EG36,Foglio5!$A$18:$ZZ$39,ED36+MATCH($A36,Foglio5!$1:$1,0)-1,FALSE)</f>
        <v>#N/A</v>
      </c>
      <c r="EM36" t="e">
        <f t="shared" ca="1" si="48"/>
        <v>#N/A</v>
      </c>
      <c r="EN36" t="str">
        <f t="shared" si="49"/>
        <v>2020/2021</v>
      </c>
      <c r="EO36" s="1">
        <f t="shared" si="50"/>
        <v>34</v>
      </c>
      <c r="EP36">
        <f t="shared" ca="1" si="51"/>
        <v>0</v>
      </c>
      <c r="EQ36" t="e">
        <f ca="1">VLOOKUP(EP36,Foglio5!$A$1:$ZZ$18,EO36+MATCH($A36,Foglio5!$1:$1,0)-1,FALSE)</f>
        <v>#N/A</v>
      </c>
      <c r="ER36" cm="1">
        <f t="array" aca="1" ref="ER36:ES36" ca="1">_xlfn._xlws.SORT(EP36:EQ36,,1,TRUE)</f>
        <v>0</v>
      </c>
      <c r="ES36" t="e">
        <f ca="1"/>
        <v>#N/A</v>
      </c>
      <c r="ET36" t="e">
        <f>NA()</f>
        <v>#N/A</v>
      </c>
      <c r="EU36" t="e">
        <f>NA()</f>
        <v>#N/A</v>
      </c>
      <c r="EV36" t="e">
        <f ca="1">VLOOKUP(ES36,Foglio5!$A$18:$ZZ$39,EO36+MATCH($A36,Foglio5!$1:$1,0)-1,FALSE)</f>
        <v>#N/A</v>
      </c>
      <c r="EW36" t="e">
        <f ca="1">VLOOKUP(ER36,Foglio5!$A$18:$ZZ$39,EO36+MATCH($A36,Foglio5!$1:$1,0)-1,FALSE)</f>
        <v>#N/A</v>
      </c>
      <c r="EX36" t="e">
        <f t="shared" ca="1" si="52"/>
        <v>#N/A</v>
      </c>
      <c r="EY36" t="str">
        <f t="shared" si="53"/>
        <v>2020/2021</v>
      </c>
      <c r="EZ36" s="1">
        <f t="shared" si="54"/>
        <v>34</v>
      </c>
      <c r="FA36">
        <f t="shared" ca="1" si="55"/>
        <v>0</v>
      </c>
      <c r="FB36" t="e">
        <f ca="1">VLOOKUP(FA36,Foglio5!$A$1:$ZZ$18,EZ36+MATCH($A36,Foglio5!$1:$1,0)-1,FALSE)</f>
        <v>#N/A</v>
      </c>
      <c r="FC36" cm="1">
        <f t="array" aca="1" ref="FC36:FD36" ca="1">_xlfn._xlws.SORT(FA36:FB36,,1,TRUE)</f>
        <v>0</v>
      </c>
      <c r="FD36" t="e">
        <f ca="1"/>
        <v>#N/A</v>
      </c>
      <c r="FE36" t="e">
        <f>NA()</f>
        <v>#N/A</v>
      </c>
      <c r="FF36" t="e">
        <f>NA()</f>
        <v>#N/A</v>
      </c>
      <c r="FG36" t="e">
        <f ca="1">VLOOKUP(FD36,Foglio5!$A$18:$ZZ$39,EZ36+MATCH($A36,Foglio5!$1:$1,0)-1,FALSE)</f>
        <v>#N/A</v>
      </c>
      <c r="FH36" t="e">
        <f ca="1">VLOOKUP(FC36,Foglio5!$A$18:$ZZ$39,EZ36+MATCH($A36,Foglio5!$1:$1,0)-1,FALSE)</f>
        <v>#N/A</v>
      </c>
      <c r="FI36" t="e">
        <f t="shared" ca="1" si="56"/>
        <v>#N/A</v>
      </c>
      <c r="FJ36" t="str">
        <f t="shared" si="57"/>
        <v>2020/2021</v>
      </c>
    </row>
    <row r="37" spans="1:166" x14ac:dyDescent="0.2">
      <c r="A37" s="1">
        <v>2021</v>
      </c>
      <c r="B37" s="1">
        <v>35</v>
      </c>
      <c r="C37" t="str">
        <f t="shared" ca="1" si="58"/>
        <v>Alby</v>
      </c>
      <c r="D37" t="str">
        <f ca="1">VLOOKUP(C37,Foglio5!$A$1:$ZZ$18,B37+MATCH($A37,Foglio5!$1:$1,0)-1,FALSE)</f>
        <v>Sacc</v>
      </c>
      <c r="E37" t="str" cm="1">
        <f t="array" aca="1" ref="E37:F37" ca="1">_xlfn._xlws.SORT(C37:D37,,1,TRUE)</f>
        <v>Alby</v>
      </c>
      <c r="F37" t="str">
        <f ca="1"/>
        <v>Sacc</v>
      </c>
      <c r="G37" t="e">
        <f>NA()</f>
        <v>#N/A</v>
      </c>
      <c r="H37" t="e">
        <f>NA()</f>
        <v>#N/A</v>
      </c>
      <c r="I37">
        <f ca="1">VLOOKUP(F37,Foglio5!$A$18:$ZZ$39,B37+MATCH($A37,Foglio5!$1:$1,0)-1,FALSE)</f>
        <v>0</v>
      </c>
      <c r="J37">
        <f ca="1">VLOOKUP(E37,Foglio5!$A$18:$ZZ$39,B37+MATCH($A37,Foglio5!$1:$1,0)-1,FALSE)</f>
        <v>0</v>
      </c>
      <c r="K37" t="str">
        <f t="shared" ca="1" si="0"/>
        <v>0-0</v>
      </c>
      <c r="L37" t="str">
        <f t="shared" si="1"/>
        <v>2020/2021</v>
      </c>
      <c r="M37" s="1">
        <f t="shared" si="2"/>
        <v>35</v>
      </c>
      <c r="N37" t="str">
        <f t="shared" ca="1" si="3"/>
        <v>Cos</v>
      </c>
      <c r="O37" t="str">
        <f ca="1">VLOOKUP(N37,Foglio5!$A$1:$ZZ$18,M37+MATCH($A37,Foglio5!$1:$1,0)-1,FALSE)</f>
        <v>Jack</v>
      </c>
      <c r="P37" t="str" cm="1">
        <f t="array" aca="1" ref="P37:Q37" ca="1">_xlfn._xlws.SORT(N37:O37,,1,TRUE)</f>
        <v>Cos</v>
      </c>
      <c r="Q37" t="str">
        <f ca="1"/>
        <v>Jack</v>
      </c>
      <c r="R37" t="e">
        <f>NA()</f>
        <v>#N/A</v>
      </c>
      <c r="S37" t="e">
        <f>NA()</f>
        <v>#N/A</v>
      </c>
      <c r="T37">
        <f ca="1">VLOOKUP(Q37,Foglio5!$A$18:$ZZ$39,M37+MATCH($A37,Foglio5!$1:$1,0)-1,FALSE)</f>
        <v>2</v>
      </c>
      <c r="U37">
        <f ca="1">VLOOKUP(P37,Foglio5!$A$18:$ZZ$39,M37+MATCH($A37,Foglio5!$1:$1,0)-1,FALSE)</f>
        <v>4</v>
      </c>
      <c r="V37" t="str">
        <f t="shared" ca="1" si="4"/>
        <v>2-4</v>
      </c>
      <c r="W37" t="str">
        <f t="shared" si="5"/>
        <v>2020/2021</v>
      </c>
      <c r="X37" s="1">
        <f t="shared" si="6"/>
        <v>35</v>
      </c>
      <c r="Y37" t="str">
        <f t="shared" ca="1" si="7"/>
        <v>Sacc</v>
      </c>
      <c r="Z37" t="str">
        <f ca="1">VLOOKUP(Y37,Foglio5!$A$1:$ZZ$18,X37+MATCH($A37,Foglio5!$1:$1,0)-1,FALSE)</f>
        <v>Alby</v>
      </c>
      <c r="AA37" t="str" cm="1">
        <f t="array" aca="1" ref="AA37:AB37" ca="1">_xlfn._xlws.SORT(Y37:Z37,,1,TRUE)</f>
        <v>Alby</v>
      </c>
      <c r="AB37" t="str">
        <f ca="1"/>
        <v>Sacc</v>
      </c>
      <c r="AC37" t="e">
        <f>NA()</f>
        <v>#N/A</v>
      </c>
      <c r="AD37" t="e">
        <f>NA()</f>
        <v>#N/A</v>
      </c>
      <c r="AE37">
        <f ca="1">VLOOKUP(AB37,Foglio5!$A$18:$ZZ$39,X37+MATCH($A37,Foglio5!$1:$1,0)-1,FALSE)</f>
        <v>0</v>
      </c>
      <c r="AF37">
        <f ca="1">VLOOKUP(AA37,Foglio5!$A$18:$ZZ$39,X37+MATCH($A37,Foglio5!$1:$1,0)-1,FALSE)</f>
        <v>0</v>
      </c>
      <c r="AG37" t="str">
        <f t="shared" ca="1" si="8"/>
        <v>0-0</v>
      </c>
      <c r="AH37" t="str">
        <f t="shared" si="9"/>
        <v>2020/2021</v>
      </c>
      <c r="AI37" s="1">
        <f t="shared" si="10"/>
        <v>35</v>
      </c>
      <c r="AJ37" t="str">
        <f t="shared" ca="1" si="11"/>
        <v>Gullo</v>
      </c>
      <c r="AK37" t="str">
        <f ca="1">VLOOKUP(AJ37,Foglio5!$A$1:$ZZ$18,AI37+MATCH($A37,Foglio5!$1:$1,0)-1,FALSE)</f>
        <v>Albe</v>
      </c>
      <c r="AL37" t="str" cm="1">
        <f t="array" aca="1" ref="AL37:AM37" ca="1">_xlfn._xlws.SORT(AJ37:AK37,,1,TRUE)</f>
        <v>Albe</v>
      </c>
      <c r="AM37" t="str">
        <f ca="1"/>
        <v>Gullo</v>
      </c>
      <c r="AN37" t="e">
        <f>NA()</f>
        <v>#N/A</v>
      </c>
      <c r="AO37" t="e">
        <f>NA()</f>
        <v>#N/A</v>
      </c>
      <c r="AP37">
        <f ca="1">VLOOKUP(AM37,Foglio5!$A$18:$ZZ$39,AI37+MATCH($A37,Foglio5!$1:$1,0)-1,FALSE)</f>
        <v>1</v>
      </c>
      <c r="AQ37">
        <f ca="1">VLOOKUP(AL37,Foglio5!$A$18:$ZZ$39,AI37+MATCH($A37,Foglio5!$1:$1,0)-1,FALSE)</f>
        <v>1</v>
      </c>
      <c r="AR37" t="str">
        <f t="shared" ca="1" si="12"/>
        <v>1-1</v>
      </c>
      <c r="AS37" t="str">
        <f t="shared" si="13"/>
        <v>2020/2021</v>
      </c>
      <c r="AT37" s="1">
        <f t="shared" si="14"/>
        <v>35</v>
      </c>
      <c r="AU37" t="str">
        <f t="shared" ca="1" si="15"/>
        <v>Pasol</v>
      </c>
      <c r="AV37" t="str">
        <f ca="1">VLOOKUP(AU37,Foglio5!$A$1:$ZZ$18,AT37+MATCH($A37,Foglio5!$1:$1,0)-1,FALSE)</f>
        <v>Fu</v>
      </c>
      <c r="AW37" t="str" cm="1">
        <f t="array" aca="1" ref="AW37:AX37" ca="1">_xlfn._xlws.SORT(AU37:AV37,,1,TRUE)</f>
        <v>Fu</v>
      </c>
      <c r="AX37" t="str">
        <f ca="1"/>
        <v>Pasol</v>
      </c>
      <c r="AY37" t="e">
        <f>NA()</f>
        <v>#N/A</v>
      </c>
      <c r="AZ37" t="e">
        <f>NA()</f>
        <v>#N/A</v>
      </c>
      <c r="BA37">
        <f ca="1">VLOOKUP(AX37,Foglio5!$A$18:$ZZ$39,AT37+MATCH($A37,Foglio5!$1:$1,0)-1,FALSE)</f>
        <v>2</v>
      </c>
      <c r="BB37">
        <f ca="1">VLOOKUP(AW37,Foglio5!$A$18:$ZZ$39,AT37+MATCH($A37,Foglio5!$1:$1,0)-1,FALSE)</f>
        <v>3</v>
      </c>
      <c r="BC37" t="str">
        <f t="shared" ca="1" si="16"/>
        <v>2-3</v>
      </c>
      <c r="BD37" t="str">
        <f t="shared" si="17"/>
        <v>2020/2021</v>
      </c>
      <c r="BE37" s="1">
        <f t="shared" si="18"/>
        <v>35</v>
      </c>
      <c r="BF37" t="str">
        <f t="shared" ca="1" si="19"/>
        <v>Fu</v>
      </c>
      <c r="BG37" t="str">
        <f ca="1">VLOOKUP(BF37,Foglio5!$A$1:$ZZ$18,BE37+MATCH($A37,Foglio5!$1:$1,0)-1,FALSE)</f>
        <v>Pasol</v>
      </c>
      <c r="BH37" t="str" cm="1">
        <f t="array" aca="1" ref="BH37:BI37" ca="1">_xlfn._xlws.SORT(BF37:BG37,,1,TRUE)</f>
        <v>Fu</v>
      </c>
      <c r="BI37" t="str">
        <f ca="1"/>
        <v>Pasol</v>
      </c>
      <c r="BJ37" t="e">
        <f>NA()</f>
        <v>#N/A</v>
      </c>
      <c r="BK37" t="e">
        <f>NA()</f>
        <v>#N/A</v>
      </c>
      <c r="BL37">
        <f ca="1">VLOOKUP(BI37,Foglio5!$A$18:$ZZ$39,BE37+MATCH($A37,Foglio5!$1:$1,0)-1,FALSE)</f>
        <v>2</v>
      </c>
      <c r="BM37">
        <f ca="1">VLOOKUP(BH37,Foglio5!$A$18:$ZZ$39,BE37+MATCH($A37,Foglio5!$1:$1,0)-1,FALSE)</f>
        <v>3</v>
      </c>
      <c r="BN37" t="str">
        <f t="shared" ca="1" si="20"/>
        <v>2-3</v>
      </c>
      <c r="BO37" t="str">
        <f t="shared" si="21"/>
        <v>2020/2021</v>
      </c>
      <c r="BP37" s="1">
        <f t="shared" si="22"/>
        <v>35</v>
      </c>
      <c r="BQ37" t="str">
        <f t="shared" ca="1" si="23"/>
        <v>Albe</v>
      </c>
      <c r="BR37" t="str">
        <f ca="1">VLOOKUP(BQ37,Foglio5!$A$1:$ZZ$18,BP37+MATCH($A37,Foglio5!$1:$1,0)-1,FALSE)</f>
        <v>Gullo</v>
      </c>
      <c r="BS37" t="str" cm="1">
        <f t="array" aca="1" ref="BS37:BT37" ca="1">_xlfn._xlws.SORT(BQ37:BR37,,1,TRUE)</f>
        <v>Albe</v>
      </c>
      <c r="BT37" t="str">
        <f ca="1"/>
        <v>Gullo</v>
      </c>
      <c r="BU37" t="e">
        <f>NA()</f>
        <v>#N/A</v>
      </c>
      <c r="BV37" t="e">
        <f>NA()</f>
        <v>#N/A</v>
      </c>
      <c r="BW37">
        <f ca="1">VLOOKUP(BT37,Foglio5!$A$18:$ZZ$39,BP37+MATCH($A37,Foglio5!$1:$1,0)-1,FALSE)</f>
        <v>1</v>
      </c>
      <c r="BX37">
        <f ca="1">VLOOKUP(BS37,Foglio5!$A$18:$ZZ$39,BP37+MATCH($A37,Foglio5!$1:$1,0)-1,FALSE)</f>
        <v>1</v>
      </c>
      <c r="BY37" t="str">
        <f t="shared" ca="1" si="24"/>
        <v>1-1</v>
      </c>
      <c r="BZ37" t="str">
        <f t="shared" si="25"/>
        <v>2020/2021</v>
      </c>
      <c r="CA37" s="1">
        <f t="shared" si="26"/>
        <v>35</v>
      </c>
      <c r="CB37" t="str">
        <f t="shared" ca="1" si="27"/>
        <v>Jack</v>
      </c>
      <c r="CC37" t="str">
        <f ca="1">VLOOKUP(CB37,Foglio5!$A$1:$ZZ$18,CA37+MATCH($A37,Foglio5!$1:$1,0)-1,FALSE)</f>
        <v>Cos</v>
      </c>
      <c r="CD37" t="str" cm="1">
        <f t="array" aca="1" ref="CD37:CE37" ca="1">_xlfn._xlws.SORT(CB37:CC37,,1,TRUE)</f>
        <v>Cos</v>
      </c>
      <c r="CE37" t="str">
        <f ca="1"/>
        <v>Jack</v>
      </c>
      <c r="CF37" t="e">
        <f>NA()</f>
        <v>#N/A</v>
      </c>
      <c r="CG37" t="e">
        <f>NA()</f>
        <v>#N/A</v>
      </c>
      <c r="CH37">
        <f ca="1">VLOOKUP(CE37,Foglio5!$A$18:$ZZ$39,CA37+MATCH($A37,Foglio5!$1:$1,0)-1,FALSE)</f>
        <v>2</v>
      </c>
      <c r="CI37">
        <f ca="1">VLOOKUP(CD37,Foglio5!$A$18:$ZZ$39,CA37+MATCH($A37,Foglio5!$1:$1,0)-1,FALSE)</f>
        <v>4</v>
      </c>
      <c r="CJ37" t="str">
        <f t="shared" ca="1" si="28"/>
        <v>2-4</v>
      </c>
      <c r="CK37" t="str">
        <f t="shared" si="29"/>
        <v>2020/2021</v>
      </c>
      <c r="CL37" s="1">
        <f t="shared" si="30"/>
        <v>35</v>
      </c>
      <c r="CM37" t="str">
        <f t="shared" ca="1" si="31"/>
        <v>Pape</v>
      </c>
      <c r="CN37">
        <f ca="1">VLOOKUP(CM37,Foglio5!$A$1:$ZZ$18,CL37+MATCH($A37,Foglio5!$1:$1,0)-1,FALSE)</f>
        <v>0</v>
      </c>
      <c r="CO37" cm="1">
        <f t="array" aca="1" ref="CO37:CP37" ca="1">_xlfn._xlws.SORT(CM37:CN37,,1,TRUE)</f>
        <v>0</v>
      </c>
      <c r="CP37" t="str">
        <f ca="1"/>
        <v>Pape</v>
      </c>
      <c r="CQ37" t="e">
        <f>NA()</f>
        <v>#N/A</v>
      </c>
      <c r="CR37" t="e">
        <f>NA()</f>
        <v>#N/A</v>
      </c>
      <c r="CS37">
        <f ca="1">VLOOKUP(CP37,Foglio5!$A$18:$ZZ$39,CL37+MATCH($A37,Foglio5!$1:$1,0)-1,FALSE)</f>
        <v>0</v>
      </c>
      <c r="CT37" t="e">
        <f ca="1">VLOOKUP(CO37,Foglio5!$A$18:$ZZ$39,CL37+MATCH($A37,Foglio5!$1:$1,0)-1,FALSE)</f>
        <v>#N/A</v>
      </c>
      <c r="CU37" t="e">
        <f t="shared" ca="1" si="32"/>
        <v>#N/A</v>
      </c>
      <c r="CV37" t="str">
        <f t="shared" si="33"/>
        <v>2020/2021</v>
      </c>
      <c r="CW37" s="1">
        <f t="shared" si="34"/>
        <v>35</v>
      </c>
      <c r="CX37" t="str">
        <f t="shared" ca="1" si="35"/>
        <v>Teo</v>
      </c>
      <c r="CY37">
        <f ca="1">VLOOKUP(CX37,Foglio5!$A$1:$ZZ$18,CW37+MATCH($A37,Foglio5!$1:$1,0)-1,FALSE)</f>
        <v>0</v>
      </c>
      <c r="CZ37" cm="1">
        <f t="array" aca="1" ref="CZ37:DA37" ca="1">_xlfn._xlws.SORT(CX37:CY37,,1,TRUE)</f>
        <v>0</v>
      </c>
      <c r="DA37" t="str">
        <f ca="1"/>
        <v>Teo</v>
      </c>
      <c r="DB37" t="e">
        <f>NA()</f>
        <v>#N/A</v>
      </c>
      <c r="DC37" t="e">
        <f>NA()</f>
        <v>#N/A</v>
      </c>
      <c r="DD37">
        <f ca="1">VLOOKUP(DA37,Foglio5!$A$18:$ZZ$39,CW37+MATCH($A37,Foglio5!$1:$1,0)-1,FALSE)</f>
        <v>0</v>
      </c>
      <c r="DE37" t="e">
        <f ca="1">VLOOKUP(CZ37,Foglio5!$A$18:$ZZ$39,CW37+MATCH($A37,Foglio5!$1:$1,0)-1,FALSE)</f>
        <v>#N/A</v>
      </c>
      <c r="DF37" t="e">
        <f t="shared" ca="1" si="36"/>
        <v>#N/A</v>
      </c>
      <c r="DG37" t="str">
        <f t="shared" si="37"/>
        <v>2020/2021</v>
      </c>
      <c r="DH37" s="1">
        <f t="shared" si="38"/>
        <v>35</v>
      </c>
      <c r="DI37" t="str">
        <f t="shared" ca="1" si="39"/>
        <v>Ricky</v>
      </c>
      <c r="DJ37">
        <f ca="1">VLOOKUP(DI37,Foglio5!$A$1:$ZZ$18,DH37+MATCH($A37,Foglio5!$1:$1,0)-1,FALSE)</f>
        <v>0</v>
      </c>
      <c r="DK37" cm="1">
        <f t="array" aca="1" ref="DK37:DL37" ca="1">_xlfn._xlws.SORT(DI37:DJ37,,1,TRUE)</f>
        <v>0</v>
      </c>
      <c r="DL37" t="str">
        <f ca="1"/>
        <v>Ricky</v>
      </c>
      <c r="DM37" t="e">
        <f>NA()</f>
        <v>#N/A</v>
      </c>
      <c r="DN37" t="e">
        <f>NA()</f>
        <v>#N/A</v>
      </c>
      <c r="DO37">
        <f ca="1">VLOOKUP(DL37,Foglio5!$A$18:$ZZ$39,DH37+MATCH($A37,Foglio5!$1:$1,0)-1,FALSE)</f>
        <v>0</v>
      </c>
      <c r="DP37" t="e">
        <f ca="1">VLOOKUP(DK37,Foglio5!$A$18:$ZZ$39,DH37+MATCH($A37,Foglio5!$1:$1,0)-1,FALSE)</f>
        <v>#N/A</v>
      </c>
      <c r="DQ37" t="e">
        <f t="shared" ca="1" si="40"/>
        <v>#N/A</v>
      </c>
      <c r="DR37" t="str">
        <f t="shared" si="41"/>
        <v>2020/2021</v>
      </c>
      <c r="DS37" s="1">
        <f t="shared" si="42"/>
        <v>35</v>
      </c>
      <c r="DT37">
        <f t="shared" ca="1" si="43"/>
        <v>0</v>
      </c>
      <c r="DU37" t="e">
        <f ca="1">VLOOKUP(DT37,Foglio5!$A$1:$ZZ$18,DS37+MATCH($A37,Foglio5!$1:$1,0)-1,FALSE)</f>
        <v>#N/A</v>
      </c>
      <c r="DV37" cm="1">
        <f t="array" aca="1" ref="DV37:DW37" ca="1">_xlfn._xlws.SORT(DT37:DU37,,1,TRUE)</f>
        <v>0</v>
      </c>
      <c r="DW37" t="e">
        <f ca="1"/>
        <v>#N/A</v>
      </c>
      <c r="DX37" t="e">
        <f>NA()</f>
        <v>#N/A</v>
      </c>
      <c r="DY37" t="e">
        <f>NA()</f>
        <v>#N/A</v>
      </c>
      <c r="DZ37" t="e">
        <f ca="1">VLOOKUP(DW37,Foglio5!$A$18:$ZZ$39,DS37+MATCH($A37,Foglio5!$1:$1,0)-1,FALSE)</f>
        <v>#N/A</v>
      </c>
      <c r="EA37" t="e">
        <f ca="1">VLOOKUP(DV37,Foglio5!$A$18:$ZZ$39,DS37+MATCH($A37,Foglio5!$1:$1,0)-1,FALSE)</f>
        <v>#N/A</v>
      </c>
      <c r="EB37" t="e">
        <f t="shared" ca="1" si="44"/>
        <v>#N/A</v>
      </c>
      <c r="EC37" t="str">
        <f t="shared" si="45"/>
        <v>2020/2021</v>
      </c>
      <c r="ED37" s="1">
        <f t="shared" si="46"/>
        <v>35</v>
      </c>
      <c r="EE37">
        <f t="shared" ca="1" si="47"/>
        <v>0</v>
      </c>
      <c r="EF37" t="e">
        <f ca="1">VLOOKUP(EE37,Foglio5!$A$1:$ZZ$18,ED37+MATCH($A37,Foglio5!$1:$1,0)-1,FALSE)</f>
        <v>#N/A</v>
      </c>
      <c r="EG37" cm="1">
        <f t="array" aca="1" ref="EG37:EH37" ca="1">_xlfn._xlws.SORT(EE37:EF37,,1,TRUE)</f>
        <v>0</v>
      </c>
      <c r="EH37" t="e">
        <f ca="1"/>
        <v>#N/A</v>
      </c>
      <c r="EI37" t="e">
        <f>NA()</f>
        <v>#N/A</v>
      </c>
      <c r="EJ37" t="e">
        <f>NA()</f>
        <v>#N/A</v>
      </c>
      <c r="EK37" t="e">
        <f ca="1">VLOOKUP(EH37,Foglio5!$A$18:$ZZ$39,ED37+MATCH($A37,Foglio5!$1:$1,0)-1,FALSE)</f>
        <v>#N/A</v>
      </c>
      <c r="EL37" t="e">
        <f ca="1">VLOOKUP(EG37,Foglio5!$A$18:$ZZ$39,ED37+MATCH($A37,Foglio5!$1:$1,0)-1,FALSE)</f>
        <v>#N/A</v>
      </c>
      <c r="EM37" t="e">
        <f t="shared" ca="1" si="48"/>
        <v>#N/A</v>
      </c>
      <c r="EN37" t="str">
        <f t="shared" si="49"/>
        <v>2020/2021</v>
      </c>
      <c r="EO37" s="1">
        <f t="shared" si="50"/>
        <v>35</v>
      </c>
      <c r="EP37">
        <f t="shared" ca="1" si="51"/>
        <v>0</v>
      </c>
      <c r="EQ37" t="e">
        <f ca="1">VLOOKUP(EP37,Foglio5!$A$1:$ZZ$18,EO37+MATCH($A37,Foglio5!$1:$1,0)-1,FALSE)</f>
        <v>#N/A</v>
      </c>
      <c r="ER37" cm="1">
        <f t="array" aca="1" ref="ER37:ES37" ca="1">_xlfn._xlws.SORT(EP37:EQ37,,1,TRUE)</f>
        <v>0</v>
      </c>
      <c r="ES37" t="e">
        <f ca="1"/>
        <v>#N/A</v>
      </c>
      <c r="ET37" t="e">
        <f>NA()</f>
        <v>#N/A</v>
      </c>
      <c r="EU37" t="e">
        <f>NA()</f>
        <v>#N/A</v>
      </c>
      <c r="EV37" t="e">
        <f ca="1">VLOOKUP(ES37,Foglio5!$A$18:$ZZ$39,EO37+MATCH($A37,Foglio5!$1:$1,0)-1,FALSE)</f>
        <v>#N/A</v>
      </c>
      <c r="EW37" t="e">
        <f ca="1">VLOOKUP(ER37,Foglio5!$A$18:$ZZ$39,EO37+MATCH($A37,Foglio5!$1:$1,0)-1,FALSE)</f>
        <v>#N/A</v>
      </c>
      <c r="EX37" t="e">
        <f t="shared" ca="1" si="52"/>
        <v>#N/A</v>
      </c>
      <c r="EY37" t="str">
        <f t="shared" si="53"/>
        <v>2020/2021</v>
      </c>
      <c r="EZ37" s="1">
        <f t="shared" si="54"/>
        <v>35</v>
      </c>
      <c r="FA37">
        <f t="shared" ca="1" si="55"/>
        <v>0</v>
      </c>
      <c r="FB37" t="e">
        <f ca="1">VLOOKUP(FA37,Foglio5!$A$1:$ZZ$18,EZ37+MATCH($A37,Foglio5!$1:$1,0)-1,FALSE)</f>
        <v>#N/A</v>
      </c>
      <c r="FC37" cm="1">
        <f t="array" aca="1" ref="FC37:FD37" ca="1">_xlfn._xlws.SORT(FA37:FB37,,1,TRUE)</f>
        <v>0</v>
      </c>
      <c r="FD37" t="e">
        <f ca="1"/>
        <v>#N/A</v>
      </c>
      <c r="FE37" t="e">
        <f>NA()</f>
        <v>#N/A</v>
      </c>
      <c r="FF37" t="e">
        <f>NA()</f>
        <v>#N/A</v>
      </c>
      <c r="FG37" t="e">
        <f ca="1">VLOOKUP(FD37,Foglio5!$A$18:$ZZ$39,EZ37+MATCH($A37,Foglio5!$1:$1,0)-1,FALSE)</f>
        <v>#N/A</v>
      </c>
      <c r="FH37" t="e">
        <f ca="1">VLOOKUP(FC37,Foglio5!$A$18:$ZZ$39,EZ37+MATCH($A37,Foglio5!$1:$1,0)-1,FALSE)</f>
        <v>#N/A</v>
      </c>
      <c r="FI37" t="e">
        <f t="shared" ca="1" si="56"/>
        <v>#N/A</v>
      </c>
      <c r="FJ37" t="str">
        <f t="shared" si="57"/>
        <v>2020/2021</v>
      </c>
    </row>
    <row r="38" spans="1:166" x14ac:dyDescent="0.2">
      <c r="A38" s="1">
        <v>2122</v>
      </c>
      <c r="B38" s="1">
        <v>1</v>
      </c>
      <c r="C38" t="str">
        <f t="shared" ca="1" si="58"/>
        <v>Alby</v>
      </c>
      <c r="D38" t="str">
        <f ca="1">VLOOKUP(C38,Foglio5!$A$1:$ZZ$18,B38+MATCH($A38,Foglio5!$1:$1,0)-1,FALSE)</f>
        <v>Cos</v>
      </c>
      <c r="E38" t="str" cm="1">
        <f t="array" aca="1" ref="E38:F38" ca="1">_xlfn._xlws.SORT(C38:D38,,1,TRUE)</f>
        <v>Alby</v>
      </c>
      <c r="F38" t="str">
        <f ca="1"/>
        <v>Cos</v>
      </c>
      <c r="G38" t="e">
        <f>NA()</f>
        <v>#N/A</v>
      </c>
      <c r="H38" t="e">
        <f>NA()</f>
        <v>#N/A</v>
      </c>
      <c r="I38">
        <f ca="1">VLOOKUP(F38,Foglio5!$A$18:$ZZ$39,B38+MATCH($A38,Foglio5!$1:$1,0)-1,FALSE)</f>
        <v>0</v>
      </c>
      <c r="J38">
        <f ca="1">VLOOKUP(E38,Foglio5!$A$18:$ZZ$39,B38+MATCH($A38,Foglio5!$1:$1,0)-1,FALSE)</f>
        <v>2</v>
      </c>
      <c r="K38" t="str">
        <f t="shared" ca="1" si="0"/>
        <v>0-2</v>
      </c>
      <c r="L38" t="str">
        <f t="shared" si="1"/>
        <v>2021/2022</v>
      </c>
      <c r="M38" s="1">
        <f t="shared" si="2"/>
        <v>1</v>
      </c>
      <c r="N38" t="str">
        <f t="shared" ca="1" si="3"/>
        <v>Cos</v>
      </c>
      <c r="O38" t="str">
        <f ca="1">VLOOKUP(N38,Foglio5!$A$1:$ZZ$18,M38+MATCH($A38,Foglio5!$1:$1,0)-1,FALSE)</f>
        <v>Alby</v>
      </c>
      <c r="P38" t="str" cm="1">
        <f t="array" aca="1" ref="P38:Q38" ca="1">_xlfn._xlws.SORT(N38:O38,,1,TRUE)</f>
        <v>Alby</v>
      </c>
      <c r="Q38" t="str">
        <f ca="1"/>
        <v>Cos</v>
      </c>
      <c r="R38" t="e">
        <f>NA()</f>
        <v>#N/A</v>
      </c>
      <c r="S38" t="e">
        <f>NA()</f>
        <v>#N/A</v>
      </c>
      <c r="T38">
        <f ca="1">VLOOKUP(Q38,Foglio5!$A$18:$ZZ$39,M38+MATCH($A38,Foglio5!$1:$1,0)-1,FALSE)</f>
        <v>0</v>
      </c>
      <c r="U38">
        <f ca="1">VLOOKUP(P38,Foglio5!$A$18:$ZZ$39,M38+MATCH($A38,Foglio5!$1:$1,0)-1,FALSE)</f>
        <v>2</v>
      </c>
      <c r="V38" t="str">
        <f t="shared" ca="1" si="4"/>
        <v>0-2</v>
      </c>
      <c r="W38" t="str">
        <f t="shared" si="5"/>
        <v>2021/2022</v>
      </c>
      <c r="X38" s="1">
        <f t="shared" si="6"/>
        <v>1</v>
      </c>
      <c r="Y38" t="str">
        <f t="shared" ca="1" si="7"/>
        <v>Sacc</v>
      </c>
      <c r="Z38" t="str">
        <f ca="1">VLOOKUP(Y38,Foglio5!$A$1:$ZZ$18,X38+MATCH($A38,Foglio5!$1:$1,0)-1,FALSE)</f>
        <v>Jack</v>
      </c>
      <c r="AA38" t="str" cm="1">
        <f t="array" aca="1" ref="AA38:AB38" ca="1">_xlfn._xlws.SORT(Y38:Z38,,1,TRUE)</f>
        <v>Jack</v>
      </c>
      <c r="AB38" t="str">
        <f ca="1"/>
        <v>Sacc</v>
      </c>
      <c r="AC38" t="e">
        <f>NA()</f>
        <v>#N/A</v>
      </c>
      <c r="AD38" t="e">
        <f>NA()</f>
        <v>#N/A</v>
      </c>
      <c r="AE38">
        <f ca="1">VLOOKUP(AB38,Foglio5!$A$18:$ZZ$39,X38+MATCH($A38,Foglio5!$1:$1,0)-1,FALSE)</f>
        <v>2</v>
      </c>
      <c r="AF38">
        <f ca="1">VLOOKUP(AA38,Foglio5!$A$18:$ZZ$39,X38+MATCH($A38,Foglio5!$1:$1,0)-1,FALSE)</f>
        <v>1</v>
      </c>
      <c r="AG38" t="str">
        <f t="shared" ca="1" si="8"/>
        <v>2-1</v>
      </c>
      <c r="AH38" t="str">
        <f t="shared" si="9"/>
        <v>2021/2022</v>
      </c>
      <c r="AI38" s="1">
        <f t="shared" si="10"/>
        <v>1</v>
      </c>
      <c r="AJ38" t="str">
        <f t="shared" ca="1" si="11"/>
        <v>Gullo</v>
      </c>
      <c r="AK38" t="str">
        <f ca="1">VLOOKUP(AJ38,Foglio5!$A$1:$ZZ$18,AI38+MATCH($A38,Foglio5!$1:$1,0)-1,FALSE)</f>
        <v>Fu</v>
      </c>
      <c r="AL38" t="str" cm="1">
        <f t="array" aca="1" ref="AL38:AM38" ca="1">_xlfn._xlws.SORT(AJ38:AK38,,1,TRUE)</f>
        <v>Fu</v>
      </c>
      <c r="AM38" t="str">
        <f ca="1"/>
        <v>Gullo</v>
      </c>
      <c r="AN38" t="e">
        <f>NA()</f>
        <v>#N/A</v>
      </c>
      <c r="AO38" t="e">
        <f>NA()</f>
        <v>#N/A</v>
      </c>
      <c r="AP38">
        <f ca="1">VLOOKUP(AM38,Foglio5!$A$18:$ZZ$39,AI38+MATCH($A38,Foglio5!$1:$1,0)-1,FALSE)</f>
        <v>1</v>
      </c>
      <c r="AQ38">
        <f ca="1">VLOOKUP(AL38,Foglio5!$A$18:$ZZ$39,AI38+MATCH($A38,Foglio5!$1:$1,0)-1,FALSE)</f>
        <v>4</v>
      </c>
      <c r="AR38" t="str">
        <f t="shared" ca="1" si="12"/>
        <v>1-4</v>
      </c>
      <c r="AS38" t="str">
        <f t="shared" si="13"/>
        <v>2021/2022</v>
      </c>
      <c r="AT38" s="1">
        <f t="shared" si="14"/>
        <v>1</v>
      </c>
      <c r="AU38" t="str">
        <f t="shared" ca="1" si="15"/>
        <v>Pasol</v>
      </c>
      <c r="AV38" t="str">
        <f ca="1">VLOOKUP(AU38,Foglio5!$A$1:$ZZ$18,AT38+MATCH($A38,Foglio5!$1:$1,0)-1,FALSE)</f>
        <v>Teo</v>
      </c>
      <c r="AW38" t="str" cm="1">
        <f t="array" aca="1" ref="AW38:AX38" ca="1">_xlfn._xlws.SORT(AU38:AV38,,1,TRUE)</f>
        <v>Pasol</v>
      </c>
      <c r="AX38" t="str">
        <f ca="1"/>
        <v>Teo</v>
      </c>
      <c r="AY38" t="e">
        <f>NA()</f>
        <v>#N/A</v>
      </c>
      <c r="AZ38" t="e">
        <f>NA()</f>
        <v>#N/A</v>
      </c>
      <c r="BA38">
        <f ca="1">VLOOKUP(AX38,Foglio5!$A$18:$ZZ$39,AT38+MATCH($A38,Foglio5!$1:$1,0)-1,FALSE)</f>
        <v>2</v>
      </c>
      <c r="BB38">
        <f ca="1">VLOOKUP(AW38,Foglio5!$A$18:$ZZ$39,AT38+MATCH($A38,Foglio5!$1:$1,0)-1,FALSE)</f>
        <v>1</v>
      </c>
      <c r="BC38" t="str">
        <f t="shared" ca="1" si="16"/>
        <v>2-1</v>
      </c>
      <c r="BD38" t="str">
        <f t="shared" si="17"/>
        <v>2021/2022</v>
      </c>
      <c r="BE38" s="1">
        <f t="shared" si="18"/>
        <v>1</v>
      </c>
      <c r="BF38" t="str">
        <f t="shared" ca="1" si="19"/>
        <v>Fu</v>
      </c>
      <c r="BG38" t="str">
        <f ca="1">VLOOKUP(BF38,Foglio5!$A$1:$ZZ$18,BE38+MATCH($A38,Foglio5!$1:$1,0)-1,FALSE)</f>
        <v>Gullo</v>
      </c>
      <c r="BH38" t="str" cm="1">
        <f t="array" aca="1" ref="BH38:BI38" ca="1">_xlfn._xlws.SORT(BF38:BG38,,1,TRUE)</f>
        <v>Fu</v>
      </c>
      <c r="BI38" t="str">
        <f ca="1"/>
        <v>Gullo</v>
      </c>
      <c r="BJ38" t="e">
        <f>NA()</f>
        <v>#N/A</v>
      </c>
      <c r="BK38" t="e">
        <f>NA()</f>
        <v>#N/A</v>
      </c>
      <c r="BL38">
        <f ca="1">VLOOKUP(BI38,Foglio5!$A$18:$ZZ$39,BE38+MATCH($A38,Foglio5!$1:$1,0)-1,FALSE)</f>
        <v>1</v>
      </c>
      <c r="BM38">
        <f ca="1">VLOOKUP(BH38,Foglio5!$A$18:$ZZ$39,BE38+MATCH($A38,Foglio5!$1:$1,0)-1,FALSE)</f>
        <v>4</v>
      </c>
      <c r="BN38" t="str">
        <f t="shared" ca="1" si="20"/>
        <v>1-4</v>
      </c>
      <c r="BO38" t="str">
        <f t="shared" si="21"/>
        <v>2021/2022</v>
      </c>
      <c r="BP38" s="1">
        <f t="shared" si="22"/>
        <v>1</v>
      </c>
      <c r="BQ38" t="str">
        <f t="shared" ca="1" si="23"/>
        <v>Albe</v>
      </c>
      <c r="BR38" t="str">
        <f ca="1">VLOOKUP(BQ38,Foglio5!$A$1:$ZZ$18,BP38+MATCH($A38,Foglio5!$1:$1,0)-1,FALSE)</f>
        <v>Pape</v>
      </c>
      <c r="BS38" t="str" cm="1">
        <f t="array" aca="1" ref="BS38:BT38" ca="1">_xlfn._xlws.SORT(BQ38:BR38,,1,TRUE)</f>
        <v>Albe</v>
      </c>
      <c r="BT38" t="str">
        <f ca="1"/>
        <v>Pape</v>
      </c>
      <c r="BU38" t="e">
        <f>NA()</f>
        <v>#N/A</v>
      </c>
      <c r="BV38" t="e">
        <f>NA()</f>
        <v>#N/A</v>
      </c>
      <c r="BW38">
        <f ca="1">VLOOKUP(BT38,Foglio5!$A$18:$ZZ$39,BP38+MATCH($A38,Foglio5!$1:$1,0)-1,FALSE)</f>
        <v>4</v>
      </c>
      <c r="BX38">
        <f ca="1">VLOOKUP(BS38,Foglio5!$A$18:$ZZ$39,BP38+MATCH($A38,Foglio5!$1:$1,0)-1,FALSE)</f>
        <v>3</v>
      </c>
      <c r="BY38" t="str">
        <f t="shared" ca="1" si="24"/>
        <v>4-3</v>
      </c>
      <c r="BZ38" t="str">
        <f t="shared" si="25"/>
        <v>2021/2022</v>
      </c>
      <c r="CA38" s="1">
        <f t="shared" si="26"/>
        <v>1</v>
      </c>
      <c r="CB38" t="str">
        <f t="shared" ca="1" si="27"/>
        <v>Jack</v>
      </c>
      <c r="CC38" t="str">
        <f ca="1">VLOOKUP(CB38,Foglio5!$A$1:$ZZ$18,CA38+MATCH($A38,Foglio5!$1:$1,0)-1,FALSE)</f>
        <v>Sacc</v>
      </c>
      <c r="CD38" t="str" cm="1">
        <f t="array" aca="1" ref="CD38:CE38" ca="1">_xlfn._xlws.SORT(CB38:CC38,,1,TRUE)</f>
        <v>Jack</v>
      </c>
      <c r="CE38" t="str">
        <f ca="1"/>
        <v>Sacc</v>
      </c>
      <c r="CF38" t="e">
        <f>NA()</f>
        <v>#N/A</v>
      </c>
      <c r="CG38" t="e">
        <f>NA()</f>
        <v>#N/A</v>
      </c>
      <c r="CH38">
        <f ca="1">VLOOKUP(CE38,Foglio5!$A$18:$ZZ$39,CA38+MATCH($A38,Foglio5!$1:$1,0)-1,FALSE)</f>
        <v>2</v>
      </c>
      <c r="CI38">
        <f ca="1">VLOOKUP(CD38,Foglio5!$A$18:$ZZ$39,CA38+MATCH($A38,Foglio5!$1:$1,0)-1,FALSE)</f>
        <v>1</v>
      </c>
      <c r="CJ38" t="str">
        <f t="shared" ca="1" si="28"/>
        <v>2-1</v>
      </c>
      <c r="CK38" t="str">
        <f t="shared" si="29"/>
        <v>2021/2022</v>
      </c>
      <c r="CL38" s="1">
        <f t="shared" si="30"/>
        <v>1</v>
      </c>
      <c r="CM38" t="str">
        <f t="shared" ca="1" si="31"/>
        <v>Pape</v>
      </c>
      <c r="CN38" t="str">
        <f ca="1">VLOOKUP(CM38,Foglio5!$A$1:$ZZ$18,CL38+MATCH($A38,Foglio5!$1:$1,0)-1,FALSE)</f>
        <v>Albe</v>
      </c>
      <c r="CO38" t="str" cm="1">
        <f t="array" aca="1" ref="CO38:CP38" ca="1">_xlfn._xlws.SORT(CM38:CN38,,1,TRUE)</f>
        <v>Albe</v>
      </c>
      <c r="CP38" t="str">
        <f ca="1"/>
        <v>Pape</v>
      </c>
      <c r="CQ38" t="e">
        <f>NA()</f>
        <v>#N/A</v>
      </c>
      <c r="CR38" t="e">
        <f>NA()</f>
        <v>#N/A</v>
      </c>
      <c r="CS38">
        <f ca="1">VLOOKUP(CP38,Foglio5!$A$18:$ZZ$39,CL38+MATCH($A38,Foglio5!$1:$1,0)-1,FALSE)</f>
        <v>4</v>
      </c>
      <c r="CT38">
        <f ca="1">VLOOKUP(CO38,Foglio5!$A$18:$ZZ$39,CL38+MATCH($A38,Foglio5!$1:$1,0)-1,FALSE)</f>
        <v>3</v>
      </c>
      <c r="CU38" t="str">
        <f t="shared" ca="1" si="32"/>
        <v>4-3</v>
      </c>
      <c r="CV38" t="str">
        <f t="shared" si="33"/>
        <v>2021/2022</v>
      </c>
      <c r="CW38" s="1">
        <f t="shared" si="34"/>
        <v>1</v>
      </c>
      <c r="CX38" t="str">
        <f t="shared" ca="1" si="35"/>
        <v>Teo</v>
      </c>
      <c r="CY38" t="str">
        <f ca="1">VLOOKUP(CX38,Foglio5!$A$1:$ZZ$18,CW38+MATCH($A38,Foglio5!$1:$1,0)-1,FALSE)</f>
        <v>Pasol</v>
      </c>
      <c r="CZ38" t="str" cm="1">
        <f t="array" aca="1" ref="CZ38:DA38" ca="1">_xlfn._xlws.SORT(CX38:CY38,,1,TRUE)</f>
        <v>Pasol</v>
      </c>
      <c r="DA38" t="str">
        <f ca="1"/>
        <v>Teo</v>
      </c>
      <c r="DB38" t="e">
        <f>NA()</f>
        <v>#N/A</v>
      </c>
      <c r="DC38" t="e">
        <f>NA()</f>
        <v>#N/A</v>
      </c>
      <c r="DD38">
        <f ca="1">VLOOKUP(DA38,Foglio5!$A$18:$ZZ$39,CW38+MATCH($A38,Foglio5!$1:$1,0)-1,FALSE)</f>
        <v>2</v>
      </c>
      <c r="DE38">
        <f ca="1">VLOOKUP(CZ38,Foglio5!$A$18:$ZZ$39,CW38+MATCH($A38,Foglio5!$1:$1,0)-1,FALSE)</f>
        <v>1</v>
      </c>
      <c r="DF38" t="str">
        <f t="shared" ca="1" si="36"/>
        <v>2-1</v>
      </c>
      <c r="DG38" t="str">
        <f t="shared" si="37"/>
        <v>2021/2022</v>
      </c>
      <c r="DH38" s="1">
        <f t="shared" si="38"/>
        <v>1</v>
      </c>
      <c r="DI38" t="str">
        <f t="shared" ca="1" si="39"/>
        <v>Ricky</v>
      </c>
      <c r="DJ38">
        <f ca="1">VLOOKUP(DI38,Foglio5!$A$1:$ZZ$18,DH38+MATCH($A38,Foglio5!$1:$1,0)-1,FALSE)</f>
        <v>0</v>
      </c>
      <c r="DK38" cm="1">
        <f t="array" aca="1" ref="DK38:DL38" ca="1">_xlfn._xlws.SORT(DI38:DJ38,,1,TRUE)</f>
        <v>0</v>
      </c>
      <c r="DL38" t="str">
        <f ca="1"/>
        <v>Ricky</v>
      </c>
      <c r="DM38" t="e">
        <f>NA()</f>
        <v>#N/A</v>
      </c>
      <c r="DN38" t="e">
        <f>NA()</f>
        <v>#N/A</v>
      </c>
      <c r="DO38">
        <f ca="1">VLOOKUP(DL38,Foglio5!$A$18:$ZZ$39,DH38+MATCH($A38,Foglio5!$1:$1,0)-1,FALSE)</f>
        <v>0</v>
      </c>
      <c r="DP38" t="e">
        <f ca="1">VLOOKUP(DK38,Foglio5!$A$18:$ZZ$39,DH38+MATCH($A38,Foglio5!$1:$1,0)-1,FALSE)</f>
        <v>#N/A</v>
      </c>
      <c r="DQ38" t="e">
        <f t="shared" ca="1" si="40"/>
        <v>#N/A</v>
      </c>
      <c r="DR38" t="str">
        <f t="shared" si="41"/>
        <v>2021/2022</v>
      </c>
      <c r="DS38" s="1">
        <f t="shared" si="42"/>
        <v>1</v>
      </c>
      <c r="DT38">
        <f t="shared" ca="1" si="43"/>
        <v>0</v>
      </c>
      <c r="DU38" t="e">
        <f ca="1">VLOOKUP(DT38,Foglio5!$A$1:$ZZ$18,DS38+MATCH($A38,Foglio5!$1:$1,0)-1,FALSE)</f>
        <v>#N/A</v>
      </c>
      <c r="DV38" cm="1">
        <f t="array" aca="1" ref="DV38:DW38" ca="1">_xlfn._xlws.SORT(DT38:DU38,,1,TRUE)</f>
        <v>0</v>
      </c>
      <c r="DW38" t="e">
        <f ca="1"/>
        <v>#N/A</v>
      </c>
      <c r="DX38" t="e">
        <f>NA()</f>
        <v>#N/A</v>
      </c>
      <c r="DY38" t="e">
        <f>NA()</f>
        <v>#N/A</v>
      </c>
      <c r="DZ38" t="e">
        <f ca="1">VLOOKUP(DW38,Foglio5!$A$18:$ZZ$39,DS38+MATCH($A38,Foglio5!$1:$1,0)-1,FALSE)</f>
        <v>#N/A</v>
      </c>
      <c r="EA38" t="e">
        <f ca="1">VLOOKUP(DV38,Foglio5!$A$18:$ZZ$39,DS38+MATCH($A38,Foglio5!$1:$1,0)-1,FALSE)</f>
        <v>#N/A</v>
      </c>
      <c r="EB38" t="e">
        <f t="shared" ca="1" si="44"/>
        <v>#N/A</v>
      </c>
      <c r="EC38" t="str">
        <f t="shared" si="45"/>
        <v>2021/2022</v>
      </c>
      <c r="ED38" s="1">
        <f t="shared" si="46"/>
        <v>1</v>
      </c>
      <c r="EE38">
        <f t="shared" ca="1" si="47"/>
        <v>0</v>
      </c>
      <c r="EF38" t="e">
        <f ca="1">VLOOKUP(EE38,Foglio5!$A$1:$ZZ$18,ED38+MATCH($A38,Foglio5!$1:$1,0)-1,FALSE)</f>
        <v>#N/A</v>
      </c>
      <c r="EG38" cm="1">
        <f t="array" aca="1" ref="EG38:EH38" ca="1">_xlfn._xlws.SORT(EE38:EF38,,1,TRUE)</f>
        <v>0</v>
      </c>
      <c r="EH38" t="e">
        <f ca="1"/>
        <v>#N/A</v>
      </c>
      <c r="EI38" t="e">
        <f>NA()</f>
        <v>#N/A</v>
      </c>
      <c r="EJ38" t="e">
        <f>NA()</f>
        <v>#N/A</v>
      </c>
      <c r="EK38" t="e">
        <f ca="1">VLOOKUP(EH38,Foglio5!$A$18:$ZZ$39,ED38+MATCH($A38,Foglio5!$1:$1,0)-1,FALSE)</f>
        <v>#N/A</v>
      </c>
      <c r="EL38" t="e">
        <f ca="1">VLOOKUP(EG38,Foglio5!$A$18:$ZZ$39,ED38+MATCH($A38,Foglio5!$1:$1,0)-1,FALSE)</f>
        <v>#N/A</v>
      </c>
      <c r="EM38" t="e">
        <f t="shared" ca="1" si="48"/>
        <v>#N/A</v>
      </c>
      <c r="EN38" t="str">
        <f t="shared" si="49"/>
        <v>2021/2022</v>
      </c>
      <c r="EO38" s="1">
        <f t="shared" si="50"/>
        <v>1</v>
      </c>
      <c r="EP38">
        <f t="shared" ca="1" si="51"/>
        <v>0</v>
      </c>
      <c r="EQ38" t="e">
        <f ca="1">VLOOKUP(EP38,Foglio5!$A$1:$ZZ$18,EO38+MATCH($A38,Foglio5!$1:$1,0)-1,FALSE)</f>
        <v>#N/A</v>
      </c>
      <c r="ER38" cm="1">
        <f t="array" aca="1" ref="ER38:ES38" ca="1">_xlfn._xlws.SORT(EP38:EQ38,,1,TRUE)</f>
        <v>0</v>
      </c>
      <c r="ES38" t="e">
        <f ca="1"/>
        <v>#N/A</v>
      </c>
      <c r="ET38" t="e">
        <f>NA()</f>
        <v>#N/A</v>
      </c>
      <c r="EU38" t="e">
        <f>NA()</f>
        <v>#N/A</v>
      </c>
      <c r="EV38" t="e">
        <f ca="1">VLOOKUP(ES38,Foglio5!$A$18:$ZZ$39,EO38+MATCH($A38,Foglio5!$1:$1,0)-1,FALSE)</f>
        <v>#N/A</v>
      </c>
      <c r="EW38" t="e">
        <f ca="1">VLOOKUP(ER38,Foglio5!$A$18:$ZZ$39,EO38+MATCH($A38,Foglio5!$1:$1,0)-1,FALSE)</f>
        <v>#N/A</v>
      </c>
      <c r="EX38" t="e">
        <f t="shared" ca="1" si="52"/>
        <v>#N/A</v>
      </c>
      <c r="EY38" t="str">
        <f t="shared" si="53"/>
        <v>2021/2022</v>
      </c>
      <c r="EZ38" s="1">
        <f t="shared" si="54"/>
        <v>1</v>
      </c>
      <c r="FA38">
        <f t="shared" ca="1" si="55"/>
        <v>0</v>
      </c>
      <c r="FB38" t="e">
        <f ca="1">VLOOKUP(FA38,Foglio5!$A$1:$ZZ$18,EZ38+MATCH($A38,Foglio5!$1:$1,0)-1,FALSE)</f>
        <v>#N/A</v>
      </c>
      <c r="FC38" cm="1">
        <f t="array" aca="1" ref="FC38:FD38" ca="1">_xlfn._xlws.SORT(FA38:FB38,,1,TRUE)</f>
        <v>0</v>
      </c>
      <c r="FD38" t="e">
        <f ca="1"/>
        <v>#N/A</v>
      </c>
      <c r="FE38" t="e">
        <f>NA()</f>
        <v>#N/A</v>
      </c>
      <c r="FF38" t="e">
        <f>NA()</f>
        <v>#N/A</v>
      </c>
      <c r="FG38" t="e">
        <f ca="1">VLOOKUP(FD38,Foglio5!$A$18:$ZZ$39,EZ38+MATCH($A38,Foglio5!$1:$1,0)-1,FALSE)</f>
        <v>#N/A</v>
      </c>
      <c r="FH38" t="e">
        <f ca="1">VLOOKUP(FC38,Foglio5!$A$18:$ZZ$39,EZ38+MATCH($A38,Foglio5!$1:$1,0)-1,FALSE)</f>
        <v>#N/A</v>
      </c>
      <c r="FI38" t="e">
        <f t="shared" ca="1" si="56"/>
        <v>#N/A</v>
      </c>
      <c r="FJ38" t="str">
        <f t="shared" si="57"/>
        <v>2021/2022</v>
      </c>
    </row>
    <row r="39" spans="1:166" x14ac:dyDescent="0.2">
      <c r="A39" s="1">
        <v>2122</v>
      </c>
      <c r="B39" s="1">
        <v>2</v>
      </c>
      <c r="C39" t="str">
        <f t="shared" ca="1" si="58"/>
        <v>Alby</v>
      </c>
      <c r="D39" t="str">
        <f ca="1">VLOOKUP(C39,Foglio5!$A$1:$ZZ$18,B39+MATCH($A39,Foglio5!$1:$1,0)-1,FALSE)</f>
        <v>Pasol</v>
      </c>
      <c r="E39" t="str" cm="1">
        <f t="array" aca="1" ref="E39:F39" ca="1">_xlfn._xlws.SORT(C39:D39,,1,TRUE)</f>
        <v>Alby</v>
      </c>
      <c r="F39" t="str">
        <f ca="1"/>
        <v>Pasol</v>
      </c>
      <c r="G39" t="e">
        <f>NA()</f>
        <v>#N/A</v>
      </c>
      <c r="H39" t="e">
        <f>NA()</f>
        <v>#N/A</v>
      </c>
      <c r="I39">
        <f ca="1">VLOOKUP(F39,Foglio5!$A$18:$ZZ$39,B39+MATCH($A39,Foglio5!$1:$1,0)-1,FALSE)</f>
        <v>3</v>
      </c>
      <c r="J39">
        <f ca="1">VLOOKUP(E39,Foglio5!$A$18:$ZZ$39,B39+MATCH($A39,Foglio5!$1:$1,0)-1,FALSE)</f>
        <v>3</v>
      </c>
      <c r="K39" t="str">
        <f t="shared" ca="1" si="0"/>
        <v>3-3</v>
      </c>
      <c r="L39" t="str">
        <f t="shared" si="1"/>
        <v>2021/2022</v>
      </c>
      <c r="M39" s="1">
        <f t="shared" si="2"/>
        <v>2</v>
      </c>
      <c r="N39" t="str">
        <f t="shared" ca="1" si="3"/>
        <v>Cos</v>
      </c>
      <c r="O39" t="str">
        <f ca="1">VLOOKUP(N39,Foglio5!$A$1:$ZZ$18,M39+MATCH($A39,Foglio5!$1:$1,0)-1,FALSE)</f>
        <v>Albe</v>
      </c>
      <c r="P39" t="str" cm="1">
        <f t="array" aca="1" ref="P39:Q39" ca="1">_xlfn._xlws.SORT(N39:O39,,1,TRUE)</f>
        <v>Albe</v>
      </c>
      <c r="Q39" t="str">
        <f ca="1"/>
        <v>Cos</v>
      </c>
      <c r="R39" t="e">
        <f>NA()</f>
        <v>#N/A</v>
      </c>
      <c r="S39" t="e">
        <f>NA()</f>
        <v>#N/A</v>
      </c>
      <c r="T39">
        <f ca="1">VLOOKUP(Q39,Foglio5!$A$18:$ZZ$39,M39+MATCH($A39,Foglio5!$1:$1,0)-1,FALSE)</f>
        <v>3</v>
      </c>
      <c r="U39">
        <f ca="1">VLOOKUP(P39,Foglio5!$A$18:$ZZ$39,M39+MATCH($A39,Foglio5!$1:$1,0)-1,FALSE)</f>
        <v>1</v>
      </c>
      <c r="V39" t="str">
        <f t="shared" ca="1" si="4"/>
        <v>3-1</v>
      </c>
      <c r="W39" t="str">
        <f t="shared" si="5"/>
        <v>2021/2022</v>
      </c>
      <c r="X39" s="1">
        <f t="shared" si="6"/>
        <v>2</v>
      </c>
      <c r="Y39" t="str">
        <f t="shared" ca="1" si="7"/>
        <v>Sacc</v>
      </c>
      <c r="Z39" t="str">
        <f ca="1">VLOOKUP(Y39,Foglio5!$A$1:$ZZ$18,X39+MATCH($A39,Foglio5!$1:$1,0)-1,FALSE)</f>
        <v>Gullo</v>
      </c>
      <c r="AA39" t="str" cm="1">
        <f t="array" aca="1" ref="AA39:AB39" ca="1">_xlfn._xlws.SORT(Y39:Z39,,1,TRUE)</f>
        <v>Gullo</v>
      </c>
      <c r="AB39" t="str">
        <f ca="1"/>
        <v>Sacc</v>
      </c>
      <c r="AC39" t="e">
        <f>NA()</f>
        <v>#N/A</v>
      </c>
      <c r="AD39" t="e">
        <f>NA()</f>
        <v>#N/A</v>
      </c>
      <c r="AE39">
        <f ca="1">VLOOKUP(AB39,Foglio5!$A$18:$ZZ$39,X39+MATCH($A39,Foglio5!$1:$1,0)-1,FALSE)</f>
        <v>1</v>
      </c>
      <c r="AF39">
        <f ca="1">VLOOKUP(AA39,Foglio5!$A$18:$ZZ$39,X39+MATCH($A39,Foglio5!$1:$1,0)-1,FALSE)</f>
        <v>3</v>
      </c>
      <c r="AG39" t="str">
        <f t="shared" ca="1" si="8"/>
        <v>1-3</v>
      </c>
      <c r="AH39" t="str">
        <f t="shared" si="9"/>
        <v>2021/2022</v>
      </c>
      <c r="AI39" s="1">
        <f t="shared" si="10"/>
        <v>2</v>
      </c>
      <c r="AJ39" t="str">
        <f t="shared" ca="1" si="11"/>
        <v>Gullo</v>
      </c>
      <c r="AK39" t="str">
        <f ca="1">VLOOKUP(AJ39,Foglio5!$A$1:$ZZ$18,AI39+MATCH($A39,Foglio5!$1:$1,0)-1,FALSE)</f>
        <v>Sacc</v>
      </c>
      <c r="AL39" t="str" cm="1">
        <f t="array" aca="1" ref="AL39:AM39" ca="1">_xlfn._xlws.SORT(AJ39:AK39,,1,TRUE)</f>
        <v>Gullo</v>
      </c>
      <c r="AM39" t="str">
        <f ca="1"/>
        <v>Sacc</v>
      </c>
      <c r="AN39" t="e">
        <f>NA()</f>
        <v>#N/A</v>
      </c>
      <c r="AO39" t="e">
        <f>NA()</f>
        <v>#N/A</v>
      </c>
      <c r="AP39">
        <f ca="1">VLOOKUP(AM39,Foglio5!$A$18:$ZZ$39,AI39+MATCH($A39,Foglio5!$1:$1,0)-1,FALSE)</f>
        <v>1</v>
      </c>
      <c r="AQ39">
        <f ca="1">VLOOKUP(AL39,Foglio5!$A$18:$ZZ$39,AI39+MATCH($A39,Foglio5!$1:$1,0)-1,FALSE)</f>
        <v>3</v>
      </c>
      <c r="AR39" t="str">
        <f t="shared" ca="1" si="12"/>
        <v>1-3</v>
      </c>
      <c r="AS39" t="str">
        <f t="shared" si="13"/>
        <v>2021/2022</v>
      </c>
      <c r="AT39" s="1">
        <f t="shared" si="14"/>
        <v>2</v>
      </c>
      <c r="AU39" t="str">
        <f t="shared" ca="1" si="15"/>
        <v>Pasol</v>
      </c>
      <c r="AV39" t="str">
        <f ca="1">VLOOKUP(AU39,Foglio5!$A$1:$ZZ$18,AT39+MATCH($A39,Foglio5!$1:$1,0)-1,FALSE)</f>
        <v>Alby</v>
      </c>
      <c r="AW39" t="str" cm="1">
        <f t="array" aca="1" ref="AW39:AX39" ca="1">_xlfn._xlws.SORT(AU39:AV39,,1,TRUE)</f>
        <v>Alby</v>
      </c>
      <c r="AX39" t="str">
        <f ca="1"/>
        <v>Pasol</v>
      </c>
      <c r="AY39" t="e">
        <f>NA()</f>
        <v>#N/A</v>
      </c>
      <c r="AZ39" t="e">
        <f>NA()</f>
        <v>#N/A</v>
      </c>
      <c r="BA39">
        <f ca="1">VLOOKUP(AX39,Foglio5!$A$18:$ZZ$39,AT39+MATCH($A39,Foglio5!$1:$1,0)-1,FALSE)</f>
        <v>3</v>
      </c>
      <c r="BB39">
        <f ca="1">VLOOKUP(AW39,Foglio5!$A$18:$ZZ$39,AT39+MATCH($A39,Foglio5!$1:$1,0)-1,FALSE)</f>
        <v>3</v>
      </c>
      <c r="BC39" t="str">
        <f t="shared" ca="1" si="16"/>
        <v>3-3</v>
      </c>
      <c r="BD39" t="str">
        <f t="shared" si="17"/>
        <v>2021/2022</v>
      </c>
      <c r="BE39" s="1">
        <f t="shared" si="18"/>
        <v>2</v>
      </c>
      <c r="BF39" t="str">
        <f t="shared" ca="1" si="19"/>
        <v>Fu</v>
      </c>
      <c r="BG39" t="str">
        <f ca="1">VLOOKUP(BF39,Foglio5!$A$1:$ZZ$18,BE39+MATCH($A39,Foglio5!$1:$1,0)-1,FALSE)</f>
        <v>Teo</v>
      </c>
      <c r="BH39" t="str" cm="1">
        <f t="array" aca="1" ref="BH39:BI39" ca="1">_xlfn._xlws.SORT(BF39:BG39,,1,TRUE)</f>
        <v>Fu</v>
      </c>
      <c r="BI39" t="str">
        <f ca="1"/>
        <v>Teo</v>
      </c>
      <c r="BJ39" t="e">
        <f>NA()</f>
        <v>#N/A</v>
      </c>
      <c r="BK39" t="e">
        <f>NA()</f>
        <v>#N/A</v>
      </c>
      <c r="BL39">
        <f ca="1">VLOOKUP(BI39,Foglio5!$A$18:$ZZ$39,BE39+MATCH($A39,Foglio5!$1:$1,0)-1,FALSE)</f>
        <v>4</v>
      </c>
      <c r="BM39">
        <f ca="1">VLOOKUP(BH39,Foglio5!$A$18:$ZZ$39,BE39+MATCH($A39,Foglio5!$1:$1,0)-1,FALSE)</f>
        <v>1</v>
      </c>
      <c r="BN39" t="str">
        <f t="shared" ca="1" si="20"/>
        <v>4-1</v>
      </c>
      <c r="BO39" t="str">
        <f t="shared" si="21"/>
        <v>2021/2022</v>
      </c>
      <c r="BP39" s="1">
        <f t="shared" si="22"/>
        <v>2</v>
      </c>
      <c r="BQ39" t="str">
        <f t="shared" ca="1" si="23"/>
        <v>Albe</v>
      </c>
      <c r="BR39" t="str">
        <f ca="1">VLOOKUP(BQ39,Foglio5!$A$1:$ZZ$18,BP39+MATCH($A39,Foglio5!$1:$1,0)-1,FALSE)</f>
        <v>Cos</v>
      </c>
      <c r="BS39" t="str" cm="1">
        <f t="array" aca="1" ref="BS39:BT39" ca="1">_xlfn._xlws.SORT(BQ39:BR39,,1,TRUE)</f>
        <v>Albe</v>
      </c>
      <c r="BT39" t="str">
        <f ca="1"/>
        <v>Cos</v>
      </c>
      <c r="BU39" t="e">
        <f>NA()</f>
        <v>#N/A</v>
      </c>
      <c r="BV39" t="e">
        <f>NA()</f>
        <v>#N/A</v>
      </c>
      <c r="BW39">
        <f ca="1">VLOOKUP(BT39,Foglio5!$A$18:$ZZ$39,BP39+MATCH($A39,Foglio5!$1:$1,0)-1,FALSE)</f>
        <v>3</v>
      </c>
      <c r="BX39">
        <f ca="1">VLOOKUP(BS39,Foglio5!$A$18:$ZZ$39,BP39+MATCH($A39,Foglio5!$1:$1,0)-1,FALSE)</f>
        <v>1</v>
      </c>
      <c r="BY39" t="str">
        <f t="shared" ca="1" si="24"/>
        <v>3-1</v>
      </c>
      <c r="BZ39" t="str">
        <f t="shared" si="25"/>
        <v>2021/2022</v>
      </c>
      <c r="CA39" s="1">
        <f t="shared" si="26"/>
        <v>2</v>
      </c>
      <c r="CB39" t="str">
        <f t="shared" ca="1" si="27"/>
        <v>Jack</v>
      </c>
      <c r="CC39" t="str">
        <f ca="1">VLOOKUP(CB39,Foglio5!$A$1:$ZZ$18,CA39+MATCH($A39,Foglio5!$1:$1,0)-1,FALSE)</f>
        <v>Pape</v>
      </c>
      <c r="CD39" t="str" cm="1">
        <f t="array" aca="1" ref="CD39:CE39" ca="1">_xlfn._xlws.SORT(CB39:CC39,,1,TRUE)</f>
        <v>Jack</v>
      </c>
      <c r="CE39" t="str">
        <f ca="1"/>
        <v>Pape</v>
      </c>
      <c r="CF39" t="e">
        <f>NA()</f>
        <v>#N/A</v>
      </c>
      <c r="CG39" t="e">
        <f>NA()</f>
        <v>#N/A</v>
      </c>
      <c r="CH39">
        <f ca="1">VLOOKUP(CE39,Foglio5!$A$18:$ZZ$39,CA39+MATCH($A39,Foglio5!$1:$1,0)-1,FALSE)</f>
        <v>4</v>
      </c>
      <c r="CI39">
        <f ca="1">VLOOKUP(CD39,Foglio5!$A$18:$ZZ$39,CA39+MATCH($A39,Foglio5!$1:$1,0)-1,FALSE)</f>
        <v>3</v>
      </c>
      <c r="CJ39" t="str">
        <f t="shared" ca="1" si="28"/>
        <v>4-3</v>
      </c>
      <c r="CK39" t="str">
        <f t="shared" si="29"/>
        <v>2021/2022</v>
      </c>
      <c r="CL39" s="1">
        <f t="shared" si="30"/>
        <v>2</v>
      </c>
      <c r="CM39" t="str">
        <f t="shared" ca="1" si="31"/>
        <v>Pape</v>
      </c>
      <c r="CN39" t="str">
        <f ca="1">VLOOKUP(CM39,Foglio5!$A$1:$ZZ$18,CL39+MATCH($A39,Foglio5!$1:$1,0)-1,FALSE)</f>
        <v>Jack</v>
      </c>
      <c r="CO39" t="str" cm="1">
        <f t="array" aca="1" ref="CO39:CP39" ca="1">_xlfn._xlws.SORT(CM39:CN39,,1,TRUE)</f>
        <v>Jack</v>
      </c>
      <c r="CP39" t="str">
        <f ca="1"/>
        <v>Pape</v>
      </c>
      <c r="CQ39" t="e">
        <f>NA()</f>
        <v>#N/A</v>
      </c>
      <c r="CR39" t="e">
        <f>NA()</f>
        <v>#N/A</v>
      </c>
      <c r="CS39">
        <f ca="1">VLOOKUP(CP39,Foglio5!$A$18:$ZZ$39,CL39+MATCH($A39,Foglio5!$1:$1,0)-1,FALSE)</f>
        <v>4</v>
      </c>
      <c r="CT39">
        <f ca="1">VLOOKUP(CO39,Foglio5!$A$18:$ZZ$39,CL39+MATCH($A39,Foglio5!$1:$1,0)-1,FALSE)</f>
        <v>3</v>
      </c>
      <c r="CU39" t="str">
        <f t="shared" ca="1" si="32"/>
        <v>4-3</v>
      </c>
      <c r="CV39" t="str">
        <f t="shared" si="33"/>
        <v>2021/2022</v>
      </c>
      <c r="CW39" s="1">
        <f t="shared" si="34"/>
        <v>2</v>
      </c>
      <c r="CX39" t="str">
        <f t="shared" ca="1" si="35"/>
        <v>Teo</v>
      </c>
      <c r="CY39" t="str">
        <f ca="1">VLOOKUP(CX39,Foglio5!$A$1:$ZZ$18,CW39+MATCH($A39,Foglio5!$1:$1,0)-1,FALSE)</f>
        <v>Fu</v>
      </c>
      <c r="CZ39" t="str" cm="1">
        <f t="array" aca="1" ref="CZ39:DA39" ca="1">_xlfn._xlws.SORT(CX39:CY39,,1,TRUE)</f>
        <v>Fu</v>
      </c>
      <c r="DA39" t="str">
        <f ca="1"/>
        <v>Teo</v>
      </c>
      <c r="DB39" t="e">
        <f>NA()</f>
        <v>#N/A</v>
      </c>
      <c r="DC39" t="e">
        <f>NA()</f>
        <v>#N/A</v>
      </c>
      <c r="DD39">
        <f ca="1">VLOOKUP(DA39,Foglio5!$A$18:$ZZ$39,CW39+MATCH($A39,Foglio5!$1:$1,0)-1,FALSE)</f>
        <v>4</v>
      </c>
      <c r="DE39">
        <f ca="1">VLOOKUP(CZ39,Foglio5!$A$18:$ZZ$39,CW39+MATCH($A39,Foglio5!$1:$1,0)-1,FALSE)</f>
        <v>1</v>
      </c>
      <c r="DF39" t="str">
        <f t="shared" ca="1" si="36"/>
        <v>4-1</v>
      </c>
      <c r="DG39" t="str">
        <f t="shared" si="37"/>
        <v>2021/2022</v>
      </c>
      <c r="DH39" s="1">
        <f t="shared" si="38"/>
        <v>2</v>
      </c>
      <c r="DI39" t="str">
        <f t="shared" ca="1" si="39"/>
        <v>Ricky</v>
      </c>
      <c r="DJ39">
        <f ca="1">VLOOKUP(DI39,Foglio5!$A$1:$ZZ$18,DH39+MATCH($A39,Foglio5!$1:$1,0)-1,FALSE)</f>
        <v>0</v>
      </c>
      <c r="DK39" cm="1">
        <f t="array" aca="1" ref="DK39:DL39" ca="1">_xlfn._xlws.SORT(DI39:DJ39,,1,TRUE)</f>
        <v>0</v>
      </c>
      <c r="DL39" t="str">
        <f ca="1"/>
        <v>Ricky</v>
      </c>
      <c r="DM39" t="e">
        <f>NA()</f>
        <v>#N/A</v>
      </c>
      <c r="DN39" t="e">
        <f>NA()</f>
        <v>#N/A</v>
      </c>
      <c r="DO39">
        <f ca="1">VLOOKUP(DL39,Foglio5!$A$18:$ZZ$39,DH39+MATCH($A39,Foglio5!$1:$1,0)-1,FALSE)</f>
        <v>0</v>
      </c>
      <c r="DP39" t="e">
        <f ca="1">VLOOKUP(DK39,Foglio5!$A$18:$ZZ$39,DH39+MATCH($A39,Foglio5!$1:$1,0)-1,FALSE)</f>
        <v>#N/A</v>
      </c>
      <c r="DQ39" t="e">
        <f t="shared" ca="1" si="40"/>
        <v>#N/A</v>
      </c>
      <c r="DR39" t="str">
        <f t="shared" si="41"/>
        <v>2021/2022</v>
      </c>
      <c r="DS39" s="1">
        <f t="shared" si="42"/>
        <v>2</v>
      </c>
      <c r="DT39">
        <f t="shared" ca="1" si="43"/>
        <v>0</v>
      </c>
      <c r="DU39" t="e">
        <f ca="1">VLOOKUP(DT39,Foglio5!$A$1:$ZZ$18,DS39+MATCH($A39,Foglio5!$1:$1,0)-1,FALSE)</f>
        <v>#N/A</v>
      </c>
      <c r="DV39" cm="1">
        <f t="array" aca="1" ref="DV39:DW39" ca="1">_xlfn._xlws.SORT(DT39:DU39,,1,TRUE)</f>
        <v>0</v>
      </c>
      <c r="DW39" t="e">
        <f ca="1"/>
        <v>#N/A</v>
      </c>
      <c r="DX39" t="e">
        <f>NA()</f>
        <v>#N/A</v>
      </c>
      <c r="DY39" t="e">
        <f>NA()</f>
        <v>#N/A</v>
      </c>
      <c r="DZ39" t="e">
        <f ca="1">VLOOKUP(DW39,Foglio5!$A$18:$ZZ$39,DS39+MATCH($A39,Foglio5!$1:$1,0)-1,FALSE)</f>
        <v>#N/A</v>
      </c>
      <c r="EA39" t="e">
        <f ca="1">VLOOKUP(DV39,Foglio5!$A$18:$ZZ$39,DS39+MATCH($A39,Foglio5!$1:$1,0)-1,FALSE)</f>
        <v>#N/A</v>
      </c>
      <c r="EB39" t="e">
        <f t="shared" ca="1" si="44"/>
        <v>#N/A</v>
      </c>
      <c r="EC39" t="str">
        <f t="shared" si="45"/>
        <v>2021/2022</v>
      </c>
      <c r="ED39" s="1">
        <f t="shared" si="46"/>
        <v>2</v>
      </c>
      <c r="EE39">
        <f t="shared" ca="1" si="47"/>
        <v>0</v>
      </c>
      <c r="EF39" t="e">
        <f ca="1">VLOOKUP(EE39,Foglio5!$A$1:$ZZ$18,ED39+MATCH($A39,Foglio5!$1:$1,0)-1,FALSE)</f>
        <v>#N/A</v>
      </c>
      <c r="EG39" cm="1">
        <f t="array" aca="1" ref="EG39:EH39" ca="1">_xlfn._xlws.SORT(EE39:EF39,,1,TRUE)</f>
        <v>0</v>
      </c>
      <c r="EH39" t="e">
        <f ca="1"/>
        <v>#N/A</v>
      </c>
      <c r="EI39" t="e">
        <f>NA()</f>
        <v>#N/A</v>
      </c>
      <c r="EJ39" t="e">
        <f>NA()</f>
        <v>#N/A</v>
      </c>
      <c r="EK39" t="e">
        <f ca="1">VLOOKUP(EH39,Foglio5!$A$18:$ZZ$39,ED39+MATCH($A39,Foglio5!$1:$1,0)-1,FALSE)</f>
        <v>#N/A</v>
      </c>
      <c r="EL39" t="e">
        <f ca="1">VLOOKUP(EG39,Foglio5!$A$18:$ZZ$39,ED39+MATCH($A39,Foglio5!$1:$1,0)-1,FALSE)</f>
        <v>#N/A</v>
      </c>
      <c r="EM39" t="e">
        <f t="shared" ca="1" si="48"/>
        <v>#N/A</v>
      </c>
      <c r="EN39" t="str">
        <f t="shared" si="49"/>
        <v>2021/2022</v>
      </c>
      <c r="EO39" s="1">
        <f t="shared" si="50"/>
        <v>2</v>
      </c>
      <c r="EP39">
        <f t="shared" ca="1" si="51"/>
        <v>0</v>
      </c>
      <c r="EQ39" t="e">
        <f ca="1">VLOOKUP(EP39,Foglio5!$A$1:$ZZ$18,EO39+MATCH($A39,Foglio5!$1:$1,0)-1,FALSE)</f>
        <v>#N/A</v>
      </c>
      <c r="ER39" cm="1">
        <f t="array" aca="1" ref="ER39:ES39" ca="1">_xlfn._xlws.SORT(EP39:EQ39,,1,TRUE)</f>
        <v>0</v>
      </c>
      <c r="ES39" t="e">
        <f ca="1"/>
        <v>#N/A</v>
      </c>
      <c r="ET39" t="e">
        <f>NA()</f>
        <v>#N/A</v>
      </c>
      <c r="EU39" t="e">
        <f>NA()</f>
        <v>#N/A</v>
      </c>
      <c r="EV39" t="e">
        <f ca="1">VLOOKUP(ES39,Foglio5!$A$18:$ZZ$39,EO39+MATCH($A39,Foglio5!$1:$1,0)-1,FALSE)</f>
        <v>#N/A</v>
      </c>
      <c r="EW39" t="e">
        <f ca="1">VLOOKUP(ER39,Foglio5!$A$18:$ZZ$39,EO39+MATCH($A39,Foglio5!$1:$1,0)-1,FALSE)</f>
        <v>#N/A</v>
      </c>
      <c r="EX39" t="e">
        <f t="shared" ca="1" si="52"/>
        <v>#N/A</v>
      </c>
      <c r="EY39" t="str">
        <f t="shared" si="53"/>
        <v>2021/2022</v>
      </c>
      <c r="EZ39" s="1">
        <f t="shared" si="54"/>
        <v>2</v>
      </c>
      <c r="FA39">
        <f t="shared" ca="1" si="55"/>
        <v>0</v>
      </c>
      <c r="FB39" t="e">
        <f ca="1">VLOOKUP(FA39,Foglio5!$A$1:$ZZ$18,EZ39+MATCH($A39,Foglio5!$1:$1,0)-1,FALSE)</f>
        <v>#N/A</v>
      </c>
      <c r="FC39" cm="1">
        <f t="array" aca="1" ref="FC39:FD39" ca="1">_xlfn._xlws.SORT(FA39:FB39,,1,TRUE)</f>
        <v>0</v>
      </c>
      <c r="FD39" t="e">
        <f ca="1"/>
        <v>#N/A</v>
      </c>
      <c r="FE39" t="e">
        <f>NA()</f>
        <v>#N/A</v>
      </c>
      <c r="FF39" t="e">
        <f>NA()</f>
        <v>#N/A</v>
      </c>
      <c r="FG39" t="e">
        <f ca="1">VLOOKUP(FD39,Foglio5!$A$18:$ZZ$39,EZ39+MATCH($A39,Foglio5!$1:$1,0)-1,FALSE)</f>
        <v>#N/A</v>
      </c>
      <c r="FH39" t="e">
        <f ca="1">VLOOKUP(FC39,Foglio5!$A$18:$ZZ$39,EZ39+MATCH($A39,Foglio5!$1:$1,0)-1,FALSE)</f>
        <v>#N/A</v>
      </c>
      <c r="FI39" t="e">
        <f t="shared" ca="1" si="56"/>
        <v>#N/A</v>
      </c>
      <c r="FJ39" t="str">
        <f t="shared" si="57"/>
        <v>2021/2022</v>
      </c>
    </row>
    <row r="40" spans="1:166" x14ac:dyDescent="0.2">
      <c r="A40" s="1">
        <v>2122</v>
      </c>
      <c r="B40" s="1">
        <v>3</v>
      </c>
      <c r="C40" t="str">
        <f t="shared" ca="1" si="58"/>
        <v>Alby</v>
      </c>
      <c r="D40" t="str">
        <f ca="1">VLOOKUP(C40,Foglio5!$A$1:$ZZ$18,B40+MATCH($A40,Foglio5!$1:$1,0)-1,FALSE)</f>
        <v>Fu</v>
      </c>
      <c r="E40" t="str" cm="1">
        <f t="array" aca="1" ref="E40:F40" ca="1">_xlfn._xlws.SORT(C40:D40,,1,TRUE)</f>
        <v>Alby</v>
      </c>
      <c r="F40" t="str">
        <f ca="1"/>
        <v>Fu</v>
      </c>
      <c r="G40" t="e">
        <f>NA()</f>
        <v>#N/A</v>
      </c>
      <c r="H40" t="e">
        <f>NA()</f>
        <v>#N/A</v>
      </c>
      <c r="I40">
        <f ca="1">VLOOKUP(F40,Foglio5!$A$18:$ZZ$39,B40+MATCH($A40,Foglio5!$1:$1,0)-1,FALSE)</f>
        <v>4</v>
      </c>
      <c r="J40">
        <f ca="1">VLOOKUP(E40,Foglio5!$A$18:$ZZ$39,B40+MATCH($A40,Foglio5!$1:$1,0)-1,FALSE)</f>
        <v>5</v>
      </c>
      <c r="K40" t="str">
        <f t="shared" ca="1" si="0"/>
        <v>4-5</v>
      </c>
      <c r="L40" t="str">
        <f t="shared" si="1"/>
        <v>2021/2022</v>
      </c>
      <c r="M40" s="1">
        <f t="shared" si="2"/>
        <v>3</v>
      </c>
      <c r="N40" t="str">
        <f t="shared" ca="1" si="3"/>
        <v>Cos</v>
      </c>
      <c r="O40" t="str">
        <f ca="1">VLOOKUP(N40,Foglio5!$A$1:$ZZ$18,M40+MATCH($A40,Foglio5!$1:$1,0)-1,FALSE)</f>
        <v>Pasol</v>
      </c>
      <c r="P40" t="str" cm="1">
        <f t="array" aca="1" ref="P40:Q40" ca="1">_xlfn._xlws.SORT(N40:O40,,1,TRUE)</f>
        <v>Cos</v>
      </c>
      <c r="Q40" t="str">
        <f ca="1"/>
        <v>Pasol</v>
      </c>
      <c r="R40" t="e">
        <f>NA()</f>
        <v>#N/A</v>
      </c>
      <c r="S40" t="e">
        <f>NA()</f>
        <v>#N/A</v>
      </c>
      <c r="T40">
        <f ca="1">VLOOKUP(Q40,Foglio5!$A$18:$ZZ$39,M40+MATCH($A40,Foglio5!$1:$1,0)-1,FALSE)</f>
        <v>1</v>
      </c>
      <c r="U40">
        <f ca="1">VLOOKUP(P40,Foglio5!$A$18:$ZZ$39,M40+MATCH($A40,Foglio5!$1:$1,0)-1,FALSE)</f>
        <v>3</v>
      </c>
      <c r="V40" t="str">
        <f t="shared" ca="1" si="4"/>
        <v>1-3</v>
      </c>
      <c r="W40" t="str">
        <f t="shared" si="5"/>
        <v>2021/2022</v>
      </c>
      <c r="X40" s="1">
        <f t="shared" si="6"/>
        <v>3</v>
      </c>
      <c r="Y40" t="str">
        <f t="shared" ca="1" si="7"/>
        <v>Sacc</v>
      </c>
      <c r="Z40" t="str">
        <f ca="1">VLOOKUP(Y40,Foglio5!$A$1:$ZZ$18,X40+MATCH($A40,Foglio5!$1:$1,0)-1,FALSE)</f>
        <v>Teo</v>
      </c>
      <c r="AA40" t="str" cm="1">
        <f t="array" aca="1" ref="AA40:AB40" ca="1">_xlfn._xlws.SORT(Y40:Z40,,1,TRUE)</f>
        <v>Sacc</v>
      </c>
      <c r="AB40" t="str">
        <f ca="1"/>
        <v>Teo</v>
      </c>
      <c r="AC40" t="e">
        <f>NA()</f>
        <v>#N/A</v>
      </c>
      <c r="AD40" t="e">
        <f>NA()</f>
        <v>#N/A</v>
      </c>
      <c r="AE40">
        <f ca="1">VLOOKUP(AB40,Foglio5!$A$18:$ZZ$39,X40+MATCH($A40,Foglio5!$1:$1,0)-1,FALSE)</f>
        <v>2</v>
      </c>
      <c r="AF40">
        <f ca="1">VLOOKUP(AA40,Foglio5!$A$18:$ZZ$39,X40+MATCH($A40,Foglio5!$1:$1,0)-1,FALSE)</f>
        <v>3</v>
      </c>
      <c r="AG40" t="str">
        <f t="shared" ca="1" si="8"/>
        <v>2-3</v>
      </c>
      <c r="AH40" t="str">
        <f t="shared" si="9"/>
        <v>2021/2022</v>
      </c>
      <c r="AI40" s="1">
        <f t="shared" si="10"/>
        <v>3</v>
      </c>
      <c r="AJ40" t="str">
        <f t="shared" ca="1" si="11"/>
        <v>Gullo</v>
      </c>
      <c r="AK40" t="str">
        <f ca="1">VLOOKUP(AJ40,Foglio5!$A$1:$ZZ$18,AI40+MATCH($A40,Foglio5!$1:$1,0)-1,FALSE)</f>
        <v>Pape</v>
      </c>
      <c r="AL40" t="str" cm="1">
        <f t="array" aca="1" ref="AL40:AM40" ca="1">_xlfn._xlws.SORT(AJ40:AK40,,1,TRUE)</f>
        <v>Gullo</v>
      </c>
      <c r="AM40" t="str">
        <f ca="1"/>
        <v>Pape</v>
      </c>
      <c r="AN40" t="e">
        <f>NA()</f>
        <v>#N/A</v>
      </c>
      <c r="AO40" t="e">
        <f>NA()</f>
        <v>#N/A</v>
      </c>
      <c r="AP40">
        <f ca="1">VLOOKUP(AM40,Foglio5!$A$18:$ZZ$39,AI40+MATCH($A40,Foglio5!$1:$1,0)-1,FALSE)</f>
        <v>1</v>
      </c>
      <c r="AQ40">
        <f ca="1">VLOOKUP(AL40,Foglio5!$A$18:$ZZ$39,AI40+MATCH($A40,Foglio5!$1:$1,0)-1,FALSE)</f>
        <v>3</v>
      </c>
      <c r="AR40" t="str">
        <f t="shared" ca="1" si="12"/>
        <v>1-3</v>
      </c>
      <c r="AS40" t="str">
        <f t="shared" si="13"/>
        <v>2021/2022</v>
      </c>
      <c r="AT40" s="1">
        <f t="shared" si="14"/>
        <v>3</v>
      </c>
      <c r="AU40" t="str">
        <f t="shared" ca="1" si="15"/>
        <v>Pasol</v>
      </c>
      <c r="AV40" t="str">
        <f ca="1">VLOOKUP(AU40,Foglio5!$A$1:$ZZ$18,AT40+MATCH($A40,Foglio5!$1:$1,0)-1,FALSE)</f>
        <v>Cos</v>
      </c>
      <c r="AW40" t="str" cm="1">
        <f t="array" aca="1" ref="AW40:AX40" ca="1">_xlfn._xlws.SORT(AU40:AV40,,1,TRUE)</f>
        <v>Cos</v>
      </c>
      <c r="AX40" t="str">
        <f ca="1"/>
        <v>Pasol</v>
      </c>
      <c r="AY40" t="e">
        <f>NA()</f>
        <v>#N/A</v>
      </c>
      <c r="AZ40" t="e">
        <f>NA()</f>
        <v>#N/A</v>
      </c>
      <c r="BA40">
        <f ca="1">VLOOKUP(AX40,Foglio5!$A$18:$ZZ$39,AT40+MATCH($A40,Foglio5!$1:$1,0)-1,FALSE)</f>
        <v>1</v>
      </c>
      <c r="BB40">
        <f ca="1">VLOOKUP(AW40,Foglio5!$A$18:$ZZ$39,AT40+MATCH($A40,Foglio5!$1:$1,0)-1,FALSE)</f>
        <v>3</v>
      </c>
      <c r="BC40" t="str">
        <f t="shared" ca="1" si="16"/>
        <v>1-3</v>
      </c>
      <c r="BD40" t="str">
        <f t="shared" si="17"/>
        <v>2021/2022</v>
      </c>
      <c r="BE40" s="1">
        <f t="shared" si="18"/>
        <v>3</v>
      </c>
      <c r="BF40" t="str">
        <f t="shared" ca="1" si="19"/>
        <v>Fu</v>
      </c>
      <c r="BG40" t="str">
        <f ca="1">VLOOKUP(BF40,Foglio5!$A$1:$ZZ$18,BE40+MATCH($A40,Foglio5!$1:$1,0)-1,FALSE)</f>
        <v>Alby</v>
      </c>
      <c r="BH40" t="str" cm="1">
        <f t="array" aca="1" ref="BH40:BI40" ca="1">_xlfn._xlws.SORT(BF40:BG40,,1,TRUE)</f>
        <v>Alby</v>
      </c>
      <c r="BI40" t="str">
        <f ca="1"/>
        <v>Fu</v>
      </c>
      <c r="BJ40" t="e">
        <f>NA()</f>
        <v>#N/A</v>
      </c>
      <c r="BK40" t="e">
        <f>NA()</f>
        <v>#N/A</v>
      </c>
      <c r="BL40">
        <f ca="1">VLOOKUP(BI40,Foglio5!$A$18:$ZZ$39,BE40+MATCH($A40,Foglio5!$1:$1,0)-1,FALSE)</f>
        <v>4</v>
      </c>
      <c r="BM40">
        <f ca="1">VLOOKUP(BH40,Foglio5!$A$18:$ZZ$39,BE40+MATCH($A40,Foglio5!$1:$1,0)-1,FALSE)</f>
        <v>5</v>
      </c>
      <c r="BN40" t="str">
        <f t="shared" ca="1" si="20"/>
        <v>4-5</v>
      </c>
      <c r="BO40" t="str">
        <f t="shared" si="21"/>
        <v>2021/2022</v>
      </c>
      <c r="BP40" s="1">
        <f t="shared" si="22"/>
        <v>3</v>
      </c>
      <c r="BQ40" t="str">
        <f t="shared" ca="1" si="23"/>
        <v>Albe</v>
      </c>
      <c r="BR40" t="str">
        <f ca="1">VLOOKUP(BQ40,Foglio5!$A$1:$ZZ$18,BP40+MATCH($A40,Foglio5!$1:$1,0)-1,FALSE)</f>
        <v>Jack</v>
      </c>
      <c r="BS40" t="str" cm="1">
        <f t="array" aca="1" ref="BS40:BT40" ca="1">_xlfn._xlws.SORT(BQ40:BR40,,1,TRUE)</f>
        <v>Albe</v>
      </c>
      <c r="BT40" t="str">
        <f ca="1"/>
        <v>Jack</v>
      </c>
      <c r="BU40" t="e">
        <f>NA()</f>
        <v>#N/A</v>
      </c>
      <c r="BV40" t="e">
        <f>NA()</f>
        <v>#N/A</v>
      </c>
      <c r="BW40">
        <f ca="1">VLOOKUP(BT40,Foglio5!$A$18:$ZZ$39,BP40+MATCH($A40,Foglio5!$1:$1,0)-1,FALSE)</f>
        <v>3</v>
      </c>
      <c r="BX40">
        <f ca="1">VLOOKUP(BS40,Foglio5!$A$18:$ZZ$39,BP40+MATCH($A40,Foglio5!$1:$1,0)-1,FALSE)</f>
        <v>1</v>
      </c>
      <c r="BY40" t="str">
        <f t="shared" ca="1" si="24"/>
        <v>3-1</v>
      </c>
      <c r="BZ40" t="str">
        <f t="shared" si="25"/>
        <v>2021/2022</v>
      </c>
      <c r="CA40" s="1">
        <f t="shared" si="26"/>
        <v>3</v>
      </c>
      <c r="CB40" t="str">
        <f t="shared" ca="1" si="27"/>
        <v>Jack</v>
      </c>
      <c r="CC40" t="str">
        <f ca="1">VLOOKUP(CB40,Foglio5!$A$1:$ZZ$18,CA40+MATCH($A40,Foglio5!$1:$1,0)-1,FALSE)</f>
        <v>Albe</v>
      </c>
      <c r="CD40" t="str" cm="1">
        <f t="array" aca="1" ref="CD40:CE40" ca="1">_xlfn._xlws.SORT(CB40:CC40,,1,TRUE)</f>
        <v>Albe</v>
      </c>
      <c r="CE40" t="str">
        <f ca="1"/>
        <v>Jack</v>
      </c>
      <c r="CF40" t="e">
        <f>NA()</f>
        <v>#N/A</v>
      </c>
      <c r="CG40" t="e">
        <f>NA()</f>
        <v>#N/A</v>
      </c>
      <c r="CH40">
        <f ca="1">VLOOKUP(CE40,Foglio5!$A$18:$ZZ$39,CA40+MATCH($A40,Foglio5!$1:$1,0)-1,FALSE)</f>
        <v>3</v>
      </c>
      <c r="CI40">
        <f ca="1">VLOOKUP(CD40,Foglio5!$A$18:$ZZ$39,CA40+MATCH($A40,Foglio5!$1:$1,0)-1,FALSE)</f>
        <v>1</v>
      </c>
      <c r="CJ40" t="str">
        <f t="shared" ca="1" si="28"/>
        <v>3-1</v>
      </c>
      <c r="CK40" t="str">
        <f t="shared" si="29"/>
        <v>2021/2022</v>
      </c>
      <c r="CL40" s="1">
        <f t="shared" si="30"/>
        <v>3</v>
      </c>
      <c r="CM40" t="str">
        <f t="shared" ca="1" si="31"/>
        <v>Pape</v>
      </c>
      <c r="CN40" t="str">
        <f ca="1">VLOOKUP(CM40,Foglio5!$A$1:$ZZ$18,CL40+MATCH($A40,Foglio5!$1:$1,0)-1,FALSE)</f>
        <v>Gullo</v>
      </c>
      <c r="CO40" t="str" cm="1">
        <f t="array" aca="1" ref="CO40:CP40" ca="1">_xlfn._xlws.SORT(CM40:CN40,,1,TRUE)</f>
        <v>Gullo</v>
      </c>
      <c r="CP40" t="str">
        <f ca="1"/>
        <v>Pape</v>
      </c>
      <c r="CQ40" t="e">
        <f>NA()</f>
        <v>#N/A</v>
      </c>
      <c r="CR40" t="e">
        <f>NA()</f>
        <v>#N/A</v>
      </c>
      <c r="CS40">
        <f ca="1">VLOOKUP(CP40,Foglio5!$A$18:$ZZ$39,CL40+MATCH($A40,Foglio5!$1:$1,0)-1,FALSE)</f>
        <v>1</v>
      </c>
      <c r="CT40">
        <f ca="1">VLOOKUP(CO40,Foglio5!$A$18:$ZZ$39,CL40+MATCH($A40,Foglio5!$1:$1,0)-1,FALSE)</f>
        <v>3</v>
      </c>
      <c r="CU40" t="str">
        <f t="shared" ca="1" si="32"/>
        <v>1-3</v>
      </c>
      <c r="CV40" t="str">
        <f t="shared" si="33"/>
        <v>2021/2022</v>
      </c>
      <c r="CW40" s="1">
        <f t="shared" si="34"/>
        <v>3</v>
      </c>
      <c r="CX40" t="str">
        <f t="shared" ca="1" si="35"/>
        <v>Teo</v>
      </c>
      <c r="CY40" t="str">
        <f ca="1">VLOOKUP(CX40,Foglio5!$A$1:$ZZ$18,CW40+MATCH($A40,Foglio5!$1:$1,0)-1,FALSE)</f>
        <v>Sacc</v>
      </c>
      <c r="CZ40" t="str" cm="1">
        <f t="array" aca="1" ref="CZ40:DA40" ca="1">_xlfn._xlws.SORT(CX40:CY40,,1,TRUE)</f>
        <v>Sacc</v>
      </c>
      <c r="DA40" t="str">
        <f ca="1"/>
        <v>Teo</v>
      </c>
      <c r="DB40" t="e">
        <f>NA()</f>
        <v>#N/A</v>
      </c>
      <c r="DC40" t="e">
        <f>NA()</f>
        <v>#N/A</v>
      </c>
      <c r="DD40">
        <f ca="1">VLOOKUP(DA40,Foglio5!$A$18:$ZZ$39,CW40+MATCH($A40,Foglio5!$1:$1,0)-1,FALSE)</f>
        <v>2</v>
      </c>
      <c r="DE40">
        <f ca="1">VLOOKUP(CZ40,Foglio5!$A$18:$ZZ$39,CW40+MATCH($A40,Foglio5!$1:$1,0)-1,FALSE)</f>
        <v>3</v>
      </c>
      <c r="DF40" t="str">
        <f t="shared" ca="1" si="36"/>
        <v>2-3</v>
      </c>
      <c r="DG40" t="str">
        <f t="shared" si="37"/>
        <v>2021/2022</v>
      </c>
      <c r="DH40" s="1">
        <f t="shared" si="38"/>
        <v>3</v>
      </c>
      <c r="DI40" t="str">
        <f t="shared" ca="1" si="39"/>
        <v>Ricky</v>
      </c>
      <c r="DJ40">
        <f ca="1">VLOOKUP(DI40,Foglio5!$A$1:$ZZ$18,DH40+MATCH($A40,Foglio5!$1:$1,0)-1,FALSE)</f>
        <v>0</v>
      </c>
      <c r="DK40" cm="1">
        <f t="array" aca="1" ref="DK40:DL40" ca="1">_xlfn._xlws.SORT(DI40:DJ40,,1,TRUE)</f>
        <v>0</v>
      </c>
      <c r="DL40" t="str">
        <f ca="1"/>
        <v>Ricky</v>
      </c>
      <c r="DM40" t="e">
        <f>NA()</f>
        <v>#N/A</v>
      </c>
      <c r="DN40" t="e">
        <f>NA()</f>
        <v>#N/A</v>
      </c>
      <c r="DO40">
        <f ca="1">VLOOKUP(DL40,Foglio5!$A$18:$ZZ$39,DH40+MATCH($A40,Foglio5!$1:$1,0)-1,FALSE)</f>
        <v>0</v>
      </c>
      <c r="DP40" t="e">
        <f ca="1">VLOOKUP(DK40,Foglio5!$A$18:$ZZ$39,DH40+MATCH($A40,Foglio5!$1:$1,0)-1,FALSE)</f>
        <v>#N/A</v>
      </c>
      <c r="DQ40" t="e">
        <f t="shared" ca="1" si="40"/>
        <v>#N/A</v>
      </c>
      <c r="DR40" t="str">
        <f t="shared" si="41"/>
        <v>2021/2022</v>
      </c>
      <c r="DS40" s="1">
        <f t="shared" si="42"/>
        <v>3</v>
      </c>
      <c r="DT40">
        <f t="shared" ca="1" si="43"/>
        <v>0</v>
      </c>
      <c r="DU40" t="e">
        <f ca="1">VLOOKUP(DT40,Foglio5!$A$1:$ZZ$18,DS40+MATCH($A40,Foglio5!$1:$1,0)-1,FALSE)</f>
        <v>#N/A</v>
      </c>
      <c r="DV40" cm="1">
        <f t="array" aca="1" ref="DV40:DW40" ca="1">_xlfn._xlws.SORT(DT40:DU40,,1,TRUE)</f>
        <v>0</v>
      </c>
      <c r="DW40" t="e">
        <f ca="1"/>
        <v>#N/A</v>
      </c>
      <c r="DX40" t="e">
        <f>NA()</f>
        <v>#N/A</v>
      </c>
      <c r="DY40" t="e">
        <f>NA()</f>
        <v>#N/A</v>
      </c>
      <c r="DZ40" t="e">
        <f ca="1">VLOOKUP(DW40,Foglio5!$A$18:$ZZ$39,DS40+MATCH($A40,Foglio5!$1:$1,0)-1,FALSE)</f>
        <v>#N/A</v>
      </c>
      <c r="EA40" t="e">
        <f ca="1">VLOOKUP(DV40,Foglio5!$A$18:$ZZ$39,DS40+MATCH($A40,Foglio5!$1:$1,0)-1,FALSE)</f>
        <v>#N/A</v>
      </c>
      <c r="EB40" t="e">
        <f t="shared" ca="1" si="44"/>
        <v>#N/A</v>
      </c>
      <c r="EC40" t="str">
        <f t="shared" si="45"/>
        <v>2021/2022</v>
      </c>
      <c r="ED40" s="1">
        <f t="shared" si="46"/>
        <v>3</v>
      </c>
      <c r="EE40">
        <f t="shared" ca="1" si="47"/>
        <v>0</v>
      </c>
      <c r="EF40" t="e">
        <f ca="1">VLOOKUP(EE40,Foglio5!$A$1:$ZZ$18,ED40+MATCH($A40,Foglio5!$1:$1,0)-1,FALSE)</f>
        <v>#N/A</v>
      </c>
      <c r="EG40" cm="1">
        <f t="array" aca="1" ref="EG40:EH40" ca="1">_xlfn._xlws.SORT(EE40:EF40,,1,TRUE)</f>
        <v>0</v>
      </c>
      <c r="EH40" t="e">
        <f ca="1"/>
        <v>#N/A</v>
      </c>
      <c r="EI40" t="e">
        <f>NA()</f>
        <v>#N/A</v>
      </c>
      <c r="EJ40" t="e">
        <f>NA()</f>
        <v>#N/A</v>
      </c>
      <c r="EK40" t="e">
        <f ca="1">VLOOKUP(EH40,Foglio5!$A$18:$ZZ$39,ED40+MATCH($A40,Foglio5!$1:$1,0)-1,FALSE)</f>
        <v>#N/A</v>
      </c>
      <c r="EL40" t="e">
        <f ca="1">VLOOKUP(EG40,Foglio5!$A$18:$ZZ$39,ED40+MATCH($A40,Foglio5!$1:$1,0)-1,FALSE)</f>
        <v>#N/A</v>
      </c>
      <c r="EM40" t="e">
        <f t="shared" ca="1" si="48"/>
        <v>#N/A</v>
      </c>
      <c r="EN40" t="str">
        <f t="shared" si="49"/>
        <v>2021/2022</v>
      </c>
      <c r="EO40" s="1">
        <f t="shared" si="50"/>
        <v>3</v>
      </c>
      <c r="EP40">
        <f t="shared" ca="1" si="51"/>
        <v>0</v>
      </c>
      <c r="EQ40" t="e">
        <f ca="1">VLOOKUP(EP40,Foglio5!$A$1:$ZZ$18,EO40+MATCH($A40,Foglio5!$1:$1,0)-1,FALSE)</f>
        <v>#N/A</v>
      </c>
      <c r="ER40" cm="1">
        <f t="array" aca="1" ref="ER40:ES40" ca="1">_xlfn._xlws.SORT(EP40:EQ40,,1,TRUE)</f>
        <v>0</v>
      </c>
      <c r="ES40" t="e">
        <f ca="1"/>
        <v>#N/A</v>
      </c>
      <c r="ET40" t="e">
        <f>NA()</f>
        <v>#N/A</v>
      </c>
      <c r="EU40" t="e">
        <f>NA()</f>
        <v>#N/A</v>
      </c>
      <c r="EV40" t="e">
        <f ca="1">VLOOKUP(ES40,Foglio5!$A$18:$ZZ$39,EO40+MATCH($A40,Foglio5!$1:$1,0)-1,FALSE)</f>
        <v>#N/A</v>
      </c>
      <c r="EW40" t="e">
        <f ca="1">VLOOKUP(ER40,Foglio5!$A$18:$ZZ$39,EO40+MATCH($A40,Foglio5!$1:$1,0)-1,FALSE)</f>
        <v>#N/A</v>
      </c>
      <c r="EX40" t="e">
        <f t="shared" ca="1" si="52"/>
        <v>#N/A</v>
      </c>
      <c r="EY40" t="str">
        <f t="shared" si="53"/>
        <v>2021/2022</v>
      </c>
      <c r="EZ40" s="1">
        <f t="shared" si="54"/>
        <v>3</v>
      </c>
      <c r="FA40">
        <f t="shared" ca="1" si="55"/>
        <v>0</v>
      </c>
      <c r="FB40" t="e">
        <f ca="1">VLOOKUP(FA40,Foglio5!$A$1:$ZZ$18,EZ40+MATCH($A40,Foglio5!$1:$1,0)-1,FALSE)</f>
        <v>#N/A</v>
      </c>
      <c r="FC40" cm="1">
        <f t="array" aca="1" ref="FC40:FD40" ca="1">_xlfn._xlws.SORT(FA40:FB40,,1,TRUE)</f>
        <v>0</v>
      </c>
      <c r="FD40" t="e">
        <f ca="1"/>
        <v>#N/A</v>
      </c>
      <c r="FE40" t="e">
        <f>NA()</f>
        <v>#N/A</v>
      </c>
      <c r="FF40" t="e">
        <f>NA()</f>
        <v>#N/A</v>
      </c>
      <c r="FG40" t="e">
        <f ca="1">VLOOKUP(FD40,Foglio5!$A$18:$ZZ$39,EZ40+MATCH($A40,Foglio5!$1:$1,0)-1,FALSE)</f>
        <v>#N/A</v>
      </c>
      <c r="FH40" t="e">
        <f ca="1">VLOOKUP(FC40,Foglio5!$A$18:$ZZ$39,EZ40+MATCH($A40,Foglio5!$1:$1,0)-1,FALSE)</f>
        <v>#N/A</v>
      </c>
      <c r="FI40" t="e">
        <f t="shared" ca="1" si="56"/>
        <v>#N/A</v>
      </c>
      <c r="FJ40" t="str">
        <f t="shared" si="57"/>
        <v>2021/2022</v>
      </c>
    </row>
    <row r="41" spans="1:166" x14ac:dyDescent="0.2">
      <c r="A41" s="1">
        <v>2122</v>
      </c>
      <c r="B41" s="1">
        <v>4</v>
      </c>
      <c r="C41" t="str">
        <f t="shared" ca="1" si="58"/>
        <v>Alby</v>
      </c>
      <c r="D41" t="str">
        <f ca="1">VLOOKUP(C41,Foglio5!$A$1:$ZZ$18,B41+MATCH($A41,Foglio5!$1:$1,0)-1,FALSE)</f>
        <v>Sacc</v>
      </c>
      <c r="E41" t="str" cm="1">
        <f t="array" aca="1" ref="E41:F41" ca="1">_xlfn._xlws.SORT(C41:D41,,1,TRUE)</f>
        <v>Alby</v>
      </c>
      <c r="F41" t="str">
        <f ca="1"/>
        <v>Sacc</v>
      </c>
      <c r="G41" t="e">
        <f>NA()</f>
        <v>#N/A</v>
      </c>
      <c r="H41" t="e">
        <f>NA()</f>
        <v>#N/A</v>
      </c>
      <c r="I41">
        <f ca="1">VLOOKUP(F41,Foglio5!$A$18:$ZZ$39,B41+MATCH($A41,Foglio5!$1:$1,0)-1,FALSE)</f>
        <v>2</v>
      </c>
      <c r="J41">
        <f ca="1">VLOOKUP(E41,Foglio5!$A$18:$ZZ$39,B41+MATCH($A41,Foglio5!$1:$1,0)-1,FALSE)</f>
        <v>5</v>
      </c>
      <c r="K41" t="str">
        <f t="shared" ca="1" si="0"/>
        <v>2-5</v>
      </c>
      <c r="L41" t="str">
        <f t="shared" si="1"/>
        <v>2021/2022</v>
      </c>
      <c r="M41" s="1">
        <f t="shared" si="2"/>
        <v>4</v>
      </c>
      <c r="N41" t="str">
        <f t="shared" ca="1" si="3"/>
        <v>Cos</v>
      </c>
      <c r="O41" t="str">
        <f ca="1">VLOOKUP(N41,Foglio5!$A$1:$ZZ$18,M41+MATCH($A41,Foglio5!$1:$1,0)-1,FALSE)</f>
        <v>Jack</v>
      </c>
      <c r="P41" t="str" cm="1">
        <f t="array" aca="1" ref="P41:Q41" ca="1">_xlfn._xlws.SORT(N41:O41,,1,TRUE)</f>
        <v>Cos</v>
      </c>
      <c r="Q41" t="str">
        <f ca="1"/>
        <v>Jack</v>
      </c>
      <c r="R41" t="e">
        <f>NA()</f>
        <v>#N/A</v>
      </c>
      <c r="S41" t="e">
        <f>NA()</f>
        <v>#N/A</v>
      </c>
      <c r="T41">
        <f ca="1">VLOOKUP(Q41,Foglio5!$A$18:$ZZ$39,M41+MATCH($A41,Foglio5!$1:$1,0)-1,FALSE)</f>
        <v>1</v>
      </c>
      <c r="U41">
        <f ca="1">VLOOKUP(P41,Foglio5!$A$18:$ZZ$39,M41+MATCH($A41,Foglio5!$1:$1,0)-1,FALSE)</f>
        <v>3</v>
      </c>
      <c r="V41" t="str">
        <f t="shared" ca="1" si="4"/>
        <v>1-3</v>
      </c>
      <c r="W41" t="str">
        <f t="shared" si="5"/>
        <v>2021/2022</v>
      </c>
      <c r="X41" s="1">
        <f t="shared" si="6"/>
        <v>4</v>
      </c>
      <c r="Y41" t="str">
        <f t="shared" ca="1" si="7"/>
        <v>Sacc</v>
      </c>
      <c r="Z41" t="str">
        <f ca="1">VLOOKUP(Y41,Foglio5!$A$1:$ZZ$18,X41+MATCH($A41,Foglio5!$1:$1,0)-1,FALSE)</f>
        <v>Alby</v>
      </c>
      <c r="AA41" t="str" cm="1">
        <f t="array" aca="1" ref="AA41:AB41" ca="1">_xlfn._xlws.SORT(Y41:Z41,,1,TRUE)</f>
        <v>Alby</v>
      </c>
      <c r="AB41" t="str">
        <f ca="1"/>
        <v>Sacc</v>
      </c>
      <c r="AC41" t="e">
        <f>NA()</f>
        <v>#N/A</v>
      </c>
      <c r="AD41" t="e">
        <f>NA()</f>
        <v>#N/A</v>
      </c>
      <c r="AE41">
        <f ca="1">VLOOKUP(AB41,Foglio5!$A$18:$ZZ$39,X41+MATCH($A41,Foglio5!$1:$1,0)-1,FALSE)</f>
        <v>2</v>
      </c>
      <c r="AF41">
        <f ca="1">VLOOKUP(AA41,Foglio5!$A$18:$ZZ$39,X41+MATCH($A41,Foglio5!$1:$1,0)-1,FALSE)</f>
        <v>5</v>
      </c>
      <c r="AG41" t="str">
        <f t="shared" ca="1" si="8"/>
        <v>2-5</v>
      </c>
      <c r="AH41" t="str">
        <f t="shared" si="9"/>
        <v>2021/2022</v>
      </c>
      <c r="AI41" s="1">
        <f t="shared" si="10"/>
        <v>4</v>
      </c>
      <c r="AJ41" t="str">
        <f t="shared" ca="1" si="11"/>
        <v>Gullo</v>
      </c>
      <c r="AK41" t="str">
        <f ca="1">VLOOKUP(AJ41,Foglio5!$A$1:$ZZ$18,AI41+MATCH($A41,Foglio5!$1:$1,0)-1,FALSE)</f>
        <v>Albe</v>
      </c>
      <c r="AL41" t="str" cm="1">
        <f t="array" aca="1" ref="AL41:AM41" ca="1">_xlfn._xlws.SORT(AJ41:AK41,,1,TRUE)</f>
        <v>Albe</v>
      </c>
      <c r="AM41" t="str">
        <f ca="1"/>
        <v>Gullo</v>
      </c>
      <c r="AN41" t="e">
        <f>NA()</f>
        <v>#N/A</v>
      </c>
      <c r="AO41" t="e">
        <f>NA()</f>
        <v>#N/A</v>
      </c>
      <c r="AP41">
        <f ca="1">VLOOKUP(AM41,Foglio5!$A$18:$ZZ$39,AI41+MATCH($A41,Foglio5!$1:$1,0)-1,FALSE)</f>
        <v>2</v>
      </c>
      <c r="AQ41">
        <f ca="1">VLOOKUP(AL41,Foglio5!$A$18:$ZZ$39,AI41+MATCH($A41,Foglio5!$1:$1,0)-1,FALSE)</f>
        <v>3</v>
      </c>
      <c r="AR41" t="str">
        <f t="shared" ca="1" si="12"/>
        <v>2-3</v>
      </c>
      <c r="AS41" t="str">
        <f t="shared" si="13"/>
        <v>2021/2022</v>
      </c>
      <c r="AT41" s="1">
        <f t="shared" si="14"/>
        <v>4</v>
      </c>
      <c r="AU41" t="str">
        <f t="shared" ca="1" si="15"/>
        <v>Pasol</v>
      </c>
      <c r="AV41" t="str">
        <f ca="1">VLOOKUP(AU41,Foglio5!$A$1:$ZZ$18,AT41+MATCH($A41,Foglio5!$1:$1,0)-1,FALSE)</f>
        <v>Fu</v>
      </c>
      <c r="AW41" t="str" cm="1">
        <f t="array" aca="1" ref="AW41:AX41" ca="1">_xlfn._xlws.SORT(AU41:AV41,,1,TRUE)</f>
        <v>Fu</v>
      </c>
      <c r="AX41" t="str">
        <f ca="1"/>
        <v>Pasol</v>
      </c>
      <c r="AY41" t="e">
        <f>NA()</f>
        <v>#N/A</v>
      </c>
      <c r="AZ41" t="e">
        <f>NA()</f>
        <v>#N/A</v>
      </c>
      <c r="BA41">
        <f ca="1">VLOOKUP(AX41,Foglio5!$A$18:$ZZ$39,AT41+MATCH($A41,Foglio5!$1:$1,0)-1,FALSE)</f>
        <v>1</v>
      </c>
      <c r="BB41">
        <f ca="1">VLOOKUP(AW41,Foglio5!$A$18:$ZZ$39,AT41+MATCH($A41,Foglio5!$1:$1,0)-1,FALSE)</f>
        <v>3</v>
      </c>
      <c r="BC41" t="str">
        <f t="shared" ca="1" si="16"/>
        <v>1-3</v>
      </c>
      <c r="BD41" t="str">
        <f t="shared" si="17"/>
        <v>2021/2022</v>
      </c>
      <c r="BE41" s="1">
        <f t="shared" si="18"/>
        <v>4</v>
      </c>
      <c r="BF41" t="str">
        <f t="shared" ca="1" si="19"/>
        <v>Fu</v>
      </c>
      <c r="BG41" t="str">
        <f ca="1">VLOOKUP(BF41,Foglio5!$A$1:$ZZ$18,BE41+MATCH($A41,Foglio5!$1:$1,0)-1,FALSE)</f>
        <v>Pasol</v>
      </c>
      <c r="BH41" t="str" cm="1">
        <f t="array" aca="1" ref="BH41:BI41" ca="1">_xlfn._xlws.SORT(BF41:BG41,,1,TRUE)</f>
        <v>Fu</v>
      </c>
      <c r="BI41" t="str">
        <f ca="1"/>
        <v>Pasol</v>
      </c>
      <c r="BJ41" t="e">
        <f>NA()</f>
        <v>#N/A</v>
      </c>
      <c r="BK41" t="e">
        <f>NA()</f>
        <v>#N/A</v>
      </c>
      <c r="BL41">
        <f ca="1">VLOOKUP(BI41,Foglio5!$A$18:$ZZ$39,BE41+MATCH($A41,Foglio5!$1:$1,0)-1,FALSE)</f>
        <v>1</v>
      </c>
      <c r="BM41">
        <f ca="1">VLOOKUP(BH41,Foglio5!$A$18:$ZZ$39,BE41+MATCH($A41,Foglio5!$1:$1,0)-1,FALSE)</f>
        <v>3</v>
      </c>
      <c r="BN41" t="str">
        <f t="shared" ca="1" si="20"/>
        <v>1-3</v>
      </c>
      <c r="BO41" t="str">
        <f t="shared" si="21"/>
        <v>2021/2022</v>
      </c>
      <c r="BP41" s="1">
        <f t="shared" si="22"/>
        <v>4</v>
      </c>
      <c r="BQ41" t="str">
        <f t="shared" ca="1" si="23"/>
        <v>Albe</v>
      </c>
      <c r="BR41" t="str">
        <f ca="1">VLOOKUP(BQ41,Foglio5!$A$1:$ZZ$18,BP41+MATCH($A41,Foglio5!$1:$1,0)-1,FALSE)</f>
        <v>Gullo</v>
      </c>
      <c r="BS41" t="str" cm="1">
        <f t="array" aca="1" ref="BS41:BT41" ca="1">_xlfn._xlws.SORT(BQ41:BR41,,1,TRUE)</f>
        <v>Albe</v>
      </c>
      <c r="BT41" t="str">
        <f ca="1"/>
        <v>Gullo</v>
      </c>
      <c r="BU41" t="e">
        <f>NA()</f>
        <v>#N/A</v>
      </c>
      <c r="BV41" t="e">
        <f>NA()</f>
        <v>#N/A</v>
      </c>
      <c r="BW41">
        <f ca="1">VLOOKUP(BT41,Foglio5!$A$18:$ZZ$39,BP41+MATCH($A41,Foglio5!$1:$1,0)-1,FALSE)</f>
        <v>2</v>
      </c>
      <c r="BX41">
        <f ca="1">VLOOKUP(BS41,Foglio5!$A$18:$ZZ$39,BP41+MATCH($A41,Foglio5!$1:$1,0)-1,FALSE)</f>
        <v>3</v>
      </c>
      <c r="BY41" t="str">
        <f t="shared" ca="1" si="24"/>
        <v>2-3</v>
      </c>
      <c r="BZ41" t="str">
        <f t="shared" si="25"/>
        <v>2021/2022</v>
      </c>
      <c r="CA41" s="1">
        <f t="shared" si="26"/>
        <v>4</v>
      </c>
      <c r="CB41" t="str">
        <f t="shared" ca="1" si="27"/>
        <v>Jack</v>
      </c>
      <c r="CC41" t="str">
        <f ca="1">VLOOKUP(CB41,Foglio5!$A$1:$ZZ$18,CA41+MATCH($A41,Foglio5!$1:$1,0)-1,FALSE)</f>
        <v>Cos</v>
      </c>
      <c r="CD41" t="str" cm="1">
        <f t="array" aca="1" ref="CD41:CE41" ca="1">_xlfn._xlws.SORT(CB41:CC41,,1,TRUE)</f>
        <v>Cos</v>
      </c>
      <c r="CE41" t="str">
        <f ca="1"/>
        <v>Jack</v>
      </c>
      <c r="CF41" t="e">
        <f>NA()</f>
        <v>#N/A</v>
      </c>
      <c r="CG41" t="e">
        <f>NA()</f>
        <v>#N/A</v>
      </c>
      <c r="CH41">
        <f ca="1">VLOOKUP(CE41,Foglio5!$A$18:$ZZ$39,CA41+MATCH($A41,Foglio5!$1:$1,0)-1,FALSE)</f>
        <v>1</v>
      </c>
      <c r="CI41">
        <f ca="1">VLOOKUP(CD41,Foglio5!$A$18:$ZZ$39,CA41+MATCH($A41,Foglio5!$1:$1,0)-1,FALSE)</f>
        <v>3</v>
      </c>
      <c r="CJ41" t="str">
        <f t="shared" ca="1" si="28"/>
        <v>1-3</v>
      </c>
      <c r="CK41" t="str">
        <f t="shared" si="29"/>
        <v>2021/2022</v>
      </c>
      <c r="CL41" s="1">
        <f t="shared" si="30"/>
        <v>4</v>
      </c>
      <c r="CM41" t="str">
        <f t="shared" ca="1" si="31"/>
        <v>Pape</v>
      </c>
      <c r="CN41" t="str">
        <f ca="1">VLOOKUP(CM41,Foglio5!$A$1:$ZZ$18,CL41+MATCH($A41,Foglio5!$1:$1,0)-1,FALSE)</f>
        <v>Teo</v>
      </c>
      <c r="CO41" t="str" cm="1">
        <f t="array" aca="1" ref="CO41:CP41" ca="1">_xlfn._xlws.SORT(CM41:CN41,,1,TRUE)</f>
        <v>Pape</v>
      </c>
      <c r="CP41" t="str">
        <f ca="1"/>
        <v>Teo</v>
      </c>
      <c r="CQ41" t="e">
        <f>NA()</f>
        <v>#N/A</v>
      </c>
      <c r="CR41" t="e">
        <f>NA()</f>
        <v>#N/A</v>
      </c>
      <c r="CS41">
        <f ca="1">VLOOKUP(CP41,Foglio5!$A$18:$ZZ$39,CL41+MATCH($A41,Foglio5!$1:$1,0)-1,FALSE)</f>
        <v>3</v>
      </c>
      <c r="CT41">
        <f ca="1">VLOOKUP(CO41,Foglio5!$A$18:$ZZ$39,CL41+MATCH($A41,Foglio5!$1:$1,0)-1,FALSE)</f>
        <v>3</v>
      </c>
      <c r="CU41" t="str">
        <f t="shared" ca="1" si="32"/>
        <v>3-3</v>
      </c>
      <c r="CV41" t="str">
        <f t="shared" si="33"/>
        <v>2021/2022</v>
      </c>
      <c r="CW41" s="1">
        <f t="shared" si="34"/>
        <v>4</v>
      </c>
      <c r="CX41" t="str">
        <f t="shared" ca="1" si="35"/>
        <v>Teo</v>
      </c>
      <c r="CY41" t="str">
        <f ca="1">VLOOKUP(CX41,Foglio5!$A$1:$ZZ$18,CW41+MATCH($A41,Foglio5!$1:$1,0)-1,FALSE)</f>
        <v>Pape</v>
      </c>
      <c r="CZ41" t="str" cm="1">
        <f t="array" aca="1" ref="CZ41:DA41" ca="1">_xlfn._xlws.SORT(CX41:CY41,,1,TRUE)</f>
        <v>Pape</v>
      </c>
      <c r="DA41" t="str">
        <f ca="1"/>
        <v>Teo</v>
      </c>
      <c r="DB41" t="e">
        <f>NA()</f>
        <v>#N/A</v>
      </c>
      <c r="DC41" t="e">
        <f>NA()</f>
        <v>#N/A</v>
      </c>
      <c r="DD41">
        <f ca="1">VLOOKUP(DA41,Foglio5!$A$18:$ZZ$39,CW41+MATCH($A41,Foglio5!$1:$1,0)-1,FALSE)</f>
        <v>3</v>
      </c>
      <c r="DE41">
        <f ca="1">VLOOKUP(CZ41,Foglio5!$A$18:$ZZ$39,CW41+MATCH($A41,Foglio5!$1:$1,0)-1,FALSE)</f>
        <v>3</v>
      </c>
      <c r="DF41" t="str">
        <f t="shared" ca="1" si="36"/>
        <v>3-3</v>
      </c>
      <c r="DG41" t="str">
        <f t="shared" si="37"/>
        <v>2021/2022</v>
      </c>
      <c r="DH41" s="1">
        <f t="shared" si="38"/>
        <v>4</v>
      </c>
      <c r="DI41" t="str">
        <f t="shared" ca="1" si="39"/>
        <v>Ricky</v>
      </c>
      <c r="DJ41">
        <f ca="1">VLOOKUP(DI41,Foglio5!$A$1:$ZZ$18,DH41+MATCH($A41,Foglio5!$1:$1,0)-1,FALSE)</f>
        <v>0</v>
      </c>
      <c r="DK41" cm="1">
        <f t="array" aca="1" ref="DK41:DL41" ca="1">_xlfn._xlws.SORT(DI41:DJ41,,1,TRUE)</f>
        <v>0</v>
      </c>
      <c r="DL41" t="str">
        <f ca="1"/>
        <v>Ricky</v>
      </c>
      <c r="DM41" t="e">
        <f>NA()</f>
        <v>#N/A</v>
      </c>
      <c r="DN41" t="e">
        <f>NA()</f>
        <v>#N/A</v>
      </c>
      <c r="DO41">
        <f ca="1">VLOOKUP(DL41,Foglio5!$A$18:$ZZ$39,DH41+MATCH($A41,Foglio5!$1:$1,0)-1,FALSE)</f>
        <v>0</v>
      </c>
      <c r="DP41" t="e">
        <f ca="1">VLOOKUP(DK41,Foglio5!$A$18:$ZZ$39,DH41+MATCH($A41,Foglio5!$1:$1,0)-1,FALSE)</f>
        <v>#N/A</v>
      </c>
      <c r="DQ41" t="e">
        <f t="shared" ca="1" si="40"/>
        <v>#N/A</v>
      </c>
      <c r="DR41" t="str">
        <f t="shared" si="41"/>
        <v>2021/2022</v>
      </c>
      <c r="DS41" s="1">
        <f t="shared" si="42"/>
        <v>4</v>
      </c>
      <c r="DT41">
        <f t="shared" ca="1" si="43"/>
        <v>0</v>
      </c>
      <c r="DU41" t="e">
        <f ca="1">VLOOKUP(DT41,Foglio5!$A$1:$ZZ$18,DS41+MATCH($A41,Foglio5!$1:$1,0)-1,FALSE)</f>
        <v>#N/A</v>
      </c>
      <c r="DV41" cm="1">
        <f t="array" aca="1" ref="DV41:DW41" ca="1">_xlfn._xlws.SORT(DT41:DU41,,1,TRUE)</f>
        <v>0</v>
      </c>
      <c r="DW41" t="e">
        <f ca="1"/>
        <v>#N/A</v>
      </c>
      <c r="DX41" t="e">
        <f>NA()</f>
        <v>#N/A</v>
      </c>
      <c r="DY41" t="e">
        <f>NA()</f>
        <v>#N/A</v>
      </c>
      <c r="DZ41" t="e">
        <f ca="1">VLOOKUP(DW41,Foglio5!$A$18:$ZZ$39,DS41+MATCH($A41,Foglio5!$1:$1,0)-1,FALSE)</f>
        <v>#N/A</v>
      </c>
      <c r="EA41" t="e">
        <f ca="1">VLOOKUP(DV41,Foglio5!$A$18:$ZZ$39,DS41+MATCH($A41,Foglio5!$1:$1,0)-1,FALSE)</f>
        <v>#N/A</v>
      </c>
      <c r="EB41" t="e">
        <f t="shared" ca="1" si="44"/>
        <v>#N/A</v>
      </c>
      <c r="EC41" t="str">
        <f t="shared" si="45"/>
        <v>2021/2022</v>
      </c>
      <c r="ED41" s="1">
        <f t="shared" si="46"/>
        <v>4</v>
      </c>
      <c r="EE41">
        <f t="shared" ca="1" si="47"/>
        <v>0</v>
      </c>
      <c r="EF41" t="e">
        <f ca="1">VLOOKUP(EE41,Foglio5!$A$1:$ZZ$18,ED41+MATCH($A41,Foglio5!$1:$1,0)-1,FALSE)</f>
        <v>#N/A</v>
      </c>
      <c r="EG41" cm="1">
        <f t="array" aca="1" ref="EG41:EH41" ca="1">_xlfn._xlws.SORT(EE41:EF41,,1,TRUE)</f>
        <v>0</v>
      </c>
      <c r="EH41" t="e">
        <f ca="1"/>
        <v>#N/A</v>
      </c>
      <c r="EI41" t="e">
        <f>NA()</f>
        <v>#N/A</v>
      </c>
      <c r="EJ41" t="e">
        <f>NA()</f>
        <v>#N/A</v>
      </c>
      <c r="EK41" t="e">
        <f ca="1">VLOOKUP(EH41,Foglio5!$A$18:$ZZ$39,ED41+MATCH($A41,Foglio5!$1:$1,0)-1,FALSE)</f>
        <v>#N/A</v>
      </c>
      <c r="EL41" t="e">
        <f ca="1">VLOOKUP(EG41,Foglio5!$A$18:$ZZ$39,ED41+MATCH($A41,Foglio5!$1:$1,0)-1,FALSE)</f>
        <v>#N/A</v>
      </c>
      <c r="EM41" t="e">
        <f t="shared" ca="1" si="48"/>
        <v>#N/A</v>
      </c>
      <c r="EN41" t="str">
        <f t="shared" si="49"/>
        <v>2021/2022</v>
      </c>
      <c r="EO41" s="1">
        <f t="shared" si="50"/>
        <v>4</v>
      </c>
      <c r="EP41">
        <f t="shared" ca="1" si="51"/>
        <v>0</v>
      </c>
      <c r="EQ41" t="e">
        <f ca="1">VLOOKUP(EP41,Foglio5!$A$1:$ZZ$18,EO41+MATCH($A41,Foglio5!$1:$1,0)-1,FALSE)</f>
        <v>#N/A</v>
      </c>
      <c r="ER41" cm="1">
        <f t="array" aca="1" ref="ER41:ES41" ca="1">_xlfn._xlws.SORT(EP41:EQ41,,1,TRUE)</f>
        <v>0</v>
      </c>
      <c r="ES41" t="e">
        <f ca="1"/>
        <v>#N/A</v>
      </c>
      <c r="ET41" t="e">
        <f>NA()</f>
        <v>#N/A</v>
      </c>
      <c r="EU41" t="e">
        <f>NA()</f>
        <v>#N/A</v>
      </c>
      <c r="EV41" t="e">
        <f ca="1">VLOOKUP(ES41,Foglio5!$A$18:$ZZ$39,EO41+MATCH($A41,Foglio5!$1:$1,0)-1,FALSE)</f>
        <v>#N/A</v>
      </c>
      <c r="EW41" t="e">
        <f ca="1">VLOOKUP(ER41,Foglio5!$A$18:$ZZ$39,EO41+MATCH($A41,Foglio5!$1:$1,0)-1,FALSE)</f>
        <v>#N/A</v>
      </c>
      <c r="EX41" t="e">
        <f t="shared" ca="1" si="52"/>
        <v>#N/A</v>
      </c>
      <c r="EY41" t="str">
        <f t="shared" si="53"/>
        <v>2021/2022</v>
      </c>
      <c r="EZ41" s="1">
        <f t="shared" si="54"/>
        <v>4</v>
      </c>
      <c r="FA41">
        <f t="shared" ca="1" si="55"/>
        <v>0</v>
      </c>
      <c r="FB41" t="e">
        <f ca="1">VLOOKUP(FA41,Foglio5!$A$1:$ZZ$18,EZ41+MATCH($A41,Foglio5!$1:$1,0)-1,FALSE)</f>
        <v>#N/A</v>
      </c>
      <c r="FC41" cm="1">
        <f t="array" aca="1" ref="FC41:FD41" ca="1">_xlfn._xlws.SORT(FA41:FB41,,1,TRUE)</f>
        <v>0</v>
      </c>
      <c r="FD41" t="e">
        <f ca="1"/>
        <v>#N/A</v>
      </c>
      <c r="FE41" t="e">
        <f>NA()</f>
        <v>#N/A</v>
      </c>
      <c r="FF41" t="e">
        <f>NA()</f>
        <v>#N/A</v>
      </c>
      <c r="FG41" t="e">
        <f ca="1">VLOOKUP(FD41,Foglio5!$A$18:$ZZ$39,EZ41+MATCH($A41,Foglio5!$1:$1,0)-1,FALSE)</f>
        <v>#N/A</v>
      </c>
      <c r="FH41" t="e">
        <f ca="1">VLOOKUP(FC41,Foglio5!$A$18:$ZZ$39,EZ41+MATCH($A41,Foglio5!$1:$1,0)-1,FALSE)</f>
        <v>#N/A</v>
      </c>
      <c r="FI41" t="e">
        <f t="shared" ca="1" si="56"/>
        <v>#N/A</v>
      </c>
      <c r="FJ41" t="str">
        <f t="shared" si="57"/>
        <v>2021/2022</v>
      </c>
    </row>
    <row r="42" spans="1:166" x14ac:dyDescent="0.2">
      <c r="A42" s="1">
        <v>2122</v>
      </c>
      <c r="B42" s="1">
        <v>5</v>
      </c>
      <c r="C42" t="str">
        <f t="shared" ca="1" si="58"/>
        <v>Alby</v>
      </c>
      <c r="D42" t="str">
        <f ca="1">VLOOKUP(C42,Foglio5!$A$1:$ZZ$18,B42+MATCH($A42,Foglio5!$1:$1,0)-1,FALSE)</f>
        <v>Pape</v>
      </c>
      <c r="E42" t="str" cm="1">
        <f t="array" aca="1" ref="E42:F42" ca="1">_xlfn._xlws.SORT(C42:D42,,1,TRUE)</f>
        <v>Alby</v>
      </c>
      <c r="F42" t="str">
        <f ca="1"/>
        <v>Pape</v>
      </c>
      <c r="G42" t="e">
        <f>NA()</f>
        <v>#N/A</v>
      </c>
      <c r="H42" t="e">
        <f>NA()</f>
        <v>#N/A</v>
      </c>
      <c r="I42">
        <f ca="1">VLOOKUP(F42,Foglio5!$A$18:$ZZ$39,B42+MATCH($A42,Foglio5!$1:$1,0)-1,FALSE)</f>
        <v>1</v>
      </c>
      <c r="J42">
        <f ca="1">VLOOKUP(E42,Foglio5!$A$18:$ZZ$39,B42+MATCH($A42,Foglio5!$1:$1,0)-1,FALSE)</f>
        <v>0</v>
      </c>
      <c r="K42" t="str">
        <f t="shared" ca="1" si="0"/>
        <v>1-0</v>
      </c>
      <c r="L42" t="str">
        <f t="shared" si="1"/>
        <v>2021/2022</v>
      </c>
      <c r="M42" s="1">
        <f t="shared" si="2"/>
        <v>5</v>
      </c>
      <c r="N42" t="str">
        <f t="shared" ca="1" si="3"/>
        <v>Cos</v>
      </c>
      <c r="O42" t="str">
        <f ca="1">VLOOKUP(N42,Foglio5!$A$1:$ZZ$18,M42+MATCH($A42,Foglio5!$1:$1,0)-1,FALSE)</f>
        <v>Fu</v>
      </c>
      <c r="P42" t="str" cm="1">
        <f t="array" aca="1" ref="P42:Q42" ca="1">_xlfn._xlws.SORT(N42:O42,,1,TRUE)</f>
        <v>Cos</v>
      </c>
      <c r="Q42" t="str">
        <f ca="1"/>
        <v>Fu</v>
      </c>
      <c r="R42" t="e">
        <f>NA()</f>
        <v>#N/A</v>
      </c>
      <c r="S42" t="e">
        <f>NA()</f>
        <v>#N/A</v>
      </c>
      <c r="T42">
        <f ca="1">VLOOKUP(Q42,Foglio5!$A$18:$ZZ$39,M42+MATCH($A42,Foglio5!$1:$1,0)-1,FALSE)</f>
        <v>1</v>
      </c>
      <c r="U42">
        <f ca="1">VLOOKUP(P42,Foglio5!$A$18:$ZZ$39,M42+MATCH($A42,Foglio5!$1:$1,0)-1,FALSE)</f>
        <v>2</v>
      </c>
      <c r="V42" t="str">
        <f t="shared" ca="1" si="4"/>
        <v>1-2</v>
      </c>
      <c r="W42" t="str">
        <f t="shared" si="5"/>
        <v>2021/2022</v>
      </c>
      <c r="X42" s="1">
        <f t="shared" si="6"/>
        <v>5</v>
      </c>
      <c r="Y42" t="str">
        <f t="shared" ca="1" si="7"/>
        <v>Sacc</v>
      </c>
      <c r="Z42" t="str">
        <f ca="1">VLOOKUP(Y42,Foglio5!$A$1:$ZZ$18,X42+MATCH($A42,Foglio5!$1:$1,0)-1,FALSE)</f>
        <v>Pasol</v>
      </c>
      <c r="AA42" t="str" cm="1">
        <f t="array" aca="1" ref="AA42:AB42" ca="1">_xlfn._xlws.SORT(Y42:Z42,,1,TRUE)</f>
        <v>Pasol</v>
      </c>
      <c r="AB42" t="str">
        <f ca="1"/>
        <v>Sacc</v>
      </c>
      <c r="AC42" t="e">
        <f>NA()</f>
        <v>#N/A</v>
      </c>
      <c r="AD42" t="e">
        <f>NA()</f>
        <v>#N/A</v>
      </c>
      <c r="AE42">
        <f ca="1">VLOOKUP(AB42,Foglio5!$A$18:$ZZ$39,X42+MATCH($A42,Foglio5!$1:$1,0)-1,FALSE)</f>
        <v>1</v>
      </c>
      <c r="AF42">
        <f ca="1">VLOOKUP(AA42,Foglio5!$A$18:$ZZ$39,X42+MATCH($A42,Foglio5!$1:$1,0)-1,FALSE)</f>
        <v>2</v>
      </c>
      <c r="AG42" t="str">
        <f t="shared" ca="1" si="8"/>
        <v>1-2</v>
      </c>
      <c r="AH42" t="str">
        <f t="shared" si="9"/>
        <v>2021/2022</v>
      </c>
      <c r="AI42" s="1">
        <f t="shared" si="10"/>
        <v>5</v>
      </c>
      <c r="AJ42" t="str">
        <f t="shared" ca="1" si="11"/>
        <v>Gullo</v>
      </c>
      <c r="AK42" t="str">
        <f ca="1">VLOOKUP(AJ42,Foglio5!$A$1:$ZZ$18,AI42+MATCH($A42,Foglio5!$1:$1,0)-1,FALSE)</f>
        <v>Jack</v>
      </c>
      <c r="AL42" t="str" cm="1">
        <f t="array" aca="1" ref="AL42:AM42" ca="1">_xlfn._xlws.SORT(AJ42:AK42,,1,TRUE)</f>
        <v>Gullo</v>
      </c>
      <c r="AM42" t="str">
        <f ca="1"/>
        <v>Jack</v>
      </c>
      <c r="AN42" t="e">
        <f>NA()</f>
        <v>#N/A</v>
      </c>
      <c r="AO42" t="e">
        <f>NA()</f>
        <v>#N/A</v>
      </c>
      <c r="AP42">
        <f ca="1">VLOOKUP(AM42,Foglio5!$A$18:$ZZ$39,AI42+MATCH($A42,Foglio5!$1:$1,0)-1,FALSE)</f>
        <v>0</v>
      </c>
      <c r="AQ42">
        <f ca="1">VLOOKUP(AL42,Foglio5!$A$18:$ZZ$39,AI42+MATCH($A42,Foglio5!$1:$1,0)-1,FALSE)</f>
        <v>1</v>
      </c>
      <c r="AR42" t="str">
        <f t="shared" ca="1" si="12"/>
        <v>0-1</v>
      </c>
      <c r="AS42" t="str">
        <f t="shared" si="13"/>
        <v>2021/2022</v>
      </c>
      <c r="AT42" s="1">
        <f t="shared" si="14"/>
        <v>5</v>
      </c>
      <c r="AU42" t="str">
        <f t="shared" ca="1" si="15"/>
        <v>Pasol</v>
      </c>
      <c r="AV42" t="str">
        <f ca="1">VLOOKUP(AU42,Foglio5!$A$1:$ZZ$18,AT42+MATCH($A42,Foglio5!$1:$1,0)-1,FALSE)</f>
        <v>Sacc</v>
      </c>
      <c r="AW42" t="str" cm="1">
        <f t="array" aca="1" ref="AW42:AX42" ca="1">_xlfn._xlws.SORT(AU42:AV42,,1,TRUE)</f>
        <v>Pasol</v>
      </c>
      <c r="AX42" t="str">
        <f ca="1"/>
        <v>Sacc</v>
      </c>
      <c r="AY42" t="e">
        <f>NA()</f>
        <v>#N/A</v>
      </c>
      <c r="AZ42" t="e">
        <f>NA()</f>
        <v>#N/A</v>
      </c>
      <c r="BA42">
        <f ca="1">VLOOKUP(AX42,Foglio5!$A$18:$ZZ$39,AT42+MATCH($A42,Foglio5!$1:$1,0)-1,FALSE)</f>
        <v>1</v>
      </c>
      <c r="BB42">
        <f ca="1">VLOOKUP(AW42,Foglio5!$A$18:$ZZ$39,AT42+MATCH($A42,Foglio5!$1:$1,0)-1,FALSE)</f>
        <v>2</v>
      </c>
      <c r="BC42" t="str">
        <f t="shared" ca="1" si="16"/>
        <v>1-2</v>
      </c>
      <c r="BD42" t="str">
        <f t="shared" si="17"/>
        <v>2021/2022</v>
      </c>
      <c r="BE42" s="1">
        <f t="shared" si="18"/>
        <v>5</v>
      </c>
      <c r="BF42" t="str">
        <f t="shared" ca="1" si="19"/>
        <v>Fu</v>
      </c>
      <c r="BG42" t="str">
        <f ca="1">VLOOKUP(BF42,Foglio5!$A$1:$ZZ$18,BE42+MATCH($A42,Foglio5!$1:$1,0)-1,FALSE)</f>
        <v>Cos</v>
      </c>
      <c r="BH42" t="str" cm="1">
        <f t="array" aca="1" ref="BH42:BI42" ca="1">_xlfn._xlws.SORT(BF42:BG42,,1,TRUE)</f>
        <v>Cos</v>
      </c>
      <c r="BI42" t="str">
        <f ca="1"/>
        <v>Fu</v>
      </c>
      <c r="BJ42" t="e">
        <f>NA()</f>
        <v>#N/A</v>
      </c>
      <c r="BK42" t="e">
        <f>NA()</f>
        <v>#N/A</v>
      </c>
      <c r="BL42">
        <f ca="1">VLOOKUP(BI42,Foglio5!$A$18:$ZZ$39,BE42+MATCH($A42,Foglio5!$1:$1,0)-1,FALSE)</f>
        <v>1</v>
      </c>
      <c r="BM42">
        <f ca="1">VLOOKUP(BH42,Foglio5!$A$18:$ZZ$39,BE42+MATCH($A42,Foglio5!$1:$1,0)-1,FALSE)</f>
        <v>2</v>
      </c>
      <c r="BN42" t="str">
        <f t="shared" ca="1" si="20"/>
        <v>1-2</v>
      </c>
      <c r="BO42" t="str">
        <f t="shared" si="21"/>
        <v>2021/2022</v>
      </c>
      <c r="BP42" s="1">
        <f t="shared" si="22"/>
        <v>5</v>
      </c>
      <c r="BQ42" t="str">
        <f t="shared" ca="1" si="23"/>
        <v>Albe</v>
      </c>
      <c r="BR42" t="str">
        <f ca="1">VLOOKUP(BQ42,Foglio5!$A$1:$ZZ$18,BP42+MATCH($A42,Foglio5!$1:$1,0)-1,FALSE)</f>
        <v>Teo</v>
      </c>
      <c r="BS42" t="str" cm="1">
        <f t="array" aca="1" ref="BS42:BT42" ca="1">_xlfn._xlws.SORT(BQ42:BR42,,1,TRUE)</f>
        <v>Albe</v>
      </c>
      <c r="BT42" t="str">
        <f ca="1"/>
        <v>Teo</v>
      </c>
      <c r="BU42" t="e">
        <f>NA()</f>
        <v>#N/A</v>
      </c>
      <c r="BV42" t="e">
        <f>NA()</f>
        <v>#N/A</v>
      </c>
      <c r="BW42">
        <f ca="1">VLOOKUP(BT42,Foglio5!$A$18:$ZZ$39,BP42+MATCH($A42,Foglio5!$1:$1,0)-1,FALSE)</f>
        <v>0</v>
      </c>
      <c r="BX42">
        <f ca="1">VLOOKUP(BS42,Foglio5!$A$18:$ZZ$39,BP42+MATCH($A42,Foglio5!$1:$1,0)-1,FALSE)</f>
        <v>5</v>
      </c>
      <c r="BY42" t="str">
        <f t="shared" ca="1" si="24"/>
        <v>0-5</v>
      </c>
      <c r="BZ42" t="str">
        <f t="shared" si="25"/>
        <v>2021/2022</v>
      </c>
      <c r="CA42" s="1">
        <f t="shared" si="26"/>
        <v>5</v>
      </c>
      <c r="CB42" t="str">
        <f t="shared" ca="1" si="27"/>
        <v>Jack</v>
      </c>
      <c r="CC42" t="str">
        <f ca="1">VLOOKUP(CB42,Foglio5!$A$1:$ZZ$18,CA42+MATCH($A42,Foglio5!$1:$1,0)-1,FALSE)</f>
        <v>Gullo</v>
      </c>
      <c r="CD42" t="str" cm="1">
        <f t="array" aca="1" ref="CD42:CE42" ca="1">_xlfn._xlws.SORT(CB42:CC42,,1,TRUE)</f>
        <v>Gullo</v>
      </c>
      <c r="CE42" t="str">
        <f ca="1"/>
        <v>Jack</v>
      </c>
      <c r="CF42" t="e">
        <f>NA()</f>
        <v>#N/A</v>
      </c>
      <c r="CG42" t="e">
        <f>NA()</f>
        <v>#N/A</v>
      </c>
      <c r="CH42">
        <f ca="1">VLOOKUP(CE42,Foglio5!$A$18:$ZZ$39,CA42+MATCH($A42,Foglio5!$1:$1,0)-1,FALSE)</f>
        <v>0</v>
      </c>
      <c r="CI42">
        <f ca="1">VLOOKUP(CD42,Foglio5!$A$18:$ZZ$39,CA42+MATCH($A42,Foglio5!$1:$1,0)-1,FALSE)</f>
        <v>1</v>
      </c>
      <c r="CJ42" t="str">
        <f t="shared" ca="1" si="28"/>
        <v>0-1</v>
      </c>
      <c r="CK42" t="str">
        <f t="shared" si="29"/>
        <v>2021/2022</v>
      </c>
      <c r="CL42" s="1">
        <f t="shared" si="30"/>
        <v>5</v>
      </c>
      <c r="CM42" t="str">
        <f t="shared" ca="1" si="31"/>
        <v>Pape</v>
      </c>
      <c r="CN42" t="str">
        <f ca="1">VLOOKUP(CM42,Foglio5!$A$1:$ZZ$18,CL42+MATCH($A42,Foglio5!$1:$1,0)-1,FALSE)</f>
        <v>Alby</v>
      </c>
      <c r="CO42" t="str" cm="1">
        <f t="array" aca="1" ref="CO42:CP42" ca="1">_xlfn._xlws.SORT(CM42:CN42,,1,TRUE)</f>
        <v>Alby</v>
      </c>
      <c r="CP42" t="str">
        <f ca="1"/>
        <v>Pape</v>
      </c>
      <c r="CQ42" t="e">
        <f>NA()</f>
        <v>#N/A</v>
      </c>
      <c r="CR42" t="e">
        <f>NA()</f>
        <v>#N/A</v>
      </c>
      <c r="CS42">
        <f ca="1">VLOOKUP(CP42,Foglio5!$A$18:$ZZ$39,CL42+MATCH($A42,Foglio5!$1:$1,0)-1,FALSE)</f>
        <v>1</v>
      </c>
      <c r="CT42">
        <f ca="1">VLOOKUP(CO42,Foglio5!$A$18:$ZZ$39,CL42+MATCH($A42,Foglio5!$1:$1,0)-1,FALSE)</f>
        <v>0</v>
      </c>
      <c r="CU42" t="str">
        <f t="shared" ca="1" si="32"/>
        <v>1-0</v>
      </c>
      <c r="CV42" t="str">
        <f t="shared" si="33"/>
        <v>2021/2022</v>
      </c>
      <c r="CW42" s="1">
        <f t="shared" si="34"/>
        <v>5</v>
      </c>
      <c r="CX42" t="str">
        <f t="shared" ca="1" si="35"/>
        <v>Teo</v>
      </c>
      <c r="CY42" t="str">
        <f ca="1">VLOOKUP(CX42,Foglio5!$A$1:$ZZ$18,CW42+MATCH($A42,Foglio5!$1:$1,0)-1,FALSE)</f>
        <v>Albe</v>
      </c>
      <c r="CZ42" t="str" cm="1">
        <f t="array" aca="1" ref="CZ42:DA42" ca="1">_xlfn._xlws.SORT(CX42:CY42,,1,TRUE)</f>
        <v>Albe</v>
      </c>
      <c r="DA42" t="str">
        <f ca="1"/>
        <v>Teo</v>
      </c>
      <c r="DB42" t="e">
        <f>NA()</f>
        <v>#N/A</v>
      </c>
      <c r="DC42" t="e">
        <f>NA()</f>
        <v>#N/A</v>
      </c>
      <c r="DD42">
        <f ca="1">VLOOKUP(DA42,Foglio5!$A$18:$ZZ$39,CW42+MATCH($A42,Foglio5!$1:$1,0)-1,FALSE)</f>
        <v>0</v>
      </c>
      <c r="DE42">
        <f ca="1">VLOOKUP(CZ42,Foglio5!$A$18:$ZZ$39,CW42+MATCH($A42,Foglio5!$1:$1,0)-1,FALSE)</f>
        <v>5</v>
      </c>
      <c r="DF42" t="str">
        <f t="shared" ca="1" si="36"/>
        <v>0-5</v>
      </c>
      <c r="DG42" t="str">
        <f t="shared" si="37"/>
        <v>2021/2022</v>
      </c>
      <c r="DH42" s="1">
        <f t="shared" si="38"/>
        <v>5</v>
      </c>
      <c r="DI42" t="str">
        <f t="shared" ca="1" si="39"/>
        <v>Ricky</v>
      </c>
      <c r="DJ42">
        <f ca="1">VLOOKUP(DI42,Foglio5!$A$1:$ZZ$18,DH42+MATCH($A42,Foglio5!$1:$1,0)-1,FALSE)</f>
        <v>0</v>
      </c>
      <c r="DK42" cm="1">
        <f t="array" aca="1" ref="DK42:DL42" ca="1">_xlfn._xlws.SORT(DI42:DJ42,,1,TRUE)</f>
        <v>0</v>
      </c>
      <c r="DL42" t="str">
        <f ca="1"/>
        <v>Ricky</v>
      </c>
      <c r="DM42" t="e">
        <f>NA()</f>
        <v>#N/A</v>
      </c>
      <c r="DN42" t="e">
        <f>NA()</f>
        <v>#N/A</v>
      </c>
      <c r="DO42">
        <f ca="1">VLOOKUP(DL42,Foglio5!$A$18:$ZZ$39,DH42+MATCH($A42,Foglio5!$1:$1,0)-1,FALSE)</f>
        <v>0</v>
      </c>
      <c r="DP42" t="e">
        <f ca="1">VLOOKUP(DK42,Foglio5!$A$18:$ZZ$39,DH42+MATCH($A42,Foglio5!$1:$1,0)-1,FALSE)</f>
        <v>#N/A</v>
      </c>
      <c r="DQ42" t="e">
        <f t="shared" ca="1" si="40"/>
        <v>#N/A</v>
      </c>
      <c r="DR42" t="str">
        <f t="shared" si="41"/>
        <v>2021/2022</v>
      </c>
      <c r="DS42" s="1">
        <f t="shared" si="42"/>
        <v>5</v>
      </c>
      <c r="DT42">
        <f t="shared" ca="1" si="43"/>
        <v>0</v>
      </c>
      <c r="DU42" t="e">
        <f ca="1">VLOOKUP(DT42,Foglio5!$A$1:$ZZ$18,DS42+MATCH($A42,Foglio5!$1:$1,0)-1,FALSE)</f>
        <v>#N/A</v>
      </c>
      <c r="DV42" cm="1">
        <f t="array" aca="1" ref="DV42:DW42" ca="1">_xlfn._xlws.SORT(DT42:DU42,,1,TRUE)</f>
        <v>0</v>
      </c>
      <c r="DW42" t="e">
        <f ca="1"/>
        <v>#N/A</v>
      </c>
      <c r="DX42" t="e">
        <f>NA()</f>
        <v>#N/A</v>
      </c>
      <c r="DY42" t="e">
        <f>NA()</f>
        <v>#N/A</v>
      </c>
      <c r="DZ42" t="e">
        <f ca="1">VLOOKUP(DW42,Foglio5!$A$18:$ZZ$39,DS42+MATCH($A42,Foglio5!$1:$1,0)-1,FALSE)</f>
        <v>#N/A</v>
      </c>
      <c r="EA42" t="e">
        <f ca="1">VLOOKUP(DV42,Foglio5!$A$18:$ZZ$39,DS42+MATCH($A42,Foglio5!$1:$1,0)-1,FALSE)</f>
        <v>#N/A</v>
      </c>
      <c r="EB42" t="e">
        <f t="shared" ca="1" si="44"/>
        <v>#N/A</v>
      </c>
      <c r="EC42" t="str">
        <f t="shared" si="45"/>
        <v>2021/2022</v>
      </c>
      <c r="ED42" s="1">
        <f t="shared" si="46"/>
        <v>5</v>
      </c>
      <c r="EE42">
        <f t="shared" ca="1" si="47"/>
        <v>0</v>
      </c>
      <c r="EF42" t="e">
        <f ca="1">VLOOKUP(EE42,Foglio5!$A$1:$ZZ$18,ED42+MATCH($A42,Foglio5!$1:$1,0)-1,FALSE)</f>
        <v>#N/A</v>
      </c>
      <c r="EG42" cm="1">
        <f t="array" aca="1" ref="EG42:EH42" ca="1">_xlfn._xlws.SORT(EE42:EF42,,1,TRUE)</f>
        <v>0</v>
      </c>
      <c r="EH42" t="e">
        <f ca="1"/>
        <v>#N/A</v>
      </c>
      <c r="EI42" t="e">
        <f>NA()</f>
        <v>#N/A</v>
      </c>
      <c r="EJ42" t="e">
        <f>NA()</f>
        <v>#N/A</v>
      </c>
      <c r="EK42" t="e">
        <f ca="1">VLOOKUP(EH42,Foglio5!$A$18:$ZZ$39,ED42+MATCH($A42,Foglio5!$1:$1,0)-1,FALSE)</f>
        <v>#N/A</v>
      </c>
      <c r="EL42" t="e">
        <f ca="1">VLOOKUP(EG42,Foglio5!$A$18:$ZZ$39,ED42+MATCH($A42,Foglio5!$1:$1,0)-1,FALSE)</f>
        <v>#N/A</v>
      </c>
      <c r="EM42" t="e">
        <f t="shared" ca="1" si="48"/>
        <v>#N/A</v>
      </c>
      <c r="EN42" t="str">
        <f t="shared" si="49"/>
        <v>2021/2022</v>
      </c>
      <c r="EO42" s="1">
        <f t="shared" si="50"/>
        <v>5</v>
      </c>
      <c r="EP42">
        <f t="shared" ca="1" si="51"/>
        <v>0</v>
      </c>
      <c r="EQ42" t="e">
        <f ca="1">VLOOKUP(EP42,Foglio5!$A$1:$ZZ$18,EO42+MATCH($A42,Foglio5!$1:$1,0)-1,FALSE)</f>
        <v>#N/A</v>
      </c>
      <c r="ER42" cm="1">
        <f t="array" aca="1" ref="ER42:ES42" ca="1">_xlfn._xlws.SORT(EP42:EQ42,,1,TRUE)</f>
        <v>0</v>
      </c>
      <c r="ES42" t="e">
        <f ca="1"/>
        <v>#N/A</v>
      </c>
      <c r="ET42" t="e">
        <f>NA()</f>
        <v>#N/A</v>
      </c>
      <c r="EU42" t="e">
        <f>NA()</f>
        <v>#N/A</v>
      </c>
      <c r="EV42" t="e">
        <f ca="1">VLOOKUP(ES42,Foglio5!$A$18:$ZZ$39,EO42+MATCH($A42,Foglio5!$1:$1,0)-1,FALSE)</f>
        <v>#N/A</v>
      </c>
      <c r="EW42" t="e">
        <f ca="1">VLOOKUP(ER42,Foglio5!$A$18:$ZZ$39,EO42+MATCH($A42,Foglio5!$1:$1,0)-1,FALSE)</f>
        <v>#N/A</v>
      </c>
      <c r="EX42" t="e">
        <f t="shared" ca="1" si="52"/>
        <v>#N/A</v>
      </c>
      <c r="EY42" t="str">
        <f t="shared" si="53"/>
        <v>2021/2022</v>
      </c>
      <c r="EZ42" s="1">
        <f t="shared" si="54"/>
        <v>5</v>
      </c>
      <c r="FA42">
        <f t="shared" ca="1" si="55"/>
        <v>0</v>
      </c>
      <c r="FB42" t="e">
        <f ca="1">VLOOKUP(FA42,Foglio5!$A$1:$ZZ$18,EZ42+MATCH($A42,Foglio5!$1:$1,0)-1,FALSE)</f>
        <v>#N/A</v>
      </c>
      <c r="FC42" cm="1">
        <f t="array" aca="1" ref="FC42:FD42" ca="1">_xlfn._xlws.SORT(FA42:FB42,,1,TRUE)</f>
        <v>0</v>
      </c>
      <c r="FD42" t="e">
        <f ca="1"/>
        <v>#N/A</v>
      </c>
      <c r="FE42" t="e">
        <f>NA()</f>
        <v>#N/A</v>
      </c>
      <c r="FF42" t="e">
        <f>NA()</f>
        <v>#N/A</v>
      </c>
      <c r="FG42" t="e">
        <f ca="1">VLOOKUP(FD42,Foglio5!$A$18:$ZZ$39,EZ42+MATCH($A42,Foglio5!$1:$1,0)-1,FALSE)</f>
        <v>#N/A</v>
      </c>
      <c r="FH42" t="e">
        <f ca="1">VLOOKUP(FC42,Foglio5!$A$18:$ZZ$39,EZ42+MATCH($A42,Foglio5!$1:$1,0)-1,FALSE)</f>
        <v>#N/A</v>
      </c>
      <c r="FI42" t="e">
        <f t="shared" ca="1" si="56"/>
        <v>#N/A</v>
      </c>
      <c r="FJ42" t="str">
        <f t="shared" si="57"/>
        <v>2021/2022</v>
      </c>
    </row>
    <row r="43" spans="1:166" x14ac:dyDescent="0.2">
      <c r="A43" s="1">
        <v>2122</v>
      </c>
      <c r="B43" s="1">
        <v>6</v>
      </c>
      <c r="C43" t="str">
        <f t="shared" ca="1" si="58"/>
        <v>Alby</v>
      </c>
      <c r="D43" t="str">
        <f ca="1">VLOOKUP(C43,Foglio5!$A$1:$ZZ$18,B43+MATCH($A43,Foglio5!$1:$1,0)-1,FALSE)</f>
        <v>Albe</v>
      </c>
      <c r="E43" t="str" cm="1">
        <f t="array" aca="1" ref="E43:F43" ca="1">_xlfn._xlws.SORT(C43:D43,,1,TRUE)</f>
        <v>Albe</v>
      </c>
      <c r="F43" t="str">
        <f ca="1"/>
        <v>Alby</v>
      </c>
      <c r="G43" t="e">
        <f>NA()</f>
        <v>#N/A</v>
      </c>
      <c r="H43" t="e">
        <f>NA()</f>
        <v>#N/A</v>
      </c>
      <c r="I43">
        <f ca="1">VLOOKUP(F43,Foglio5!$A$18:$ZZ$39,B43+MATCH($A43,Foglio5!$1:$1,0)-1,FALSE)</f>
        <v>1</v>
      </c>
      <c r="J43">
        <f ca="1">VLOOKUP(E43,Foglio5!$A$18:$ZZ$39,B43+MATCH($A43,Foglio5!$1:$1,0)-1,FALSE)</f>
        <v>2</v>
      </c>
      <c r="K43" t="str">
        <f t="shared" ca="1" si="0"/>
        <v>1-2</v>
      </c>
      <c r="L43" t="str">
        <f t="shared" si="1"/>
        <v>2021/2022</v>
      </c>
      <c r="M43" s="1">
        <f t="shared" si="2"/>
        <v>6</v>
      </c>
      <c r="N43" t="str">
        <f t="shared" ca="1" si="3"/>
        <v>Cos</v>
      </c>
      <c r="O43" t="str">
        <f ca="1">VLOOKUP(N43,Foglio5!$A$1:$ZZ$18,M43+MATCH($A43,Foglio5!$1:$1,0)-1,FALSE)</f>
        <v>Gullo</v>
      </c>
      <c r="P43" t="str" cm="1">
        <f t="array" aca="1" ref="P43:Q43" ca="1">_xlfn._xlws.SORT(N43:O43,,1,TRUE)</f>
        <v>Cos</v>
      </c>
      <c r="Q43" t="str">
        <f ca="1"/>
        <v>Gullo</v>
      </c>
      <c r="R43" t="e">
        <f>NA()</f>
        <v>#N/A</v>
      </c>
      <c r="S43" t="e">
        <f>NA()</f>
        <v>#N/A</v>
      </c>
      <c r="T43">
        <f ca="1">VLOOKUP(Q43,Foglio5!$A$18:$ZZ$39,M43+MATCH($A43,Foglio5!$1:$1,0)-1,FALSE)</f>
        <v>2</v>
      </c>
      <c r="U43">
        <f ca="1">VLOOKUP(P43,Foglio5!$A$18:$ZZ$39,M43+MATCH($A43,Foglio5!$1:$1,0)-1,FALSE)</f>
        <v>3</v>
      </c>
      <c r="V43" t="str">
        <f t="shared" ca="1" si="4"/>
        <v>2-3</v>
      </c>
      <c r="W43" t="str">
        <f t="shared" si="5"/>
        <v>2021/2022</v>
      </c>
      <c r="X43" s="1">
        <f t="shared" si="6"/>
        <v>6</v>
      </c>
      <c r="Y43" t="str">
        <f t="shared" ca="1" si="7"/>
        <v>Sacc</v>
      </c>
      <c r="Z43" t="str">
        <f ca="1">VLOOKUP(Y43,Foglio5!$A$1:$ZZ$18,X43+MATCH($A43,Foglio5!$1:$1,0)-1,FALSE)</f>
        <v>Fu</v>
      </c>
      <c r="AA43" t="str" cm="1">
        <f t="array" aca="1" ref="AA43:AB43" ca="1">_xlfn._xlws.SORT(Y43:Z43,,1,TRUE)</f>
        <v>Fu</v>
      </c>
      <c r="AB43" t="str">
        <f ca="1"/>
        <v>Sacc</v>
      </c>
      <c r="AC43" t="e">
        <f>NA()</f>
        <v>#N/A</v>
      </c>
      <c r="AD43" t="e">
        <f>NA()</f>
        <v>#N/A</v>
      </c>
      <c r="AE43">
        <f ca="1">VLOOKUP(AB43,Foglio5!$A$18:$ZZ$39,X43+MATCH($A43,Foglio5!$1:$1,0)-1,FALSE)</f>
        <v>0</v>
      </c>
      <c r="AF43">
        <f ca="1">VLOOKUP(AA43,Foglio5!$A$18:$ZZ$39,X43+MATCH($A43,Foglio5!$1:$1,0)-1,FALSE)</f>
        <v>0</v>
      </c>
      <c r="AG43" t="str">
        <f t="shared" ca="1" si="8"/>
        <v>0-0</v>
      </c>
      <c r="AH43" t="str">
        <f t="shared" si="9"/>
        <v>2021/2022</v>
      </c>
      <c r="AI43" s="1">
        <f t="shared" si="10"/>
        <v>6</v>
      </c>
      <c r="AJ43" t="str">
        <f t="shared" ca="1" si="11"/>
        <v>Gullo</v>
      </c>
      <c r="AK43" t="str">
        <f ca="1">VLOOKUP(AJ43,Foglio5!$A$1:$ZZ$18,AI43+MATCH($A43,Foglio5!$1:$1,0)-1,FALSE)</f>
        <v>Cos</v>
      </c>
      <c r="AL43" t="str" cm="1">
        <f t="array" aca="1" ref="AL43:AM43" ca="1">_xlfn._xlws.SORT(AJ43:AK43,,1,TRUE)</f>
        <v>Cos</v>
      </c>
      <c r="AM43" t="str">
        <f ca="1"/>
        <v>Gullo</v>
      </c>
      <c r="AN43" t="e">
        <f>NA()</f>
        <v>#N/A</v>
      </c>
      <c r="AO43" t="e">
        <f>NA()</f>
        <v>#N/A</v>
      </c>
      <c r="AP43">
        <f ca="1">VLOOKUP(AM43,Foglio5!$A$18:$ZZ$39,AI43+MATCH($A43,Foglio5!$1:$1,0)-1,FALSE)</f>
        <v>2</v>
      </c>
      <c r="AQ43">
        <f ca="1">VLOOKUP(AL43,Foglio5!$A$18:$ZZ$39,AI43+MATCH($A43,Foglio5!$1:$1,0)-1,FALSE)</f>
        <v>3</v>
      </c>
      <c r="AR43" t="str">
        <f t="shared" ca="1" si="12"/>
        <v>2-3</v>
      </c>
      <c r="AS43" t="str">
        <f t="shared" si="13"/>
        <v>2021/2022</v>
      </c>
      <c r="AT43" s="1">
        <f t="shared" si="14"/>
        <v>6</v>
      </c>
      <c r="AU43" t="str">
        <f t="shared" ca="1" si="15"/>
        <v>Pasol</v>
      </c>
      <c r="AV43" t="str">
        <f ca="1">VLOOKUP(AU43,Foglio5!$A$1:$ZZ$18,AT43+MATCH($A43,Foglio5!$1:$1,0)-1,FALSE)</f>
        <v>Pape</v>
      </c>
      <c r="AW43" t="str" cm="1">
        <f t="array" aca="1" ref="AW43:AX43" ca="1">_xlfn._xlws.SORT(AU43:AV43,,1,TRUE)</f>
        <v>Pape</v>
      </c>
      <c r="AX43" t="str">
        <f ca="1"/>
        <v>Pasol</v>
      </c>
      <c r="AY43" t="e">
        <f>NA()</f>
        <v>#N/A</v>
      </c>
      <c r="AZ43" t="e">
        <f>NA()</f>
        <v>#N/A</v>
      </c>
      <c r="BA43">
        <f ca="1">VLOOKUP(AX43,Foglio5!$A$18:$ZZ$39,AT43+MATCH($A43,Foglio5!$1:$1,0)-1,FALSE)</f>
        <v>1</v>
      </c>
      <c r="BB43">
        <f ca="1">VLOOKUP(AW43,Foglio5!$A$18:$ZZ$39,AT43+MATCH($A43,Foglio5!$1:$1,0)-1,FALSE)</f>
        <v>3</v>
      </c>
      <c r="BC43" t="str">
        <f t="shared" ca="1" si="16"/>
        <v>1-3</v>
      </c>
      <c r="BD43" t="str">
        <f t="shared" si="17"/>
        <v>2021/2022</v>
      </c>
      <c r="BE43" s="1">
        <f t="shared" si="18"/>
        <v>6</v>
      </c>
      <c r="BF43" t="str">
        <f t="shared" ca="1" si="19"/>
        <v>Fu</v>
      </c>
      <c r="BG43" t="str">
        <f ca="1">VLOOKUP(BF43,Foglio5!$A$1:$ZZ$18,BE43+MATCH($A43,Foglio5!$1:$1,0)-1,FALSE)</f>
        <v>Sacc</v>
      </c>
      <c r="BH43" t="str" cm="1">
        <f t="array" aca="1" ref="BH43:BI43" ca="1">_xlfn._xlws.SORT(BF43:BG43,,1,TRUE)</f>
        <v>Fu</v>
      </c>
      <c r="BI43" t="str">
        <f ca="1"/>
        <v>Sacc</v>
      </c>
      <c r="BJ43" t="e">
        <f>NA()</f>
        <v>#N/A</v>
      </c>
      <c r="BK43" t="e">
        <f>NA()</f>
        <v>#N/A</v>
      </c>
      <c r="BL43">
        <f ca="1">VLOOKUP(BI43,Foglio5!$A$18:$ZZ$39,BE43+MATCH($A43,Foglio5!$1:$1,0)-1,FALSE)</f>
        <v>0</v>
      </c>
      <c r="BM43">
        <f ca="1">VLOOKUP(BH43,Foglio5!$A$18:$ZZ$39,BE43+MATCH($A43,Foglio5!$1:$1,0)-1,FALSE)</f>
        <v>0</v>
      </c>
      <c r="BN43" t="str">
        <f t="shared" ca="1" si="20"/>
        <v>0-0</v>
      </c>
      <c r="BO43" t="str">
        <f t="shared" si="21"/>
        <v>2021/2022</v>
      </c>
      <c r="BP43" s="1">
        <f t="shared" si="22"/>
        <v>6</v>
      </c>
      <c r="BQ43" t="str">
        <f t="shared" ca="1" si="23"/>
        <v>Albe</v>
      </c>
      <c r="BR43" t="str">
        <f ca="1">VLOOKUP(BQ43,Foglio5!$A$1:$ZZ$18,BP43+MATCH($A43,Foglio5!$1:$1,0)-1,FALSE)</f>
        <v>Alby</v>
      </c>
      <c r="BS43" t="str" cm="1">
        <f t="array" aca="1" ref="BS43:BT43" ca="1">_xlfn._xlws.SORT(BQ43:BR43,,1,TRUE)</f>
        <v>Albe</v>
      </c>
      <c r="BT43" t="str">
        <f ca="1"/>
        <v>Alby</v>
      </c>
      <c r="BU43" t="e">
        <f>NA()</f>
        <v>#N/A</v>
      </c>
      <c r="BV43" t="e">
        <f>NA()</f>
        <v>#N/A</v>
      </c>
      <c r="BW43">
        <f ca="1">VLOOKUP(BT43,Foglio5!$A$18:$ZZ$39,BP43+MATCH($A43,Foglio5!$1:$1,0)-1,FALSE)</f>
        <v>1</v>
      </c>
      <c r="BX43">
        <f ca="1">VLOOKUP(BS43,Foglio5!$A$18:$ZZ$39,BP43+MATCH($A43,Foglio5!$1:$1,0)-1,FALSE)</f>
        <v>2</v>
      </c>
      <c r="BY43" t="str">
        <f t="shared" ca="1" si="24"/>
        <v>1-2</v>
      </c>
      <c r="BZ43" t="str">
        <f t="shared" si="25"/>
        <v>2021/2022</v>
      </c>
      <c r="CA43" s="1">
        <f t="shared" si="26"/>
        <v>6</v>
      </c>
      <c r="CB43" t="str">
        <f t="shared" ca="1" si="27"/>
        <v>Jack</v>
      </c>
      <c r="CC43" t="str">
        <f ca="1">VLOOKUP(CB43,Foglio5!$A$1:$ZZ$18,CA43+MATCH($A43,Foglio5!$1:$1,0)-1,FALSE)</f>
        <v>Teo</v>
      </c>
      <c r="CD43" t="str" cm="1">
        <f t="array" aca="1" ref="CD43:CE43" ca="1">_xlfn._xlws.SORT(CB43:CC43,,1,TRUE)</f>
        <v>Jack</v>
      </c>
      <c r="CE43" t="str">
        <f ca="1"/>
        <v>Teo</v>
      </c>
      <c r="CF43" t="e">
        <f>NA()</f>
        <v>#N/A</v>
      </c>
      <c r="CG43" t="e">
        <f>NA()</f>
        <v>#N/A</v>
      </c>
      <c r="CH43">
        <f ca="1">VLOOKUP(CE43,Foglio5!$A$18:$ZZ$39,CA43+MATCH($A43,Foglio5!$1:$1,0)-1,FALSE)</f>
        <v>0</v>
      </c>
      <c r="CI43">
        <f ca="1">VLOOKUP(CD43,Foglio5!$A$18:$ZZ$39,CA43+MATCH($A43,Foglio5!$1:$1,0)-1,FALSE)</f>
        <v>2</v>
      </c>
      <c r="CJ43" t="str">
        <f t="shared" ca="1" si="28"/>
        <v>0-2</v>
      </c>
      <c r="CK43" t="str">
        <f t="shared" si="29"/>
        <v>2021/2022</v>
      </c>
      <c r="CL43" s="1">
        <f t="shared" si="30"/>
        <v>6</v>
      </c>
      <c r="CM43" t="str">
        <f t="shared" ca="1" si="31"/>
        <v>Pape</v>
      </c>
      <c r="CN43" t="str">
        <f ca="1">VLOOKUP(CM43,Foglio5!$A$1:$ZZ$18,CL43+MATCH($A43,Foglio5!$1:$1,0)-1,FALSE)</f>
        <v>Pasol</v>
      </c>
      <c r="CO43" t="str" cm="1">
        <f t="array" aca="1" ref="CO43:CP43" ca="1">_xlfn._xlws.SORT(CM43:CN43,,1,TRUE)</f>
        <v>Pape</v>
      </c>
      <c r="CP43" t="str">
        <f ca="1"/>
        <v>Pasol</v>
      </c>
      <c r="CQ43" t="e">
        <f>NA()</f>
        <v>#N/A</v>
      </c>
      <c r="CR43" t="e">
        <f>NA()</f>
        <v>#N/A</v>
      </c>
      <c r="CS43">
        <f ca="1">VLOOKUP(CP43,Foglio5!$A$18:$ZZ$39,CL43+MATCH($A43,Foglio5!$1:$1,0)-1,FALSE)</f>
        <v>1</v>
      </c>
      <c r="CT43">
        <f ca="1">VLOOKUP(CO43,Foglio5!$A$18:$ZZ$39,CL43+MATCH($A43,Foglio5!$1:$1,0)-1,FALSE)</f>
        <v>3</v>
      </c>
      <c r="CU43" t="str">
        <f t="shared" ca="1" si="32"/>
        <v>1-3</v>
      </c>
      <c r="CV43" t="str">
        <f t="shared" si="33"/>
        <v>2021/2022</v>
      </c>
      <c r="CW43" s="1">
        <f t="shared" si="34"/>
        <v>6</v>
      </c>
      <c r="CX43" t="str">
        <f t="shared" ca="1" si="35"/>
        <v>Teo</v>
      </c>
      <c r="CY43" t="str">
        <f ca="1">VLOOKUP(CX43,Foglio5!$A$1:$ZZ$18,CW43+MATCH($A43,Foglio5!$1:$1,0)-1,FALSE)</f>
        <v>Jack</v>
      </c>
      <c r="CZ43" t="str" cm="1">
        <f t="array" aca="1" ref="CZ43:DA43" ca="1">_xlfn._xlws.SORT(CX43:CY43,,1,TRUE)</f>
        <v>Jack</v>
      </c>
      <c r="DA43" t="str">
        <f ca="1"/>
        <v>Teo</v>
      </c>
      <c r="DB43" t="e">
        <f>NA()</f>
        <v>#N/A</v>
      </c>
      <c r="DC43" t="e">
        <f>NA()</f>
        <v>#N/A</v>
      </c>
      <c r="DD43">
        <f ca="1">VLOOKUP(DA43,Foglio5!$A$18:$ZZ$39,CW43+MATCH($A43,Foglio5!$1:$1,0)-1,FALSE)</f>
        <v>0</v>
      </c>
      <c r="DE43">
        <f ca="1">VLOOKUP(CZ43,Foglio5!$A$18:$ZZ$39,CW43+MATCH($A43,Foglio5!$1:$1,0)-1,FALSE)</f>
        <v>2</v>
      </c>
      <c r="DF43" t="str">
        <f t="shared" ca="1" si="36"/>
        <v>0-2</v>
      </c>
      <c r="DG43" t="str">
        <f t="shared" si="37"/>
        <v>2021/2022</v>
      </c>
      <c r="DH43" s="1">
        <f t="shared" si="38"/>
        <v>6</v>
      </c>
      <c r="DI43" t="str">
        <f t="shared" ca="1" si="39"/>
        <v>Ricky</v>
      </c>
      <c r="DJ43">
        <f ca="1">VLOOKUP(DI43,Foglio5!$A$1:$ZZ$18,DH43+MATCH($A43,Foglio5!$1:$1,0)-1,FALSE)</f>
        <v>0</v>
      </c>
      <c r="DK43" cm="1">
        <f t="array" aca="1" ref="DK43:DL43" ca="1">_xlfn._xlws.SORT(DI43:DJ43,,1,TRUE)</f>
        <v>0</v>
      </c>
      <c r="DL43" t="str">
        <f ca="1"/>
        <v>Ricky</v>
      </c>
      <c r="DM43" t="e">
        <f>NA()</f>
        <v>#N/A</v>
      </c>
      <c r="DN43" t="e">
        <f>NA()</f>
        <v>#N/A</v>
      </c>
      <c r="DO43">
        <f ca="1">VLOOKUP(DL43,Foglio5!$A$18:$ZZ$39,DH43+MATCH($A43,Foglio5!$1:$1,0)-1,FALSE)</f>
        <v>0</v>
      </c>
      <c r="DP43" t="e">
        <f ca="1">VLOOKUP(DK43,Foglio5!$A$18:$ZZ$39,DH43+MATCH($A43,Foglio5!$1:$1,0)-1,FALSE)</f>
        <v>#N/A</v>
      </c>
      <c r="DQ43" t="e">
        <f t="shared" ca="1" si="40"/>
        <v>#N/A</v>
      </c>
      <c r="DR43" t="str">
        <f t="shared" si="41"/>
        <v>2021/2022</v>
      </c>
      <c r="DS43" s="1">
        <f t="shared" si="42"/>
        <v>6</v>
      </c>
      <c r="DT43">
        <f t="shared" ca="1" si="43"/>
        <v>0</v>
      </c>
      <c r="DU43" t="e">
        <f ca="1">VLOOKUP(DT43,Foglio5!$A$1:$ZZ$18,DS43+MATCH($A43,Foglio5!$1:$1,0)-1,FALSE)</f>
        <v>#N/A</v>
      </c>
      <c r="DV43" cm="1">
        <f t="array" aca="1" ref="DV43:DW43" ca="1">_xlfn._xlws.SORT(DT43:DU43,,1,TRUE)</f>
        <v>0</v>
      </c>
      <c r="DW43" t="e">
        <f ca="1"/>
        <v>#N/A</v>
      </c>
      <c r="DX43" t="e">
        <f>NA()</f>
        <v>#N/A</v>
      </c>
      <c r="DY43" t="e">
        <f>NA()</f>
        <v>#N/A</v>
      </c>
      <c r="DZ43" t="e">
        <f ca="1">VLOOKUP(DW43,Foglio5!$A$18:$ZZ$39,DS43+MATCH($A43,Foglio5!$1:$1,0)-1,FALSE)</f>
        <v>#N/A</v>
      </c>
      <c r="EA43" t="e">
        <f ca="1">VLOOKUP(DV43,Foglio5!$A$18:$ZZ$39,DS43+MATCH($A43,Foglio5!$1:$1,0)-1,FALSE)</f>
        <v>#N/A</v>
      </c>
      <c r="EB43" t="e">
        <f t="shared" ca="1" si="44"/>
        <v>#N/A</v>
      </c>
      <c r="EC43" t="str">
        <f t="shared" si="45"/>
        <v>2021/2022</v>
      </c>
      <c r="ED43" s="1">
        <f t="shared" si="46"/>
        <v>6</v>
      </c>
      <c r="EE43">
        <f t="shared" ca="1" si="47"/>
        <v>0</v>
      </c>
      <c r="EF43" t="e">
        <f ca="1">VLOOKUP(EE43,Foglio5!$A$1:$ZZ$18,ED43+MATCH($A43,Foglio5!$1:$1,0)-1,FALSE)</f>
        <v>#N/A</v>
      </c>
      <c r="EG43" cm="1">
        <f t="array" aca="1" ref="EG43:EH43" ca="1">_xlfn._xlws.SORT(EE43:EF43,,1,TRUE)</f>
        <v>0</v>
      </c>
      <c r="EH43" t="e">
        <f ca="1"/>
        <v>#N/A</v>
      </c>
      <c r="EI43" t="e">
        <f>NA()</f>
        <v>#N/A</v>
      </c>
      <c r="EJ43" t="e">
        <f>NA()</f>
        <v>#N/A</v>
      </c>
      <c r="EK43" t="e">
        <f ca="1">VLOOKUP(EH43,Foglio5!$A$18:$ZZ$39,ED43+MATCH($A43,Foglio5!$1:$1,0)-1,FALSE)</f>
        <v>#N/A</v>
      </c>
      <c r="EL43" t="e">
        <f ca="1">VLOOKUP(EG43,Foglio5!$A$18:$ZZ$39,ED43+MATCH($A43,Foglio5!$1:$1,0)-1,FALSE)</f>
        <v>#N/A</v>
      </c>
      <c r="EM43" t="e">
        <f t="shared" ca="1" si="48"/>
        <v>#N/A</v>
      </c>
      <c r="EN43" t="str">
        <f t="shared" si="49"/>
        <v>2021/2022</v>
      </c>
      <c r="EO43" s="1">
        <f t="shared" si="50"/>
        <v>6</v>
      </c>
      <c r="EP43">
        <f t="shared" ca="1" si="51"/>
        <v>0</v>
      </c>
      <c r="EQ43" t="e">
        <f ca="1">VLOOKUP(EP43,Foglio5!$A$1:$ZZ$18,EO43+MATCH($A43,Foglio5!$1:$1,0)-1,FALSE)</f>
        <v>#N/A</v>
      </c>
      <c r="ER43" cm="1">
        <f t="array" aca="1" ref="ER43:ES43" ca="1">_xlfn._xlws.SORT(EP43:EQ43,,1,TRUE)</f>
        <v>0</v>
      </c>
      <c r="ES43" t="e">
        <f ca="1"/>
        <v>#N/A</v>
      </c>
      <c r="ET43" t="e">
        <f>NA()</f>
        <v>#N/A</v>
      </c>
      <c r="EU43" t="e">
        <f>NA()</f>
        <v>#N/A</v>
      </c>
      <c r="EV43" t="e">
        <f ca="1">VLOOKUP(ES43,Foglio5!$A$18:$ZZ$39,EO43+MATCH($A43,Foglio5!$1:$1,0)-1,FALSE)</f>
        <v>#N/A</v>
      </c>
      <c r="EW43" t="e">
        <f ca="1">VLOOKUP(ER43,Foglio5!$A$18:$ZZ$39,EO43+MATCH($A43,Foglio5!$1:$1,0)-1,FALSE)</f>
        <v>#N/A</v>
      </c>
      <c r="EX43" t="e">
        <f t="shared" ca="1" si="52"/>
        <v>#N/A</v>
      </c>
      <c r="EY43" t="str">
        <f t="shared" si="53"/>
        <v>2021/2022</v>
      </c>
      <c r="EZ43" s="1">
        <f t="shared" si="54"/>
        <v>6</v>
      </c>
      <c r="FA43">
        <f t="shared" ca="1" si="55"/>
        <v>0</v>
      </c>
      <c r="FB43" t="e">
        <f ca="1">VLOOKUP(FA43,Foglio5!$A$1:$ZZ$18,EZ43+MATCH($A43,Foglio5!$1:$1,0)-1,FALSE)</f>
        <v>#N/A</v>
      </c>
      <c r="FC43" cm="1">
        <f t="array" aca="1" ref="FC43:FD43" ca="1">_xlfn._xlws.SORT(FA43:FB43,,1,TRUE)</f>
        <v>0</v>
      </c>
      <c r="FD43" t="e">
        <f ca="1"/>
        <v>#N/A</v>
      </c>
      <c r="FE43" t="e">
        <f>NA()</f>
        <v>#N/A</v>
      </c>
      <c r="FF43" t="e">
        <f>NA()</f>
        <v>#N/A</v>
      </c>
      <c r="FG43" t="e">
        <f ca="1">VLOOKUP(FD43,Foglio5!$A$18:$ZZ$39,EZ43+MATCH($A43,Foglio5!$1:$1,0)-1,FALSE)</f>
        <v>#N/A</v>
      </c>
      <c r="FH43" t="e">
        <f ca="1">VLOOKUP(FC43,Foglio5!$A$18:$ZZ$39,EZ43+MATCH($A43,Foglio5!$1:$1,0)-1,FALSE)</f>
        <v>#N/A</v>
      </c>
      <c r="FI43" t="e">
        <f t="shared" ca="1" si="56"/>
        <v>#N/A</v>
      </c>
      <c r="FJ43" t="str">
        <f t="shared" si="57"/>
        <v>2021/2022</v>
      </c>
    </row>
    <row r="44" spans="1:166" x14ac:dyDescent="0.2">
      <c r="A44" s="1">
        <v>2122</v>
      </c>
      <c r="B44" s="1">
        <v>7</v>
      </c>
      <c r="C44" t="str">
        <f t="shared" ca="1" si="58"/>
        <v>Alby</v>
      </c>
      <c r="D44" t="str">
        <f ca="1">VLOOKUP(C44,Foglio5!$A$1:$ZZ$18,B44+MATCH($A44,Foglio5!$1:$1,0)-1,FALSE)</f>
        <v>Jack</v>
      </c>
      <c r="E44" t="str" cm="1">
        <f t="array" aca="1" ref="E44:F44" ca="1">_xlfn._xlws.SORT(C44:D44,,1,TRUE)</f>
        <v>Alby</v>
      </c>
      <c r="F44" t="str">
        <f ca="1"/>
        <v>Jack</v>
      </c>
      <c r="G44" t="e">
        <f>NA()</f>
        <v>#N/A</v>
      </c>
      <c r="H44" t="e">
        <f>NA()</f>
        <v>#N/A</v>
      </c>
      <c r="I44">
        <f ca="1">VLOOKUP(F44,Foglio5!$A$18:$ZZ$39,B44+MATCH($A44,Foglio5!$1:$1,0)-1,FALSE)</f>
        <v>1</v>
      </c>
      <c r="J44">
        <f ca="1">VLOOKUP(E44,Foglio5!$A$18:$ZZ$39,B44+MATCH($A44,Foglio5!$1:$1,0)-1,FALSE)</f>
        <v>2</v>
      </c>
      <c r="K44" t="str">
        <f t="shared" ca="1" si="0"/>
        <v>1-2</v>
      </c>
      <c r="L44" t="str">
        <f t="shared" si="1"/>
        <v>2021/2022</v>
      </c>
      <c r="M44" s="1">
        <f t="shared" si="2"/>
        <v>7</v>
      </c>
      <c r="N44" t="str">
        <f t="shared" ca="1" si="3"/>
        <v>Cos</v>
      </c>
      <c r="O44" t="str">
        <f ca="1">VLOOKUP(N44,Foglio5!$A$1:$ZZ$18,M44+MATCH($A44,Foglio5!$1:$1,0)-1,FALSE)</f>
        <v>Sacc</v>
      </c>
      <c r="P44" t="str" cm="1">
        <f t="array" aca="1" ref="P44:Q44" ca="1">_xlfn._xlws.SORT(N44:O44,,1,TRUE)</f>
        <v>Cos</v>
      </c>
      <c r="Q44" t="str">
        <f ca="1"/>
        <v>Sacc</v>
      </c>
      <c r="R44" t="e">
        <f>NA()</f>
        <v>#N/A</v>
      </c>
      <c r="S44" t="e">
        <f>NA()</f>
        <v>#N/A</v>
      </c>
      <c r="T44">
        <f ca="1">VLOOKUP(Q44,Foglio5!$A$18:$ZZ$39,M44+MATCH($A44,Foglio5!$1:$1,0)-1,FALSE)</f>
        <v>2</v>
      </c>
      <c r="U44">
        <f ca="1">VLOOKUP(P44,Foglio5!$A$18:$ZZ$39,M44+MATCH($A44,Foglio5!$1:$1,0)-1,FALSE)</f>
        <v>0</v>
      </c>
      <c r="V44" t="str">
        <f t="shared" ca="1" si="4"/>
        <v>2-0</v>
      </c>
      <c r="W44" t="str">
        <f t="shared" si="5"/>
        <v>2021/2022</v>
      </c>
      <c r="X44" s="1">
        <f t="shared" si="6"/>
        <v>7</v>
      </c>
      <c r="Y44" t="str">
        <f t="shared" ca="1" si="7"/>
        <v>Sacc</v>
      </c>
      <c r="Z44" t="str">
        <f ca="1">VLOOKUP(Y44,Foglio5!$A$1:$ZZ$18,X44+MATCH($A44,Foglio5!$1:$1,0)-1,FALSE)</f>
        <v>Cos</v>
      </c>
      <c r="AA44" t="str" cm="1">
        <f t="array" aca="1" ref="AA44:AB44" ca="1">_xlfn._xlws.SORT(Y44:Z44,,1,TRUE)</f>
        <v>Cos</v>
      </c>
      <c r="AB44" t="str">
        <f ca="1"/>
        <v>Sacc</v>
      </c>
      <c r="AC44" t="e">
        <f>NA()</f>
        <v>#N/A</v>
      </c>
      <c r="AD44" t="e">
        <f>NA()</f>
        <v>#N/A</v>
      </c>
      <c r="AE44">
        <f ca="1">VLOOKUP(AB44,Foglio5!$A$18:$ZZ$39,X44+MATCH($A44,Foglio5!$1:$1,0)-1,FALSE)</f>
        <v>2</v>
      </c>
      <c r="AF44">
        <f ca="1">VLOOKUP(AA44,Foglio5!$A$18:$ZZ$39,X44+MATCH($A44,Foglio5!$1:$1,0)-1,FALSE)</f>
        <v>0</v>
      </c>
      <c r="AG44" t="str">
        <f t="shared" ca="1" si="8"/>
        <v>2-0</v>
      </c>
      <c r="AH44" t="str">
        <f t="shared" si="9"/>
        <v>2021/2022</v>
      </c>
      <c r="AI44" s="1">
        <f t="shared" si="10"/>
        <v>7</v>
      </c>
      <c r="AJ44" t="str">
        <f t="shared" ca="1" si="11"/>
        <v>Gullo</v>
      </c>
      <c r="AK44" t="str">
        <f ca="1">VLOOKUP(AJ44,Foglio5!$A$1:$ZZ$18,AI44+MATCH($A44,Foglio5!$1:$1,0)-1,FALSE)</f>
        <v>Teo</v>
      </c>
      <c r="AL44" t="str" cm="1">
        <f t="array" aca="1" ref="AL44:AM44" ca="1">_xlfn._xlws.SORT(AJ44:AK44,,1,TRUE)</f>
        <v>Gullo</v>
      </c>
      <c r="AM44" t="str">
        <f ca="1"/>
        <v>Teo</v>
      </c>
      <c r="AN44" t="e">
        <f>NA()</f>
        <v>#N/A</v>
      </c>
      <c r="AO44" t="e">
        <f>NA()</f>
        <v>#N/A</v>
      </c>
      <c r="AP44">
        <f ca="1">VLOOKUP(AM44,Foglio5!$A$18:$ZZ$39,AI44+MATCH($A44,Foglio5!$1:$1,0)-1,FALSE)</f>
        <v>3</v>
      </c>
      <c r="AQ44">
        <f ca="1">VLOOKUP(AL44,Foglio5!$A$18:$ZZ$39,AI44+MATCH($A44,Foglio5!$1:$1,0)-1,FALSE)</f>
        <v>0</v>
      </c>
      <c r="AR44" t="str">
        <f t="shared" ca="1" si="12"/>
        <v>3-0</v>
      </c>
      <c r="AS44" t="str">
        <f t="shared" si="13"/>
        <v>2021/2022</v>
      </c>
      <c r="AT44" s="1">
        <f t="shared" si="14"/>
        <v>7</v>
      </c>
      <c r="AU44" t="str">
        <f t="shared" ca="1" si="15"/>
        <v>Pasol</v>
      </c>
      <c r="AV44" t="str">
        <f ca="1">VLOOKUP(AU44,Foglio5!$A$1:$ZZ$18,AT44+MATCH($A44,Foglio5!$1:$1,0)-1,FALSE)</f>
        <v>Albe</v>
      </c>
      <c r="AW44" t="str" cm="1">
        <f t="array" aca="1" ref="AW44:AX44" ca="1">_xlfn._xlws.SORT(AU44:AV44,,1,TRUE)</f>
        <v>Albe</v>
      </c>
      <c r="AX44" t="str">
        <f ca="1"/>
        <v>Pasol</v>
      </c>
      <c r="AY44" t="e">
        <f>NA()</f>
        <v>#N/A</v>
      </c>
      <c r="AZ44" t="e">
        <f>NA()</f>
        <v>#N/A</v>
      </c>
      <c r="BA44">
        <f ca="1">VLOOKUP(AX44,Foglio5!$A$18:$ZZ$39,AT44+MATCH($A44,Foglio5!$1:$1,0)-1,FALSE)</f>
        <v>2</v>
      </c>
      <c r="BB44">
        <f ca="1">VLOOKUP(AW44,Foglio5!$A$18:$ZZ$39,AT44+MATCH($A44,Foglio5!$1:$1,0)-1,FALSE)</f>
        <v>2</v>
      </c>
      <c r="BC44" t="str">
        <f t="shared" ca="1" si="16"/>
        <v>2-2</v>
      </c>
      <c r="BD44" t="str">
        <f t="shared" si="17"/>
        <v>2021/2022</v>
      </c>
      <c r="BE44" s="1">
        <f t="shared" si="18"/>
        <v>7</v>
      </c>
      <c r="BF44" t="str">
        <f t="shared" ca="1" si="19"/>
        <v>Fu</v>
      </c>
      <c r="BG44" t="str">
        <f ca="1">VLOOKUP(BF44,Foglio5!$A$1:$ZZ$18,BE44+MATCH($A44,Foglio5!$1:$1,0)-1,FALSE)</f>
        <v>Pape</v>
      </c>
      <c r="BH44" t="str" cm="1">
        <f t="array" aca="1" ref="BH44:BI44" ca="1">_xlfn._xlws.SORT(BF44:BG44,,1,TRUE)</f>
        <v>Fu</v>
      </c>
      <c r="BI44" t="str">
        <f ca="1"/>
        <v>Pape</v>
      </c>
      <c r="BJ44" t="e">
        <f>NA()</f>
        <v>#N/A</v>
      </c>
      <c r="BK44" t="e">
        <f>NA()</f>
        <v>#N/A</v>
      </c>
      <c r="BL44">
        <f ca="1">VLOOKUP(BI44,Foglio5!$A$18:$ZZ$39,BE44+MATCH($A44,Foglio5!$1:$1,0)-1,FALSE)</f>
        <v>0</v>
      </c>
      <c r="BM44">
        <f ca="1">VLOOKUP(BH44,Foglio5!$A$18:$ZZ$39,BE44+MATCH($A44,Foglio5!$1:$1,0)-1,FALSE)</f>
        <v>3</v>
      </c>
      <c r="BN44" t="str">
        <f t="shared" ca="1" si="20"/>
        <v>0-3</v>
      </c>
      <c r="BO44" t="str">
        <f t="shared" si="21"/>
        <v>2021/2022</v>
      </c>
      <c r="BP44" s="1">
        <f t="shared" si="22"/>
        <v>7</v>
      </c>
      <c r="BQ44" t="str">
        <f t="shared" ca="1" si="23"/>
        <v>Albe</v>
      </c>
      <c r="BR44" t="str">
        <f ca="1">VLOOKUP(BQ44,Foglio5!$A$1:$ZZ$18,BP44+MATCH($A44,Foglio5!$1:$1,0)-1,FALSE)</f>
        <v>Pasol</v>
      </c>
      <c r="BS44" t="str" cm="1">
        <f t="array" aca="1" ref="BS44:BT44" ca="1">_xlfn._xlws.SORT(BQ44:BR44,,1,TRUE)</f>
        <v>Albe</v>
      </c>
      <c r="BT44" t="str">
        <f ca="1"/>
        <v>Pasol</v>
      </c>
      <c r="BU44" t="e">
        <f>NA()</f>
        <v>#N/A</v>
      </c>
      <c r="BV44" t="e">
        <f>NA()</f>
        <v>#N/A</v>
      </c>
      <c r="BW44">
        <f ca="1">VLOOKUP(BT44,Foglio5!$A$18:$ZZ$39,BP44+MATCH($A44,Foglio5!$1:$1,0)-1,FALSE)</f>
        <v>2</v>
      </c>
      <c r="BX44">
        <f ca="1">VLOOKUP(BS44,Foglio5!$A$18:$ZZ$39,BP44+MATCH($A44,Foglio5!$1:$1,0)-1,FALSE)</f>
        <v>2</v>
      </c>
      <c r="BY44" t="str">
        <f t="shared" ca="1" si="24"/>
        <v>2-2</v>
      </c>
      <c r="BZ44" t="str">
        <f t="shared" si="25"/>
        <v>2021/2022</v>
      </c>
      <c r="CA44" s="1">
        <f t="shared" si="26"/>
        <v>7</v>
      </c>
      <c r="CB44" t="str">
        <f t="shared" ca="1" si="27"/>
        <v>Jack</v>
      </c>
      <c r="CC44" t="str">
        <f ca="1">VLOOKUP(CB44,Foglio5!$A$1:$ZZ$18,CA44+MATCH($A44,Foglio5!$1:$1,0)-1,FALSE)</f>
        <v>Alby</v>
      </c>
      <c r="CD44" t="str" cm="1">
        <f t="array" aca="1" ref="CD44:CE44" ca="1">_xlfn._xlws.SORT(CB44:CC44,,1,TRUE)</f>
        <v>Alby</v>
      </c>
      <c r="CE44" t="str">
        <f ca="1"/>
        <v>Jack</v>
      </c>
      <c r="CF44" t="e">
        <f>NA()</f>
        <v>#N/A</v>
      </c>
      <c r="CG44" t="e">
        <f>NA()</f>
        <v>#N/A</v>
      </c>
      <c r="CH44">
        <f ca="1">VLOOKUP(CE44,Foglio5!$A$18:$ZZ$39,CA44+MATCH($A44,Foglio5!$1:$1,0)-1,FALSE)</f>
        <v>1</v>
      </c>
      <c r="CI44">
        <f ca="1">VLOOKUP(CD44,Foglio5!$A$18:$ZZ$39,CA44+MATCH($A44,Foglio5!$1:$1,0)-1,FALSE)</f>
        <v>2</v>
      </c>
      <c r="CJ44" t="str">
        <f t="shared" ca="1" si="28"/>
        <v>1-2</v>
      </c>
      <c r="CK44" t="str">
        <f t="shared" si="29"/>
        <v>2021/2022</v>
      </c>
      <c r="CL44" s="1">
        <f t="shared" si="30"/>
        <v>7</v>
      </c>
      <c r="CM44" t="str">
        <f t="shared" ca="1" si="31"/>
        <v>Pape</v>
      </c>
      <c r="CN44" t="str">
        <f ca="1">VLOOKUP(CM44,Foglio5!$A$1:$ZZ$18,CL44+MATCH($A44,Foglio5!$1:$1,0)-1,FALSE)</f>
        <v>Fu</v>
      </c>
      <c r="CO44" t="str" cm="1">
        <f t="array" aca="1" ref="CO44:CP44" ca="1">_xlfn._xlws.SORT(CM44:CN44,,1,TRUE)</f>
        <v>Fu</v>
      </c>
      <c r="CP44" t="str">
        <f ca="1"/>
        <v>Pape</v>
      </c>
      <c r="CQ44" t="e">
        <f>NA()</f>
        <v>#N/A</v>
      </c>
      <c r="CR44" t="e">
        <f>NA()</f>
        <v>#N/A</v>
      </c>
      <c r="CS44">
        <f ca="1">VLOOKUP(CP44,Foglio5!$A$18:$ZZ$39,CL44+MATCH($A44,Foglio5!$1:$1,0)-1,FALSE)</f>
        <v>0</v>
      </c>
      <c r="CT44">
        <f ca="1">VLOOKUP(CO44,Foglio5!$A$18:$ZZ$39,CL44+MATCH($A44,Foglio5!$1:$1,0)-1,FALSE)</f>
        <v>3</v>
      </c>
      <c r="CU44" t="str">
        <f t="shared" ca="1" si="32"/>
        <v>0-3</v>
      </c>
      <c r="CV44" t="str">
        <f t="shared" si="33"/>
        <v>2021/2022</v>
      </c>
      <c r="CW44" s="1">
        <f t="shared" si="34"/>
        <v>7</v>
      </c>
      <c r="CX44" t="str">
        <f t="shared" ca="1" si="35"/>
        <v>Teo</v>
      </c>
      <c r="CY44" t="str">
        <f ca="1">VLOOKUP(CX44,Foglio5!$A$1:$ZZ$18,CW44+MATCH($A44,Foglio5!$1:$1,0)-1,FALSE)</f>
        <v>Gullo</v>
      </c>
      <c r="CZ44" t="str" cm="1">
        <f t="array" aca="1" ref="CZ44:DA44" ca="1">_xlfn._xlws.SORT(CX44:CY44,,1,TRUE)</f>
        <v>Gullo</v>
      </c>
      <c r="DA44" t="str">
        <f ca="1"/>
        <v>Teo</v>
      </c>
      <c r="DB44" t="e">
        <f>NA()</f>
        <v>#N/A</v>
      </c>
      <c r="DC44" t="e">
        <f>NA()</f>
        <v>#N/A</v>
      </c>
      <c r="DD44">
        <f ca="1">VLOOKUP(DA44,Foglio5!$A$18:$ZZ$39,CW44+MATCH($A44,Foglio5!$1:$1,0)-1,FALSE)</f>
        <v>3</v>
      </c>
      <c r="DE44">
        <f ca="1">VLOOKUP(CZ44,Foglio5!$A$18:$ZZ$39,CW44+MATCH($A44,Foglio5!$1:$1,0)-1,FALSE)</f>
        <v>0</v>
      </c>
      <c r="DF44" t="str">
        <f t="shared" ca="1" si="36"/>
        <v>3-0</v>
      </c>
      <c r="DG44" t="str">
        <f t="shared" si="37"/>
        <v>2021/2022</v>
      </c>
      <c r="DH44" s="1">
        <f t="shared" si="38"/>
        <v>7</v>
      </c>
      <c r="DI44" t="str">
        <f t="shared" ca="1" si="39"/>
        <v>Ricky</v>
      </c>
      <c r="DJ44">
        <f ca="1">VLOOKUP(DI44,Foglio5!$A$1:$ZZ$18,DH44+MATCH($A44,Foglio5!$1:$1,0)-1,FALSE)</f>
        <v>0</v>
      </c>
      <c r="DK44" cm="1">
        <f t="array" aca="1" ref="DK44:DL44" ca="1">_xlfn._xlws.SORT(DI44:DJ44,,1,TRUE)</f>
        <v>0</v>
      </c>
      <c r="DL44" t="str">
        <f ca="1"/>
        <v>Ricky</v>
      </c>
      <c r="DM44" t="e">
        <f>NA()</f>
        <v>#N/A</v>
      </c>
      <c r="DN44" t="e">
        <f>NA()</f>
        <v>#N/A</v>
      </c>
      <c r="DO44">
        <f ca="1">VLOOKUP(DL44,Foglio5!$A$18:$ZZ$39,DH44+MATCH($A44,Foglio5!$1:$1,0)-1,FALSE)</f>
        <v>0</v>
      </c>
      <c r="DP44" t="e">
        <f ca="1">VLOOKUP(DK44,Foglio5!$A$18:$ZZ$39,DH44+MATCH($A44,Foglio5!$1:$1,0)-1,FALSE)</f>
        <v>#N/A</v>
      </c>
      <c r="DQ44" t="e">
        <f t="shared" ca="1" si="40"/>
        <v>#N/A</v>
      </c>
      <c r="DR44" t="str">
        <f t="shared" si="41"/>
        <v>2021/2022</v>
      </c>
      <c r="DS44" s="1">
        <f t="shared" si="42"/>
        <v>7</v>
      </c>
      <c r="DT44">
        <f t="shared" ca="1" si="43"/>
        <v>0</v>
      </c>
      <c r="DU44" t="e">
        <f ca="1">VLOOKUP(DT44,Foglio5!$A$1:$ZZ$18,DS44+MATCH($A44,Foglio5!$1:$1,0)-1,FALSE)</f>
        <v>#N/A</v>
      </c>
      <c r="DV44" cm="1">
        <f t="array" aca="1" ref="DV44:DW44" ca="1">_xlfn._xlws.SORT(DT44:DU44,,1,TRUE)</f>
        <v>0</v>
      </c>
      <c r="DW44" t="e">
        <f ca="1"/>
        <v>#N/A</v>
      </c>
      <c r="DX44" t="e">
        <f>NA()</f>
        <v>#N/A</v>
      </c>
      <c r="DY44" t="e">
        <f>NA()</f>
        <v>#N/A</v>
      </c>
      <c r="DZ44" t="e">
        <f ca="1">VLOOKUP(DW44,Foglio5!$A$18:$ZZ$39,DS44+MATCH($A44,Foglio5!$1:$1,0)-1,FALSE)</f>
        <v>#N/A</v>
      </c>
      <c r="EA44" t="e">
        <f ca="1">VLOOKUP(DV44,Foglio5!$A$18:$ZZ$39,DS44+MATCH($A44,Foglio5!$1:$1,0)-1,FALSE)</f>
        <v>#N/A</v>
      </c>
      <c r="EB44" t="e">
        <f t="shared" ca="1" si="44"/>
        <v>#N/A</v>
      </c>
      <c r="EC44" t="str">
        <f t="shared" si="45"/>
        <v>2021/2022</v>
      </c>
      <c r="ED44" s="1">
        <f t="shared" si="46"/>
        <v>7</v>
      </c>
      <c r="EE44">
        <f t="shared" ca="1" si="47"/>
        <v>0</v>
      </c>
      <c r="EF44" t="e">
        <f ca="1">VLOOKUP(EE44,Foglio5!$A$1:$ZZ$18,ED44+MATCH($A44,Foglio5!$1:$1,0)-1,FALSE)</f>
        <v>#N/A</v>
      </c>
      <c r="EG44" cm="1">
        <f t="array" aca="1" ref="EG44:EH44" ca="1">_xlfn._xlws.SORT(EE44:EF44,,1,TRUE)</f>
        <v>0</v>
      </c>
      <c r="EH44" t="e">
        <f ca="1"/>
        <v>#N/A</v>
      </c>
      <c r="EI44" t="e">
        <f>NA()</f>
        <v>#N/A</v>
      </c>
      <c r="EJ44" t="e">
        <f>NA()</f>
        <v>#N/A</v>
      </c>
      <c r="EK44" t="e">
        <f ca="1">VLOOKUP(EH44,Foglio5!$A$18:$ZZ$39,ED44+MATCH($A44,Foglio5!$1:$1,0)-1,FALSE)</f>
        <v>#N/A</v>
      </c>
      <c r="EL44" t="e">
        <f ca="1">VLOOKUP(EG44,Foglio5!$A$18:$ZZ$39,ED44+MATCH($A44,Foglio5!$1:$1,0)-1,FALSE)</f>
        <v>#N/A</v>
      </c>
      <c r="EM44" t="e">
        <f t="shared" ca="1" si="48"/>
        <v>#N/A</v>
      </c>
      <c r="EN44" t="str">
        <f t="shared" si="49"/>
        <v>2021/2022</v>
      </c>
      <c r="EO44" s="1">
        <f t="shared" si="50"/>
        <v>7</v>
      </c>
      <c r="EP44">
        <f t="shared" ca="1" si="51"/>
        <v>0</v>
      </c>
      <c r="EQ44" t="e">
        <f ca="1">VLOOKUP(EP44,Foglio5!$A$1:$ZZ$18,EO44+MATCH($A44,Foglio5!$1:$1,0)-1,FALSE)</f>
        <v>#N/A</v>
      </c>
      <c r="ER44" cm="1">
        <f t="array" aca="1" ref="ER44:ES44" ca="1">_xlfn._xlws.SORT(EP44:EQ44,,1,TRUE)</f>
        <v>0</v>
      </c>
      <c r="ES44" t="e">
        <f ca="1"/>
        <v>#N/A</v>
      </c>
      <c r="ET44" t="e">
        <f>NA()</f>
        <v>#N/A</v>
      </c>
      <c r="EU44" t="e">
        <f>NA()</f>
        <v>#N/A</v>
      </c>
      <c r="EV44" t="e">
        <f ca="1">VLOOKUP(ES44,Foglio5!$A$18:$ZZ$39,EO44+MATCH($A44,Foglio5!$1:$1,0)-1,FALSE)</f>
        <v>#N/A</v>
      </c>
      <c r="EW44" t="e">
        <f ca="1">VLOOKUP(ER44,Foglio5!$A$18:$ZZ$39,EO44+MATCH($A44,Foglio5!$1:$1,0)-1,FALSE)</f>
        <v>#N/A</v>
      </c>
      <c r="EX44" t="e">
        <f t="shared" ca="1" si="52"/>
        <v>#N/A</v>
      </c>
      <c r="EY44" t="str">
        <f t="shared" si="53"/>
        <v>2021/2022</v>
      </c>
      <c r="EZ44" s="1">
        <f t="shared" si="54"/>
        <v>7</v>
      </c>
      <c r="FA44">
        <f t="shared" ca="1" si="55"/>
        <v>0</v>
      </c>
      <c r="FB44" t="e">
        <f ca="1">VLOOKUP(FA44,Foglio5!$A$1:$ZZ$18,EZ44+MATCH($A44,Foglio5!$1:$1,0)-1,FALSE)</f>
        <v>#N/A</v>
      </c>
      <c r="FC44" cm="1">
        <f t="array" aca="1" ref="FC44:FD44" ca="1">_xlfn._xlws.SORT(FA44:FB44,,1,TRUE)</f>
        <v>0</v>
      </c>
      <c r="FD44" t="e">
        <f ca="1"/>
        <v>#N/A</v>
      </c>
      <c r="FE44" t="e">
        <f>NA()</f>
        <v>#N/A</v>
      </c>
      <c r="FF44" t="e">
        <f>NA()</f>
        <v>#N/A</v>
      </c>
      <c r="FG44" t="e">
        <f ca="1">VLOOKUP(FD44,Foglio5!$A$18:$ZZ$39,EZ44+MATCH($A44,Foglio5!$1:$1,0)-1,FALSE)</f>
        <v>#N/A</v>
      </c>
      <c r="FH44" t="e">
        <f ca="1">VLOOKUP(FC44,Foglio5!$A$18:$ZZ$39,EZ44+MATCH($A44,Foglio5!$1:$1,0)-1,FALSE)</f>
        <v>#N/A</v>
      </c>
      <c r="FI44" t="e">
        <f t="shared" ca="1" si="56"/>
        <v>#N/A</v>
      </c>
      <c r="FJ44" t="str">
        <f t="shared" si="57"/>
        <v>2021/2022</v>
      </c>
    </row>
    <row r="45" spans="1:166" x14ac:dyDescent="0.2">
      <c r="A45" s="1">
        <v>2122</v>
      </c>
      <c r="B45" s="1">
        <v>8</v>
      </c>
      <c r="C45" t="str">
        <f t="shared" ca="1" si="58"/>
        <v>Alby</v>
      </c>
      <c r="D45" t="str">
        <f ca="1">VLOOKUP(C45,Foglio5!$A$1:$ZZ$18,B45+MATCH($A45,Foglio5!$1:$1,0)-1,FALSE)</f>
        <v>Gullo</v>
      </c>
      <c r="E45" t="str" cm="1">
        <f t="array" aca="1" ref="E45:F45" ca="1">_xlfn._xlws.SORT(C45:D45,,1,TRUE)</f>
        <v>Alby</v>
      </c>
      <c r="F45" t="str">
        <f ca="1"/>
        <v>Gullo</v>
      </c>
      <c r="G45" t="e">
        <f>NA()</f>
        <v>#N/A</v>
      </c>
      <c r="H45" t="e">
        <f>NA()</f>
        <v>#N/A</v>
      </c>
      <c r="I45">
        <f ca="1">VLOOKUP(F45,Foglio5!$A$18:$ZZ$39,B45+MATCH($A45,Foglio5!$1:$1,0)-1,FALSE)</f>
        <v>0</v>
      </c>
      <c r="J45">
        <f ca="1">VLOOKUP(E45,Foglio5!$A$18:$ZZ$39,B45+MATCH($A45,Foglio5!$1:$1,0)-1,FALSE)</f>
        <v>1</v>
      </c>
      <c r="K45" t="str">
        <f t="shared" ca="1" si="0"/>
        <v>0-1</v>
      </c>
      <c r="L45" t="str">
        <f t="shared" si="1"/>
        <v>2021/2022</v>
      </c>
      <c r="M45" s="1">
        <f t="shared" si="2"/>
        <v>8</v>
      </c>
      <c r="N45" t="str">
        <f t="shared" ca="1" si="3"/>
        <v>Cos</v>
      </c>
      <c r="O45" t="str">
        <f ca="1">VLOOKUP(N45,Foglio5!$A$1:$ZZ$18,M45+MATCH($A45,Foglio5!$1:$1,0)-1,FALSE)</f>
        <v>Teo</v>
      </c>
      <c r="P45" t="str" cm="1">
        <f t="array" aca="1" ref="P45:Q45" ca="1">_xlfn._xlws.SORT(N45:O45,,1,TRUE)</f>
        <v>Cos</v>
      </c>
      <c r="Q45" t="str">
        <f ca="1"/>
        <v>Teo</v>
      </c>
      <c r="R45" t="e">
        <f>NA()</f>
        <v>#N/A</v>
      </c>
      <c r="S45" t="e">
        <f>NA()</f>
        <v>#N/A</v>
      </c>
      <c r="T45">
        <f ca="1">VLOOKUP(Q45,Foglio5!$A$18:$ZZ$39,M45+MATCH($A45,Foglio5!$1:$1,0)-1,FALSE)</f>
        <v>0</v>
      </c>
      <c r="U45">
        <f ca="1">VLOOKUP(P45,Foglio5!$A$18:$ZZ$39,M45+MATCH($A45,Foglio5!$1:$1,0)-1,FALSE)</f>
        <v>2</v>
      </c>
      <c r="V45" t="str">
        <f t="shared" ca="1" si="4"/>
        <v>0-2</v>
      </c>
      <c r="W45" t="str">
        <f t="shared" si="5"/>
        <v>2021/2022</v>
      </c>
      <c r="X45" s="1">
        <f t="shared" si="6"/>
        <v>8</v>
      </c>
      <c r="Y45" t="str">
        <f t="shared" ca="1" si="7"/>
        <v>Sacc</v>
      </c>
      <c r="Z45" t="str">
        <f ca="1">VLOOKUP(Y45,Foglio5!$A$1:$ZZ$18,X45+MATCH($A45,Foglio5!$1:$1,0)-1,FALSE)</f>
        <v>Pape</v>
      </c>
      <c r="AA45" t="str" cm="1">
        <f t="array" aca="1" ref="AA45:AB45" ca="1">_xlfn._xlws.SORT(Y45:Z45,,1,TRUE)</f>
        <v>Pape</v>
      </c>
      <c r="AB45" t="str">
        <f ca="1"/>
        <v>Sacc</v>
      </c>
      <c r="AC45" t="e">
        <f>NA()</f>
        <v>#N/A</v>
      </c>
      <c r="AD45" t="e">
        <f>NA()</f>
        <v>#N/A</v>
      </c>
      <c r="AE45">
        <f ca="1">VLOOKUP(AB45,Foglio5!$A$18:$ZZ$39,X45+MATCH($A45,Foglio5!$1:$1,0)-1,FALSE)</f>
        <v>2</v>
      </c>
      <c r="AF45">
        <f ca="1">VLOOKUP(AA45,Foglio5!$A$18:$ZZ$39,X45+MATCH($A45,Foglio5!$1:$1,0)-1,FALSE)</f>
        <v>3</v>
      </c>
      <c r="AG45" t="str">
        <f t="shared" ca="1" si="8"/>
        <v>2-3</v>
      </c>
      <c r="AH45" t="str">
        <f t="shared" si="9"/>
        <v>2021/2022</v>
      </c>
      <c r="AI45" s="1">
        <f t="shared" si="10"/>
        <v>8</v>
      </c>
      <c r="AJ45" t="str">
        <f t="shared" ca="1" si="11"/>
        <v>Gullo</v>
      </c>
      <c r="AK45" t="str">
        <f ca="1">VLOOKUP(AJ45,Foglio5!$A$1:$ZZ$18,AI45+MATCH($A45,Foglio5!$1:$1,0)-1,FALSE)</f>
        <v>Alby</v>
      </c>
      <c r="AL45" t="str" cm="1">
        <f t="array" aca="1" ref="AL45:AM45" ca="1">_xlfn._xlws.SORT(AJ45:AK45,,1,TRUE)</f>
        <v>Alby</v>
      </c>
      <c r="AM45" t="str">
        <f ca="1"/>
        <v>Gullo</v>
      </c>
      <c r="AN45" t="e">
        <f>NA()</f>
        <v>#N/A</v>
      </c>
      <c r="AO45" t="e">
        <f>NA()</f>
        <v>#N/A</v>
      </c>
      <c r="AP45">
        <f ca="1">VLOOKUP(AM45,Foglio5!$A$18:$ZZ$39,AI45+MATCH($A45,Foglio5!$1:$1,0)-1,FALSE)</f>
        <v>0</v>
      </c>
      <c r="AQ45">
        <f ca="1">VLOOKUP(AL45,Foglio5!$A$18:$ZZ$39,AI45+MATCH($A45,Foglio5!$1:$1,0)-1,FALSE)</f>
        <v>1</v>
      </c>
      <c r="AR45" t="str">
        <f t="shared" ca="1" si="12"/>
        <v>0-1</v>
      </c>
      <c r="AS45" t="str">
        <f t="shared" si="13"/>
        <v>2021/2022</v>
      </c>
      <c r="AT45" s="1">
        <f t="shared" si="14"/>
        <v>8</v>
      </c>
      <c r="AU45" t="str">
        <f t="shared" ca="1" si="15"/>
        <v>Pasol</v>
      </c>
      <c r="AV45" t="str">
        <f ca="1">VLOOKUP(AU45,Foglio5!$A$1:$ZZ$18,AT45+MATCH($A45,Foglio5!$1:$1,0)-1,FALSE)</f>
        <v>Jack</v>
      </c>
      <c r="AW45" t="str" cm="1">
        <f t="array" aca="1" ref="AW45:AX45" ca="1">_xlfn._xlws.SORT(AU45:AV45,,1,TRUE)</f>
        <v>Jack</v>
      </c>
      <c r="AX45" t="str">
        <f ca="1"/>
        <v>Pasol</v>
      </c>
      <c r="AY45" t="e">
        <f>NA()</f>
        <v>#N/A</v>
      </c>
      <c r="AZ45" t="e">
        <f>NA()</f>
        <v>#N/A</v>
      </c>
      <c r="BA45">
        <f ca="1">VLOOKUP(AX45,Foglio5!$A$18:$ZZ$39,AT45+MATCH($A45,Foglio5!$1:$1,0)-1,FALSE)</f>
        <v>2</v>
      </c>
      <c r="BB45">
        <f ca="1">VLOOKUP(AW45,Foglio5!$A$18:$ZZ$39,AT45+MATCH($A45,Foglio5!$1:$1,0)-1,FALSE)</f>
        <v>3</v>
      </c>
      <c r="BC45" t="str">
        <f t="shared" ca="1" si="16"/>
        <v>2-3</v>
      </c>
      <c r="BD45" t="str">
        <f t="shared" si="17"/>
        <v>2021/2022</v>
      </c>
      <c r="BE45" s="1">
        <f t="shared" si="18"/>
        <v>8</v>
      </c>
      <c r="BF45" t="str">
        <f t="shared" ca="1" si="19"/>
        <v>Fu</v>
      </c>
      <c r="BG45" t="str">
        <f ca="1">VLOOKUP(BF45,Foglio5!$A$1:$ZZ$18,BE45+MATCH($A45,Foglio5!$1:$1,0)-1,FALSE)</f>
        <v>Albe</v>
      </c>
      <c r="BH45" t="str" cm="1">
        <f t="array" aca="1" ref="BH45:BI45" ca="1">_xlfn._xlws.SORT(BF45:BG45,,1,TRUE)</f>
        <v>Albe</v>
      </c>
      <c r="BI45" t="str">
        <f ca="1"/>
        <v>Fu</v>
      </c>
      <c r="BJ45" t="e">
        <f>NA()</f>
        <v>#N/A</v>
      </c>
      <c r="BK45" t="e">
        <f>NA()</f>
        <v>#N/A</v>
      </c>
      <c r="BL45">
        <f ca="1">VLOOKUP(BI45,Foglio5!$A$18:$ZZ$39,BE45+MATCH($A45,Foglio5!$1:$1,0)-1,FALSE)</f>
        <v>3</v>
      </c>
      <c r="BM45">
        <f ca="1">VLOOKUP(BH45,Foglio5!$A$18:$ZZ$39,BE45+MATCH($A45,Foglio5!$1:$1,0)-1,FALSE)</f>
        <v>2</v>
      </c>
      <c r="BN45" t="str">
        <f t="shared" ca="1" si="20"/>
        <v>3-2</v>
      </c>
      <c r="BO45" t="str">
        <f t="shared" si="21"/>
        <v>2021/2022</v>
      </c>
      <c r="BP45" s="1">
        <f t="shared" si="22"/>
        <v>8</v>
      </c>
      <c r="BQ45" t="str">
        <f t="shared" ca="1" si="23"/>
        <v>Albe</v>
      </c>
      <c r="BR45" t="str">
        <f ca="1">VLOOKUP(BQ45,Foglio5!$A$1:$ZZ$18,BP45+MATCH($A45,Foglio5!$1:$1,0)-1,FALSE)</f>
        <v>Fu</v>
      </c>
      <c r="BS45" t="str" cm="1">
        <f t="array" aca="1" ref="BS45:BT45" ca="1">_xlfn._xlws.SORT(BQ45:BR45,,1,TRUE)</f>
        <v>Albe</v>
      </c>
      <c r="BT45" t="str">
        <f ca="1"/>
        <v>Fu</v>
      </c>
      <c r="BU45" t="e">
        <f>NA()</f>
        <v>#N/A</v>
      </c>
      <c r="BV45" t="e">
        <f>NA()</f>
        <v>#N/A</v>
      </c>
      <c r="BW45">
        <f ca="1">VLOOKUP(BT45,Foglio5!$A$18:$ZZ$39,BP45+MATCH($A45,Foglio5!$1:$1,0)-1,FALSE)</f>
        <v>3</v>
      </c>
      <c r="BX45">
        <f ca="1">VLOOKUP(BS45,Foglio5!$A$18:$ZZ$39,BP45+MATCH($A45,Foglio5!$1:$1,0)-1,FALSE)</f>
        <v>2</v>
      </c>
      <c r="BY45" t="str">
        <f t="shared" ca="1" si="24"/>
        <v>3-2</v>
      </c>
      <c r="BZ45" t="str">
        <f t="shared" si="25"/>
        <v>2021/2022</v>
      </c>
      <c r="CA45" s="1">
        <f t="shared" si="26"/>
        <v>8</v>
      </c>
      <c r="CB45" t="str">
        <f t="shared" ca="1" si="27"/>
        <v>Jack</v>
      </c>
      <c r="CC45" t="str">
        <f ca="1">VLOOKUP(CB45,Foglio5!$A$1:$ZZ$18,CA45+MATCH($A45,Foglio5!$1:$1,0)-1,FALSE)</f>
        <v>Pasol</v>
      </c>
      <c r="CD45" t="str" cm="1">
        <f t="array" aca="1" ref="CD45:CE45" ca="1">_xlfn._xlws.SORT(CB45:CC45,,1,TRUE)</f>
        <v>Jack</v>
      </c>
      <c r="CE45" t="str">
        <f ca="1"/>
        <v>Pasol</v>
      </c>
      <c r="CF45" t="e">
        <f>NA()</f>
        <v>#N/A</v>
      </c>
      <c r="CG45" t="e">
        <f>NA()</f>
        <v>#N/A</v>
      </c>
      <c r="CH45">
        <f ca="1">VLOOKUP(CE45,Foglio5!$A$18:$ZZ$39,CA45+MATCH($A45,Foglio5!$1:$1,0)-1,FALSE)</f>
        <v>2</v>
      </c>
      <c r="CI45">
        <f ca="1">VLOOKUP(CD45,Foglio5!$A$18:$ZZ$39,CA45+MATCH($A45,Foglio5!$1:$1,0)-1,FALSE)</f>
        <v>3</v>
      </c>
      <c r="CJ45" t="str">
        <f t="shared" ca="1" si="28"/>
        <v>2-3</v>
      </c>
      <c r="CK45" t="str">
        <f t="shared" si="29"/>
        <v>2021/2022</v>
      </c>
      <c r="CL45" s="1">
        <f t="shared" si="30"/>
        <v>8</v>
      </c>
      <c r="CM45" t="str">
        <f t="shared" ca="1" si="31"/>
        <v>Pape</v>
      </c>
      <c r="CN45" t="str">
        <f ca="1">VLOOKUP(CM45,Foglio5!$A$1:$ZZ$18,CL45+MATCH($A45,Foglio5!$1:$1,0)-1,FALSE)</f>
        <v>Sacc</v>
      </c>
      <c r="CO45" t="str" cm="1">
        <f t="array" aca="1" ref="CO45:CP45" ca="1">_xlfn._xlws.SORT(CM45:CN45,,1,TRUE)</f>
        <v>Pape</v>
      </c>
      <c r="CP45" t="str">
        <f ca="1"/>
        <v>Sacc</v>
      </c>
      <c r="CQ45" t="e">
        <f>NA()</f>
        <v>#N/A</v>
      </c>
      <c r="CR45" t="e">
        <f>NA()</f>
        <v>#N/A</v>
      </c>
      <c r="CS45">
        <f ca="1">VLOOKUP(CP45,Foglio5!$A$18:$ZZ$39,CL45+MATCH($A45,Foglio5!$1:$1,0)-1,FALSE)</f>
        <v>2</v>
      </c>
      <c r="CT45">
        <f ca="1">VLOOKUP(CO45,Foglio5!$A$18:$ZZ$39,CL45+MATCH($A45,Foglio5!$1:$1,0)-1,FALSE)</f>
        <v>3</v>
      </c>
      <c r="CU45" t="str">
        <f t="shared" ca="1" si="32"/>
        <v>2-3</v>
      </c>
      <c r="CV45" t="str">
        <f t="shared" si="33"/>
        <v>2021/2022</v>
      </c>
      <c r="CW45" s="1">
        <f t="shared" si="34"/>
        <v>8</v>
      </c>
      <c r="CX45" t="str">
        <f t="shared" ca="1" si="35"/>
        <v>Teo</v>
      </c>
      <c r="CY45" t="str">
        <f ca="1">VLOOKUP(CX45,Foglio5!$A$1:$ZZ$18,CW45+MATCH($A45,Foglio5!$1:$1,0)-1,FALSE)</f>
        <v>Cos</v>
      </c>
      <c r="CZ45" t="str" cm="1">
        <f t="array" aca="1" ref="CZ45:DA45" ca="1">_xlfn._xlws.SORT(CX45:CY45,,1,TRUE)</f>
        <v>Cos</v>
      </c>
      <c r="DA45" t="str">
        <f ca="1"/>
        <v>Teo</v>
      </c>
      <c r="DB45" t="e">
        <f>NA()</f>
        <v>#N/A</v>
      </c>
      <c r="DC45" t="e">
        <f>NA()</f>
        <v>#N/A</v>
      </c>
      <c r="DD45">
        <f ca="1">VLOOKUP(DA45,Foglio5!$A$18:$ZZ$39,CW45+MATCH($A45,Foglio5!$1:$1,0)-1,FALSE)</f>
        <v>0</v>
      </c>
      <c r="DE45">
        <f ca="1">VLOOKUP(CZ45,Foglio5!$A$18:$ZZ$39,CW45+MATCH($A45,Foglio5!$1:$1,0)-1,FALSE)</f>
        <v>2</v>
      </c>
      <c r="DF45" t="str">
        <f t="shared" ca="1" si="36"/>
        <v>0-2</v>
      </c>
      <c r="DG45" t="str">
        <f t="shared" si="37"/>
        <v>2021/2022</v>
      </c>
      <c r="DH45" s="1">
        <f t="shared" si="38"/>
        <v>8</v>
      </c>
      <c r="DI45" t="str">
        <f t="shared" ca="1" si="39"/>
        <v>Ricky</v>
      </c>
      <c r="DJ45">
        <f ca="1">VLOOKUP(DI45,Foglio5!$A$1:$ZZ$18,DH45+MATCH($A45,Foglio5!$1:$1,0)-1,FALSE)</f>
        <v>0</v>
      </c>
      <c r="DK45" cm="1">
        <f t="array" aca="1" ref="DK45:DL45" ca="1">_xlfn._xlws.SORT(DI45:DJ45,,1,TRUE)</f>
        <v>0</v>
      </c>
      <c r="DL45" t="str">
        <f ca="1"/>
        <v>Ricky</v>
      </c>
      <c r="DM45" t="e">
        <f>NA()</f>
        <v>#N/A</v>
      </c>
      <c r="DN45" t="e">
        <f>NA()</f>
        <v>#N/A</v>
      </c>
      <c r="DO45">
        <f ca="1">VLOOKUP(DL45,Foglio5!$A$18:$ZZ$39,DH45+MATCH($A45,Foglio5!$1:$1,0)-1,FALSE)</f>
        <v>0</v>
      </c>
      <c r="DP45" t="e">
        <f ca="1">VLOOKUP(DK45,Foglio5!$A$18:$ZZ$39,DH45+MATCH($A45,Foglio5!$1:$1,0)-1,FALSE)</f>
        <v>#N/A</v>
      </c>
      <c r="DQ45" t="e">
        <f t="shared" ca="1" si="40"/>
        <v>#N/A</v>
      </c>
      <c r="DR45" t="str">
        <f t="shared" si="41"/>
        <v>2021/2022</v>
      </c>
      <c r="DS45" s="1">
        <f t="shared" si="42"/>
        <v>8</v>
      </c>
      <c r="DT45">
        <f t="shared" ca="1" si="43"/>
        <v>0</v>
      </c>
      <c r="DU45" t="e">
        <f ca="1">VLOOKUP(DT45,Foglio5!$A$1:$ZZ$18,DS45+MATCH($A45,Foglio5!$1:$1,0)-1,FALSE)</f>
        <v>#N/A</v>
      </c>
      <c r="DV45" cm="1">
        <f t="array" aca="1" ref="DV45:DW45" ca="1">_xlfn._xlws.SORT(DT45:DU45,,1,TRUE)</f>
        <v>0</v>
      </c>
      <c r="DW45" t="e">
        <f ca="1"/>
        <v>#N/A</v>
      </c>
      <c r="DX45" t="e">
        <f>NA()</f>
        <v>#N/A</v>
      </c>
      <c r="DY45" t="e">
        <f>NA()</f>
        <v>#N/A</v>
      </c>
      <c r="DZ45" t="e">
        <f ca="1">VLOOKUP(DW45,Foglio5!$A$18:$ZZ$39,DS45+MATCH($A45,Foglio5!$1:$1,0)-1,FALSE)</f>
        <v>#N/A</v>
      </c>
      <c r="EA45" t="e">
        <f ca="1">VLOOKUP(DV45,Foglio5!$A$18:$ZZ$39,DS45+MATCH($A45,Foglio5!$1:$1,0)-1,FALSE)</f>
        <v>#N/A</v>
      </c>
      <c r="EB45" t="e">
        <f t="shared" ca="1" si="44"/>
        <v>#N/A</v>
      </c>
      <c r="EC45" t="str">
        <f t="shared" si="45"/>
        <v>2021/2022</v>
      </c>
      <c r="ED45" s="1">
        <f t="shared" si="46"/>
        <v>8</v>
      </c>
      <c r="EE45">
        <f t="shared" ca="1" si="47"/>
        <v>0</v>
      </c>
      <c r="EF45" t="e">
        <f ca="1">VLOOKUP(EE45,Foglio5!$A$1:$ZZ$18,ED45+MATCH($A45,Foglio5!$1:$1,0)-1,FALSE)</f>
        <v>#N/A</v>
      </c>
      <c r="EG45" cm="1">
        <f t="array" aca="1" ref="EG45:EH45" ca="1">_xlfn._xlws.SORT(EE45:EF45,,1,TRUE)</f>
        <v>0</v>
      </c>
      <c r="EH45" t="e">
        <f ca="1"/>
        <v>#N/A</v>
      </c>
      <c r="EI45" t="e">
        <f>NA()</f>
        <v>#N/A</v>
      </c>
      <c r="EJ45" t="e">
        <f>NA()</f>
        <v>#N/A</v>
      </c>
      <c r="EK45" t="e">
        <f ca="1">VLOOKUP(EH45,Foglio5!$A$18:$ZZ$39,ED45+MATCH($A45,Foglio5!$1:$1,0)-1,FALSE)</f>
        <v>#N/A</v>
      </c>
      <c r="EL45" t="e">
        <f ca="1">VLOOKUP(EG45,Foglio5!$A$18:$ZZ$39,ED45+MATCH($A45,Foglio5!$1:$1,0)-1,FALSE)</f>
        <v>#N/A</v>
      </c>
      <c r="EM45" t="e">
        <f t="shared" ca="1" si="48"/>
        <v>#N/A</v>
      </c>
      <c r="EN45" t="str">
        <f t="shared" si="49"/>
        <v>2021/2022</v>
      </c>
      <c r="EO45" s="1">
        <f t="shared" si="50"/>
        <v>8</v>
      </c>
      <c r="EP45">
        <f t="shared" ca="1" si="51"/>
        <v>0</v>
      </c>
      <c r="EQ45" t="e">
        <f ca="1">VLOOKUP(EP45,Foglio5!$A$1:$ZZ$18,EO45+MATCH($A45,Foglio5!$1:$1,0)-1,FALSE)</f>
        <v>#N/A</v>
      </c>
      <c r="ER45" cm="1">
        <f t="array" aca="1" ref="ER45:ES45" ca="1">_xlfn._xlws.SORT(EP45:EQ45,,1,TRUE)</f>
        <v>0</v>
      </c>
      <c r="ES45" t="e">
        <f ca="1"/>
        <v>#N/A</v>
      </c>
      <c r="ET45" t="e">
        <f>NA()</f>
        <v>#N/A</v>
      </c>
      <c r="EU45" t="e">
        <f>NA()</f>
        <v>#N/A</v>
      </c>
      <c r="EV45" t="e">
        <f ca="1">VLOOKUP(ES45,Foglio5!$A$18:$ZZ$39,EO45+MATCH($A45,Foglio5!$1:$1,0)-1,FALSE)</f>
        <v>#N/A</v>
      </c>
      <c r="EW45" t="e">
        <f ca="1">VLOOKUP(ER45,Foglio5!$A$18:$ZZ$39,EO45+MATCH($A45,Foglio5!$1:$1,0)-1,FALSE)</f>
        <v>#N/A</v>
      </c>
      <c r="EX45" t="e">
        <f t="shared" ca="1" si="52"/>
        <v>#N/A</v>
      </c>
      <c r="EY45" t="str">
        <f t="shared" si="53"/>
        <v>2021/2022</v>
      </c>
      <c r="EZ45" s="1">
        <f t="shared" si="54"/>
        <v>8</v>
      </c>
      <c r="FA45">
        <f t="shared" ca="1" si="55"/>
        <v>0</v>
      </c>
      <c r="FB45" t="e">
        <f ca="1">VLOOKUP(FA45,Foglio5!$A$1:$ZZ$18,EZ45+MATCH($A45,Foglio5!$1:$1,0)-1,FALSE)</f>
        <v>#N/A</v>
      </c>
      <c r="FC45" cm="1">
        <f t="array" aca="1" ref="FC45:FD45" ca="1">_xlfn._xlws.SORT(FA45:FB45,,1,TRUE)</f>
        <v>0</v>
      </c>
      <c r="FD45" t="e">
        <f ca="1"/>
        <v>#N/A</v>
      </c>
      <c r="FE45" t="e">
        <f>NA()</f>
        <v>#N/A</v>
      </c>
      <c r="FF45" t="e">
        <f>NA()</f>
        <v>#N/A</v>
      </c>
      <c r="FG45" t="e">
        <f ca="1">VLOOKUP(FD45,Foglio5!$A$18:$ZZ$39,EZ45+MATCH($A45,Foglio5!$1:$1,0)-1,FALSE)</f>
        <v>#N/A</v>
      </c>
      <c r="FH45" t="e">
        <f ca="1">VLOOKUP(FC45,Foglio5!$A$18:$ZZ$39,EZ45+MATCH($A45,Foglio5!$1:$1,0)-1,FALSE)</f>
        <v>#N/A</v>
      </c>
      <c r="FI45" t="e">
        <f t="shared" ca="1" si="56"/>
        <v>#N/A</v>
      </c>
      <c r="FJ45" t="str">
        <f t="shared" si="57"/>
        <v>2021/2022</v>
      </c>
    </row>
    <row r="46" spans="1:166" x14ac:dyDescent="0.2">
      <c r="A46" s="1">
        <v>2122</v>
      </c>
      <c r="B46" s="1">
        <v>9</v>
      </c>
      <c r="C46" t="str">
        <f t="shared" ca="1" si="58"/>
        <v>Alby</v>
      </c>
      <c r="D46" t="str">
        <f ca="1">VLOOKUP(C46,Foglio5!$A$1:$ZZ$18,B46+MATCH($A46,Foglio5!$1:$1,0)-1,FALSE)</f>
        <v>Teo</v>
      </c>
      <c r="E46" t="str" cm="1">
        <f t="array" aca="1" ref="E46:F46" ca="1">_xlfn._xlws.SORT(C46:D46,,1,TRUE)</f>
        <v>Alby</v>
      </c>
      <c r="F46" t="str">
        <f ca="1"/>
        <v>Teo</v>
      </c>
      <c r="G46" t="e">
        <f>NA()</f>
        <v>#N/A</v>
      </c>
      <c r="H46" t="e">
        <f>NA()</f>
        <v>#N/A</v>
      </c>
      <c r="I46">
        <f ca="1">VLOOKUP(F46,Foglio5!$A$18:$ZZ$39,B46+MATCH($A46,Foglio5!$1:$1,0)-1,FALSE)</f>
        <v>1</v>
      </c>
      <c r="J46">
        <f ca="1">VLOOKUP(E46,Foglio5!$A$18:$ZZ$39,B46+MATCH($A46,Foglio5!$1:$1,0)-1,FALSE)</f>
        <v>1</v>
      </c>
      <c r="K46" t="str">
        <f t="shared" ca="1" si="0"/>
        <v>1-1</v>
      </c>
      <c r="L46" t="str">
        <f t="shared" si="1"/>
        <v>2021/2022</v>
      </c>
      <c r="M46" s="1">
        <f t="shared" si="2"/>
        <v>9</v>
      </c>
      <c r="N46" t="str">
        <f t="shared" ca="1" si="3"/>
        <v>Cos</v>
      </c>
      <c r="O46" t="str">
        <f ca="1">VLOOKUP(N46,Foglio5!$A$1:$ZZ$18,M46+MATCH($A46,Foglio5!$1:$1,0)-1,FALSE)</f>
        <v>Pape</v>
      </c>
      <c r="P46" t="str" cm="1">
        <f t="array" aca="1" ref="P46:Q46" ca="1">_xlfn._xlws.SORT(N46:O46,,1,TRUE)</f>
        <v>Cos</v>
      </c>
      <c r="Q46" t="str">
        <f ca="1"/>
        <v>Pape</v>
      </c>
      <c r="R46" t="e">
        <f>NA()</f>
        <v>#N/A</v>
      </c>
      <c r="S46" t="e">
        <f>NA()</f>
        <v>#N/A</v>
      </c>
      <c r="T46">
        <f ca="1">VLOOKUP(Q46,Foglio5!$A$18:$ZZ$39,M46+MATCH($A46,Foglio5!$1:$1,0)-1,FALSE)</f>
        <v>0</v>
      </c>
      <c r="U46">
        <f ca="1">VLOOKUP(P46,Foglio5!$A$18:$ZZ$39,M46+MATCH($A46,Foglio5!$1:$1,0)-1,FALSE)</f>
        <v>0</v>
      </c>
      <c r="V46" t="str">
        <f t="shared" ca="1" si="4"/>
        <v>0-0</v>
      </c>
      <c r="W46" t="str">
        <f t="shared" si="5"/>
        <v>2021/2022</v>
      </c>
      <c r="X46" s="1">
        <f t="shared" si="6"/>
        <v>9</v>
      </c>
      <c r="Y46" t="str">
        <f t="shared" ca="1" si="7"/>
        <v>Sacc</v>
      </c>
      <c r="Z46" t="str">
        <f ca="1">VLOOKUP(Y46,Foglio5!$A$1:$ZZ$18,X46+MATCH($A46,Foglio5!$1:$1,0)-1,FALSE)</f>
        <v>Albe</v>
      </c>
      <c r="AA46" t="str" cm="1">
        <f t="array" aca="1" ref="AA46:AB46" ca="1">_xlfn._xlws.SORT(Y46:Z46,,1,TRUE)</f>
        <v>Albe</v>
      </c>
      <c r="AB46" t="str">
        <f ca="1"/>
        <v>Sacc</v>
      </c>
      <c r="AC46" t="e">
        <f>NA()</f>
        <v>#N/A</v>
      </c>
      <c r="AD46" t="e">
        <f>NA()</f>
        <v>#N/A</v>
      </c>
      <c r="AE46">
        <f ca="1">VLOOKUP(AB46,Foglio5!$A$18:$ZZ$39,X46+MATCH($A46,Foglio5!$1:$1,0)-1,FALSE)</f>
        <v>5</v>
      </c>
      <c r="AF46">
        <f ca="1">VLOOKUP(AA46,Foglio5!$A$18:$ZZ$39,X46+MATCH($A46,Foglio5!$1:$1,0)-1,FALSE)</f>
        <v>0</v>
      </c>
      <c r="AG46" t="str">
        <f t="shared" ca="1" si="8"/>
        <v>5-0</v>
      </c>
      <c r="AH46" t="str">
        <f t="shared" si="9"/>
        <v>2021/2022</v>
      </c>
      <c r="AI46" s="1">
        <f t="shared" si="10"/>
        <v>9</v>
      </c>
      <c r="AJ46" t="str">
        <f t="shared" ca="1" si="11"/>
        <v>Gullo</v>
      </c>
      <c r="AK46" t="str">
        <f ca="1">VLOOKUP(AJ46,Foglio5!$A$1:$ZZ$18,AI46+MATCH($A46,Foglio5!$1:$1,0)-1,FALSE)</f>
        <v>Pasol</v>
      </c>
      <c r="AL46" t="str" cm="1">
        <f t="array" aca="1" ref="AL46:AM46" ca="1">_xlfn._xlws.SORT(AJ46:AK46,,1,TRUE)</f>
        <v>Gullo</v>
      </c>
      <c r="AM46" t="str">
        <f ca="1"/>
        <v>Pasol</v>
      </c>
      <c r="AN46" t="e">
        <f>NA()</f>
        <v>#N/A</v>
      </c>
      <c r="AO46" t="e">
        <f>NA()</f>
        <v>#N/A</v>
      </c>
      <c r="AP46">
        <f ca="1">VLOOKUP(AM46,Foglio5!$A$18:$ZZ$39,AI46+MATCH($A46,Foglio5!$1:$1,0)-1,FALSE)</f>
        <v>3</v>
      </c>
      <c r="AQ46">
        <f ca="1">VLOOKUP(AL46,Foglio5!$A$18:$ZZ$39,AI46+MATCH($A46,Foglio5!$1:$1,0)-1,FALSE)</f>
        <v>2</v>
      </c>
      <c r="AR46" t="str">
        <f t="shared" ca="1" si="12"/>
        <v>3-2</v>
      </c>
      <c r="AS46" t="str">
        <f t="shared" si="13"/>
        <v>2021/2022</v>
      </c>
      <c r="AT46" s="1">
        <f t="shared" si="14"/>
        <v>9</v>
      </c>
      <c r="AU46" t="str">
        <f t="shared" ca="1" si="15"/>
        <v>Pasol</v>
      </c>
      <c r="AV46" t="str">
        <f ca="1">VLOOKUP(AU46,Foglio5!$A$1:$ZZ$18,AT46+MATCH($A46,Foglio5!$1:$1,0)-1,FALSE)</f>
        <v>Gullo</v>
      </c>
      <c r="AW46" t="str" cm="1">
        <f t="array" aca="1" ref="AW46:AX46" ca="1">_xlfn._xlws.SORT(AU46:AV46,,1,TRUE)</f>
        <v>Gullo</v>
      </c>
      <c r="AX46" t="str">
        <f ca="1"/>
        <v>Pasol</v>
      </c>
      <c r="AY46" t="e">
        <f>NA()</f>
        <v>#N/A</v>
      </c>
      <c r="AZ46" t="e">
        <f>NA()</f>
        <v>#N/A</v>
      </c>
      <c r="BA46">
        <f ca="1">VLOOKUP(AX46,Foglio5!$A$18:$ZZ$39,AT46+MATCH($A46,Foglio5!$1:$1,0)-1,FALSE)</f>
        <v>3</v>
      </c>
      <c r="BB46">
        <f ca="1">VLOOKUP(AW46,Foglio5!$A$18:$ZZ$39,AT46+MATCH($A46,Foglio5!$1:$1,0)-1,FALSE)</f>
        <v>2</v>
      </c>
      <c r="BC46" t="str">
        <f t="shared" ca="1" si="16"/>
        <v>3-2</v>
      </c>
      <c r="BD46" t="str">
        <f t="shared" si="17"/>
        <v>2021/2022</v>
      </c>
      <c r="BE46" s="1">
        <f t="shared" si="18"/>
        <v>9</v>
      </c>
      <c r="BF46" t="str">
        <f t="shared" ca="1" si="19"/>
        <v>Fu</v>
      </c>
      <c r="BG46" t="str">
        <f ca="1">VLOOKUP(BF46,Foglio5!$A$1:$ZZ$18,BE46+MATCH($A46,Foglio5!$1:$1,0)-1,FALSE)</f>
        <v>Jack</v>
      </c>
      <c r="BH46" t="str" cm="1">
        <f t="array" aca="1" ref="BH46:BI46" ca="1">_xlfn._xlws.SORT(BF46:BG46,,1,TRUE)</f>
        <v>Fu</v>
      </c>
      <c r="BI46" t="str">
        <f ca="1"/>
        <v>Jack</v>
      </c>
      <c r="BJ46" t="e">
        <f>NA()</f>
        <v>#N/A</v>
      </c>
      <c r="BK46" t="e">
        <f>NA()</f>
        <v>#N/A</v>
      </c>
      <c r="BL46">
        <f ca="1">VLOOKUP(BI46,Foglio5!$A$18:$ZZ$39,BE46+MATCH($A46,Foglio5!$1:$1,0)-1,FALSE)</f>
        <v>2</v>
      </c>
      <c r="BM46">
        <f ca="1">VLOOKUP(BH46,Foglio5!$A$18:$ZZ$39,BE46+MATCH($A46,Foglio5!$1:$1,0)-1,FALSE)</f>
        <v>0</v>
      </c>
      <c r="BN46" t="str">
        <f t="shared" ca="1" si="20"/>
        <v>2-0</v>
      </c>
      <c r="BO46" t="str">
        <f t="shared" si="21"/>
        <v>2021/2022</v>
      </c>
      <c r="BP46" s="1">
        <f t="shared" si="22"/>
        <v>9</v>
      </c>
      <c r="BQ46" t="str">
        <f t="shared" ca="1" si="23"/>
        <v>Albe</v>
      </c>
      <c r="BR46" t="str">
        <f ca="1">VLOOKUP(BQ46,Foglio5!$A$1:$ZZ$18,BP46+MATCH($A46,Foglio5!$1:$1,0)-1,FALSE)</f>
        <v>Sacc</v>
      </c>
      <c r="BS46" t="str" cm="1">
        <f t="array" aca="1" ref="BS46:BT46" ca="1">_xlfn._xlws.SORT(BQ46:BR46,,1,TRUE)</f>
        <v>Albe</v>
      </c>
      <c r="BT46" t="str">
        <f ca="1"/>
        <v>Sacc</v>
      </c>
      <c r="BU46" t="e">
        <f>NA()</f>
        <v>#N/A</v>
      </c>
      <c r="BV46" t="e">
        <f>NA()</f>
        <v>#N/A</v>
      </c>
      <c r="BW46">
        <f ca="1">VLOOKUP(BT46,Foglio5!$A$18:$ZZ$39,BP46+MATCH($A46,Foglio5!$1:$1,0)-1,FALSE)</f>
        <v>5</v>
      </c>
      <c r="BX46">
        <f ca="1">VLOOKUP(BS46,Foglio5!$A$18:$ZZ$39,BP46+MATCH($A46,Foglio5!$1:$1,0)-1,FALSE)</f>
        <v>0</v>
      </c>
      <c r="BY46" t="str">
        <f t="shared" ca="1" si="24"/>
        <v>5-0</v>
      </c>
      <c r="BZ46" t="str">
        <f t="shared" si="25"/>
        <v>2021/2022</v>
      </c>
      <c r="CA46" s="1">
        <f t="shared" si="26"/>
        <v>9</v>
      </c>
      <c r="CB46" t="str">
        <f t="shared" ca="1" si="27"/>
        <v>Jack</v>
      </c>
      <c r="CC46" t="str">
        <f ca="1">VLOOKUP(CB46,Foglio5!$A$1:$ZZ$18,CA46+MATCH($A46,Foglio5!$1:$1,0)-1,FALSE)</f>
        <v>Fu</v>
      </c>
      <c r="CD46" t="str" cm="1">
        <f t="array" aca="1" ref="CD46:CE46" ca="1">_xlfn._xlws.SORT(CB46:CC46,,1,TRUE)</f>
        <v>Fu</v>
      </c>
      <c r="CE46" t="str">
        <f ca="1"/>
        <v>Jack</v>
      </c>
      <c r="CF46" t="e">
        <f>NA()</f>
        <v>#N/A</v>
      </c>
      <c r="CG46" t="e">
        <f>NA()</f>
        <v>#N/A</v>
      </c>
      <c r="CH46">
        <f ca="1">VLOOKUP(CE46,Foglio5!$A$18:$ZZ$39,CA46+MATCH($A46,Foglio5!$1:$1,0)-1,FALSE)</f>
        <v>2</v>
      </c>
      <c r="CI46">
        <f ca="1">VLOOKUP(CD46,Foglio5!$A$18:$ZZ$39,CA46+MATCH($A46,Foglio5!$1:$1,0)-1,FALSE)</f>
        <v>0</v>
      </c>
      <c r="CJ46" t="str">
        <f t="shared" ca="1" si="28"/>
        <v>2-0</v>
      </c>
      <c r="CK46" t="str">
        <f t="shared" si="29"/>
        <v>2021/2022</v>
      </c>
      <c r="CL46" s="1">
        <f t="shared" si="30"/>
        <v>9</v>
      </c>
      <c r="CM46" t="str">
        <f t="shared" ca="1" si="31"/>
        <v>Pape</v>
      </c>
      <c r="CN46" t="str">
        <f ca="1">VLOOKUP(CM46,Foglio5!$A$1:$ZZ$18,CL46+MATCH($A46,Foglio5!$1:$1,0)-1,FALSE)</f>
        <v>Cos</v>
      </c>
      <c r="CO46" t="str" cm="1">
        <f t="array" aca="1" ref="CO46:CP46" ca="1">_xlfn._xlws.SORT(CM46:CN46,,1,TRUE)</f>
        <v>Cos</v>
      </c>
      <c r="CP46" t="str">
        <f ca="1"/>
        <v>Pape</v>
      </c>
      <c r="CQ46" t="e">
        <f>NA()</f>
        <v>#N/A</v>
      </c>
      <c r="CR46" t="e">
        <f>NA()</f>
        <v>#N/A</v>
      </c>
      <c r="CS46">
        <f ca="1">VLOOKUP(CP46,Foglio5!$A$18:$ZZ$39,CL46+MATCH($A46,Foglio5!$1:$1,0)-1,FALSE)</f>
        <v>0</v>
      </c>
      <c r="CT46">
        <f ca="1">VLOOKUP(CO46,Foglio5!$A$18:$ZZ$39,CL46+MATCH($A46,Foglio5!$1:$1,0)-1,FALSE)</f>
        <v>0</v>
      </c>
      <c r="CU46" t="str">
        <f t="shared" ca="1" si="32"/>
        <v>0-0</v>
      </c>
      <c r="CV46" t="str">
        <f t="shared" si="33"/>
        <v>2021/2022</v>
      </c>
      <c r="CW46" s="1">
        <f t="shared" si="34"/>
        <v>9</v>
      </c>
      <c r="CX46" t="str">
        <f t="shared" ca="1" si="35"/>
        <v>Teo</v>
      </c>
      <c r="CY46" t="str">
        <f ca="1">VLOOKUP(CX46,Foglio5!$A$1:$ZZ$18,CW46+MATCH($A46,Foglio5!$1:$1,0)-1,FALSE)</f>
        <v>Alby</v>
      </c>
      <c r="CZ46" t="str" cm="1">
        <f t="array" aca="1" ref="CZ46:DA46" ca="1">_xlfn._xlws.SORT(CX46:CY46,,1,TRUE)</f>
        <v>Alby</v>
      </c>
      <c r="DA46" t="str">
        <f ca="1"/>
        <v>Teo</v>
      </c>
      <c r="DB46" t="e">
        <f>NA()</f>
        <v>#N/A</v>
      </c>
      <c r="DC46" t="e">
        <f>NA()</f>
        <v>#N/A</v>
      </c>
      <c r="DD46">
        <f ca="1">VLOOKUP(DA46,Foglio5!$A$18:$ZZ$39,CW46+MATCH($A46,Foglio5!$1:$1,0)-1,FALSE)</f>
        <v>1</v>
      </c>
      <c r="DE46">
        <f ca="1">VLOOKUP(CZ46,Foglio5!$A$18:$ZZ$39,CW46+MATCH($A46,Foglio5!$1:$1,0)-1,FALSE)</f>
        <v>1</v>
      </c>
      <c r="DF46" t="str">
        <f t="shared" ca="1" si="36"/>
        <v>1-1</v>
      </c>
      <c r="DG46" t="str">
        <f t="shared" si="37"/>
        <v>2021/2022</v>
      </c>
      <c r="DH46" s="1">
        <f t="shared" si="38"/>
        <v>9</v>
      </c>
      <c r="DI46" t="str">
        <f t="shared" ca="1" si="39"/>
        <v>Ricky</v>
      </c>
      <c r="DJ46">
        <f ca="1">VLOOKUP(DI46,Foglio5!$A$1:$ZZ$18,DH46+MATCH($A46,Foglio5!$1:$1,0)-1,FALSE)</f>
        <v>0</v>
      </c>
      <c r="DK46" cm="1">
        <f t="array" aca="1" ref="DK46:DL46" ca="1">_xlfn._xlws.SORT(DI46:DJ46,,1,TRUE)</f>
        <v>0</v>
      </c>
      <c r="DL46" t="str">
        <f ca="1"/>
        <v>Ricky</v>
      </c>
      <c r="DM46" t="e">
        <f>NA()</f>
        <v>#N/A</v>
      </c>
      <c r="DN46" t="e">
        <f>NA()</f>
        <v>#N/A</v>
      </c>
      <c r="DO46">
        <f ca="1">VLOOKUP(DL46,Foglio5!$A$18:$ZZ$39,DH46+MATCH($A46,Foglio5!$1:$1,0)-1,FALSE)</f>
        <v>0</v>
      </c>
      <c r="DP46" t="e">
        <f ca="1">VLOOKUP(DK46,Foglio5!$A$18:$ZZ$39,DH46+MATCH($A46,Foglio5!$1:$1,0)-1,FALSE)</f>
        <v>#N/A</v>
      </c>
      <c r="DQ46" t="e">
        <f t="shared" ca="1" si="40"/>
        <v>#N/A</v>
      </c>
      <c r="DR46" t="str">
        <f t="shared" si="41"/>
        <v>2021/2022</v>
      </c>
      <c r="DS46" s="1">
        <f t="shared" si="42"/>
        <v>9</v>
      </c>
      <c r="DT46">
        <f t="shared" ca="1" si="43"/>
        <v>0</v>
      </c>
      <c r="DU46" t="e">
        <f ca="1">VLOOKUP(DT46,Foglio5!$A$1:$ZZ$18,DS46+MATCH($A46,Foglio5!$1:$1,0)-1,FALSE)</f>
        <v>#N/A</v>
      </c>
      <c r="DV46" cm="1">
        <f t="array" aca="1" ref="DV46:DW46" ca="1">_xlfn._xlws.SORT(DT46:DU46,,1,TRUE)</f>
        <v>0</v>
      </c>
      <c r="DW46" t="e">
        <f ca="1"/>
        <v>#N/A</v>
      </c>
      <c r="DX46" t="e">
        <f>NA()</f>
        <v>#N/A</v>
      </c>
      <c r="DY46" t="e">
        <f>NA()</f>
        <v>#N/A</v>
      </c>
      <c r="DZ46" t="e">
        <f ca="1">VLOOKUP(DW46,Foglio5!$A$18:$ZZ$39,DS46+MATCH($A46,Foglio5!$1:$1,0)-1,FALSE)</f>
        <v>#N/A</v>
      </c>
      <c r="EA46" t="e">
        <f ca="1">VLOOKUP(DV46,Foglio5!$A$18:$ZZ$39,DS46+MATCH($A46,Foglio5!$1:$1,0)-1,FALSE)</f>
        <v>#N/A</v>
      </c>
      <c r="EB46" t="e">
        <f t="shared" ca="1" si="44"/>
        <v>#N/A</v>
      </c>
      <c r="EC46" t="str">
        <f t="shared" si="45"/>
        <v>2021/2022</v>
      </c>
      <c r="ED46" s="1">
        <f t="shared" si="46"/>
        <v>9</v>
      </c>
      <c r="EE46">
        <f t="shared" ca="1" si="47"/>
        <v>0</v>
      </c>
      <c r="EF46" t="e">
        <f ca="1">VLOOKUP(EE46,Foglio5!$A$1:$ZZ$18,ED46+MATCH($A46,Foglio5!$1:$1,0)-1,FALSE)</f>
        <v>#N/A</v>
      </c>
      <c r="EG46" cm="1">
        <f t="array" aca="1" ref="EG46:EH46" ca="1">_xlfn._xlws.SORT(EE46:EF46,,1,TRUE)</f>
        <v>0</v>
      </c>
      <c r="EH46" t="e">
        <f ca="1"/>
        <v>#N/A</v>
      </c>
      <c r="EI46" t="e">
        <f>NA()</f>
        <v>#N/A</v>
      </c>
      <c r="EJ46" t="e">
        <f>NA()</f>
        <v>#N/A</v>
      </c>
      <c r="EK46" t="e">
        <f ca="1">VLOOKUP(EH46,Foglio5!$A$18:$ZZ$39,ED46+MATCH($A46,Foglio5!$1:$1,0)-1,FALSE)</f>
        <v>#N/A</v>
      </c>
      <c r="EL46" t="e">
        <f ca="1">VLOOKUP(EG46,Foglio5!$A$18:$ZZ$39,ED46+MATCH($A46,Foglio5!$1:$1,0)-1,FALSE)</f>
        <v>#N/A</v>
      </c>
      <c r="EM46" t="e">
        <f t="shared" ca="1" si="48"/>
        <v>#N/A</v>
      </c>
      <c r="EN46" t="str">
        <f t="shared" si="49"/>
        <v>2021/2022</v>
      </c>
      <c r="EO46" s="1">
        <f t="shared" si="50"/>
        <v>9</v>
      </c>
      <c r="EP46">
        <f t="shared" ca="1" si="51"/>
        <v>0</v>
      </c>
      <c r="EQ46" t="e">
        <f ca="1">VLOOKUP(EP46,Foglio5!$A$1:$ZZ$18,EO46+MATCH($A46,Foglio5!$1:$1,0)-1,FALSE)</f>
        <v>#N/A</v>
      </c>
      <c r="ER46" cm="1">
        <f t="array" aca="1" ref="ER46:ES46" ca="1">_xlfn._xlws.SORT(EP46:EQ46,,1,TRUE)</f>
        <v>0</v>
      </c>
      <c r="ES46" t="e">
        <f ca="1"/>
        <v>#N/A</v>
      </c>
      <c r="ET46" t="e">
        <f>NA()</f>
        <v>#N/A</v>
      </c>
      <c r="EU46" t="e">
        <f>NA()</f>
        <v>#N/A</v>
      </c>
      <c r="EV46" t="e">
        <f ca="1">VLOOKUP(ES46,Foglio5!$A$18:$ZZ$39,EO46+MATCH($A46,Foglio5!$1:$1,0)-1,FALSE)</f>
        <v>#N/A</v>
      </c>
      <c r="EW46" t="e">
        <f ca="1">VLOOKUP(ER46,Foglio5!$A$18:$ZZ$39,EO46+MATCH($A46,Foglio5!$1:$1,0)-1,FALSE)</f>
        <v>#N/A</v>
      </c>
      <c r="EX46" t="e">
        <f t="shared" ca="1" si="52"/>
        <v>#N/A</v>
      </c>
      <c r="EY46" t="str">
        <f t="shared" si="53"/>
        <v>2021/2022</v>
      </c>
      <c r="EZ46" s="1">
        <f t="shared" si="54"/>
        <v>9</v>
      </c>
      <c r="FA46">
        <f t="shared" ca="1" si="55"/>
        <v>0</v>
      </c>
      <c r="FB46" t="e">
        <f ca="1">VLOOKUP(FA46,Foglio5!$A$1:$ZZ$18,EZ46+MATCH($A46,Foglio5!$1:$1,0)-1,FALSE)</f>
        <v>#N/A</v>
      </c>
      <c r="FC46" cm="1">
        <f t="array" aca="1" ref="FC46:FD46" ca="1">_xlfn._xlws.SORT(FA46:FB46,,1,TRUE)</f>
        <v>0</v>
      </c>
      <c r="FD46" t="e">
        <f ca="1"/>
        <v>#N/A</v>
      </c>
      <c r="FE46" t="e">
        <f>NA()</f>
        <v>#N/A</v>
      </c>
      <c r="FF46" t="e">
        <f>NA()</f>
        <v>#N/A</v>
      </c>
      <c r="FG46" t="e">
        <f ca="1">VLOOKUP(FD46,Foglio5!$A$18:$ZZ$39,EZ46+MATCH($A46,Foglio5!$1:$1,0)-1,FALSE)</f>
        <v>#N/A</v>
      </c>
      <c r="FH46" t="e">
        <f ca="1">VLOOKUP(FC46,Foglio5!$A$18:$ZZ$39,EZ46+MATCH($A46,Foglio5!$1:$1,0)-1,FALSE)</f>
        <v>#N/A</v>
      </c>
      <c r="FI46" t="e">
        <f t="shared" ca="1" si="56"/>
        <v>#N/A</v>
      </c>
      <c r="FJ46" t="str">
        <f t="shared" si="57"/>
        <v>2021/2022</v>
      </c>
    </row>
    <row r="47" spans="1:166" x14ac:dyDescent="0.2">
      <c r="A47" s="1">
        <v>2122</v>
      </c>
      <c r="B47" s="1">
        <v>10</v>
      </c>
      <c r="C47" t="str">
        <f t="shared" ca="1" si="58"/>
        <v>Alby</v>
      </c>
      <c r="D47" t="str">
        <f ca="1">VLOOKUP(C47,Foglio5!$A$1:$ZZ$18,B47+MATCH($A47,Foglio5!$1:$1,0)-1,FALSE)</f>
        <v>Cos</v>
      </c>
      <c r="E47" t="str" cm="1">
        <f t="array" aca="1" ref="E47:F47" ca="1">_xlfn._xlws.SORT(C47:D47,,1,TRUE)</f>
        <v>Alby</v>
      </c>
      <c r="F47" t="str">
        <f ca="1"/>
        <v>Cos</v>
      </c>
      <c r="G47" t="e">
        <f>NA()</f>
        <v>#N/A</v>
      </c>
      <c r="H47" t="e">
        <f>NA()</f>
        <v>#N/A</v>
      </c>
      <c r="I47">
        <f ca="1">VLOOKUP(F47,Foglio5!$A$18:$ZZ$39,B47+MATCH($A47,Foglio5!$1:$1,0)-1,FALSE)</f>
        <v>1</v>
      </c>
      <c r="J47">
        <f ca="1">VLOOKUP(E47,Foglio5!$A$18:$ZZ$39,B47+MATCH($A47,Foglio5!$1:$1,0)-1,FALSE)</f>
        <v>3</v>
      </c>
      <c r="K47" t="str">
        <f t="shared" ca="1" si="0"/>
        <v>1-3</v>
      </c>
      <c r="L47" t="str">
        <f t="shared" si="1"/>
        <v>2021/2022</v>
      </c>
      <c r="M47" s="1">
        <f t="shared" si="2"/>
        <v>10</v>
      </c>
      <c r="N47" t="str">
        <f t="shared" ca="1" si="3"/>
        <v>Cos</v>
      </c>
      <c r="O47" t="str">
        <f ca="1">VLOOKUP(N47,Foglio5!$A$1:$ZZ$18,M47+MATCH($A47,Foglio5!$1:$1,0)-1,FALSE)</f>
        <v>Alby</v>
      </c>
      <c r="P47" t="str" cm="1">
        <f t="array" aca="1" ref="P47:Q47" ca="1">_xlfn._xlws.SORT(N47:O47,,1,TRUE)</f>
        <v>Alby</v>
      </c>
      <c r="Q47" t="str">
        <f ca="1"/>
        <v>Cos</v>
      </c>
      <c r="R47" t="e">
        <f>NA()</f>
        <v>#N/A</v>
      </c>
      <c r="S47" t="e">
        <f>NA()</f>
        <v>#N/A</v>
      </c>
      <c r="T47">
        <f ca="1">VLOOKUP(Q47,Foglio5!$A$18:$ZZ$39,M47+MATCH($A47,Foglio5!$1:$1,0)-1,FALSE)</f>
        <v>1</v>
      </c>
      <c r="U47">
        <f ca="1">VLOOKUP(P47,Foglio5!$A$18:$ZZ$39,M47+MATCH($A47,Foglio5!$1:$1,0)-1,FALSE)</f>
        <v>3</v>
      </c>
      <c r="V47" t="str">
        <f t="shared" ca="1" si="4"/>
        <v>1-3</v>
      </c>
      <c r="W47" t="str">
        <f t="shared" si="5"/>
        <v>2021/2022</v>
      </c>
      <c r="X47" s="1">
        <f t="shared" si="6"/>
        <v>10</v>
      </c>
      <c r="Y47" t="str">
        <f t="shared" ca="1" si="7"/>
        <v>Sacc</v>
      </c>
      <c r="Z47" t="str">
        <f ca="1">VLOOKUP(Y47,Foglio5!$A$1:$ZZ$18,X47+MATCH($A47,Foglio5!$1:$1,0)-1,FALSE)</f>
        <v>Jack</v>
      </c>
      <c r="AA47" t="str" cm="1">
        <f t="array" aca="1" ref="AA47:AB47" ca="1">_xlfn._xlws.SORT(Y47:Z47,,1,TRUE)</f>
        <v>Jack</v>
      </c>
      <c r="AB47" t="str">
        <f ca="1"/>
        <v>Sacc</v>
      </c>
      <c r="AC47" t="e">
        <f>NA()</f>
        <v>#N/A</v>
      </c>
      <c r="AD47" t="e">
        <f>NA()</f>
        <v>#N/A</v>
      </c>
      <c r="AE47">
        <f ca="1">VLOOKUP(AB47,Foglio5!$A$18:$ZZ$39,X47+MATCH($A47,Foglio5!$1:$1,0)-1,FALSE)</f>
        <v>0</v>
      </c>
      <c r="AF47">
        <f ca="1">VLOOKUP(AA47,Foglio5!$A$18:$ZZ$39,X47+MATCH($A47,Foglio5!$1:$1,0)-1,FALSE)</f>
        <v>0</v>
      </c>
      <c r="AG47" t="str">
        <f t="shared" ca="1" si="8"/>
        <v>0-0</v>
      </c>
      <c r="AH47" t="str">
        <f t="shared" si="9"/>
        <v>2021/2022</v>
      </c>
      <c r="AI47" s="1">
        <f t="shared" si="10"/>
        <v>10</v>
      </c>
      <c r="AJ47" t="str">
        <f t="shared" ca="1" si="11"/>
        <v>Gullo</v>
      </c>
      <c r="AK47" t="str">
        <f ca="1">VLOOKUP(AJ47,Foglio5!$A$1:$ZZ$18,AI47+MATCH($A47,Foglio5!$1:$1,0)-1,FALSE)</f>
        <v>Fu</v>
      </c>
      <c r="AL47" t="str" cm="1">
        <f t="array" aca="1" ref="AL47:AM47" ca="1">_xlfn._xlws.SORT(AJ47:AK47,,1,TRUE)</f>
        <v>Fu</v>
      </c>
      <c r="AM47" t="str">
        <f ca="1"/>
        <v>Gullo</v>
      </c>
      <c r="AN47" t="e">
        <f>NA()</f>
        <v>#N/A</v>
      </c>
      <c r="AO47" t="e">
        <f>NA()</f>
        <v>#N/A</v>
      </c>
      <c r="AP47">
        <f ca="1">VLOOKUP(AM47,Foglio5!$A$18:$ZZ$39,AI47+MATCH($A47,Foglio5!$1:$1,0)-1,FALSE)</f>
        <v>2</v>
      </c>
      <c r="AQ47">
        <f ca="1">VLOOKUP(AL47,Foglio5!$A$18:$ZZ$39,AI47+MATCH($A47,Foglio5!$1:$1,0)-1,FALSE)</f>
        <v>4</v>
      </c>
      <c r="AR47" t="str">
        <f t="shared" ca="1" si="12"/>
        <v>2-4</v>
      </c>
      <c r="AS47" t="str">
        <f t="shared" si="13"/>
        <v>2021/2022</v>
      </c>
      <c r="AT47" s="1">
        <f t="shared" si="14"/>
        <v>10</v>
      </c>
      <c r="AU47" t="str">
        <f t="shared" ca="1" si="15"/>
        <v>Pasol</v>
      </c>
      <c r="AV47" t="str">
        <f ca="1">VLOOKUP(AU47,Foglio5!$A$1:$ZZ$18,AT47+MATCH($A47,Foglio5!$1:$1,0)-1,FALSE)</f>
        <v>Teo</v>
      </c>
      <c r="AW47" t="str" cm="1">
        <f t="array" aca="1" ref="AW47:AX47" ca="1">_xlfn._xlws.SORT(AU47:AV47,,1,TRUE)</f>
        <v>Pasol</v>
      </c>
      <c r="AX47" t="str">
        <f ca="1"/>
        <v>Teo</v>
      </c>
      <c r="AY47" t="e">
        <f>NA()</f>
        <v>#N/A</v>
      </c>
      <c r="AZ47" t="e">
        <f>NA()</f>
        <v>#N/A</v>
      </c>
      <c r="BA47">
        <f ca="1">VLOOKUP(AX47,Foglio5!$A$18:$ZZ$39,AT47+MATCH($A47,Foglio5!$1:$1,0)-1,FALSE)</f>
        <v>4</v>
      </c>
      <c r="BB47">
        <f ca="1">VLOOKUP(AW47,Foglio5!$A$18:$ZZ$39,AT47+MATCH($A47,Foglio5!$1:$1,0)-1,FALSE)</f>
        <v>3</v>
      </c>
      <c r="BC47" t="str">
        <f t="shared" ca="1" si="16"/>
        <v>4-3</v>
      </c>
      <c r="BD47" t="str">
        <f t="shared" si="17"/>
        <v>2021/2022</v>
      </c>
      <c r="BE47" s="1">
        <f t="shared" si="18"/>
        <v>10</v>
      </c>
      <c r="BF47" t="str">
        <f t="shared" ca="1" si="19"/>
        <v>Fu</v>
      </c>
      <c r="BG47" t="str">
        <f ca="1">VLOOKUP(BF47,Foglio5!$A$1:$ZZ$18,BE47+MATCH($A47,Foglio5!$1:$1,0)-1,FALSE)</f>
        <v>Gullo</v>
      </c>
      <c r="BH47" t="str" cm="1">
        <f t="array" aca="1" ref="BH47:BI47" ca="1">_xlfn._xlws.SORT(BF47:BG47,,1,TRUE)</f>
        <v>Fu</v>
      </c>
      <c r="BI47" t="str">
        <f ca="1"/>
        <v>Gullo</v>
      </c>
      <c r="BJ47" t="e">
        <f>NA()</f>
        <v>#N/A</v>
      </c>
      <c r="BK47" t="e">
        <f>NA()</f>
        <v>#N/A</v>
      </c>
      <c r="BL47">
        <f ca="1">VLOOKUP(BI47,Foglio5!$A$18:$ZZ$39,BE47+MATCH($A47,Foglio5!$1:$1,0)-1,FALSE)</f>
        <v>2</v>
      </c>
      <c r="BM47">
        <f ca="1">VLOOKUP(BH47,Foglio5!$A$18:$ZZ$39,BE47+MATCH($A47,Foglio5!$1:$1,0)-1,FALSE)</f>
        <v>4</v>
      </c>
      <c r="BN47" t="str">
        <f t="shared" ca="1" si="20"/>
        <v>2-4</v>
      </c>
      <c r="BO47" t="str">
        <f t="shared" si="21"/>
        <v>2021/2022</v>
      </c>
      <c r="BP47" s="1">
        <f t="shared" si="22"/>
        <v>10</v>
      </c>
      <c r="BQ47" t="str">
        <f t="shared" ca="1" si="23"/>
        <v>Albe</v>
      </c>
      <c r="BR47" t="str">
        <f ca="1">VLOOKUP(BQ47,Foglio5!$A$1:$ZZ$18,BP47+MATCH($A47,Foglio5!$1:$1,0)-1,FALSE)</f>
        <v>Pape</v>
      </c>
      <c r="BS47" t="str" cm="1">
        <f t="array" aca="1" ref="BS47:BT47" ca="1">_xlfn._xlws.SORT(BQ47:BR47,,1,TRUE)</f>
        <v>Albe</v>
      </c>
      <c r="BT47" t="str">
        <f ca="1"/>
        <v>Pape</v>
      </c>
      <c r="BU47" t="e">
        <f>NA()</f>
        <v>#N/A</v>
      </c>
      <c r="BV47" t="e">
        <f>NA()</f>
        <v>#N/A</v>
      </c>
      <c r="BW47">
        <f ca="1">VLOOKUP(BT47,Foglio5!$A$18:$ZZ$39,BP47+MATCH($A47,Foglio5!$1:$1,0)-1,FALSE)</f>
        <v>0</v>
      </c>
      <c r="BX47">
        <f ca="1">VLOOKUP(BS47,Foglio5!$A$18:$ZZ$39,BP47+MATCH($A47,Foglio5!$1:$1,0)-1,FALSE)</f>
        <v>1</v>
      </c>
      <c r="BY47" t="str">
        <f t="shared" ca="1" si="24"/>
        <v>0-1</v>
      </c>
      <c r="BZ47" t="str">
        <f t="shared" si="25"/>
        <v>2021/2022</v>
      </c>
      <c r="CA47" s="1">
        <f t="shared" si="26"/>
        <v>10</v>
      </c>
      <c r="CB47" t="str">
        <f t="shared" ca="1" si="27"/>
        <v>Jack</v>
      </c>
      <c r="CC47" t="str">
        <f ca="1">VLOOKUP(CB47,Foglio5!$A$1:$ZZ$18,CA47+MATCH($A47,Foglio5!$1:$1,0)-1,FALSE)</f>
        <v>Sacc</v>
      </c>
      <c r="CD47" t="str" cm="1">
        <f t="array" aca="1" ref="CD47:CE47" ca="1">_xlfn._xlws.SORT(CB47:CC47,,1,TRUE)</f>
        <v>Jack</v>
      </c>
      <c r="CE47" t="str">
        <f ca="1"/>
        <v>Sacc</v>
      </c>
      <c r="CF47" t="e">
        <f>NA()</f>
        <v>#N/A</v>
      </c>
      <c r="CG47" t="e">
        <f>NA()</f>
        <v>#N/A</v>
      </c>
      <c r="CH47">
        <f ca="1">VLOOKUP(CE47,Foglio5!$A$18:$ZZ$39,CA47+MATCH($A47,Foglio5!$1:$1,0)-1,FALSE)</f>
        <v>0</v>
      </c>
      <c r="CI47">
        <f ca="1">VLOOKUP(CD47,Foglio5!$A$18:$ZZ$39,CA47+MATCH($A47,Foglio5!$1:$1,0)-1,FALSE)</f>
        <v>0</v>
      </c>
      <c r="CJ47" t="str">
        <f t="shared" ca="1" si="28"/>
        <v>0-0</v>
      </c>
      <c r="CK47" t="str">
        <f t="shared" si="29"/>
        <v>2021/2022</v>
      </c>
      <c r="CL47" s="1">
        <f t="shared" si="30"/>
        <v>10</v>
      </c>
      <c r="CM47" t="str">
        <f t="shared" ca="1" si="31"/>
        <v>Pape</v>
      </c>
      <c r="CN47" t="str">
        <f ca="1">VLOOKUP(CM47,Foglio5!$A$1:$ZZ$18,CL47+MATCH($A47,Foglio5!$1:$1,0)-1,FALSE)</f>
        <v>Albe</v>
      </c>
      <c r="CO47" t="str" cm="1">
        <f t="array" aca="1" ref="CO47:CP47" ca="1">_xlfn._xlws.SORT(CM47:CN47,,1,TRUE)</f>
        <v>Albe</v>
      </c>
      <c r="CP47" t="str">
        <f ca="1"/>
        <v>Pape</v>
      </c>
      <c r="CQ47" t="e">
        <f>NA()</f>
        <v>#N/A</v>
      </c>
      <c r="CR47" t="e">
        <f>NA()</f>
        <v>#N/A</v>
      </c>
      <c r="CS47">
        <f ca="1">VLOOKUP(CP47,Foglio5!$A$18:$ZZ$39,CL47+MATCH($A47,Foglio5!$1:$1,0)-1,FALSE)</f>
        <v>0</v>
      </c>
      <c r="CT47">
        <f ca="1">VLOOKUP(CO47,Foglio5!$A$18:$ZZ$39,CL47+MATCH($A47,Foglio5!$1:$1,0)-1,FALSE)</f>
        <v>1</v>
      </c>
      <c r="CU47" t="str">
        <f t="shared" ca="1" si="32"/>
        <v>0-1</v>
      </c>
      <c r="CV47" t="str">
        <f t="shared" si="33"/>
        <v>2021/2022</v>
      </c>
      <c r="CW47" s="1">
        <f t="shared" si="34"/>
        <v>10</v>
      </c>
      <c r="CX47" t="str">
        <f t="shared" ca="1" si="35"/>
        <v>Teo</v>
      </c>
      <c r="CY47" t="str">
        <f ca="1">VLOOKUP(CX47,Foglio5!$A$1:$ZZ$18,CW47+MATCH($A47,Foglio5!$1:$1,0)-1,FALSE)</f>
        <v>Pasol</v>
      </c>
      <c r="CZ47" t="str" cm="1">
        <f t="array" aca="1" ref="CZ47:DA47" ca="1">_xlfn._xlws.SORT(CX47:CY47,,1,TRUE)</f>
        <v>Pasol</v>
      </c>
      <c r="DA47" t="str">
        <f ca="1"/>
        <v>Teo</v>
      </c>
      <c r="DB47" t="e">
        <f>NA()</f>
        <v>#N/A</v>
      </c>
      <c r="DC47" t="e">
        <f>NA()</f>
        <v>#N/A</v>
      </c>
      <c r="DD47">
        <f ca="1">VLOOKUP(DA47,Foglio5!$A$18:$ZZ$39,CW47+MATCH($A47,Foglio5!$1:$1,0)-1,FALSE)</f>
        <v>4</v>
      </c>
      <c r="DE47">
        <f ca="1">VLOOKUP(CZ47,Foglio5!$A$18:$ZZ$39,CW47+MATCH($A47,Foglio5!$1:$1,0)-1,FALSE)</f>
        <v>3</v>
      </c>
      <c r="DF47" t="str">
        <f t="shared" ca="1" si="36"/>
        <v>4-3</v>
      </c>
      <c r="DG47" t="str">
        <f t="shared" si="37"/>
        <v>2021/2022</v>
      </c>
      <c r="DH47" s="1">
        <f t="shared" si="38"/>
        <v>10</v>
      </c>
      <c r="DI47" t="str">
        <f t="shared" ca="1" si="39"/>
        <v>Ricky</v>
      </c>
      <c r="DJ47">
        <f ca="1">VLOOKUP(DI47,Foglio5!$A$1:$ZZ$18,DH47+MATCH($A47,Foglio5!$1:$1,0)-1,FALSE)</f>
        <v>0</v>
      </c>
      <c r="DK47" cm="1">
        <f t="array" aca="1" ref="DK47:DL47" ca="1">_xlfn._xlws.SORT(DI47:DJ47,,1,TRUE)</f>
        <v>0</v>
      </c>
      <c r="DL47" t="str">
        <f ca="1"/>
        <v>Ricky</v>
      </c>
      <c r="DM47" t="e">
        <f>NA()</f>
        <v>#N/A</v>
      </c>
      <c r="DN47" t="e">
        <f>NA()</f>
        <v>#N/A</v>
      </c>
      <c r="DO47">
        <f ca="1">VLOOKUP(DL47,Foglio5!$A$18:$ZZ$39,DH47+MATCH($A47,Foglio5!$1:$1,0)-1,FALSE)</f>
        <v>0</v>
      </c>
      <c r="DP47" t="e">
        <f ca="1">VLOOKUP(DK47,Foglio5!$A$18:$ZZ$39,DH47+MATCH($A47,Foglio5!$1:$1,0)-1,FALSE)</f>
        <v>#N/A</v>
      </c>
      <c r="DQ47" t="e">
        <f t="shared" ca="1" si="40"/>
        <v>#N/A</v>
      </c>
      <c r="DR47" t="str">
        <f t="shared" si="41"/>
        <v>2021/2022</v>
      </c>
      <c r="DS47" s="1">
        <f t="shared" si="42"/>
        <v>10</v>
      </c>
      <c r="DT47">
        <f t="shared" ca="1" si="43"/>
        <v>0</v>
      </c>
      <c r="DU47" t="e">
        <f ca="1">VLOOKUP(DT47,Foglio5!$A$1:$ZZ$18,DS47+MATCH($A47,Foglio5!$1:$1,0)-1,FALSE)</f>
        <v>#N/A</v>
      </c>
      <c r="DV47" cm="1">
        <f t="array" aca="1" ref="DV47:DW47" ca="1">_xlfn._xlws.SORT(DT47:DU47,,1,TRUE)</f>
        <v>0</v>
      </c>
      <c r="DW47" t="e">
        <f ca="1"/>
        <v>#N/A</v>
      </c>
      <c r="DX47" t="e">
        <f>NA()</f>
        <v>#N/A</v>
      </c>
      <c r="DY47" t="e">
        <f>NA()</f>
        <v>#N/A</v>
      </c>
      <c r="DZ47" t="e">
        <f ca="1">VLOOKUP(DW47,Foglio5!$A$18:$ZZ$39,DS47+MATCH($A47,Foglio5!$1:$1,0)-1,FALSE)</f>
        <v>#N/A</v>
      </c>
      <c r="EA47" t="e">
        <f ca="1">VLOOKUP(DV47,Foglio5!$A$18:$ZZ$39,DS47+MATCH($A47,Foglio5!$1:$1,0)-1,FALSE)</f>
        <v>#N/A</v>
      </c>
      <c r="EB47" t="e">
        <f t="shared" ca="1" si="44"/>
        <v>#N/A</v>
      </c>
      <c r="EC47" t="str">
        <f t="shared" si="45"/>
        <v>2021/2022</v>
      </c>
      <c r="ED47" s="1">
        <f t="shared" si="46"/>
        <v>10</v>
      </c>
      <c r="EE47">
        <f t="shared" ca="1" si="47"/>
        <v>0</v>
      </c>
      <c r="EF47" t="e">
        <f ca="1">VLOOKUP(EE47,Foglio5!$A$1:$ZZ$18,ED47+MATCH($A47,Foglio5!$1:$1,0)-1,FALSE)</f>
        <v>#N/A</v>
      </c>
      <c r="EG47" cm="1">
        <f t="array" aca="1" ref="EG47:EH47" ca="1">_xlfn._xlws.SORT(EE47:EF47,,1,TRUE)</f>
        <v>0</v>
      </c>
      <c r="EH47" t="e">
        <f ca="1"/>
        <v>#N/A</v>
      </c>
      <c r="EI47" t="e">
        <f>NA()</f>
        <v>#N/A</v>
      </c>
      <c r="EJ47" t="e">
        <f>NA()</f>
        <v>#N/A</v>
      </c>
      <c r="EK47" t="e">
        <f ca="1">VLOOKUP(EH47,Foglio5!$A$18:$ZZ$39,ED47+MATCH($A47,Foglio5!$1:$1,0)-1,FALSE)</f>
        <v>#N/A</v>
      </c>
      <c r="EL47" t="e">
        <f ca="1">VLOOKUP(EG47,Foglio5!$A$18:$ZZ$39,ED47+MATCH($A47,Foglio5!$1:$1,0)-1,FALSE)</f>
        <v>#N/A</v>
      </c>
      <c r="EM47" t="e">
        <f t="shared" ca="1" si="48"/>
        <v>#N/A</v>
      </c>
      <c r="EN47" t="str">
        <f t="shared" si="49"/>
        <v>2021/2022</v>
      </c>
      <c r="EO47" s="1">
        <f t="shared" si="50"/>
        <v>10</v>
      </c>
      <c r="EP47">
        <f t="shared" ca="1" si="51"/>
        <v>0</v>
      </c>
      <c r="EQ47" t="e">
        <f ca="1">VLOOKUP(EP47,Foglio5!$A$1:$ZZ$18,EO47+MATCH($A47,Foglio5!$1:$1,0)-1,FALSE)</f>
        <v>#N/A</v>
      </c>
      <c r="ER47" cm="1">
        <f t="array" aca="1" ref="ER47:ES47" ca="1">_xlfn._xlws.SORT(EP47:EQ47,,1,TRUE)</f>
        <v>0</v>
      </c>
      <c r="ES47" t="e">
        <f ca="1"/>
        <v>#N/A</v>
      </c>
      <c r="ET47" t="e">
        <f>NA()</f>
        <v>#N/A</v>
      </c>
      <c r="EU47" t="e">
        <f>NA()</f>
        <v>#N/A</v>
      </c>
      <c r="EV47" t="e">
        <f ca="1">VLOOKUP(ES47,Foglio5!$A$18:$ZZ$39,EO47+MATCH($A47,Foglio5!$1:$1,0)-1,FALSE)</f>
        <v>#N/A</v>
      </c>
      <c r="EW47" t="e">
        <f ca="1">VLOOKUP(ER47,Foglio5!$A$18:$ZZ$39,EO47+MATCH($A47,Foglio5!$1:$1,0)-1,FALSE)</f>
        <v>#N/A</v>
      </c>
      <c r="EX47" t="e">
        <f t="shared" ca="1" si="52"/>
        <v>#N/A</v>
      </c>
      <c r="EY47" t="str">
        <f t="shared" si="53"/>
        <v>2021/2022</v>
      </c>
      <c r="EZ47" s="1">
        <f t="shared" si="54"/>
        <v>10</v>
      </c>
      <c r="FA47">
        <f t="shared" ca="1" si="55"/>
        <v>0</v>
      </c>
      <c r="FB47" t="e">
        <f ca="1">VLOOKUP(FA47,Foglio5!$A$1:$ZZ$18,EZ47+MATCH($A47,Foglio5!$1:$1,0)-1,FALSE)</f>
        <v>#N/A</v>
      </c>
      <c r="FC47" cm="1">
        <f t="array" aca="1" ref="FC47:FD47" ca="1">_xlfn._xlws.SORT(FA47:FB47,,1,TRUE)</f>
        <v>0</v>
      </c>
      <c r="FD47" t="e">
        <f ca="1"/>
        <v>#N/A</v>
      </c>
      <c r="FE47" t="e">
        <f>NA()</f>
        <v>#N/A</v>
      </c>
      <c r="FF47" t="e">
        <f>NA()</f>
        <v>#N/A</v>
      </c>
      <c r="FG47" t="e">
        <f ca="1">VLOOKUP(FD47,Foglio5!$A$18:$ZZ$39,EZ47+MATCH($A47,Foglio5!$1:$1,0)-1,FALSE)</f>
        <v>#N/A</v>
      </c>
      <c r="FH47" t="e">
        <f ca="1">VLOOKUP(FC47,Foglio5!$A$18:$ZZ$39,EZ47+MATCH($A47,Foglio5!$1:$1,0)-1,FALSE)</f>
        <v>#N/A</v>
      </c>
      <c r="FI47" t="e">
        <f t="shared" ca="1" si="56"/>
        <v>#N/A</v>
      </c>
      <c r="FJ47" t="str">
        <f t="shared" si="57"/>
        <v>2021/2022</v>
      </c>
    </row>
    <row r="48" spans="1:166" x14ac:dyDescent="0.2">
      <c r="A48" s="1">
        <v>2122</v>
      </c>
      <c r="B48" s="1">
        <v>11</v>
      </c>
      <c r="C48" t="str">
        <f t="shared" ca="1" si="58"/>
        <v>Alby</v>
      </c>
      <c r="D48" t="str">
        <f ca="1">VLOOKUP(C48,Foglio5!$A$1:$ZZ$18,B48+MATCH($A48,Foglio5!$1:$1,0)-1,FALSE)</f>
        <v>Pasol</v>
      </c>
      <c r="E48" t="str" cm="1">
        <f t="array" aca="1" ref="E48:F48" ca="1">_xlfn._xlws.SORT(C48:D48,,1,TRUE)</f>
        <v>Alby</v>
      </c>
      <c r="F48" t="str">
        <f ca="1"/>
        <v>Pasol</v>
      </c>
      <c r="G48" t="e">
        <f>NA()</f>
        <v>#N/A</v>
      </c>
      <c r="H48" t="e">
        <f>NA()</f>
        <v>#N/A</v>
      </c>
      <c r="I48">
        <f ca="1">VLOOKUP(F48,Foglio5!$A$18:$ZZ$39,B48+MATCH($A48,Foglio5!$1:$1,0)-1,FALSE)</f>
        <v>2</v>
      </c>
      <c r="J48">
        <f ca="1">VLOOKUP(E48,Foglio5!$A$18:$ZZ$39,B48+MATCH($A48,Foglio5!$1:$1,0)-1,FALSE)</f>
        <v>0</v>
      </c>
      <c r="K48" t="str">
        <f t="shared" ca="1" si="0"/>
        <v>2-0</v>
      </c>
      <c r="L48" t="str">
        <f t="shared" si="1"/>
        <v>2021/2022</v>
      </c>
      <c r="M48" s="1">
        <f t="shared" si="2"/>
        <v>11</v>
      </c>
      <c r="N48" t="str">
        <f t="shared" ca="1" si="3"/>
        <v>Cos</v>
      </c>
      <c r="O48" t="str">
        <f ca="1">VLOOKUP(N48,Foglio5!$A$1:$ZZ$18,M48+MATCH($A48,Foglio5!$1:$1,0)-1,FALSE)</f>
        <v>Albe</v>
      </c>
      <c r="P48" t="str" cm="1">
        <f t="array" aca="1" ref="P48:Q48" ca="1">_xlfn._xlws.SORT(N48:O48,,1,TRUE)</f>
        <v>Albe</v>
      </c>
      <c r="Q48" t="str">
        <f ca="1"/>
        <v>Cos</v>
      </c>
      <c r="R48" t="e">
        <f>NA()</f>
        <v>#N/A</v>
      </c>
      <c r="S48" t="e">
        <f>NA()</f>
        <v>#N/A</v>
      </c>
      <c r="T48">
        <f ca="1">VLOOKUP(Q48,Foglio5!$A$18:$ZZ$39,M48+MATCH($A48,Foglio5!$1:$1,0)-1,FALSE)</f>
        <v>1</v>
      </c>
      <c r="U48">
        <f ca="1">VLOOKUP(P48,Foglio5!$A$18:$ZZ$39,M48+MATCH($A48,Foglio5!$1:$1,0)-1,FALSE)</f>
        <v>1</v>
      </c>
      <c r="V48" t="str">
        <f t="shared" ca="1" si="4"/>
        <v>1-1</v>
      </c>
      <c r="W48" t="str">
        <f t="shared" si="5"/>
        <v>2021/2022</v>
      </c>
      <c r="X48" s="1">
        <f t="shared" si="6"/>
        <v>11</v>
      </c>
      <c r="Y48" t="str">
        <f t="shared" ca="1" si="7"/>
        <v>Sacc</v>
      </c>
      <c r="Z48" t="str">
        <f ca="1">VLOOKUP(Y48,Foglio5!$A$1:$ZZ$18,X48+MATCH($A48,Foglio5!$1:$1,0)-1,FALSE)</f>
        <v>Gullo</v>
      </c>
      <c r="AA48" t="str" cm="1">
        <f t="array" aca="1" ref="AA48:AB48" ca="1">_xlfn._xlws.SORT(Y48:Z48,,1,TRUE)</f>
        <v>Gullo</v>
      </c>
      <c r="AB48" t="str">
        <f ca="1"/>
        <v>Sacc</v>
      </c>
      <c r="AC48" t="e">
        <f>NA()</f>
        <v>#N/A</v>
      </c>
      <c r="AD48" t="e">
        <f>NA()</f>
        <v>#N/A</v>
      </c>
      <c r="AE48">
        <f ca="1">VLOOKUP(AB48,Foglio5!$A$18:$ZZ$39,X48+MATCH($A48,Foglio5!$1:$1,0)-1,FALSE)</f>
        <v>10</v>
      </c>
      <c r="AF48">
        <f ca="1">VLOOKUP(AA48,Foglio5!$A$18:$ZZ$39,X48+MATCH($A48,Foglio5!$1:$1,0)-1,FALSE)</f>
        <v>1</v>
      </c>
      <c r="AG48" t="str">
        <f t="shared" ca="1" si="8"/>
        <v>10-1</v>
      </c>
      <c r="AH48" t="str">
        <f t="shared" si="9"/>
        <v>2021/2022</v>
      </c>
      <c r="AI48" s="1">
        <f t="shared" si="10"/>
        <v>11</v>
      </c>
      <c r="AJ48" t="str">
        <f t="shared" ca="1" si="11"/>
        <v>Gullo</v>
      </c>
      <c r="AK48" t="str">
        <f ca="1">VLOOKUP(AJ48,Foglio5!$A$1:$ZZ$18,AI48+MATCH($A48,Foglio5!$1:$1,0)-1,FALSE)</f>
        <v>Sacc</v>
      </c>
      <c r="AL48" t="str" cm="1">
        <f t="array" aca="1" ref="AL48:AM48" ca="1">_xlfn._xlws.SORT(AJ48:AK48,,1,TRUE)</f>
        <v>Gullo</v>
      </c>
      <c r="AM48" t="str">
        <f ca="1"/>
        <v>Sacc</v>
      </c>
      <c r="AN48" t="e">
        <f>NA()</f>
        <v>#N/A</v>
      </c>
      <c r="AO48" t="e">
        <f>NA()</f>
        <v>#N/A</v>
      </c>
      <c r="AP48">
        <f ca="1">VLOOKUP(AM48,Foglio5!$A$18:$ZZ$39,AI48+MATCH($A48,Foglio5!$1:$1,0)-1,FALSE)</f>
        <v>10</v>
      </c>
      <c r="AQ48">
        <f ca="1">VLOOKUP(AL48,Foglio5!$A$18:$ZZ$39,AI48+MATCH($A48,Foglio5!$1:$1,0)-1,FALSE)</f>
        <v>1</v>
      </c>
      <c r="AR48" t="str">
        <f t="shared" ca="1" si="12"/>
        <v>10-1</v>
      </c>
      <c r="AS48" t="str">
        <f t="shared" si="13"/>
        <v>2021/2022</v>
      </c>
      <c r="AT48" s="1">
        <f t="shared" si="14"/>
        <v>11</v>
      </c>
      <c r="AU48" t="str">
        <f t="shared" ca="1" si="15"/>
        <v>Pasol</v>
      </c>
      <c r="AV48" t="str">
        <f ca="1">VLOOKUP(AU48,Foglio5!$A$1:$ZZ$18,AT48+MATCH($A48,Foglio5!$1:$1,0)-1,FALSE)</f>
        <v>Alby</v>
      </c>
      <c r="AW48" t="str" cm="1">
        <f t="array" aca="1" ref="AW48:AX48" ca="1">_xlfn._xlws.SORT(AU48:AV48,,1,TRUE)</f>
        <v>Alby</v>
      </c>
      <c r="AX48" t="str">
        <f ca="1"/>
        <v>Pasol</v>
      </c>
      <c r="AY48" t="e">
        <f>NA()</f>
        <v>#N/A</v>
      </c>
      <c r="AZ48" t="e">
        <f>NA()</f>
        <v>#N/A</v>
      </c>
      <c r="BA48">
        <f ca="1">VLOOKUP(AX48,Foglio5!$A$18:$ZZ$39,AT48+MATCH($A48,Foglio5!$1:$1,0)-1,FALSE)</f>
        <v>2</v>
      </c>
      <c r="BB48">
        <f ca="1">VLOOKUP(AW48,Foglio5!$A$18:$ZZ$39,AT48+MATCH($A48,Foglio5!$1:$1,0)-1,FALSE)</f>
        <v>0</v>
      </c>
      <c r="BC48" t="str">
        <f t="shared" ca="1" si="16"/>
        <v>2-0</v>
      </c>
      <c r="BD48" t="str">
        <f t="shared" si="17"/>
        <v>2021/2022</v>
      </c>
      <c r="BE48" s="1">
        <f t="shared" si="18"/>
        <v>11</v>
      </c>
      <c r="BF48" t="str">
        <f t="shared" ca="1" si="19"/>
        <v>Fu</v>
      </c>
      <c r="BG48" t="str">
        <f ca="1">VLOOKUP(BF48,Foglio5!$A$1:$ZZ$18,BE48+MATCH($A48,Foglio5!$1:$1,0)-1,FALSE)</f>
        <v>Teo</v>
      </c>
      <c r="BH48" t="str" cm="1">
        <f t="array" aca="1" ref="BH48:BI48" ca="1">_xlfn._xlws.SORT(BF48:BG48,,1,TRUE)</f>
        <v>Fu</v>
      </c>
      <c r="BI48" t="str">
        <f ca="1"/>
        <v>Teo</v>
      </c>
      <c r="BJ48" t="e">
        <f>NA()</f>
        <v>#N/A</v>
      </c>
      <c r="BK48" t="e">
        <f>NA()</f>
        <v>#N/A</v>
      </c>
      <c r="BL48">
        <f ca="1">VLOOKUP(BI48,Foglio5!$A$18:$ZZ$39,BE48+MATCH($A48,Foglio5!$1:$1,0)-1,FALSE)</f>
        <v>0</v>
      </c>
      <c r="BM48">
        <f ca="1">VLOOKUP(BH48,Foglio5!$A$18:$ZZ$39,BE48+MATCH($A48,Foglio5!$1:$1,0)-1,FALSE)</f>
        <v>3</v>
      </c>
      <c r="BN48" t="str">
        <f t="shared" ca="1" si="20"/>
        <v>0-3</v>
      </c>
      <c r="BO48" t="str">
        <f t="shared" si="21"/>
        <v>2021/2022</v>
      </c>
      <c r="BP48" s="1">
        <f t="shared" si="22"/>
        <v>11</v>
      </c>
      <c r="BQ48" t="str">
        <f t="shared" ca="1" si="23"/>
        <v>Albe</v>
      </c>
      <c r="BR48" t="str">
        <f ca="1">VLOOKUP(BQ48,Foglio5!$A$1:$ZZ$18,BP48+MATCH($A48,Foglio5!$1:$1,0)-1,FALSE)</f>
        <v>Cos</v>
      </c>
      <c r="BS48" t="str" cm="1">
        <f t="array" aca="1" ref="BS48:BT48" ca="1">_xlfn._xlws.SORT(BQ48:BR48,,1,TRUE)</f>
        <v>Albe</v>
      </c>
      <c r="BT48" t="str">
        <f ca="1"/>
        <v>Cos</v>
      </c>
      <c r="BU48" t="e">
        <f>NA()</f>
        <v>#N/A</v>
      </c>
      <c r="BV48" t="e">
        <f>NA()</f>
        <v>#N/A</v>
      </c>
      <c r="BW48">
        <f ca="1">VLOOKUP(BT48,Foglio5!$A$18:$ZZ$39,BP48+MATCH($A48,Foglio5!$1:$1,0)-1,FALSE)</f>
        <v>1</v>
      </c>
      <c r="BX48">
        <f ca="1">VLOOKUP(BS48,Foglio5!$A$18:$ZZ$39,BP48+MATCH($A48,Foglio5!$1:$1,0)-1,FALSE)</f>
        <v>1</v>
      </c>
      <c r="BY48" t="str">
        <f t="shared" ca="1" si="24"/>
        <v>1-1</v>
      </c>
      <c r="BZ48" t="str">
        <f t="shared" si="25"/>
        <v>2021/2022</v>
      </c>
      <c r="CA48" s="1">
        <f t="shared" si="26"/>
        <v>11</v>
      </c>
      <c r="CB48" t="str">
        <f t="shared" ca="1" si="27"/>
        <v>Jack</v>
      </c>
      <c r="CC48" t="str">
        <f ca="1">VLOOKUP(CB48,Foglio5!$A$1:$ZZ$18,CA48+MATCH($A48,Foglio5!$1:$1,0)-1,FALSE)</f>
        <v>Pape</v>
      </c>
      <c r="CD48" t="str" cm="1">
        <f t="array" aca="1" ref="CD48:CE48" ca="1">_xlfn._xlws.SORT(CB48:CC48,,1,TRUE)</f>
        <v>Jack</v>
      </c>
      <c r="CE48" t="str">
        <f ca="1"/>
        <v>Pape</v>
      </c>
      <c r="CF48" t="e">
        <f>NA()</f>
        <v>#N/A</v>
      </c>
      <c r="CG48" t="e">
        <f>NA()</f>
        <v>#N/A</v>
      </c>
      <c r="CH48">
        <f ca="1">VLOOKUP(CE48,Foglio5!$A$18:$ZZ$39,CA48+MATCH($A48,Foglio5!$1:$1,0)-1,FALSE)</f>
        <v>1</v>
      </c>
      <c r="CI48">
        <f ca="1">VLOOKUP(CD48,Foglio5!$A$18:$ZZ$39,CA48+MATCH($A48,Foglio5!$1:$1,0)-1,FALSE)</f>
        <v>1</v>
      </c>
      <c r="CJ48" t="str">
        <f t="shared" ca="1" si="28"/>
        <v>1-1</v>
      </c>
      <c r="CK48" t="str">
        <f t="shared" si="29"/>
        <v>2021/2022</v>
      </c>
      <c r="CL48" s="1">
        <f t="shared" si="30"/>
        <v>11</v>
      </c>
      <c r="CM48" t="str">
        <f t="shared" ca="1" si="31"/>
        <v>Pape</v>
      </c>
      <c r="CN48" t="str">
        <f ca="1">VLOOKUP(CM48,Foglio5!$A$1:$ZZ$18,CL48+MATCH($A48,Foglio5!$1:$1,0)-1,FALSE)</f>
        <v>Jack</v>
      </c>
      <c r="CO48" t="str" cm="1">
        <f t="array" aca="1" ref="CO48:CP48" ca="1">_xlfn._xlws.SORT(CM48:CN48,,1,TRUE)</f>
        <v>Jack</v>
      </c>
      <c r="CP48" t="str">
        <f ca="1"/>
        <v>Pape</v>
      </c>
      <c r="CQ48" t="e">
        <f>NA()</f>
        <v>#N/A</v>
      </c>
      <c r="CR48" t="e">
        <f>NA()</f>
        <v>#N/A</v>
      </c>
      <c r="CS48">
        <f ca="1">VLOOKUP(CP48,Foglio5!$A$18:$ZZ$39,CL48+MATCH($A48,Foglio5!$1:$1,0)-1,FALSE)</f>
        <v>1</v>
      </c>
      <c r="CT48">
        <f ca="1">VLOOKUP(CO48,Foglio5!$A$18:$ZZ$39,CL48+MATCH($A48,Foglio5!$1:$1,0)-1,FALSE)</f>
        <v>1</v>
      </c>
      <c r="CU48" t="str">
        <f t="shared" ca="1" si="32"/>
        <v>1-1</v>
      </c>
      <c r="CV48" t="str">
        <f t="shared" si="33"/>
        <v>2021/2022</v>
      </c>
      <c r="CW48" s="1">
        <f t="shared" si="34"/>
        <v>11</v>
      </c>
      <c r="CX48" t="str">
        <f t="shared" ca="1" si="35"/>
        <v>Teo</v>
      </c>
      <c r="CY48" t="str">
        <f ca="1">VLOOKUP(CX48,Foglio5!$A$1:$ZZ$18,CW48+MATCH($A48,Foglio5!$1:$1,0)-1,FALSE)</f>
        <v>Fu</v>
      </c>
      <c r="CZ48" t="str" cm="1">
        <f t="array" aca="1" ref="CZ48:DA48" ca="1">_xlfn._xlws.SORT(CX48:CY48,,1,TRUE)</f>
        <v>Fu</v>
      </c>
      <c r="DA48" t="str">
        <f ca="1"/>
        <v>Teo</v>
      </c>
      <c r="DB48" t="e">
        <f>NA()</f>
        <v>#N/A</v>
      </c>
      <c r="DC48" t="e">
        <f>NA()</f>
        <v>#N/A</v>
      </c>
      <c r="DD48">
        <f ca="1">VLOOKUP(DA48,Foglio5!$A$18:$ZZ$39,CW48+MATCH($A48,Foglio5!$1:$1,0)-1,FALSE)</f>
        <v>0</v>
      </c>
      <c r="DE48">
        <f ca="1">VLOOKUP(CZ48,Foglio5!$A$18:$ZZ$39,CW48+MATCH($A48,Foglio5!$1:$1,0)-1,FALSE)</f>
        <v>3</v>
      </c>
      <c r="DF48" t="str">
        <f t="shared" ca="1" si="36"/>
        <v>0-3</v>
      </c>
      <c r="DG48" t="str">
        <f t="shared" si="37"/>
        <v>2021/2022</v>
      </c>
      <c r="DH48" s="1">
        <f t="shared" si="38"/>
        <v>11</v>
      </c>
      <c r="DI48" t="str">
        <f t="shared" ca="1" si="39"/>
        <v>Ricky</v>
      </c>
      <c r="DJ48">
        <f ca="1">VLOOKUP(DI48,Foglio5!$A$1:$ZZ$18,DH48+MATCH($A48,Foglio5!$1:$1,0)-1,FALSE)</f>
        <v>0</v>
      </c>
      <c r="DK48" cm="1">
        <f t="array" aca="1" ref="DK48:DL48" ca="1">_xlfn._xlws.SORT(DI48:DJ48,,1,TRUE)</f>
        <v>0</v>
      </c>
      <c r="DL48" t="str">
        <f ca="1"/>
        <v>Ricky</v>
      </c>
      <c r="DM48" t="e">
        <f>NA()</f>
        <v>#N/A</v>
      </c>
      <c r="DN48" t="e">
        <f>NA()</f>
        <v>#N/A</v>
      </c>
      <c r="DO48">
        <f ca="1">VLOOKUP(DL48,Foglio5!$A$18:$ZZ$39,DH48+MATCH($A48,Foglio5!$1:$1,0)-1,FALSE)</f>
        <v>0</v>
      </c>
      <c r="DP48" t="e">
        <f ca="1">VLOOKUP(DK48,Foglio5!$A$18:$ZZ$39,DH48+MATCH($A48,Foglio5!$1:$1,0)-1,FALSE)</f>
        <v>#N/A</v>
      </c>
      <c r="DQ48" t="e">
        <f t="shared" ca="1" si="40"/>
        <v>#N/A</v>
      </c>
      <c r="DR48" t="str">
        <f t="shared" si="41"/>
        <v>2021/2022</v>
      </c>
      <c r="DS48" s="1">
        <f t="shared" si="42"/>
        <v>11</v>
      </c>
      <c r="DT48">
        <f t="shared" ca="1" si="43"/>
        <v>0</v>
      </c>
      <c r="DU48" t="e">
        <f ca="1">VLOOKUP(DT48,Foglio5!$A$1:$ZZ$18,DS48+MATCH($A48,Foglio5!$1:$1,0)-1,FALSE)</f>
        <v>#N/A</v>
      </c>
      <c r="DV48" cm="1">
        <f t="array" aca="1" ref="DV48:DW48" ca="1">_xlfn._xlws.SORT(DT48:DU48,,1,TRUE)</f>
        <v>0</v>
      </c>
      <c r="DW48" t="e">
        <f ca="1"/>
        <v>#N/A</v>
      </c>
      <c r="DX48" t="e">
        <f>NA()</f>
        <v>#N/A</v>
      </c>
      <c r="DY48" t="e">
        <f>NA()</f>
        <v>#N/A</v>
      </c>
      <c r="DZ48" t="e">
        <f ca="1">VLOOKUP(DW48,Foglio5!$A$18:$ZZ$39,DS48+MATCH($A48,Foglio5!$1:$1,0)-1,FALSE)</f>
        <v>#N/A</v>
      </c>
      <c r="EA48" t="e">
        <f ca="1">VLOOKUP(DV48,Foglio5!$A$18:$ZZ$39,DS48+MATCH($A48,Foglio5!$1:$1,0)-1,FALSE)</f>
        <v>#N/A</v>
      </c>
      <c r="EB48" t="e">
        <f t="shared" ca="1" si="44"/>
        <v>#N/A</v>
      </c>
      <c r="EC48" t="str">
        <f t="shared" si="45"/>
        <v>2021/2022</v>
      </c>
      <c r="ED48" s="1">
        <f t="shared" si="46"/>
        <v>11</v>
      </c>
      <c r="EE48">
        <f t="shared" ca="1" si="47"/>
        <v>0</v>
      </c>
      <c r="EF48" t="e">
        <f ca="1">VLOOKUP(EE48,Foglio5!$A$1:$ZZ$18,ED48+MATCH($A48,Foglio5!$1:$1,0)-1,FALSE)</f>
        <v>#N/A</v>
      </c>
      <c r="EG48" cm="1">
        <f t="array" aca="1" ref="EG48:EH48" ca="1">_xlfn._xlws.SORT(EE48:EF48,,1,TRUE)</f>
        <v>0</v>
      </c>
      <c r="EH48" t="e">
        <f ca="1"/>
        <v>#N/A</v>
      </c>
      <c r="EI48" t="e">
        <f>NA()</f>
        <v>#N/A</v>
      </c>
      <c r="EJ48" t="e">
        <f>NA()</f>
        <v>#N/A</v>
      </c>
      <c r="EK48" t="e">
        <f ca="1">VLOOKUP(EH48,Foglio5!$A$18:$ZZ$39,ED48+MATCH($A48,Foglio5!$1:$1,0)-1,FALSE)</f>
        <v>#N/A</v>
      </c>
      <c r="EL48" t="e">
        <f ca="1">VLOOKUP(EG48,Foglio5!$A$18:$ZZ$39,ED48+MATCH($A48,Foglio5!$1:$1,0)-1,FALSE)</f>
        <v>#N/A</v>
      </c>
      <c r="EM48" t="e">
        <f t="shared" ca="1" si="48"/>
        <v>#N/A</v>
      </c>
      <c r="EN48" t="str">
        <f t="shared" si="49"/>
        <v>2021/2022</v>
      </c>
      <c r="EO48" s="1">
        <f t="shared" si="50"/>
        <v>11</v>
      </c>
      <c r="EP48">
        <f t="shared" ca="1" si="51"/>
        <v>0</v>
      </c>
      <c r="EQ48" t="e">
        <f ca="1">VLOOKUP(EP48,Foglio5!$A$1:$ZZ$18,EO48+MATCH($A48,Foglio5!$1:$1,0)-1,FALSE)</f>
        <v>#N/A</v>
      </c>
      <c r="ER48" cm="1">
        <f t="array" aca="1" ref="ER48:ES48" ca="1">_xlfn._xlws.SORT(EP48:EQ48,,1,TRUE)</f>
        <v>0</v>
      </c>
      <c r="ES48" t="e">
        <f ca="1"/>
        <v>#N/A</v>
      </c>
      <c r="ET48" t="e">
        <f>NA()</f>
        <v>#N/A</v>
      </c>
      <c r="EU48" t="e">
        <f>NA()</f>
        <v>#N/A</v>
      </c>
      <c r="EV48" t="e">
        <f ca="1">VLOOKUP(ES48,Foglio5!$A$18:$ZZ$39,EO48+MATCH($A48,Foglio5!$1:$1,0)-1,FALSE)</f>
        <v>#N/A</v>
      </c>
      <c r="EW48" t="e">
        <f ca="1">VLOOKUP(ER48,Foglio5!$A$18:$ZZ$39,EO48+MATCH($A48,Foglio5!$1:$1,0)-1,FALSE)</f>
        <v>#N/A</v>
      </c>
      <c r="EX48" t="e">
        <f t="shared" ca="1" si="52"/>
        <v>#N/A</v>
      </c>
      <c r="EY48" t="str">
        <f t="shared" si="53"/>
        <v>2021/2022</v>
      </c>
      <c r="EZ48" s="1">
        <f t="shared" si="54"/>
        <v>11</v>
      </c>
      <c r="FA48">
        <f t="shared" ca="1" si="55"/>
        <v>0</v>
      </c>
      <c r="FB48" t="e">
        <f ca="1">VLOOKUP(FA48,Foglio5!$A$1:$ZZ$18,EZ48+MATCH($A48,Foglio5!$1:$1,0)-1,FALSE)</f>
        <v>#N/A</v>
      </c>
      <c r="FC48" cm="1">
        <f t="array" aca="1" ref="FC48:FD48" ca="1">_xlfn._xlws.SORT(FA48:FB48,,1,TRUE)</f>
        <v>0</v>
      </c>
      <c r="FD48" t="e">
        <f ca="1"/>
        <v>#N/A</v>
      </c>
      <c r="FE48" t="e">
        <f>NA()</f>
        <v>#N/A</v>
      </c>
      <c r="FF48" t="e">
        <f>NA()</f>
        <v>#N/A</v>
      </c>
      <c r="FG48" t="e">
        <f ca="1">VLOOKUP(FD48,Foglio5!$A$18:$ZZ$39,EZ48+MATCH($A48,Foglio5!$1:$1,0)-1,FALSE)</f>
        <v>#N/A</v>
      </c>
      <c r="FH48" t="e">
        <f ca="1">VLOOKUP(FC48,Foglio5!$A$18:$ZZ$39,EZ48+MATCH($A48,Foglio5!$1:$1,0)-1,FALSE)</f>
        <v>#N/A</v>
      </c>
      <c r="FI48" t="e">
        <f t="shared" ca="1" si="56"/>
        <v>#N/A</v>
      </c>
      <c r="FJ48" t="str">
        <f t="shared" si="57"/>
        <v>2021/2022</v>
      </c>
    </row>
    <row r="49" spans="1:166" x14ac:dyDescent="0.2">
      <c r="A49" s="1">
        <v>2122</v>
      </c>
      <c r="B49" s="1">
        <v>12</v>
      </c>
      <c r="C49" t="str">
        <f t="shared" ca="1" si="58"/>
        <v>Alby</v>
      </c>
      <c r="D49" t="str">
        <f ca="1">VLOOKUP(C49,Foglio5!$A$1:$ZZ$18,B49+MATCH($A49,Foglio5!$1:$1,0)-1,FALSE)</f>
        <v>Fu</v>
      </c>
      <c r="E49" t="str" cm="1">
        <f t="array" aca="1" ref="E49:F49" ca="1">_xlfn._xlws.SORT(C49:D49,,1,TRUE)</f>
        <v>Alby</v>
      </c>
      <c r="F49" t="str">
        <f ca="1"/>
        <v>Fu</v>
      </c>
      <c r="G49" t="e">
        <f>NA()</f>
        <v>#N/A</v>
      </c>
      <c r="H49" t="e">
        <f>NA()</f>
        <v>#N/A</v>
      </c>
      <c r="I49">
        <f ca="1">VLOOKUP(F49,Foglio5!$A$18:$ZZ$39,B49+MATCH($A49,Foglio5!$1:$1,0)-1,FALSE)</f>
        <v>3</v>
      </c>
      <c r="J49">
        <f ca="1">VLOOKUP(E49,Foglio5!$A$18:$ZZ$39,B49+MATCH($A49,Foglio5!$1:$1,0)-1,FALSE)</f>
        <v>3</v>
      </c>
      <c r="K49" t="str">
        <f t="shared" ca="1" si="0"/>
        <v>3-3</v>
      </c>
      <c r="L49" t="str">
        <f t="shared" si="1"/>
        <v>2021/2022</v>
      </c>
      <c r="M49" s="1">
        <f t="shared" si="2"/>
        <v>12</v>
      </c>
      <c r="N49" t="str">
        <f t="shared" ca="1" si="3"/>
        <v>Cos</v>
      </c>
      <c r="O49" t="str">
        <f ca="1">VLOOKUP(N49,Foglio5!$A$1:$ZZ$18,M49+MATCH($A49,Foglio5!$1:$1,0)-1,FALSE)</f>
        <v>Pasol</v>
      </c>
      <c r="P49" t="str" cm="1">
        <f t="array" aca="1" ref="P49:Q49" ca="1">_xlfn._xlws.SORT(N49:O49,,1,TRUE)</f>
        <v>Cos</v>
      </c>
      <c r="Q49" t="str">
        <f ca="1"/>
        <v>Pasol</v>
      </c>
      <c r="R49" t="e">
        <f>NA()</f>
        <v>#N/A</v>
      </c>
      <c r="S49" t="e">
        <f>NA()</f>
        <v>#N/A</v>
      </c>
      <c r="T49">
        <f ca="1">VLOOKUP(Q49,Foglio5!$A$18:$ZZ$39,M49+MATCH($A49,Foglio5!$1:$1,0)-1,FALSE)</f>
        <v>0</v>
      </c>
      <c r="U49">
        <f ca="1">VLOOKUP(P49,Foglio5!$A$18:$ZZ$39,M49+MATCH($A49,Foglio5!$1:$1,0)-1,FALSE)</f>
        <v>0</v>
      </c>
      <c r="V49" t="str">
        <f t="shared" ca="1" si="4"/>
        <v>0-0</v>
      </c>
      <c r="W49" t="str">
        <f t="shared" si="5"/>
        <v>2021/2022</v>
      </c>
      <c r="X49" s="1">
        <f t="shared" si="6"/>
        <v>12</v>
      </c>
      <c r="Y49" t="str">
        <f t="shared" ca="1" si="7"/>
        <v>Sacc</v>
      </c>
      <c r="Z49" t="str">
        <f ca="1">VLOOKUP(Y49,Foglio5!$A$1:$ZZ$18,X49+MATCH($A49,Foglio5!$1:$1,0)-1,FALSE)</f>
        <v>Teo</v>
      </c>
      <c r="AA49" t="str" cm="1">
        <f t="array" aca="1" ref="AA49:AB49" ca="1">_xlfn._xlws.SORT(Y49:Z49,,1,TRUE)</f>
        <v>Sacc</v>
      </c>
      <c r="AB49" t="str">
        <f ca="1"/>
        <v>Teo</v>
      </c>
      <c r="AC49" t="e">
        <f>NA()</f>
        <v>#N/A</v>
      </c>
      <c r="AD49" t="e">
        <f>NA()</f>
        <v>#N/A</v>
      </c>
      <c r="AE49">
        <f ca="1">VLOOKUP(AB49,Foglio5!$A$18:$ZZ$39,X49+MATCH($A49,Foglio5!$1:$1,0)-1,FALSE)</f>
        <v>3</v>
      </c>
      <c r="AF49">
        <f ca="1">VLOOKUP(AA49,Foglio5!$A$18:$ZZ$39,X49+MATCH($A49,Foglio5!$1:$1,0)-1,FALSE)</f>
        <v>3</v>
      </c>
      <c r="AG49" t="str">
        <f t="shared" ca="1" si="8"/>
        <v>3-3</v>
      </c>
      <c r="AH49" t="str">
        <f t="shared" si="9"/>
        <v>2021/2022</v>
      </c>
      <c r="AI49" s="1">
        <f t="shared" si="10"/>
        <v>12</v>
      </c>
      <c r="AJ49" t="str">
        <f t="shared" ca="1" si="11"/>
        <v>Gullo</v>
      </c>
      <c r="AK49" t="str">
        <f ca="1">VLOOKUP(AJ49,Foglio5!$A$1:$ZZ$18,AI49+MATCH($A49,Foglio5!$1:$1,0)-1,FALSE)</f>
        <v>Pape</v>
      </c>
      <c r="AL49" t="str" cm="1">
        <f t="array" aca="1" ref="AL49:AM49" ca="1">_xlfn._xlws.SORT(AJ49:AK49,,1,TRUE)</f>
        <v>Gullo</v>
      </c>
      <c r="AM49" t="str">
        <f ca="1"/>
        <v>Pape</v>
      </c>
      <c r="AN49" t="e">
        <f>NA()</f>
        <v>#N/A</v>
      </c>
      <c r="AO49" t="e">
        <f>NA()</f>
        <v>#N/A</v>
      </c>
      <c r="AP49">
        <f ca="1">VLOOKUP(AM49,Foglio5!$A$18:$ZZ$39,AI49+MATCH($A49,Foglio5!$1:$1,0)-1,FALSE)</f>
        <v>0</v>
      </c>
      <c r="AQ49">
        <f ca="1">VLOOKUP(AL49,Foglio5!$A$18:$ZZ$39,AI49+MATCH($A49,Foglio5!$1:$1,0)-1,FALSE)</f>
        <v>0</v>
      </c>
      <c r="AR49" t="str">
        <f t="shared" ca="1" si="12"/>
        <v>0-0</v>
      </c>
      <c r="AS49" t="str">
        <f t="shared" si="13"/>
        <v>2021/2022</v>
      </c>
      <c r="AT49" s="1">
        <f t="shared" si="14"/>
        <v>12</v>
      </c>
      <c r="AU49" t="str">
        <f t="shared" ca="1" si="15"/>
        <v>Pasol</v>
      </c>
      <c r="AV49" t="str">
        <f ca="1">VLOOKUP(AU49,Foglio5!$A$1:$ZZ$18,AT49+MATCH($A49,Foglio5!$1:$1,0)-1,FALSE)</f>
        <v>Cos</v>
      </c>
      <c r="AW49" t="str" cm="1">
        <f t="array" aca="1" ref="AW49:AX49" ca="1">_xlfn._xlws.SORT(AU49:AV49,,1,TRUE)</f>
        <v>Cos</v>
      </c>
      <c r="AX49" t="str">
        <f ca="1"/>
        <v>Pasol</v>
      </c>
      <c r="AY49" t="e">
        <f>NA()</f>
        <v>#N/A</v>
      </c>
      <c r="AZ49" t="e">
        <f>NA()</f>
        <v>#N/A</v>
      </c>
      <c r="BA49">
        <f ca="1">VLOOKUP(AX49,Foglio5!$A$18:$ZZ$39,AT49+MATCH($A49,Foglio5!$1:$1,0)-1,FALSE)</f>
        <v>0</v>
      </c>
      <c r="BB49">
        <f ca="1">VLOOKUP(AW49,Foglio5!$A$18:$ZZ$39,AT49+MATCH($A49,Foglio5!$1:$1,0)-1,FALSE)</f>
        <v>0</v>
      </c>
      <c r="BC49" t="str">
        <f t="shared" ca="1" si="16"/>
        <v>0-0</v>
      </c>
      <c r="BD49" t="str">
        <f t="shared" si="17"/>
        <v>2021/2022</v>
      </c>
      <c r="BE49" s="1">
        <f t="shared" si="18"/>
        <v>12</v>
      </c>
      <c r="BF49" t="str">
        <f t="shared" ca="1" si="19"/>
        <v>Fu</v>
      </c>
      <c r="BG49" t="str">
        <f ca="1">VLOOKUP(BF49,Foglio5!$A$1:$ZZ$18,BE49+MATCH($A49,Foglio5!$1:$1,0)-1,FALSE)</f>
        <v>Alby</v>
      </c>
      <c r="BH49" t="str" cm="1">
        <f t="array" aca="1" ref="BH49:BI49" ca="1">_xlfn._xlws.SORT(BF49:BG49,,1,TRUE)</f>
        <v>Alby</v>
      </c>
      <c r="BI49" t="str">
        <f ca="1"/>
        <v>Fu</v>
      </c>
      <c r="BJ49" t="e">
        <f>NA()</f>
        <v>#N/A</v>
      </c>
      <c r="BK49" t="e">
        <f>NA()</f>
        <v>#N/A</v>
      </c>
      <c r="BL49">
        <f ca="1">VLOOKUP(BI49,Foglio5!$A$18:$ZZ$39,BE49+MATCH($A49,Foglio5!$1:$1,0)-1,FALSE)</f>
        <v>3</v>
      </c>
      <c r="BM49">
        <f ca="1">VLOOKUP(BH49,Foglio5!$A$18:$ZZ$39,BE49+MATCH($A49,Foglio5!$1:$1,0)-1,FALSE)</f>
        <v>3</v>
      </c>
      <c r="BN49" t="str">
        <f t="shared" ca="1" si="20"/>
        <v>3-3</v>
      </c>
      <c r="BO49" t="str">
        <f t="shared" si="21"/>
        <v>2021/2022</v>
      </c>
      <c r="BP49" s="1">
        <f t="shared" si="22"/>
        <v>12</v>
      </c>
      <c r="BQ49" t="str">
        <f t="shared" ca="1" si="23"/>
        <v>Albe</v>
      </c>
      <c r="BR49" t="str">
        <f ca="1">VLOOKUP(BQ49,Foglio5!$A$1:$ZZ$18,BP49+MATCH($A49,Foglio5!$1:$1,0)-1,FALSE)</f>
        <v>Jack</v>
      </c>
      <c r="BS49" t="str" cm="1">
        <f t="array" aca="1" ref="BS49:BT49" ca="1">_xlfn._xlws.SORT(BQ49:BR49,,1,TRUE)</f>
        <v>Albe</v>
      </c>
      <c r="BT49" t="str">
        <f ca="1"/>
        <v>Jack</v>
      </c>
      <c r="BU49" t="e">
        <f>NA()</f>
        <v>#N/A</v>
      </c>
      <c r="BV49" t="e">
        <f>NA()</f>
        <v>#N/A</v>
      </c>
      <c r="BW49">
        <f ca="1">VLOOKUP(BT49,Foglio5!$A$18:$ZZ$39,BP49+MATCH($A49,Foglio5!$1:$1,0)-1,FALSE)</f>
        <v>3</v>
      </c>
      <c r="BX49">
        <f ca="1">VLOOKUP(BS49,Foglio5!$A$18:$ZZ$39,BP49+MATCH($A49,Foglio5!$1:$1,0)-1,FALSE)</f>
        <v>2</v>
      </c>
      <c r="BY49" t="str">
        <f t="shared" ca="1" si="24"/>
        <v>3-2</v>
      </c>
      <c r="BZ49" t="str">
        <f t="shared" si="25"/>
        <v>2021/2022</v>
      </c>
      <c r="CA49" s="1">
        <f t="shared" si="26"/>
        <v>12</v>
      </c>
      <c r="CB49" t="str">
        <f t="shared" ca="1" si="27"/>
        <v>Jack</v>
      </c>
      <c r="CC49" t="str">
        <f ca="1">VLOOKUP(CB49,Foglio5!$A$1:$ZZ$18,CA49+MATCH($A49,Foglio5!$1:$1,0)-1,FALSE)</f>
        <v>Albe</v>
      </c>
      <c r="CD49" t="str" cm="1">
        <f t="array" aca="1" ref="CD49:CE49" ca="1">_xlfn._xlws.SORT(CB49:CC49,,1,TRUE)</f>
        <v>Albe</v>
      </c>
      <c r="CE49" t="str">
        <f ca="1"/>
        <v>Jack</v>
      </c>
      <c r="CF49" t="e">
        <f>NA()</f>
        <v>#N/A</v>
      </c>
      <c r="CG49" t="e">
        <f>NA()</f>
        <v>#N/A</v>
      </c>
      <c r="CH49">
        <f ca="1">VLOOKUP(CE49,Foglio5!$A$18:$ZZ$39,CA49+MATCH($A49,Foglio5!$1:$1,0)-1,FALSE)</f>
        <v>3</v>
      </c>
      <c r="CI49">
        <f ca="1">VLOOKUP(CD49,Foglio5!$A$18:$ZZ$39,CA49+MATCH($A49,Foglio5!$1:$1,0)-1,FALSE)</f>
        <v>2</v>
      </c>
      <c r="CJ49" t="str">
        <f t="shared" ca="1" si="28"/>
        <v>3-2</v>
      </c>
      <c r="CK49" t="str">
        <f t="shared" si="29"/>
        <v>2021/2022</v>
      </c>
      <c r="CL49" s="1">
        <f t="shared" si="30"/>
        <v>12</v>
      </c>
      <c r="CM49" t="str">
        <f t="shared" ca="1" si="31"/>
        <v>Pape</v>
      </c>
      <c r="CN49" t="str">
        <f ca="1">VLOOKUP(CM49,Foglio5!$A$1:$ZZ$18,CL49+MATCH($A49,Foglio5!$1:$1,0)-1,FALSE)</f>
        <v>Gullo</v>
      </c>
      <c r="CO49" t="str" cm="1">
        <f t="array" aca="1" ref="CO49:CP49" ca="1">_xlfn._xlws.SORT(CM49:CN49,,1,TRUE)</f>
        <v>Gullo</v>
      </c>
      <c r="CP49" t="str">
        <f ca="1"/>
        <v>Pape</v>
      </c>
      <c r="CQ49" t="e">
        <f>NA()</f>
        <v>#N/A</v>
      </c>
      <c r="CR49" t="e">
        <f>NA()</f>
        <v>#N/A</v>
      </c>
      <c r="CS49">
        <f ca="1">VLOOKUP(CP49,Foglio5!$A$18:$ZZ$39,CL49+MATCH($A49,Foglio5!$1:$1,0)-1,FALSE)</f>
        <v>0</v>
      </c>
      <c r="CT49">
        <f ca="1">VLOOKUP(CO49,Foglio5!$A$18:$ZZ$39,CL49+MATCH($A49,Foglio5!$1:$1,0)-1,FALSE)</f>
        <v>0</v>
      </c>
      <c r="CU49" t="str">
        <f t="shared" ca="1" si="32"/>
        <v>0-0</v>
      </c>
      <c r="CV49" t="str">
        <f t="shared" si="33"/>
        <v>2021/2022</v>
      </c>
      <c r="CW49" s="1">
        <f t="shared" si="34"/>
        <v>12</v>
      </c>
      <c r="CX49" t="str">
        <f t="shared" ca="1" si="35"/>
        <v>Teo</v>
      </c>
      <c r="CY49" t="str">
        <f ca="1">VLOOKUP(CX49,Foglio5!$A$1:$ZZ$18,CW49+MATCH($A49,Foglio5!$1:$1,0)-1,FALSE)</f>
        <v>Sacc</v>
      </c>
      <c r="CZ49" t="str" cm="1">
        <f t="array" aca="1" ref="CZ49:DA49" ca="1">_xlfn._xlws.SORT(CX49:CY49,,1,TRUE)</f>
        <v>Sacc</v>
      </c>
      <c r="DA49" t="str">
        <f ca="1"/>
        <v>Teo</v>
      </c>
      <c r="DB49" t="e">
        <f>NA()</f>
        <v>#N/A</v>
      </c>
      <c r="DC49" t="e">
        <f>NA()</f>
        <v>#N/A</v>
      </c>
      <c r="DD49">
        <f ca="1">VLOOKUP(DA49,Foglio5!$A$18:$ZZ$39,CW49+MATCH($A49,Foglio5!$1:$1,0)-1,FALSE)</f>
        <v>3</v>
      </c>
      <c r="DE49">
        <f ca="1">VLOOKUP(CZ49,Foglio5!$A$18:$ZZ$39,CW49+MATCH($A49,Foglio5!$1:$1,0)-1,FALSE)</f>
        <v>3</v>
      </c>
      <c r="DF49" t="str">
        <f t="shared" ca="1" si="36"/>
        <v>3-3</v>
      </c>
      <c r="DG49" t="str">
        <f t="shared" si="37"/>
        <v>2021/2022</v>
      </c>
      <c r="DH49" s="1">
        <f t="shared" si="38"/>
        <v>12</v>
      </c>
      <c r="DI49" t="str">
        <f t="shared" ca="1" si="39"/>
        <v>Ricky</v>
      </c>
      <c r="DJ49">
        <f ca="1">VLOOKUP(DI49,Foglio5!$A$1:$ZZ$18,DH49+MATCH($A49,Foglio5!$1:$1,0)-1,FALSE)</f>
        <v>0</v>
      </c>
      <c r="DK49" cm="1">
        <f t="array" aca="1" ref="DK49:DL49" ca="1">_xlfn._xlws.SORT(DI49:DJ49,,1,TRUE)</f>
        <v>0</v>
      </c>
      <c r="DL49" t="str">
        <f ca="1"/>
        <v>Ricky</v>
      </c>
      <c r="DM49" t="e">
        <f>NA()</f>
        <v>#N/A</v>
      </c>
      <c r="DN49" t="e">
        <f>NA()</f>
        <v>#N/A</v>
      </c>
      <c r="DO49">
        <f ca="1">VLOOKUP(DL49,Foglio5!$A$18:$ZZ$39,DH49+MATCH($A49,Foglio5!$1:$1,0)-1,FALSE)</f>
        <v>0</v>
      </c>
      <c r="DP49" t="e">
        <f ca="1">VLOOKUP(DK49,Foglio5!$A$18:$ZZ$39,DH49+MATCH($A49,Foglio5!$1:$1,0)-1,FALSE)</f>
        <v>#N/A</v>
      </c>
      <c r="DQ49" t="e">
        <f t="shared" ca="1" si="40"/>
        <v>#N/A</v>
      </c>
      <c r="DR49" t="str">
        <f t="shared" si="41"/>
        <v>2021/2022</v>
      </c>
      <c r="DS49" s="1">
        <f t="shared" si="42"/>
        <v>12</v>
      </c>
      <c r="DT49">
        <f t="shared" ca="1" si="43"/>
        <v>0</v>
      </c>
      <c r="DU49" t="e">
        <f ca="1">VLOOKUP(DT49,Foglio5!$A$1:$ZZ$18,DS49+MATCH($A49,Foglio5!$1:$1,0)-1,FALSE)</f>
        <v>#N/A</v>
      </c>
      <c r="DV49" cm="1">
        <f t="array" aca="1" ref="DV49:DW49" ca="1">_xlfn._xlws.SORT(DT49:DU49,,1,TRUE)</f>
        <v>0</v>
      </c>
      <c r="DW49" t="e">
        <f ca="1"/>
        <v>#N/A</v>
      </c>
      <c r="DX49" t="e">
        <f>NA()</f>
        <v>#N/A</v>
      </c>
      <c r="DY49" t="e">
        <f>NA()</f>
        <v>#N/A</v>
      </c>
      <c r="DZ49" t="e">
        <f ca="1">VLOOKUP(DW49,Foglio5!$A$18:$ZZ$39,DS49+MATCH($A49,Foglio5!$1:$1,0)-1,FALSE)</f>
        <v>#N/A</v>
      </c>
      <c r="EA49" t="e">
        <f ca="1">VLOOKUP(DV49,Foglio5!$A$18:$ZZ$39,DS49+MATCH($A49,Foglio5!$1:$1,0)-1,FALSE)</f>
        <v>#N/A</v>
      </c>
      <c r="EB49" t="e">
        <f t="shared" ca="1" si="44"/>
        <v>#N/A</v>
      </c>
      <c r="EC49" t="str">
        <f t="shared" si="45"/>
        <v>2021/2022</v>
      </c>
      <c r="ED49" s="1">
        <f t="shared" si="46"/>
        <v>12</v>
      </c>
      <c r="EE49">
        <f t="shared" ca="1" si="47"/>
        <v>0</v>
      </c>
      <c r="EF49" t="e">
        <f ca="1">VLOOKUP(EE49,Foglio5!$A$1:$ZZ$18,ED49+MATCH($A49,Foglio5!$1:$1,0)-1,FALSE)</f>
        <v>#N/A</v>
      </c>
      <c r="EG49" cm="1">
        <f t="array" aca="1" ref="EG49:EH49" ca="1">_xlfn._xlws.SORT(EE49:EF49,,1,TRUE)</f>
        <v>0</v>
      </c>
      <c r="EH49" t="e">
        <f ca="1"/>
        <v>#N/A</v>
      </c>
      <c r="EI49" t="e">
        <f>NA()</f>
        <v>#N/A</v>
      </c>
      <c r="EJ49" t="e">
        <f>NA()</f>
        <v>#N/A</v>
      </c>
      <c r="EK49" t="e">
        <f ca="1">VLOOKUP(EH49,Foglio5!$A$18:$ZZ$39,ED49+MATCH($A49,Foglio5!$1:$1,0)-1,FALSE)</f>
        <v>#N/A</v>
      </c>
      <c r="EL49" t="e">
        <f ca="1">VLOOKUP(EG49,Foglio5!$A$18:$ZZ$39,ED49+MATCH($A49,Foglio5!$1:$1,0)-1,FALSE)</f>
        <v>#N/A</v>
      </c>
      <c r="EM49" t="e">
        <f t="shared" ca="1" si="48"/>
        <v>#N/A</v>
      </c>
      <c r="EN49" t="str">
        <f t="shared" si="49"/>
        <v>2021/2022</v>
      </c>
      <c r="EO49" s="1">
        <f t="shared" si="50"/>
        <v>12</v>
      </c>
      <c r="EP49">
        <f t="shared" ca="1" si="51"/>
        <v>0</v>
      </c>
      <c r="EQ49" t="e">
        <f ca="1">VLOOKUP(EP49,Foglio5!$A$1:$ZZ$18,EO49+MATCH($A49,Foglio5!$1:$1,0)-1,FALSE)</f>
        <v>#N/A</v>
      </c>
      <c r="ER49" cm="1">
        <f t="array" aca="1" ref="ER49:ES49" ca="1">_xlfn._xlws.SORT(EP49:EQ49,,1,TRUE)</f>
        <v>0</v>
      </c>
      <c r="ES49" t="e">
        <f ca="1"/>
        <v>#N/A</v>
      </c>
      <c r="ET49" t="e">
        <f>NA()</f>
        <v>#N/A</v>
      </c>
      <c r="EU49" t="e">
        <f>NA()</f>
        <v>#N/A</v>
      </c>
      <c r="EV49" t="e">
        <f ca="1">VLOOKUP(ES49,Foglio5!$A$18:$ZZ$39,EO49+MATCH($A49,Foglio5!$1:$1,0)-1,FALSE)</f>
        <v>#N/A</v>
      </c>
      <c r="EW49" t="e">
        <f ca="1">VLOOKUP(ER49,Foglio5!$A$18:$ZZ$39,EO49+MATCH($A49,Foglio5!$1:$1,0)-1,FALSE)</f>
        <v>#N/A</v>
      </c>
      <c r="EX49" t="e">
        <f t="shared" ca="1" si="52"/>
        <v>#N/A</v>
      </c>
      <c r="EY49" t="str">
        <f t="shared" si="53"/>
        <v>2021/2022</v>
      </c>
      <c r="EZ49" s="1">
        <f t="shared" si="54"/>
        <v>12</v>
      </c>
      <c r="FA49">
        <f t="shared" ca="1" si="55"/>
        <v>0</v>
      </c>
      <c r="FB49" t="e">
        <f ca="1">VLOOKUP(FA49,Foglio5!$A$1:$ZZ$18,EZ49+MATCH($A49,Foglio5!$1:$1,0)-1,FALSE)</f>
        <v>#N/A</v>
      </c>
      <c r="FC49" cm="1">
        <f t="array" aca="1" ref="FC49:FD49" ca="1">_xlfn._xlws.SORT(FA49:FB49,,1,TRUE)</f>
        <v>0</v>
      </c>
      <c r="FD49" t="e">
        <f ca="1"/>
        <v>#N/A</v>
      </c>
      <c r="FE49" t="e">
        <f>NA()</f>
        <v>#N/A</v>
      </c>
      <c r="FF49" t="e">
        <f>NA()</f>
        <v>#N/A</v>
      </c>
      <c r="FG49" t="e">
        <f ca="1">VLOOKUP(FD49,Foglio5!$A$18:$ZZ$39,EZ49+MATCH($A49,Foglio5!$1:$1,0)-1,FALSE)</f>
        <v>#N/A</v>
      </c>
      <c r="FH49" t="e">
        <f ca="1">VLOOKUP(FC49,Foglio5!$A$18:$ZZ$39,EZ49+MATCH($A49,Foglio5!$1:$1,0)-1,FALSE)</f>
        <v>#N/A</v>
      </c>
      <c r="FI49" t="e">
        <f t="shared" ca="1" si="56"/>
        <v>#N/A</v>
      </c>
      <c r="FJ49" t="str">
        <f t="shared" si="57"/>
        <v>2021/2022</v>
      </c>
    </row>
    <row r="50" spans="1:166" x14ac:dyDescent="0.2">
      <c r="A50" s="1">
        <v>2122</v>
      </c>
      <c r="B50" s="1">
        <v>13</v>
      </c>
      <c r="C50" t="str">
        <f t="shared" ca="1" si="58"/>
        <v>Alby</v>
      </c>
      <c r="D50" t="str">
        <f ca="1">VLOOKUP(C50,Foglio5!$A$1:$ZZ$18,B50+MATCH($A50,Foglio5!$1:$1,0)-1,FALSE)</f>
        <v>Sacc</v>
      </c>
      <c r="E50" t="str" cm="1">
        <f t="array" aca="1" ref="E50:F50" ca="1">_xlfn._xlws.SORT(C50:D50,,1,TRUE)</f>
        <v>Alby</v>
      </c>
      <c r="F50" t="str">
        <f ca="1"/>
        <v>Sacc</v>
      </c>
      <c r="G50" t="e">
        <f>NA()</f>
        <v>#N/A</v>
      </c>
      <c r="H50" t="e">
        <f>NA()</f>
        <v>#N/A</v>
      </c>
      <c r="I50">
        <f ca="1">VLOOKUP(F50,Foglio5!$A$18:$ZZ$39,B50+MATCH($A50,Foglio5!$1:$1,0)-1,FALSE)</f>
        <v>1</v>
      </c>
      <c r="J50">
        <f ca="1">VLOOKUP(E50,Foglio5!$A$18:$ZZ$39,B50+MATCH($A50,Foglio5!$1:$1,0)-1,FALSE)</f>
        <v>0</v>
      </c>
      <c r="K50" t="str">
        <f t="shared" ca="1" si="0"/>
        <v>1-0</v>
      </c>
      <c r="L50" t="str">
        <f t="shared" si="1"/>
        <v>2021/2022</v>
      </c>
      <c r="M50" s="1">
        <f t="shared" si="2"/>
        <v>13</v>
      </c>
      <c r="N50" t="str">
        <f t="shared" ca="1" si="3"/>
        <v>Cos</v>
      </c>
      <c r="O50" t="str">
        <f ca="1">VLOOKUP(N50,Foglio5!$A$1:$ZZ$18,M50+MATCH($A50,Foglio5!$1:$1,0)-1,FALSE)</f>
        <v>Jack</v>
      </c>
      <c r="P50" t="str" cm="1">
        <f t="array" aca="1" ref="P50:Q50" ca="1">_xlfn._xlws.SORT(N50:O50,,1,TRUE)</f>
        <v>Cos</v>
      </c>
      <c r="Q50" t="str">
        <f ca="1"/>
        <v>Jack</v>
      </c>
      <c r="R50" t="e">
        <f>NA()</f>
        <v>#N/A</v>
      </c>
      <c r="S50" t="e">
        <f>NA()</f>
        <v>#N/A</v>
      </c>
      <c r="T50">
        <f ca="1">VLOOKUP(Q50,Foglio5!$A$18:$ZZ$39,M50+MATCH($A50,Foglio5!$1:$1,0)-1,FALSE)</f>
        <v>1</v>
      </c>
      <c r="U50">
        <f ca="1">VLOOKUP(P50,Foglio5!$A$18:$ZZ$39,M50+MATCH($A50,Foglio5!$1:$1,0)-1,FALSE)</f>
        <v>2</v>
      </c>
      <c r="V50" t="str">
        <f t="shared" ca="1" si="4"/>
        <v>1-2</v>
      </c>
      <c r="W50" t="str">
        <f t="shared" si="5"/>
        <v>2021/2022</v>
      </c>
      <c r="X50" s="1">
        <f t="shared" si="6"/>
        <v>13</v>
      </c>
      <c r="Y50" t="str">
        <f t="shared" ca="1" si="7"/>
        <v>Sacc</v>
      </c>
      <c r="Z50" t="str">
        <f ca="1">VLOOKUP(Y50,Foglio5!$A$1:$ZZ$18,X50+MATCH($A50,Foglio5!$1:$1,0)-1,FALSE)</f>
        <v>Alby</v>
      </c>
      <c r="AA50" t="str" cm="1">
        <f t="array" aca="1" ref="AA50:AB50" ca="1">_xlfn._xlws.SORT(Y50:Z50,,1,TRUE)</f>
        <v>Alby</v>
      </c>
      <c r="AB50" t="str">
        <f ca="1"/>
        <v>Sacc</v>
      </c>
      <c r="AC50" t="e">
        <f>NA()</f>
        <v>#N/A</v>
      </c>
      <c r="AD50" t="e">
        <f>NA()</f>
        <v>#N/A</v>
      </c>
      <c r="AE50">
        <f ca="1">VLOOKUP(AB50,Foglio5!$A$18:$ZZ$39,X50+MATCH($A50,Foglio5!$1:$1,0)-1,FALSE)</f>
        <v>1</v>
      </c>
      <c r="AF50">
        <f ca="1">VLOOKUP(AA50,Foglio5!$A$18:$ZZ$39,X50+MATCH($A50,Foglio5!$1:$1,0)-1,FALSE)</f>
        <v>0</v>
      </c>
      <c r="AG50" t="str">
        <f t="shared" ca="1" si="8"/>
        <v>1-0</v>
      </c>
      <c r="AH50" t="str">
        <f t="shared" si="9"/>
        <v>2021/2022</v>
      </c>
      <c r="AI50" s="1">
        <f t="shared" si="10"/>
        <v>13</v>
      </c>
      <c r="AJ50" t="str">
        <f t="shared" ca="1" si="11"/>
        <v>Gullo</v>
      </c>
      <c r="AK50" t="str">
        <f ca="1">VLOOKUP(AJ50,Foglio5!$A$1:$ZZ$18,AI50+MATCH($A50,Foglio5!$1:$1,0)-1,FALSE)</f>
        <v>Albe</v>
      </c>
      <c r="AL50" t="str" cm="1">
        <f t="array" aca="1" ref="AL50:AM50" ca="1">_xlfn._xlws.SORT(AJ50:AK50,,1,TRUE)</f>
        <v>Albe</v>
      </c>
      <c r="AM50" t="str">
        <f ca="1"/>
        <v>Gullo</v>
      </c>
      <c r="AN50" t="e">
        <f>NA()</f>
        <v>#N/A</v>
      </c>
      <c r="AO50" t="e">
        <f>NA()</f>
        <v>#N/A</v>
      </c>
      <c r="AP50">
        <f ca="1">VLOOKUP(AM50,Foglio5!$A$18:$ZZ$39,AI50+MATCH($A50,Foglio5!$1:$1,0)-1,FALSE)</f>
        <v>5</v>
      </c>
      <c r="AQ50">
        <f ca="1">VLOOKUP(AL50,Foglio5!$A$18:$ZZ$39,AI50+MATCH($A50,Foglio5!$1:$1,0)-1,FALSE)</f>
        <v>4</v>
      </c>
      <c r="AR50" t="str">
        <f t="shared" ca="1" si="12"/>
        <v>5-4</v>
      </c>
      <c r="AS50" t="str">
        <f t="shared" si="13"/>
        <v>2021/2022</v>
      </c>
      <c r="AT50" s="1">
        <f t="shared" si="14"/>
        <v>13</v>
      </c>
      <c r="AU50" t="str">
        <f t="shared" ca="1" si="15"/>
        <v>Pasol</v>
      </c>
      <c r="AV50" t="str">
        <f ca="1">VLOOKUP(AU50,Foglio5!$A$1:$ZZ$18,AT50+MATCH($A50,Foglio5!$1:$1,0)-1,FALSE)</f>
        <v>Fu</v>
      </c>
      <c r="AW50" t="str" cm="1">
        <f t="array" aca="1" ref="AW50:AX50" ca="1">_xlfn._xlws.SORT(AU50:AV50,,1,TRUE)</f>
        <v>Fu</v>
      </c>
      <c r="AX50" t="str">
        <f ca="1"/>
        <v>Pasol</v>
      </c>
      <c r="AY50" t="e">
        <f>NA()</f>
        <v>#N/A</v>
      </c>
      <c r="AZ50" t="e">
        <f>NA()</f>
        <v>#N/A</v>
      </c>
      <c r="BA50">
        <f ca="1">VLOOKUP(AX50,Foglio5!$A$18:$ZZ$39,AT50+MATCH($A50,Foglio5!$1:$1,0)-1,FALSE)</f>
        <v>5</v>
      </c>
      <c r="BB50">
        <f ca="1">VLOOKUP(AW50,Foglio5!$A$18:$ZZ$39,AT50+MATCH($A50,Foglio5!$1:$1,0)-1,FALSE)</f>
        <v>3</v>
      </c>
      <c r="BC50" t="str">
        <f t="shared" ca="1" si="16"/>
        <v>5-3</v>
      </c>
      <c r="BD50" t="str">
        <f t="shared" si="17"/>
        <v>2021/2022</v>
      </c>
      <c r="BE50" s="1">
        <f t="shared" si="18"/>
        <v>13</v>
      </c>
      <c r="BF50" t="str">
        <f t="shared" ca="1" si="19"/>
        <v>Fu</v>
      </c>
      <c r="BG50" t="str">
        <f ca="1">VLOOKUP(BF50,Foglio5!$A$1:$ZZ$18,BE50+MATCH($A50,Foglio5!$1:$1,0)-1,FALSE)</f>
        <v>Pasol</v>
      </c>
      <c r="BH50" t="str" cm="1">
        <f t="array" aca="1" ref="BH50:BI50" ca="1">_xlfn._xlws.SORT(BF50:BG50,,1,TRUE)</f>
        <v>Fu</v>
      </c>
      <c r="BI50" t="str">
        <f ca="1"/>
        <v>Pasol</v>
      </c>
      <c r="BJ50" t="e">
        <f>NA()</f>
        <v>#N/A</v>
      </c>
      <c r="BK50" t="e">
        <f>NA()</f>
        <v>#N/A</v>
      </c>
      <c r="BL50">
        <f ca="1">VLOOKUP(BI50,Foglio5!$A$18:$ZZ$39,BE50+MATCH($A50,Foglio5!$1:$1,0)-1,FALSE)</f>
        <v>5</v>
      </c>
      <c r="BM50">
        <f ca="1">VLOOKUP(BH50,Foglio5!$A$18:$ZZ$39,BE50+MATCH($A50,Foglio5!$1:$1,0)-1,FALSE)</f>
        <v>3</v>
      </c>
      <c r="BN50" t="str">
        <f t="shared" ca="1" si="20"/>
        <v>5-3</v>
      </c>
      <c r="BO50" t="str">
        <f t="shared" si="21"/>
        <v>2021/2022</v>
      </c>
      <c r="BP50" s="1">
        <f t="shared" si="22"/>
        <v>13</v>
      </c>
      <c r="BQ50" t="str">
        <f t="shared" ca="1" si="23"/>
        <v>Albe</v>
      </c>
      <c r="BR50" t="str">
        <f ca="1">VLOOKUP(BQ50,Foglio5!$A$1:$ZZ$18,BP50+MATCH($A50,Foglio5!$1:$1,0)-1,FALSE)</f>
        <v>Gullo</v>
      </c>
      <c r="BS50" t="str" cm="1">
        <f t="array" aca="1" ref="BS50:BT50" ca="1">_xlfn._xlws.SORT(BQ50:BR50,,1,TRUE)</f>
        <v>Albe</v>
      </c>
      <c r="BT50" t="str">
        <f ca="1"/>
        <v>Gullo</v>
      </c>
      <c r="BU50" t="e">
        <f>NA()</f>
        <v>#N/A</v>
      </c>
      <c r="BV50" t="e">
        <f>NA()</f>
        <v>#N/A</v>
      </c>
      <c r="BW50">
        <f ca="1">VLOOKUP(BT50,Foglio5!$A$18:$ZZ$39,BP50+MATCH($A50,Foglio5!$1:$1,0)-1,FALSE)</f>
        <v>5</v>
      </c>
      <c r="BX50">
        <f ca="1">VLOOKUP(BS50,Foglio5!$A$18:$ZZ$39,BP50+MATCH($A50,Foglio5!$1:$1,0)-1,FALSE)</f>
        <v>4</v>
      </c>
      <c r="BY50" t="str">
        <f t="shared" ca="1" si="24"/>
        <v>5-4</v>
      </c>
      <c r="BZ50" t="str">
        <f t="shared" si="25"/>
        <v>2021/2022</v>
      </c>
      <c r="CA50" s="1">
        <f t="shared" si="26"/>
        <v>13</v>
      </c>
      <c r="CB50" t="str">
        <f t="shared" ca="1" si="27"/>
        <v>Jack</v>
      </c>
      <c r="CC50" t="str">
        <f ca="1">VLOOKUP(CB50,Foglio5!$A$1:$ZZ$18,CA50+MATCH($A50,Foglio5!$1:$1,0)-1,FALSE)</f>
        <v>Cos</v>
      </c>
      <c r="CD50" t="str" cm="1">
        <f t="array" aca="1" ref="CD50:CE50" ca="1">_xlfn._xlws.SORT(CB50:CC50,,1,TRUE)</f>
        <v>Cos</v>
      </c>
      <c r="CE50" t="str">
        <f ca="1"/>
        <v>Jack</v>
      </c>
      <c r="CF50" t="e">
        <f>NA()</f>
        <v>#N/A</v>
      </c>
      <c r="CG50" t="e">
        <f>NA()</f>
        <v>#N/A</v>
      </c>
      <c r="CH50">
        <f ca="1">VLOOKUP(CE50,Foglio5!$A$18:$ZZ$39,CA50+MATCH($A50,Foglio5!$1:$1,0)-1,FALSE)</f>
        <v>1</v>
      </c>
      <c r="CI50">
        <f ca="1">VLOOKUP(CD50,Foglio5!$A$18:$ZZ$39,CA50+MATCH($A50,Foglio5!$1:$1,0)-1,FALSE)</f>
        <v>2</v>
      </c>
      <c r="CJ50" t="str">
        <f t="shared" ca="1" si="28"/>
        <v>1-2</v>
      </c>
      <c r="CK50" t="str">
        <f t="shared" si="29"/>
        <v>2021/2022</v>
      </c>
      <c r="CL50" s="1">
        <f t="shared" si="30"/>
        <v>13</v>
      </c>
      <c r="CM50" t="str">
        <f t="shared" ca="1" si="31"/>
        <v>Pape</v>
      </c>
      <c r="CN50" t="str">
        <f ca="1">VLOOKUP(CM50,Foglio5!$A$1:$ZZ$18,CL50+MATCH($A50,Foglio5!$1:$1,0)-1,FALSE)</f>
        <v>Teo</v>
      </c>
      <c r="CO50" t="str" cm="1">
        <f t="array" aca="1" ref="CO50:CP50" ca="1">_xlfn._xlws.SORT(CM50:CN50,,1,TRUE)</f>
        <v>Pape</v>
      </c>
      <c r="CP50" t="str">
        <f ca="1"/>
        <v>Teo</v>
      </c>
      <c r="CQ50" t="e">
        <f>NA()</f>
        <v>#N/A</v>
      </c>
      <c r="CR50" t="e">
        <f>NA()</f>
        <v>#N/A</v>
      </c>
      <c r="CS50">
        <f ca="1">VLOOKUP(CP50,Foglio5!$A$18:$ZZ$39,CL50+MATCH($A50,Foglio5!$1:$1,0)-1,FALSE)</f>
        <v>1</v>
      </c>
      <c r="CT50">
        <f ca="1">VLOOKUP(CO50,Foglio5!$A$18:$ZZ$39,CL50+MATCH($A50,Foglio5!$1:$1,0)-1,FALSE)</f>
        <v>0</v>
      </c>
      <c r="CU50" t="str">
        <f t="shared" ca="1" si="32"/>
        <v>1-0</v>
      </c>
      <c r="CV50" t="str">
        <f t="shared" si="33"/>
        <v>2021/2022</v>
      </c>
      <c r="CW50" s="1">
        <f t="shared" si="34"/>
        <v>13</v>
      </c>
      <c r="CX50" t="str">
        <f t="shared" ca="1" si="35"/>
        <v>Teo</v>
      </c>
      <c r="CY50" t="str">
        <f ca="1">VLOOKUP(CX50,Foglio5!$A$1:$ZZ$18,CW50+MATCH($A50,Foglio5!$1:$1,0)-1,FALSE)</f>
        <v>Pape</v>
      </c>
      <c r="CZ50" t="str" cm="1">
        <f t="array" aca="1" ref="CZ50:DA50" ca="1">_xlfn._xlws.SORT(CX50:CY50,,1,TRUE)</f>
        <v>Pape</v>
      </c>
      <c r="DA50" t="str">
        <f ca="1"/>
        <v>Teo</v>
      </c>
      <c r="DB50" t="e">
        <f>NA()</f>
        <v>#N/A</v>
      </c>
      <c r="DC50" t="e">
        <f>NA()</f>
        <v>#N/A</v>
      </c>
      <c r="DD50">
        <f ca="1">VLOOKUP(DA50,Foglio5!$A$18:$ZZ$39,CW50+MATCH($A50,Foglio5!$1:$1,0)-1,FALSE)</f>
        <v>1</v>
      </c>
      <c r="DE50">
        <f ca="1">VLOOKUP(CZ50,Foglio5!$A$18:$ZZ$39,CW50+MATCH($A50,Foglio5!$1:$1,0)-1,FALSE)</f>
        <v>0</v>
      </c>
      <c r="DF50" t="str">
        <f t="shared" ca="1" si="36"/>
        <v>1-0</v>
      </c>
      <c r="DG50" t="str">
        <f t="shared" si="37"/>
        <v>2021/2022</v>
      </c>
      <c r="DH50" s="1">
        <f t="shared" si="38"/>
        <v>13</v>
      </c>
      <c r="DI50" t="str">
        <f t="shared" ca="1" si="39"/>
        <v>Ricky</v>
      </c>
      <c r="DJ50">
        <f ca="1">VLOOKUP(DI50,Foglio5!$A$1:$ZZ$18,DH50+MATCH($A50,Foglio5!$1:$1,0)-1,FALSE)</f>
        <v>0</v>
      </c>
      <c r="DK50" cm="1">
        <f t="array" aca="1" ref="DK50:DL50" ca="1">_xlfn._xlws.SORT(DI50:DJ50,,1,TRUE)</f>
        <v>0</v>
      </c>
      <c r="DL50" t="str">
        <f ca="1"/>
        <v>Ricky</v>
      </c>
      <c r="DM50" t="e">
        <f>NA()</f>
        <v>#N/A</v>
      </c>
      <c r="DN50" t="e">
        <f>NA()</f>
        <v>#N/A</v>
      </c>
      <c r="DO50">
        <f ca="1">VLOOKUP(DL50,Foglio5!$A$18:$ZZ$39,DH50+MATCH($A50,Foglio5!$1:$1,0)-1,FALSE)</f>
        <v>0</v>
      </c>
      <c r="DP50" t="e">
        <f ca="1">VLOOKUP(DK50,Foglio5!$A$18:$ZZ$39,DH50+MATCH($A50,Foglio5!$1:$1,0)-1,FALSE)</f>
        <v>#N/A</v>
      </c>
      <c r="DQ50" t="e">
        <f t="shared" ca="1" si="40"/>
        <v>#N/A</v>
      </c>
      <c r="DR50" t="str">
        <f t="shared" si="41"/>
        <v>2021/2022</v>
      </c>
      <c r="DS50" s="1">
        <f t="shared" si="42"/>
        <v>13</v>
      </c>
      <c r="DT50">
        <f t="shared" ca="1" si="43"/>
        <v>0</v>
      </c>
      <c r="DU50" t="e">
        <f ca="1">VLOOKUP(DT50,Foglio5!$A$1:$ZZ$18,DS50+MATCH($A50,Foglio5!$1:$1,0)-1,FALSE)</f>
        <v>#N/A</v>
      </c>
      <c r="DV50" cm="1">
        <f t="array" aca="1" ref="DV50:DW50" ca="1">_xlfn._xlws.SORT(DT50:DU50,,1,TRUE)</f>
        <v>0</v>
      </c>
      <c r="DW50" t="e">
        <f ca="1"/>
        <v>#N/A</v>
      </c>
      <c r="DX50" t="e">
        <f>NA()</f>
        <v>#N/A</v>
      </c>
      <c r="DY50" t="e">
        <f>NA()</f>
        <v>#N/A</v>
      </c>
      <c r="DZ50" t="e">
        <f ca="1">VLOOKUP(DW50,Foglio5!$A$18:$ZZ$39,DS50+MATCH($A50,Foglio5!$1:$1,0)-1,FALSE)</f>
        <v>#N/A</v>
      </c>
      <c r="EA50" t="e">
        <f ca="1">VLOOKUP(DV50,Foglio5!$A$18:$ZZ$39,DS50+MATCH($A50,Foglio5!$1:$1,0)-1,FALSE)</f>
        <v>#N/A</v>
      </c>
      <c r="EB50" t="e">
        <f t="shared" ca="1" si="44"/>
        <v>#N/A</v>
      </c>
      <c r="EC50" t="str">
        <f t="shared" si="45"/>
        <v>2021/2022</v>
      </c>
      <c r="ED50" s="1">
        <f t="shared" si="46"/>
        <v>13</v>
      </c>
      <c r="EE50">
        <f t="shared" ca="1" si="47"/>
        <v>0</v>
      </c>
      <c r="EF50" t="e">
        <f ca="1">VLOOKUP(EE50,Foglio5!$A$1:$ZZ$18,ED50+MATCH($A50,Foglio5!$1:$1,0)-1,FALSE)</f>
        <v>#N/A</v>
      </c>
      <c r="EG50" cm="1">
        <f t="array" aca="1" ref="EG50:EH50" ca="1">_xlfn._xlws.SORT(EE50:EF50,,1,TRUE)</f>
        <v>0</v>
      </c>
      <c r="EH50" t="e">
        <f ca="1"/>
        <v>#N/A</v>
      </c>
      <c r="EI50" t="e">
        <f>NA()</f>
        <v>#N/A</v>
      </c>
      <c r="EJ50" t="e">
        <f>NA()</f>
        <v>#N/A</v>
      </c>
      <c r="EK50" t="e">
        <f ca="1">VLOOKUP(EH50,Foglio5!$A$18:$ZZ$39,ED50+MATCH($A50,Foglio5!$1:$1,0)-1,FALSE)</f>
        <v>#N/A</v>
      </c>
      <c r="EL50" t="e">
        <f ca="1">VLOOKUP(EG50,Foglio5!$A$18:$ZZ$39,ED50+MATCH($A50,Foglio5!$1:$1,0)-1,FALSE)</f>
        <v>#N/A</v>
      </c>
      <c r="EM50" t="e">
        <f t="shared" ca="1" si="48"/>
        <v>#N/A</v>
      </c>
      <c r="EN50" t="str">
        <f t="shared" si="49"/>
        <v>2021/2022</v>
      </c>
      <c r="EO50" s="1">
        <f t="shared" si="50"/>
        <v>13</v>
      </c>
      <c r="EP50">
        <f t="shared" ca="1" si="51"/>
        <v>0</v>
      </c>
      <c r="EQ50" t="e">
        <f ca="1">VLOOKUP(EP50,Foglio5!$A$1:$ZZ$18,EO50+MATCH($A50,Foglio5!$1:$1,0)-1,FALSE)</f>
        <v>#N/A</v>
      </c>
      <c r="ER50" cm="1">
        <f t="array" aca="1" ref="ER50:ES50" ca="1">_xlfn._xlws.SORT(EP50:EQ50,,1,TRUE)</f>
        <v>0</v>
      </c>
      <c r="ES50" t="e">
        <f ca="1"/>
        <v>#N/A</v>
      </c>
      <c r="ET50" t="e">
        <f>NA()</f>
        <v>#N/A</v>
      </c>
      <c r="EU50" t="e">
        <f>NA()</f>
        <v>#N/A</v>
      </c>
      <c r="EV50" t="e">
        <f ca="1">VLOOKUP(ES50,Foglio5!$A$18:$ZZ$39,EO50+MATCH($A50,Foglio5!$1:$1,0)-1,FALSE)</f>
        <v>#N/A</v>
      </c>
      <c r="EW50" t="e">
        <f ca="1">VLOOKUP(ER50,Foglio5!$A$18:$ZZ$39,EO50+MATCH($A50,Foglio5!$1:$1,0)-1,FALSE)</f>
        <v>#N/A</v>
      </c>
      <c r="EX50" t="e">
        <f t="shared" ca="1" si="52"/>
        <v>#N/A</v>
      </c>
      <c r="EY50" t="str">
        <f t="shared" si="53"/>
        <v>2021/2022</v>
      </c>
      <c r="EZ50" s="1">
        <f t="shared" si="54"/>
        <v>13</v>
      </c>
      <c r="FA50">
        <f t="shared" ca="1" si="55"/>
        <v>0</v>
      </c>
      <c r="FB50" t="e">
        <f ca="1">VLOOKUP(FA50,Foglio5!$A$1:$ZZ$18,EZ50+MATCH($A50,Foglio5!$1:$1,0)-1,FALSE)</f>
        <v>#N/A</v>
      </c>
      <c r="FC50" cm="1">
        <f t="array" aca="1" ref="FC50:FD50" ca="1">_xlfn._xlws.SORT(FA50:FB50,,1,TRUE)</f>
        <v>0</v>
      </c>
      <c r="FD50" t="e">
        <f ca="1"/>
        <v>#N/A</v>
      </c>
      <c r="FE50" t="e">
        <f>NA()</f>
        <v>#N/A</v>
      </c>
      <c r="FF50" t="e">
        <f>NA()</f>
        <v>#N/A</v>
      </c>
      <c r="FG50" t="e">
        <f ca="1">VLOOKUP(FD50,Foglio5!$A$18:$ZZ$39,EZ50+MATCH($A50,Foglio5!$1:$1,0)-1,FALSE)</f>
        <v>#N/A</v>
      </c>
      <c r="FH50" t="e">
        <f ca="1">VLOOKUP(FC50,Foglio5!$A$18:$ZZ$39,EZ50+MATCH($A50,Foglio5!$1:$1,0)-1,FALSE)</f>
        <v>#N/A</v>
      </c>
      <c r="FI50" t="e">
        <f t="shared" ca="1" si="56"/>
        <v>#N/A</v>
      </c>
      <c r="FJ50" t="str">
        <f t="shared" si="57"/>
        <v>2021/2022</v>
      </c>
    </row>
    <row r="51" spans="1:166" x14ac:dyDescent="0.2">
      <c r="A51" s="1">
        <v>2122</v>
      </c>
      <c r="B51" s="1">
        <v>14</v>
      </c>
      <c r="C51" t="str">
        <f t="shared" ca="1" si="58"/>
        <v>Alby</v>
      </c>
      <c r="D51" t="str">
        <f ca="1">VLOOKUP(C51,Foglio5!$A$1:$ZZ$18,B51+MATCH($A51,Foglio5!$1:$1,0)-1,FALSE)</f>
        <v>Pape</v>
      </c>
      <c r="E51" t="str" cm="1">
        <f t="array" aca="1" ref="E51:F51" ca="1">_xlfn._xlws.SORT(C51:D51,,1,TRUE)</f>
        <v>Alby</v>
      </c>
      <c r="F51" t="str">
        <f ca="1"/>
        <v>Pape</v>
      </c>
      <c r="G51" t="e">
        <f>NA()</f>
        <v>#N/A</v>
      </c>
      <c r="H51" t="e">
        <f>NA()</f>
        <v>#N/A</v>
      </c>
      <c r="I51">
        <f ca="1">VLOOKUP(F51,Foglio5!$A$18:$ZZ$39,B51+MATCH($A51,Foglio5!$1:$1,0)-1,FALSE)</f>
        <v>4</v>
      </c>
      <c r="J51">
        <f ca="1">VLOOKUP(E51,Foglio5!$A$18:$ZZ$39,B51+MATCH($A51,Foglio5!$1:$1,0)-1,FALSE)</f>
        <v>3</v>
      </c>
      <c r="K51" t="str">
        <f t="shared" ca="1" si="0"/>
        <v>4-3</v>
      </c>
      <c r="L51" t="str">
        <f t="shared" si="1"/>
        <v>2021/2022</v>
      </c>
      <c r="M51" s="1">
        <f t="shared" si="2"/>
        <v>14</v>
      </c>
      <c r="N51" t="str">
        <f t="shared" ca="1" si="3"/>
        <v>Cos</v>
      </c>
      <c r="O51" t="str">
        <f ca="1">VLOOKUP(N51,Foglio5!$A$1:$ZZ$18,M51+MATCH($A51,Foglio5!$1:$1,0)-1,FALSE)</f>
        <v>Fu</v>
      </c>
      <c r="P51" t="str" cm="1">
        <f t="array" aca="1" ref="P51:Q51" ca="1">_xlfn._xlws.SORT(N51:O51,,1,TRUE)</f>
        <v>Cos</v>
      </c>
      <c r="Q51" t="str">
        <f ca="1"/>
        <v>Fu</v>
      </c>
      <c r="R51" t="e">
        <f>NA()</f>
        <v>#N/A</v>
      </c>
      <c r="S51" t="e">
        <f>NA()</f>
        <v>#N/A</v>
      </c>
      <c r="T51">
        <f ca="1">VLOOKUP(Q51,Foglio5!$A$18:$ZZ$39,M51+MATCH($A51,Foglio5!$1:$1,0)-1,FALSE)</f>
        <v>0</v>
      </c>
      <c r="U51">
        <f ca="1">VLOOKUP(P51,Foglio5!$A$18:$ZZ$39,M51+MATCH($A51,Foglio5!$1:$1,0)-1,FALSE)</f>
        <v>1</v>
      </c>
      <c r="V51" t="str">
        <f t="shared" ca="1" si="4"/>
        <v>0-1</v>
      </c>
      <c r="W51" t="str">
        <f t="shared" si="5"/>
        <v>2021/2022</v>
      </c>
      <c r="X51" s="1">
        <f t="shared" si="6"/>
        <v>14</v>
      </c>
      <c r="Y51" t="str">
        <f t="shared" ca="1" si="7"/>
        <v>Sacc</v>
      </c>
      <c r="Z51" t="str">
        <f ca="1">VLOOKUP(Y51,Foglio5!$A$1:$ZZ$18,X51+MATCH($A51,Foglio5!$1:$1,0)-1,FALSE)</f>
        <v>Pasol</v>
      </c>
      <c r="AA51" t="str" cm="1">
        <f t="array" aca="1" ref="AA51:AB51" ca="1">_xlfn._xlws.SORT(Y51:Z51,,1,TRUE)</f>
        <v>Pasol</v>
      </c>
      <c r="AB51" t="str">
        <f ca="1"/>
        <v>Sacc</v>
      </c>
      <c r="AC51" t="e">
        <f>NA()</f>
        <v>#N/A</v>
      </c>
      <c r="AD51" t="e">
        <f>NA()</f>
        <v>#N/A</v>
      </c>
      <c r="AE51">
        <f ca="1">VLOOKUP(AB51,Foglio5!$A$18:$ZZ$39,X51+MATCH($A51,Foglio5!$1:$1,0)-1,FALSE)</f>
        <v>4</v>
      </c>
      <c r="AF51">
        <f ca="1">VLOOKUP(AA51,Foglio5!$A$18:$ZZ$39,X51+MATCH($A51,Foglio5!$1:$1,0)-1,FALSE)</f>
        <v>0</v>
      </c>
      <c r="AG51" t="str">
        <f t="shared" ca="1" si="8"/>
        <v>4-0</v>
      </c>
      <c r="AH51" t="str">
        <f t="shared" si="9"/>
        <v>2021/2022</v>
      </c>
      <c r="AI51" s="1">
        <f t="shared" si="10"/>
        <v>14</v>
      </c>
      <c r="AJ51" t="str">
        <f t="shared" ca="1" si="11"/>
        <v>Gullo</v>
      </c>
      <c r="AK51" t="str">
        <f ca="1">VLOOKUP(AJ51,Foglio5!$A$1:$ZZ$18,AI51+MATCH($A51,Foglio5!$1:$1,0)-1,FALSE)</f>
        <v>Jack</v>
      </c>
      <c r="AL51" t="str" cm="1">
        <f t="array" aca="1" ref="AL51:AM51" ca="1">_xlfn._xlws.SORT(AJ51:AK51,,1,TRUE)</f>
        <v>Gullo</v>
      </c>
      <c r="AM51" t="str">
        <f ca="1"/>
        <v>Jack</v>
      </c>
      <c r="AN51" t="e">
        <f>NA()</f>
        <v>#N/A</v>
      </c>
      <c r="AO51" t="e">
        <f>NA()</f>
        <v>#N/A</v>
      </c>
      <c r="AP51">
        <f ca="1">VLOOKUP(AM51,Foglio5!$A$18:$ZZ$39,AI51+MATCH($A51,Foglio5!$1:$1,0)-1,FALSE)</f>
        <v>5</v>
      </c>
      <c r="AQ51">
        <f ca="1">VLOOKUP(AL51,Foglio5!$A$18:$ZZ$39,AI51+MATCH($A51,Foglio5!$1:$1,0)-1,FALSE)</f>
        <v>3</v>
      </c>
      <c r="AR51" t="str">
        <f t="shared" ca="1" si="12"/>
        <v>5-3</v>
      </c>
      <c r="AS51" t="str">
        <f t="shared" si="13"/>
        <v>2021/2022</v>
      </c>
      <c r="AT51" s="1">
        <f t="shared" si="14"/>
        <v>14</v>
      </c>
      <c r="AU51" t="str">
        <f t="shared" ca="1" si="15"/>
        <v>Pasol</v>
      </c>
      <c r="AV51" t="str">
        <f ca="1">VLOOKUP(AU51,Foglio5!$A$1:$ZZ$18,AT51+MATCH($A51,Foglio5!$1:$1,0)-1,FALSE)</f>
        <v>Sacc</v>
      </c>
      <c r="AW51" t="str" cm="1">
        <f t="array" aca="1" ref="AW51:AX51" ca="1">_xlfn._xlws.SORT(AU51:AV51,,1,TRUE)</f>
        <v>Pasol</v>
      </c>
      <c r="AX51" t="str">
        <f ca="1"/>
        <v>Sacc</v>
      </c>
      <c r="AY51" t="e">
        <f>NA()</f>
        <v>#N/A</v>
      </c>
      <c r="AZ51" t="e">
        <f>NA()</f>
        <v>#N/A</v>
      </c>
      <c r="BA51">
        <f ca="1">VLOOKUP(AX51,Foglio5!$A$18:$ZZ$39,AT51+MATCH($A51,Foglio5!$1:$1,0)-1,FALSE)</f>
        <v>4</v>
      </c>
      <c r="BB51">
        <f ca="1">VLOOKUP(AW51,Foglio5!$A$18:$ZZ$39,AT51+MATCH($A51,Foglio5!$1:$1,0)-1,FALSE)</f>
        <v>0</v>
      </c>
      <c r="BC51" t="str">
        <f t="shared" ca="1" si="16"/>
        <v>4-0</v>
      </c>
      <c r="BD51" t="str">
        <f t="shared" si="17"/>
        <v>2021/2022</v>
      </c>
      <c r="BE51" s="1">
        <f t="shared" si="18"/>
        <v>14</v>
      </c>
      <c r="BF51" t="str">
        <f t="shared" ca="1" si="19"/>
        <v>Fu</v>
      </c>
      <c r="BG51" t="str">
        <f ca="1">VLOOKUP(BF51,Foglio5!$A$1:$ZZ$18,BE51+MATCH($A51,Foglio5!$1:$1,0)-1,FALSE)</f>
        <v>Cos</v>
      </c>
      <c r="BH51" t="str" cm="1">
        <f t="array" aca="1" ref="BH51:BI51" ca="1">_xlfn._xlws.SORT(BF51:BG51,,1,TRUE)</f>
        <v>Cos</v>
      </c>
      <c r="BI51" t="str">
        <f ca="1"/>
        <v>Fu</v>
      </c>
      <c r="BJ51" t="e">
        <f>NA()</f>
        <v>#N/A</v>
      </c>
      <c r="BK51" t="e">
        <f>NA()</f>
        <v>#N/A</v>
      </c>
      <c r="BL51">
        <f ca="1">VLOOKUP(BI51,Foglio5!$A$18:$ZZ$39,BE51+MATCH($A51,Foglio5!$1:$1,0)-1,FALSE)</f>
        <v>0</v>
      </c>
      <c r="BM51">
        <f ca="1">VLOOKUP(BH51,Foglio5!$A$18:$ZZ$39,BE51+MATCH($A51,Foglio5!$1:$1,0)-1,FALSE)</f>
        <v>1</v>
      </c>
      <c r="BN51" t="str">
        <f t="shared" ca="1" si="20"/>
        <v>0-1</v>
      </c>
      <c r="BO51" t="str">
        <f t="shared" si="21"/>
        <v>2021/2022</v>
      </c>
      <c r="BP51" s="1">
        <f t="shared" si="22"/>
        <v>14</v>
      </c>
      <c r="BQ51" t="str">
        <f t="shared" ca="1" si="23"/>
        <v>Albe</v>
      </c>
      <c r="BR51" t="str">
        <f ca="1">VLOOKUP(BQ51,Foglio5!$A$1:$ZZ$18,BP51+MATCH($A51,Foglio5!$1:$1,0)-1,FALSE)</f>
        <v>Teo</v>
      </c>
      <c r="BS51" t="str" cm="1">
        <f t="array" aca="1" ref="BS51:BT51" ca="1">_xlfn._xlws.SORT(BQ51:BR51,,1,TRUE)</f>
        <v>Albe</v>
      </c>
      <c r="BT51" t="str">
        <f ca="1"/>
        <v>Teo</v>
      </c>
      <c r="BU51" t="e">
        <f>NA()</f>
        <v>#N/A</v>
      </c>
      <c r="BV51" t="e">
        <f>NA()</f>
        <v>#N/A</v>
      </c>
      <c r="BW51">
        <f ca="1">VLOOKUP(BT51,Foglio5!$A$18:$ZZ$39,BP51+MATCH($A51,Foglio5!$1:$1,0)-1,FALSE)</f>
        <v>2</v>
      </c>
      <c r="BX51">
        <f ca="1">VLOOKUP(BS51,Foglio5!$A$18:$ZZ$39,BP51+MATCH($A51,Foglio5!$1:$1,0)-1,FALSE)</f>
        <v>2</v>
      </c>
      <c r="BY51" t="str">
        <f t="shared" ca="1" si="24"/>
        <v>2-2</v>
      </c>
      <c r="BZ51" t="str">
        <f t="shared" si="25"/>
        <v>2021/2022</v>
      </c>
      <c r="CA51" s="1">
        <f t="shared" si="26"/>
        <v>14</v>
      </c>
      <c r="CB51" t="str">
        <f t="shared" ca="1" si="27"/>
        <v>Jack</v>
      </c>
      <c r="CC51" t="str">
        <f ca="1">VLOOKUP(CB51,Foglio5!$A$1:$ZZ$18,CA51+MATCH($A51,Foglio5!$1:$1,0)-1,FALSE)</f>
        <v>Gullo</v>
      </c>
      <c r="CD51" t="str" cm="1">
        <f t="array" aca="1" ref="CD51:CE51" ca="1">_xlfn._xlws.SORT(CB51:CC51,,1,TRUE)</f>
        <v>Gullo</v>
      </c>
      <c r="CE51" t="str">
        <f ca="1"/>
        <v>Jack</v>
      </c>
      <c r="CF51" t="e">
        <f>NA()</f>
        <v>#N/A</v>
      </c>
      <c r="CG51" t="e">
        <f>NA()</f>
        <v>#N/A</v>
      </c>
      <c r="CH51">
        <f ca="1">VLOOKUP(CE51,Foglio5!$A$18:$ZZ$39,CA51+MATCH($A51,Foglio5!$1:$1,0)-1,FALSE)</f>
        <v>5</v>
      </c>
      <c r="CI51">
        <f ca="1">VLOOKUP(CD51,Foglio5!$A$18:$ZZ$39,CA51+MATCH($A51,Foglio5!$1:$1,0)-1,FALSE)</f>
        <v>3</v>
      </c>
      <c r="CJ51" t="str">
        <f t="shared" ca="1" si="28"/>
        <v>5-3</v>
      </c>
      <c r="CK51" t="str">
        <f t="shared" si="29"/>
        <v>2021/2022</v>
      </c>
      <c r="CL51" s="1">
        <f t="shared" si="30"/>
        <v>14</v>
      </c>
      <c r="CM51" t="str">
        <f t="shared" ca="1" si="31"/>
        <v>Pape</v>
      </c>
      <c r="CN51" t="str">
        <f ca="1">VLOOKUP(CM51,Foglio5!$A$1:$ZZ$18,CL51+MATCH($A51,Foglio5!$1:$1,0)-1,FALSE)</f>
        <v>Alby</v>
      </c>
      <c r="CO51" t="str" cm="1">
        <f t="array" aca="1" ref="CO51:CP51" ca="1">_xlfn._xlws.SORT(CM51:CN51,,1,TRUE)</f>
        <v>Alby</v>
      </c>
      <c r="CP51" t="str">
        <f ca="1"/>
        <v>Pape</v>
      </c>
      <c r="CQ51" t="e">
        <f>NA()</f>
        <v>#N/A</v>
      </c>
      <c r="CR51" t="e">
        <f>NA()</f>
        <v>#N/A</v>
      </c>
      <c r="CS51">
        <f ca="1">VLOOKUP(CP51,Foglio5!$A$18:$ZZ$39,CL51+MATCH($A51,Foglio5!$1:$1,0)-1,FALSE)</f>
        <v>4</v>
      </c>
      <c r="CT51">
        <f ca="1">VLOOKUP(CO51,Foglio5!$A$18:$ZZ$39,CL51+MATCH($A51,Foglio5!$1:$1,0)-1,FALSE)</f>
        <v>3</v>
      </c>
      <c r="CU51" t="str">
        <f t="shared" ca="1" si="32"/>
        <v>4-3</v>
      </c>
      <c r="CV51" t="str">
        <f t="shared" si="33"/>
        <v>2021/2022</v>
      </c>
      <c r="CW51" s="1">
        <f t="shared" si="34"/>
        <v>14</v>
      </c>
      <c r="CX51" t="str">
        <f t="shared" ca="1" si="35"/>
        <v>Teo</v>
      </c>
      <c r="CY51" t="str">
        <f ca="1">VLOOKUP(CX51,Foglio5!$A$1:$ZZ$18,CW51+MATCH($A51,Foglio5!$1:$1,0)-1,FALSE)</f>
        <v>Albe</v>
      </c>
      <c r="CZ51" t="str" cm="1">
        <f t="array" aca="1" ref="CZ51:DA51" ca="1">_xlfn._xlws.SORT(CX51:CY51,,1,TRUE)</f>
        <v>Albe</v>
      </c>
      <c r="DA51" t="str">
        <f ca="1"/>
        <v>Teo</v>
      </c>
      <c r="DB51" t="e">
        <f>NA()</f>
        <v>#N/A</v>
      </c>
      <c r="DC51" t="e">
        <f>NA()</f>
        <v>#N/A</v>
      </c>
      <c r="DD51">
        <f ca="1">VLOOKUP(DA51,Foglio5!$A$18:$ZZ$39,CW51+MATCH($A51,Foglio5!$1:$1,0)-1,FALSE)</f>
        <v>2</v>
      </c>
      <c r="DE51">
        <f ca="1">VLOOKUP(CZ51,Foglio5!$A$18:$ZZ$39,CW51+MATCH($A51,Foglio5!$1:$1,0)-1,FALSE)</f>
        <v>2</v>
      </c>
      <c r="DF51" t="str">
        <f t="shared" ca="1" si="36"/>
        <v>2-2</v>
      </c>
      <c r="DG51" t="str">
        <f t="shared" si="37"/>
        <v>2021/2022</v>
      </c>
      <c r="DH51" s="1">
        <f t="shared" si="38"/>
        <v>14</v>
      </c>
      <c r="DI51" t="str">
        <f t="shared" ca="1" si="39"/>
        <v>Ricky</v>
      </c>
      <c r="DJ51">
        <f ca="1">VLOOKUP(DI51,Foglio5!$A$1:$ZZ$18,DH51+MATCH($A51,Foglio5!$1:$1,0)-1,FALSE)</f>
        <v>0</v>
      </c>
      <c r="DK51" cm="1">
        <f t="array" aca="1" ref="DK51:DL51" ca="1">_xlfn._xlws.SORT(DI51:DJ51,,1,TRUE)</f>
        <v>0</v>
      </c>
      <c r="DL51" t="str">
        <f ca="1"/>
        <v>Ricky</v>
      </c>
      <c r="DM51" t="e">
        <f>NA()</f>
        <v>#N/A</v>
      </c>
      <c r="DN51" t="e">
        <f>NA()</f>
        <v>#N/A</v>
      </c>
      <c r="DO51">
        <f ca="1">VLOOKUP(DL51,Foglio5!$A$18:$ZZ$39,DH51+MATCH($A51,Foglio5!$1:$1,0)-1,FALSE)</f>
        <v>0</v>
      </c>
      <c r="DP51" t="e">
        <f ca="1">VLOOKUP(DK51,Foglio5!$A$18:$ZZ$39,DH51+MATCH($A51,Foglio5!$1:$1,0)-1,FALSE)</f>
        <v>#N/A</v>
      </c>
      <c r="DQ51" t="e">
        <f t="shared" ca="1" si="40"/>
        <v>#N/A</v>
      </c>
      <c r="DR51" t="str">
        <f t="shared" si="41"/>
        <v>2021/2022</v>
      </c>
      <c r="DS51" s="1">
        <f t="shared" si="42"/>
        <v>14</v>
      </c>
      <c r="DT51">
        <f t="shared" ca="1" si="43"/>
        <v>0</v>
      </c>
      <c r="DU51" t="e">
        <f ca="1">VLOOKUP(DT51,Foglio5!$A$1:$ZZ$18,DS51+MATCH($A51,Foglio5!$1:$1,0)-1,FALSE)</f>
        <v>#N/A</v>
      </c>
      <c r="DV51" cm="1">
        <f t="array" aca="1" ref="DV51:DW51" ca="1">_xlfn._xlws.SORT(DT51:DU51,,1,TRUE)</f>
        <v>0</v>
      </c>
      <c r="DW51" t="e">
        <f ca="1"/>
        <v>#N/A</v>
      </c>
      <c r="DX51" t="e">
        <f>NA()</f>
        <v>#N/A</v>
      </c>
      <c r="DY51" t="e">
        <f>NA()</f>
        <v>#N/A</v>
      </c>
      <c r="DZ51" t="e">
        <f ca="1">VLOOKUP(DW51,Foglio5!$A$18:$ZZ$39,DS51+MATCH($A51,Foglio5!$1:$1,0)-1,FALSE)</f>
        <v>#N/A</v>
      </c>
      <c r="EA51" t="e">
        <f ca="1">VLOOKUP(DV51,Foglio5!$A$18:$ZZ$39,DS51+MATCH($A51,Foglio5!$1:$1,0)-1,FALSE)</f>
        <v>#N/A</v>
      </c>
      <c r="EB51" t="e">
        <f t="shared" ca="1" si="44"/>
        <v>#N/A</v>
      </c>
      <c r="EC51" t="str">
        <f t="shared" si="45"/>
        <v>2021/2022</v>
      </c>
      <c r="ED51" s="1">
        <f t="shared" si="46"/>
        <v>14</v>
      </c>
      <c r="EE51">
        <f t="shared" ca="1" si="47"/>
        <v>0</v>
      </c>
      <c r="EF51" t="e">
        <f ca="1">VLOOKUP(EE51,Foglio5!$A$1:$ZZ$18,ED51+MATCH($A51,Foglio5!$1:$1,0)-1,FALSE)</f>
        <v>#N/A</v>
      </c>
      <c r="EG51" cm="1">
        <f t="array" aca="1" ref="EG51:EH51" ca="1">_xlfn._xlws.SORT(EE51:EF51,,1,TRUE)</f>
        <v>0</v>
      </c>
      <c r="EH51" t="e">
        <f ca="1"/>
        <v>#N/A</v>
      </c>
      <c r="EI51" t="e">
        <f>NA()</f>
        <v>#N/A</v>
      </c>
      <c r="EJ51" t="e">
        <f>NA()</f>
        <v>#N/A</v>
      </c>
      <c r="EK51" t="e">
        <f ca="1">VLOOKUP(EH51,Foglio5!$A$18:$ZZ$39,ED51+MATCH($A51,Foglio5!$1:$1,0)-1,FALSE)</f>
        <v>#N/A</v>
      </c>
      <c r="EL51" t="e">
        <f ca="1">VLOOKUP(EG51,Foglio5!$A$18:$ZZ$39,ED51+MATCH($A51,Foglio5!$1:$1,0)-1,FALSE)</f>
        <v>#N/A</v>
      </c>
      <c r="EM51" t="e">
        <f t="shared" ca="1" si="48"/>
        <v>#N/A</v>
      </c>
      <c r="EN51" t="str">
        <f t="shared" si="49"/>
        <v>2021/2022</v>
      </c>
      <c r="EO51" s="1">
        <f t="shared" si="50"/>
        <v>14</v>
      </c>
      <c r="EP51">
        <f t="shared" ca="1" si="51"/>
        <v>0</v>
      </c>
      <c r="EQ51" t="e">
        <f ca="1">VLOOKUP(EP51,Foglio5!$A$1:$ZZ$18,EO51+MATCH($A51,Foglio5!$1:$1,0)-1,FALSE)</f>
        <v>#N/A</v>
      </c>
      <c r="ER51" cm="1">
        <f t="array" aca="1" ref="ER51:ES51" ca="1">_xlfn._xlws.SORT(EP51:EQ51,,1,TRUE)</f>
        <v>0</v>
      </c>
      <c r="ES51" t="e">
        <f ca="1"/>
        <v>#N/A</v>
      </c>
      <c r="ET51" t="e">
        <f>NA()</f>
        <v>#N/A</v>
      </c>
      <c r="EU51" t="e">
        <f>NA()</f>
        <v>#N/A</v>
      </c>
      <c r="EV51" t="e">
        <f ca="1">VLOOKUP(ES51,Foglio5!$A$18:$ZZ$39,EO51+MATCH($A51,Foglio5!$1:$1,0)-1,FALSE)</f>
        <v>#N/A</v>
      </c>
      <c r="EW51" t="e">
        <f ca="1">VLOOKUP(ER51,Foglio5!$A$18:$ZZ$39,EO51+MATCH($A51,Foglio5!$1:$1,0)-1,FALSE)</f>
        <v>#N/A</v>
      </c>
      <c r="EX51" t="e">
        <f t="shared" ca="1" si="52"/>
        <v>#N/A</v>
      </c>
      <c r="EY51" t="str">
        <f t="shared" si="53"/>
        <v>2021/2022</v>
      </c>
      <c r="EZ51" s="1">
        <f t="shared" si="54"/>
        <v>14</v>
      </c>
      <c r="FA51">
        <f t="shared" ca="1" si="55"/>
        <v>0</v>
      </c>
      <c r="FB51" t="e">
        <f ca="1">VLOOKUP(FA51,Foglio5!$A$1:$ZZ$18,EZ51+MATCH($A51,Foglio5!$1:$1,0)-1,FALSE)</f>
        <v>#N/A</v>
      </c>
      <c r="FC51" cm="1">
        <f t="array" aca="1" ref="FC51:FD51" ca="1">_xlfn._xlws.SORT(FA51:FB51,,1,TRUE)</f>
        <v>0</v>
      </c>
      <c r="FD51" t="e">
        <f ca="1"/>
        <v>#N/A</v>
      </c>
      <c r="FE51" t="e">
        <f>NA()</f>
        <v>#N/A</v>
      </c>
      <c r="FF51" t="e">
        <f>NA()</f>
        <v>#N/A</v>
      </c>
      <c r="FG51" t="e">
        <f ca="1">VLOOKUP(FD51,Foglio5!$A$18:$ZZ$39,EZ51+MATCH($A51,Foglio5!$1:$1,0)-1,FALSE)</f>
        <v>#N/A</v>
      </c>
      <c r="FH51" t="e">
        <f ca="1">VLOOKUP(FC51,Foglio5!$A$18:$ZZ$39,EZ51+MATCH($A51,Foglio5!$1:$1,0)-1,FALSE)</f>
        <v>#N/A</v>
      </c>
      <c r="FI51" t="e">
        <f t="shared" ca="1" si="56"/>
        <v>#N/A</v>
      </c>
      <c r="FJ51" t="str">
        <f t="shared" si="57"/>
        <v>2021/2022</v>
      </c>
    </row>
    <row r="52" spans="1:166" x14ac:dyDescent="0.2">
      <c r="A52" s="1">
        <v>2122</v>
      </c>
      <c r="B52" s="1">
        <v>15</v>
      </c>
      <c r="C52" t="str">
        <f t="shared" ca="1" si="58"/>
        <v>Alby</v>
      </c>
      <c r="D52" t="str">
        <f ca="1">VLOOKUP(C52,Foglio5!$A$1:$ZZ$18,B52+MATCH($A52,Foglio5!$1:$1,0)-1,FALSE)</f>
        <v>Albe</v>
      </c>
      <c r="E52" t="str" cm="1">
        <f t="array" aca="1" ref="E52:F52" ca="1">_xlfn._xlws.SORT(C52:D52,,1,TRUE)</f>
        <v>Albe</v>
      </c>
      <c r="F52" t="str">
        <f ca="1"/>
        <v>Alby</v>
      </c>
      <c r="G52" t="e">
        <f>NA()</f>
        <v>#N/A</v>
      </c>
      <c r="H52" t="e">
        <f>NA()</f>
        <v>#N/A</v>
      </c>
      <c r="I52">
        <f ca="1">VLOOKUP(F52,Foglio5!$A$18:$ZZ$39,B52+MATCH($A52,Foglio5!$1:$1,0)-1,FALSE)</f>
        <v>6</v>
      </c>
      <c r="J52">
        <f ca="1">VLOOKUP(E52,Foglio5!$A$18:$ZZ$39,B52+MATCH($A52,Foglio5!$1:$1,0)-1,FALSE)</f>
        <v>4</v>
      </c>
      <c r="K52" t="str">
        <f t="shared" ca="1" si="0"/>
        <v>6-4</v>
      </c>
      <c r="L52" t="str">
        <f t="shared" si="1"/>
        <v>2021/2022</v>
      </c>
      <c r="M52" s="1">
        <f t="shared" si="2"/>
        <v>15</v>
      </c>
      <c r="N52" t="str">
        <f t="shared" ca="1" si="3"/>
        <v>Cos</v>
      </c>
      <c r="O52" t="str">
        <f ca="1">VLOOKUP(N52,Foglio5!$A$1:$ZZ$18,M52+MATCH($A52,Foglio5!$1:$1,0)-1,FALSE)</f>
        <v>Gullo</v>
      </c>
      <c r="P52" t="str" cm="1">
        <f t="array" aca="1" ref="P52:Q52" ca="1">_xlfn._xlws.SORT(N52:O52,,1,TRUE)</f>
        <v>Cos</v>
      </c>
      <c r="Q52" t="str">
        <f ca="1"/>
        <v>Gullo</v>
      </c>
      <c r="R52" t="e">
        <f>NA()</f>
        <v>#N/A</v>
      </c>
      <c r="S52" t="e">
        <f>NA()</f>
        <v>#N/A</v>
      </c>
      <c r="T52">
        <f ca="1">VLOOKUP(Q52,Foglio5!$A$18:$ZZ$39,M52+MATCH($A52,Foglio5!$1:$1,0)-1,FALSE)</f>
        <v>2</v>
      </c>
      <c r="U52">
        <f ca="1">VLOOKUP(P52,Foglio5!$A$18:$ZZ$39,M52+MATCH($A52,Foglio5!$1:$1,0)-1,FALSE)</f>
        <v>3</v>
      </c>
      <c r="V52" t="str">
        <f t="shared" ca="1" si="4"/>
        <v>2-3</v>
      </c>
      <c r="W52" t="str">
        <f t="shared" si="5"/>
        <v>2021/2022</v>
      </c>
      <c r="X52" s="1">
        <f t="shared" si="6"/>
        <v>15</v>
      </c>
      <c r="Y52" t="str">
        <f t="shared" ca="1" si="7"/>
        <v>Sacc</v>
      </c>
      <c r="Z52" t="str">
        <f ca="1">VLOOKUP(Y52,Foglio5!$A$1:$ZZ$18,X52+MATCH($A52,Foglio5!$1:$1,0)-1,FALSE)</f>
        <v>Fu</v>
      </c>
      <c r="AA52" t="str" cm="1">
        <f t="array" aca="1" ref="AA52:AB52" ca="1">_xlfn._xlws.SORT(Y52:Z52,,1,TRUE)</f>
        <v>Fu</v>
      </c>
      <c r="AB52" t="str">
        <f ca="1"/>
        <v>Sacc</v>
      </c>
      <c r="AC52" t="e">
        <f>NA()</f>
        <v>#N/A</v>
      </c>
      <c r="AD52" t="e">
        <f>NA()</f>
        <v>#N/A</v>
      </c>
      <c r="AE52">
        <f ca="1">VLOOKUP(AB52,Foglio5!$A$18:$ZZ$39,X52+MATCH($A52,Foglio5!$1:$1,0)-1,FALSE)</f>
        <v>2</v>
      </c>
      <c r="AF52">
        <f ca="1">VLOOKUP(AA52,Foglio5!$A$18:$ZZ$39,X52+MATCH($A52,Foglio5!$1:$1,0)-1,FALSE)</f>
        <v>3</v>
      </c>
      <c r="AG52" t="str">
        <f t="shared" ca="1" si="8"/>
        <v>2-3</v>
      </c>
      <c r="AH52" t="str">
        <f t="shared" si="9"/>
        <v>2021/2022</v>
      </c>
      <c r="AI52" s="1">
        <f t="shared" si="10"/>
        <v>15</v>
      </c>
      <c r="AJ52" t="str">
        <f t="shared" ca="1" si="11"/>
        <v>Gullo</v>
      </c>
      <c r="AK52" t="str">
        <f ca="1">VLOOKUP(AJ52,Foglio5!$A$1:$ZZ$18,AI52+MATCH($A52,Foglio5!$1:$1,0)-1,FALSE)</f>
        <v>Cos</v>
      </c>
      <c r="AL52" t="str" cm="1">
        <f t="array" aca="1" ref="AL52:AM52" ca="1">_xlfn._xlws.SORT(AJ52:AK52,,1,TRUE)</f>
        <v>Cos</v>
      </c>
      <c r="AM52" t="str">
        <f ca="1"/>
        <v>Gullo</v>
      </c>
      <c r="AN52" t="e">
        <f>NA()</f>
        <v>#N/A</v>
      </c>
      <c r="AO52" t="e">
        <f>NA()</f>
        <v>#N/A</v>
      </c>
      <c r="AP52">
        <f ca="1">VLOOKUP(AM52,Foglio5!$A$18:$ZZ$39,AI52+MATCH($A52,Foglio5!$1:$1,0)-1,FALSE)</f>
        <v>2</v>
      </c>
      <c r="AQ52">
        <f ca="1">VLOOKUP(AL52,Foglio5!$A$18:$ZZ$39,AI52+MATCH($A52,Foglio5!$1:$1,0)-1,FALSE)</f>
        <v>3</v>
      </c>
      <c r="AR52" t="str">
        <f t="shared" ca="1" si="12"/>
        <v>2-3</v>
      </c>
      <c r="AS52" t="str">
        <f t="shared" si="13"/>
        <v>2021/2022</v>
      </c>
      <c r="AT52" s="1">
        <f t="shared" si="14"/>
        <v>15</v>
      </c>
      <c r="AU52" t="str">
        <f t="shared" ca="1" si="15"/>
        <v>Pasol</v>
      </c>
      <c r="AV52" t="str">
        <f ca="1">VLOOKUP(AU52,Foglio5!$A$1:$ZZ$18,AT52+MATCH($A52,Foglio5!$1:$1,0)-1,FALSE)</f>
        <v>Pape</v>
      </c>
      <c r="AW52" t="str" cm="1">
        <f t="array" aca="1" ref="AW52:AX52" ca="1">_xlfn._xlws.SORT(AU52:AV52,,1,TRUE)</f>
        <v>Pape</v>
      </c>
      <c r="AX52" t="str">
        <f ca="1"/>
        <v>Pasol</v>
      </c>
      <c r="AY52" t="e">
        <f>NA()</f>
        <v>#N/A</v>
      </c>
      <c r="AZ52" t="e">
        <f>NA()</f>
        <v>#N/A</v>
      </c>
      <c r="BA52">
        <f ca="1">VLOOKUP(AX52,Foglio5!$A$18:$ZZ$39,AT52+MATCH($A52,Foglio5!$1:$1,0)-1,FALSE)</f>
        <v>2</v>
      </c>
      <c r="BB52">
        <f ca="1">VLOOKUP(AW52,Foglio5!$A$18:$ZZ$39,AT52+MATCH($A52,Foglio5!$1:$1,0)-1,FALSE)</f>
        <v>0</v>
      </c>
      <c r="BC52" t="str">
        <f t="shared" ca="1" si="16"/>
        <v>2-0</v>
      </c>
      <c r="BD52" t="str">
        <f t="shared" si="17"/>
        <v>2021/2022</v>
      </c>
      <c r="BE52" s="1">
        <f t="shared" si="18"/>
        <v>15</v>
      </c>
      <c r="BF52" t="str">
        <f t="shared" ca="1" si="19"/>
        <v>Fu</v>
      </c>
      <c r="BG52" t="str">
        <f ca="1">VLOOKUP(BF52,Foglio5!$A$1:$ZZ$18,BE52+MATCH($A52,Foglio5!$1:$1,0)-1,FALSE)</f>
        <v>Sacc</v>
      </c>
      <c r="BH52" t="str" cm="1">
        <f t="array" aca="1" ref="BH52:BI52" ca="1">_xlfn._xlws.SORT(BF52:BG52,,1,TRUE)</f>
        <v>Fu</v>
      </c>
      <c r="BI52" t="str">
        <f ca="1"/>
        <v>Sacc</v>
      </c>
      <c r="BJ52" t="e">
        <f>NA()</f>
        <v>#N/A</v>
      </c>
      <c r="BK52" t="e">
        <f>NA()</f>
        <v>#N/A</v>
      </c>
      <c r="BL52">
        <f ca="1">VLOOKUP(BI52,Foglio5!$A$18:$ZZ$39,BE52+MATCH($A52,Foglio5!$1:$1,0)-1,FALSE)</f>
        <v>2</v>
      </c>
      <c r="BM52">
        <f ca="1">VLOOKUP(BH52,Foglio5!$A$18:$ZZ$39,BE52+MATCH($A52,Foglio5!$1:$1,0)-1,FALSE)</f>
        <v>3</v>
      </c>
      <c r="BN52" t="str">
        <f t="shared" ca="1" si="20"/>
        <v>2-3</v>
      </c>
      <c r="BO52" t="str">
        <f t="shared" si="21"/>
        <v>2021/2022</v>
      </c>
      <c r="BP52" s="1">
        <f t="shared" si="22"/>
        <v>15</v>
      </c>
      <c r="BQ52" t="str">
        <f t="shared" ca="1" si="23"/>
        <v>Albe</v>
      </c>
      <c r="BR52" t="str">
        <f ca="1">VLOOKUP(BQ52,Foglio5!$A$1:$ZZ$18,BP52+MATCH($A52,Foglio5!$1:$1,0)-1,FALSE)</f>
        <v>Alby</v>
      </c>
      <c r="BS52" t="str" cm="1">
        <f t="array" aca="1" ref="BS52:BT52" ca="1">_xlfn._xlws.SORT(BQ52:BR52,,1,TRUE)</f>
        <v>Albe</v>
      </c>
      <c r="BT52" t="str">
        <f ca="1"/>
        <v>Alby</v>
      </c>
      <c r="BU52" t="e">
        <f>NA()</f>
        <v>#N/A</v>
      </c>
      <c r="BV52" t="e">
        <f>NA()</f>
        <v>#N/A</v>
      </c>
      <c r="BW52">
        <f ca="1">VLOOKUP(BT52,Foglio5!$A$18:$ZZ$39,BP52+MATCH($A52,Foglio5!$1:$1,0)-1,FALSE)</f>
        <v>6</v>
      </c>
      <c r="BX52">
        <f ca="1">VLOOKUP(BS52,Foglio5!$A$18:$ZZ$39,BP52+MATCH($A52,Foglio5!$1:$1,0)-1,FALSE)</f>
        <v>4</v>
      </c>
      <c r="BY52" t="str">
        <f t="shared" ca="1" si="24"/>
        <v>6-4</v>
      </c>
      <c r="BZ52" t="str">
        <f t="shared" si="25"/>
        <v>2021/2022</v>
      </c>
      <c r="CA52" s="1">
        <f t="shared" si="26"/>
        <v>15</v>
      </c>
      <c r="CB52" t="str">
        <f t="shared" ca="1" si="27"/>
        <v>Jack</v>
      </c>
      <c r="CC52" t="str">
        <f ca="1">VLOOKUP(CB52,Foglio5!$A$1:$ZZ$18,CA52+MATCH($A52,Foglio5!$1:$1,0)-1,FALSE)</f>
        <v>Teo</v>
      </c>
      <c r="CD52" t="str" cm="1">
        <f t="array" aca="1" ref="CD52:CE52" ca="1">_xlfn._xlws.SORT(CB52:CC52,,1,TRUE)</f>
        <v>Jack</v>
      </c>
      <c r="CE52" t="str">
        <f ca="1"/>
        <v>Teo</v>
      </c>
      <c r="CF52" t="e">
        <f>NA()</f>
        <v>#N/A</v>
      </c>
      <c r="CG52" t="e">
        <f>NA()</f>
        <v>#N/A</v>
      </c>
      <c r="CH52">
        <f ca="1">VLOOKUP(CE52,Foglio5!$A$18:$ZZ$39,CA52+MATCH($A52,Foglio5!$1:$1,0)-1,FALSE)</f>
        <v>3</v>
      </c>
      <c r="CI52">
        <f ca="1">VLOOKUP(CD52,Foglio5!$A$18:$ZZ$39,CA52+MATCH($A52,Foglio5!$1:$1,0)-1,FALSE)</f>
        <v>0</v>
      </c>
      <c r="CJ52" t="str">
        <f t="shared" ca="1" si="28"/>
        <v>3-0</v>
      </c>
      <c r="CK52" t="str">
        <f t="shared" si="29"/>
        <v>2021/2022</v>
      </c>
      <c r="CL52" s="1">
        <f t="shared" si="30"/>
        <v>15</v>
      </c>
      <c r="CM52" t="str">
        <f t="shared" ca="1" si="31"/>
        <v>Pape</v>
      </c>
      <c r="CN52" t="str">
        <f ca="1">VLOOKUP(CM52,Foglio5!$A$1:$ZZ$18,CL52+MATCH($A52,Foglio5!$1:$1,0)-1,FALSE)</f>
        <v>Pasol</v>
      </c>
      <c r="CO52" t="str" cm="1">
        <f t="array" aca="1" ref="CO52:CP52" ca="1">_xlfn._xlws.SORT(CM52:CN52,,1,TRUE)</f>
        <v>Pape</v>
      </c>
      <c r="CP52" t="str">
        <f ca="1"/>
        <v>Pasol</v>
      </c>
      <c r="CQ52" t="e">
        <f>NA()</f>
        <v>#N/A</v>
      </c>
      <c r="CR52" t="e">
        <f>NA()</f>
        <v>#N/A</v>
      </c>
      <c r="CS52">
        <f ca="1">VLOOKUP(CP52,Foglio5!$A$18:$ZZ$39,CL52+MATCH($A52,Foglio5!$1:$1,0)-1,FALSE)</f>
        <v>2</v>
      </c>
      <c r="CT52">
        <f ca="1">VLOOKUP(CO52,Foglio5!$A$18:$ZZ$39,CL52+MATCH($A52,Foglio5!$1:$1,0)-1,FALSE)</f>
        <v>0</v>
      </c>
      <c r="CU52" t="str">
        <f t="shared" ca="1" si="32"/>
        <v>2-0</v>
      </c>
      <c r="CV52" t="str">
        <f t="shared" si="33"/>
        <v>2021/2022</v>
      </c>
      <c r="CW52" s="1">
        <f t="shared" si="34"/>
        <v>15</v>
      </c>
      <c r="CX52" t="str">
        <f t="shared" ca="1" si="35"/>
        <v>Teo</v>
      </c>
      <c r="CY52" t="str">
        <f ca="1">VLOOKUP(CX52,Foglio5!$A$1:$ZZ$18,CW52+MATCH($A52,Foglio5!$1:$1,0)-1,FALSE)</f>
        <v>Jack</v>
      </c>
      <c r="CZ52" t="str" cm="1">
        <f t="array" aca="1" ref="CZ52:DA52" ca="1">_xlfn._xlws.SORT(CX52:CY52,,1,TRUE)</f>
        <v>Jack</v>
      </c>
      <c r="DA52" t="str">
        <f ca="1"/>
        <v>Teo</v>
      </c>
      <c r="DB52" t="e">
        <f>NA()</f>
        <v>#N/A</v>
      </c>
      <c r="DC52" t="e">
        <f>NA()</f>
        <v>#N/A</v>
      </c>
      <c r="DD52">
        <f ca="1">VLOOKUP(DA52,Foglio5!$A$18:$ZZ$39,CW52+MATCH($A52,Foglio5!$1:$1,0)-1,FALSE)</f>
        <v>3</v>
      </c>
      <c r="DE52">
        <f ca="1">VLOOKUP(CZ52,Foglio5!$A$18:$ZZ$39,CW52+MATCH($A52,Foglio5!$1:$1,0)-1,FALSE)</f>
        <v>0</v>
      </c>
      <c r="DF52" t="str">
        <f t="shared" ca="1" si="36"/>
        <v>3-0</v>
      </c>
      <c r="DG52" t="str">
        <f t="shared" si="37"/>
        <v>2021/2022</v>
      </c>
      <c r="DH52" s="1">
        <f t="shared" si="38"/>
        <v>15</v>
      </c>
      <c r="DI52" t="str">
        <f t="shared" ca="1" si="39"/>
        <v>Ricky</v>
      </c>
      <c r="DJ52">
        <f ca="1">VLOOKUP(DI52,Foglio5!$A$1:$ZZ$18,DH52+MATCH($A52,Foglio5!$1:$1,0)-1,FALSE)</f>
        <v>0</v>
      </c>
      <c r="DK52" cm="1">
        <f t="array" aca="1" ref="DK52:DL52" ca="1">_xlfn._xlws.SORT(DI52:DJ52,,1,TRUE)</f>
        <v>0</v>
      </c>
      <c r="DL52" t="str">
        <f ca="1"/>
        <v>Ricky</v>
      </c>
      <c r="DM52" t="e">
        <f>NA()</f>
        <v>#N/A</v>
      </c>
      <c r="DN52" t="e">
        <f>NA()</f>
        <v>#N/A</v>
      </c>
      <c r="DO52">
        <f ca="1">VLOOKUP(DL52,Foglio5!$A$18:$ZZ$39,DH52+MATCH($A52,Foglio5!$1:$1,0)-1,FALSE)</f>
        <v>0</v>
      </c>
      <c r="DP52" t="e">
        <f ca="1">VLOOKUP(DK52,Foglio5!$A$18:$ZZ$39,DH52+MATCH($A52,Foglio5!$1:$1,0)-1,FALSE)</f>
        <v>#N/A</v>
      </c>
      <c r="DQ52" t="e">
        <f t="shared" ca="1" si="40"/>
        <v>#N/A</v>
      </c>
      <c r="DR52" t="str">
        <f t="shared" si="41"/>
        <v>2021/2022</v>
      </c>
      <c r="DS52" s="1">
        <f t="shared" si="42"/>
        <v>15</v>
      </c>
      <c r="DT52">
        <f t="shared" ca="1" si="43"/>
        <v>0</v>
      </c>
      <c r="DU52" t="e">
        <f ca="1">VLOOKUP(DT52,Foglio5!$A$1:$ZZ$18,DS52+MATCH($A52,Foglio5!$1:$1,0)-1,FALSE)</f>
        <v>#N/A</v>
      </c>
      <c r="DV52" cm="1">
        <f t="array" aca="1" ref="DV52:DW52" ca="1">_xlfn._xlws.SORT(DT52:DU52,,1,TRUE)</f>
        <v>0</v>
      </c>
      <c r="DW52" t="e">
        <f ca="1"/>
        <v>#N/A</v>
      </c>
      <c r="DX52" t="e">
        <f>NA()</f>
        <v>#N/A</v>
      </c>
      <c r="DY52" t="e">
        <f>NA()</f>
        <v>#N/A</v>
      </c>
      <c r="DZ52" t="e">
        <f ca="1">VLOOKUP(DW52,Foglio5!$A$18:$ZZ$39,DS52+MATCH($A52,Foglio5!$1:$1,0)-1,FALSE)</f>
        <v>#N/A</v>
      </c>
      <c r="EA52" t="e">
        <f ca="1">VLOOKUP(DV52,Foglio5!$A$18:$ZZ$39,DS52+MATCH($A52,Foglio5!$1:$1,0)-1,FALSE)</f>
        <v>#N/A</v>
      </c>
      <c r="EB52" t="e">
        <f t="shared" ca="1" si="44"/>
        <v>#N/A</v>
      </c>
      <c r="EC52" t="str">
        <f t="shared" si="45"/>
        <v>2021/2022</v>
      </c>
      <c r="ED52" s="1">
        <f t="shared" si="46"/>
        <v>15</v>
      </c>
      <c r="EE52">
        <f t="shared" ca="1" si="47"/>
        <v>0</v>
      </c>
      <c r="EF52" t="e">
        <f ca="1">VLOOKUP(EE52,Foglio5!$A$1:$ZZ$18,ED52+MATCH($A52,Foglio5!$1:$1,0)-1,FALSE)</f>
        <v>#N/A</v>
      </c>
      <c r="EG52" cm="1">
        <f t="array" aca="1" ref="EG52:EH52" ca="1">_xlfn._xlws.SORT(EE52:EF52,,1,TRUE)</f>
        <v>0</v>
      </c>
      <c r="EH52" t="e">
        <f ca="1"/>
        <v>#N/A</v>
      </c>
      <c r="EI52" t="e">
        <f>NA()</f>
        <v>#N/A</v>
      </c>
      <c r="EJ52" t="e">
        <f>NA()</f>
        <v>#N/A</v>
      </c>
      <c r="EK52" t="e">
        <f ca="1">VLOOKUP(EH52,Foglio5!$A$18:$ZZ$39,ED52+MATCH($A52,Foglio5!$1:$1,0)-1,FALSE)</f>
        <v>#N/A</v>
      </c>
      <c r="EL52" t="e">
        <f ca="1">VLOOKUP(EG52,Foglio5!$A$18:$ZZ$39,ED52+MATCH($A52,Foglio5!$1:$1,0)-1,FALSE)</f>
        <v>#N/A</v>
      </c>
      <c r="EM52" t="e">
        <f t="shared" ca="1" si="48"/>
        <v>#N/A</v>
      </c>
      <c r="EN52" t="str">
        <f t="shared" si="49"/>
        <v>2021/2022</v>
      </c>
      <c r="EO52" s="1">
        <f t="shared" si="50"/>
        <v>15</v>
      </c>
      <c r="EP52">
        <f t="shared" ca="1" si="51"/>
        <v>0</v>
      </c>
      <c r="EQ52" t="e">
        <f ca="1">VLOOKUP(EP52,Foglio5!$A$1:$ZZ$18,EO52+MATCH($A52,Foglio5!$1:$1,0)-1,FALSE)</f>
        <v>#N/A</v>
      </c>
      <c r="ER52" cm="1">
        <f t="array" aca="1" ref="ER52:ES52" ca="1">_xlfn._xlws.SORT(EP52:EQ52,,1,TRUE)</f>
        <v>0</v>
      </c>
      <c r="ES52" t="e">
        <f ca="1"/>
        <v>#N/A</v>
      </c>
      <c r="ET52" t="e">
        <f>NA()</f>
        <v>#N/A</v>
      </c>
      <c r="EU52" t="e">
        <f>NA()</f>
        <v>#N/A</v>
      </c>
      <c r="EV52" t="e">
        <f ca="1">VLOOKUP(ES52,Foglio5!$A$18:$ZZ$39,EO52+MATCH($A52,Foglio5!$1:$1,0)-1,FALSE)</f>
        <v>#N/A</v>
      </c>
      <c r="EW52" t="e">
        <f ca="1">VLOOKUP(ER52,Foglio5!$A$18:$ZZ$39,EO52+MATCH($A52,Foglio5!$1:$1,0)-1,FALSE)</f>
        <v>#N/A</v>
      </c>
      <c r="EX52" t="e">
        <f t="shared" ca="1" si="52"/>
        <v>#N/A</v>
      </c>
      <c r="EY52" t="str">
        <f t="shared" si="53"/>
        <v>2021/2022</v>
      </c>
      <c r="EZ52" s="1">
        <f t="shared" si="54"/>
        <v>15</v>
      </c>
      <c r="FA52">
        <f t="shared" ca="1" si="55"/>
        <v>0</v>
      </c>
      <c r="FB52" t="e">
        <f ca="1">VLOOKUP(FA52,Foglio5!$A$1:$ZZ$18,EZ52+MATCH($A52,Foglio5!$1:$1,0)-1,FALSE)</f>
        <v>#N/A</v>
      </c>
      <c r="FC52" cm="1">
        <f t="array" aca="1" ref="FC52:FD52" ca="1">_xlfn._xlws.SORT(FA52:FB52,,1,TRUE)</f>
        <v>0</v>
      </c>
      <c r="FD52" t="e">
        <f ca="1"/>
        <v>#N/A</v>
      </c>
      <c r="FE52" t="e">
        <f>NA()</f>
        <v>#N/A</v>
      </c>
      <c r="FF52" t="e">
        <f>NA()</f>
        <v>#N/A</v>
      </c>
      <c r="FG52" t="e">
        <f ca="1">VLOOKUP(FD52,Foglio5!$A$18:$ZZ$39,EZ52+MATCH($A52,Foglio5!$1:$1,0)-1,FALSE)</f>
        <v>#N/A</v>
      </c>
      <c r="FH52" t="e">
        <f ca="1">VLOOKUP(FC52,Foglio5!$A$18:$ZZ$39,EZ52+MATCH($A52,Foglio5!$1:$1,0)-1,FALSE)</f>
        <v>#N/A</v>
      </c>
      <c r="FI52" t="e">
        <f t="shared" ca="1" si="56"/>
        <v>#N/A</v>
      </c>
      <c r="FJ52" t="str">
        <f t="shared" si="57"/>
        <v>2021/2022</v>
      </c>
    </row>
    <row r="53" spans="1:166" x14ac:dyDescent="0.2">
      <c r="A53" s="1">
        <v>2122</v>
      </c>
      <c r="B53" s="1">
        <v>16</v>
      </c>
      <c r="C53" t="str">
        <f t="shared" ca="1" si="58"/>
        <v>Alby</v>
      </c>
      <c r="D53" t="str">
        <f ca="1">VLOOKUP(C53,Foglio5!$A$1:$ZZ$18,B53+MATCH($A53,Foglio5!$1:$1,0)-1,FALSE)</f>
        <v>Jack</v>
      </c>
      <c r="E53" t="str" cm="1">
        <f t="array" aca="1" ref="E53:F53" ca="1">_xlfn._xlws.SORT(C53:D53,,1,TRUE)</f>
        <v>Alby</v>
      </c>
      <c r="F53" t="str">
        <f ca="1"/>
        <v>Jack</v>
      </c>
      <c r="G53" t="e">
        <f>NA()</f>
        <v>#N/A</v>
      </c>
      <c r="H53" t="e">
        <f>NA()</f>
        <v>#N/A</v>
      </c>
      <c r="I53">
        <f ca="1">VLOOKUP(F53,Foglio5!$A$18:$ZZ$39,B53+MATCH($A53,Foglio5!$1:$1,0)-1,FALSE)</f>
        <v>7</v>
      </c>
      <c r="J53">
        <f ca="1">VLOOKUP(E53,Foglio5!$A$18:$ZZ$39,B53+MATCH($A53,Foglio5!$1:$1,0)-1,FALSE)</f>
        <v>3</v>
      </c>
      <c r="K53" t="str">
        <f t="shared" ca="1" si="0"/>
        <v>7-3</v>
      </c>
      <c r="L53" t="str">
        <f t="shared" si="1"/>
        <v>2021/2022</v>
      </c>
      <c r="M53" s="1">
        <f t="shared" si="2"/>
        <v>16</v>
      </c>
      <c r="N53" t="str">
        <f t="shared" ca="1" si="3"/>
        <v>Cos</v>
      </c>
      <c r="O53" t="str">
        <f ca="1">VLOOKUP(N53,Foglio5!$A$1:$ZZ$18,M53+MATCH($A53,Foglio5!$1:$1,0)-1,FALSE)</f>
        <v>Sacc</v>
      </c>
      <c r="P53" t="str" cm="1">
        <f t="array" aca="1" ref="P53:Q53" ca="1">_xlfn._xlws.SORT(N53:O53,,1,TRUE)</f>
        <v>Cos</v>
      </c>
      <c r="Q53" t="str">
        <f ca="1"/>
        <v>Sacc</v>
      </c>
      <c r="R53" t="e">
        <f>NA()</f>
        <v>#N/A</v>
      </c>
      <c r="S53" t="e">
        <f>NA()</f>
        <v>#N/A</v>
      </c>
      <c r="T53">
        <f ca="1">VLOOKUP(Q53,Foglio5!$A$18:$ZZ$39,M53+MATCH($A53,Foglio5!$1:$1,0)-1,FALSE)</f>
        <v>0</v>
      </c>
      <c r="U53">
        <f ca="1">VLOOKUP(P53,Foglio5!$A$18:$ZZ$39,M53+MATCH($A53,Foglio5!$1:$1,0)-1,FALSE)</f>
        <v>1</v>
      </c>
      <c r="V53" t="str">
        <f t="shared" ca="1" si="4"/>
        <v>0-1</v>
      </c>
      <c r="W53" t="str">
        <f t="shared" si="5"/>
        <v>2021/2022</v>
      </c>
      <c r="X53" s="1">
        <f t="shared" si="6"/>
        <v>16</v>
      </c>
      <c r="Y53" t="str">
        <f t="shared" ca="1" si="7"/>
        <v>Sacc</v>
      </c>
      <c r="Z53" t="str">
        <f ca="1">VLOOKUP(Y53,Foglio5!$A$1:$ZZ$18,X53+MATCH($A53,Foglio5!$1:$1,0)-1,FALSE)</f>
        <v>Cos</v>
      </c>
      <c r="AA53" t="str" cm="1">
        <f t="array" aca="1" ref="AA53:AB53" ca="1">_xlfn._xlws.SORT(Y53:Z53,,1,TRUE)</f>
        <v>Cos</v>
      </c>
      <c r="AB53" t="str">
        <f ca="1"/>
        <v>Sacc</v>
      </c>
      <c r="AC53" t="e">
        <f>NA()</f>
        <v>#N/A</v>
      </c>
      <c r="AD53" t="e">
        <f>NA()</f>
        <v>#N/A</v>
      </c>
      <c r="AE53">
        <f ca="1">VLOOKUP(AB53,Foglio5!$A$18:$ZZ$39,X53+MATCH($A53,Foglio5!$1:$1,0)-1,FALSE)</f>
        <v>0</v>
      </c>
      <c r="AF53">
        <f ca="1">VLOOKUP(AA53,Foglio5!$A$18:$ZZ$39,X53+MATCH($A53,Foglio5!$1:$1,0)-1,FALSE)</f>
        <v>1</v>
      </c>
      <c r="AG53" t="str">
        <f t="shared" ca="1" si="8"/>
        <v>0-1</v>
      </c>
      <c r="AH53" t="str">
        <f t="shared" si="9"/>
        <v>2021/2022</v>
      </c>
      <c r="AI53" s="1">
        <f t="shared" si="10"/>
        <v>16</v>
      </c>
      <c r="AJ53" t="str">
        <f t="shared" ca="1" si="11"/>
        <v>Gullo</v>
      </c>
      <c r="AK53" t="str">
        <f ca="1">VLOOKUP(AJ53,Foglio5!$A$1:$ZZ$18,AI53+MATCH($A53,Foglio5!$1:$1,0)-1,FALSE)</f>
        <v>Teo</v>
      </c>
      <c r="AL53" t="str" cm="1">
        <f t="array" aca="1" ref="AL53:AM53" ca="1">_xlfn._xlws.SORT(AJ53:AK53,,1,TRUE)</f>
        <v>Gullo</v>
      </c>
      <c r="AM53" t="str">
        <f ca="1"/>
        <v>Teo</v>
      </c>
      <c r="AN53" t="e">
        <f>NA()</f>
        <v>#N/A</v>
      </c>
      <c r="AO53" t="e">
        <f>NA()</f>
        <v>#N/A</v>
      </c>
      <c r="AP53">
        <f ca="1">VLOOKUP(AM53,Foglio5!$A$18:$ZZ$39,AI53+MATCH($A53,Foglio5!$1:$1,0)-1,FALSE)</f>
        <v>3</v>
      </c>
      <c r="AQ53">
        <f ca="1">VLOOKUP(AL53,Foglio5!$A$18:$ZZ$39,AI53+MATCH($A53,Foglio5!$1:$1,0)-1,FALSE)</f>
        <v>2</v>
      </c>
      <c r="AR53" t="str">
        <f t="shared" ca="1" si="12"/>
        <v>3-2</v>
      </c>
      <c r="AS53" t="str">
        <f t="shared" si="13"/>
        <v>2021/2022</v>
      </c>
      <c r="AT53" s="1">
        <f t="shared" si="14"/>
        <v>16</v>
      </c>
      <c r="AU53" t="str">
        <f t="shared" ca="1" si="15"/>
        <v>Pasol</v>
      </c>
      <c r="AV53" t="str">
        <f ca="1">VLOOKUP(AU53,Foglio5!$A$1:$ZZ$18,AT53+MATCH($A53,Foglio5!$1:$1,0)-1,FALSE)</f>
        <v>Albe</v>
      </c>
      <c r="AW53" t="str" cm="1">
        <f t="array" aca="1" ref="AW53:AX53" ca="1">_xlfn._xlws.SORT(AU53:AV53,,1,TRUE)</f>
        <v>Albe</v>
      </c>
      <c r="AX53" t="str">
        <f ca="1"/>
        <v>Pasol</v>
      </c>
      <c r="AY53" t="e">
        <f>NA()</f>
        <v>#N/A</v>
      </c>
      <c r="AZ53" t="e">
        <f>NA()</f>
        <v>#N/A</v>
      </c>
      <c r="BA53">
        <f ca="1">VLOOKUP(AX53,Foglio5!$A$18:$ZZ$39,AT53+MATCH($A53,Foglio5!$1:$1,0)-1,FALSE)</f>
        <v>2</v>
      </c>
      <c r="BB53">
        <f ca="1">VLOOKUP(AW53,Foglio5!$A$18:$ZZ$39,AT53+MATCH($A53,Foglio5!$1:$1,0)-1,FALSE)</f>
        <v>5</v>
      </c>
      <c r="BC53" t="str">
        <f t="shared" ca="1" si="16"/>
        <v>2-5</v>
      </c>
      <c r="BD53" t="str">
        <f t="shared" si="17"/>
        <v>2021/2022</v>
      </c>
      <c r="BE53" s="1">
        <f t="shared" si="18"/>
        <v>16</v>
      </c>
      <c r="BF53" t="str">
        <f t="shared" ca="1" si="19"/>
        <v>Fu</v>
      </c>
      <c r="BG53" t="str">
        <f ca="1">VLOOKUP(BF53,Foglio5!$A$1:$ZZ$18,BE53+MATCH($A53,Foglio5!$1:$1,0)-1,FALSE)</f>
        <v>Pape</v>
      </c>
      <c r="BH53" t="str" cm="1">
        <f t="array" aca="1" ref="BH53:BI53" ca="1">_xlfn._xlws.SORT(BF53:BG53,,1,TRUE)</f>
        <v>Fu</v>
      </c>
      <c r="BI53" t="str">
        <f ca="1"/>
        <v>Pape</v>
      </c>
      <c r="BJ53" t="e">
        <f>NA()</f>
        <v>#N/A</v>
      </c>
      <c r="BK53" t="e">
        <f>NA()</f>
        <v>#N/A</v>
      </c>
      <c r="BL53">
        <f ca="1">VLOOKUP(BI53,Foglio5!$A$18:$ZZ$39,BE53+MATCH($A53,Foglio5!$1:$1,0)-1,FALSE)</f>
        <v>3</v>
      </c>
      <c r="BM53">
        <f ca="1">VLOOKUP(BH53,Foglio5!$A$18:$ZZ$39,BE53+MATCH($A53,Foglio5!$1:$1,0)-1,FALSE)</f>
        <v>0</v>
      </c>
      <c r="BN53" t="str">
        <f t="shared" ca="1" si="20"/>
        <v>3-0</v>
      </c>
      <c r="BO53" t="str">
        <f t="shared" si="21"/>
        <v>2021/2022</v>
      </c>
      <c r="BP53" s="1">
        <f t="shared" si="22"/>
        <v>16</v>
      </c>
      <c r="BQ53" t="str">
        <f t="shared" ca="1" si="23"/>
        <v>Albe</v>
      </c>
      <c r="BR53" t="str">
        <f ca="1">VLOOKUP(BQ53,Foglio5!$A$1:$ZZ$18,BP53+MATCH($A53,Foglio5!$1:$1,0)-1,FALSE)</f>
        <v>Pasol</v>
      </c>
      <c r="BS53" t="str" cm="1">
        <f t="array" aca="1" ref="BS53:BT53" ca="1">_xlfn._xlws.SORT(BQ53:BR53,,1,TRUE)</f>
        <v>Albe</v>
      </c>
      <c r="BT53" t="str">
        <f ca="1"/>
        <v>Pasol</v>
      </c>
      <c r="BU53" t="e">
        <f>NA()</f>
        <v>#N/A</v>
      </c>
      <c r="BV53" t="e">
        <f>NA()</f>
        <v>#N/A</v>
      </c>
      <c r="BW53">
        <f ca="1">VLOOKUP(BT53,Foglio5!$A$18:$ZZ$39,BP53+MATCH($A53,Foglio5!$1:$1,0)-1,FALSE)</f>
        <v>2</v>
      </c>
      <c r="BX53">
        <f ca="1">VLOOKUP(BS53,Foglio5!$A$18:$ZZ$39,BP53+MATCH($A53,Foglio5!$1:$1,0)-1,FALSE)</f>
        <v>5</v>
      </c>
      <c r="BY53" t="str">
        <f t="shared" ca="1" si="24"/>
        <v>2-5</v>
      </c>
      <c r="BZ53" t="str">
        <f t="shared" si="25"/>
        <v>2021/2022</v>
      </c>
      <c r="CA53" s="1">
        <f t="shared" si="26"/>
        <v>16</v>
      </c>
      <c r="CB53" t="str">
        <f t="shared" ca="1" si="27"/>
        <v>Jack</v>
      </c>
      <c r="CC53" t="str">
        <f ca="1">VLOOKUP(CB53,Foglio5!$A$1:$ZZ$18,CA53+MATCH($A53,Foglio5!$1:$1,0)-1,FALSE)</f>
        <v>Alby</v>
      </c>
      <c r="CD53" t="str" cm="1">
        <f t="array" aca="1" ref="CD53:CE53" ca="1">_xlfn._xlws.SORT(CB53:CC53,,1,TRUE)</f>
        <v>Alby</v>
      </c>
      <c r="CE53" t="str">
        <f ca="1"/>
        <v>Jack</v>
      </c>
      <c r="CF53" t="e">
        <f>NA()</f>
        <v>#N/A</v>
      </c>
      <c r="CG53" t="e">
        <f>NA()</f>
        <v>#N/A</v>
      </c>
      <c r="CH53">
        <f ca="1">VLOOKUP(CE53,Foglio5!$A$18:$ZZ$39,CA53+MATCH($A53,Foglio5!$1:$1,0)-1,FALSE)</f>
        <v>7</v>
      </c>
      <c r="CI53">
        <f ca="1">VLOOKUP(CD53,Foglio5!$A$18:$ZZ$39,CA53+MATCH($A53,Foglio5!$1:$1,0)-1,FALSE)</f>
        <v>3</v>
      </c>
      <c r="CJ53" t="str">
        <f t="shared" ca="1" si="28"/>
        <v>7-3</v>
      </c>
      <c r="CK53" t="str">
        <f t="shared" si="29"/>
        <v>2021/2022</v>
      </c>
      <c r="CL53" s="1">
        <f t="shared" si="30"/>
        <v>16</v>
      </c>
      <c r="CM53" t="str">
        <f t="shared" ca="1" si="31"/>
        <v>Pape</v>
      </c>
      <c r="CN53" t="str">
        <f ca="1">VLOOKUP(CM53,Foglio5!$A$1:$ZZ$18,CL53+MATCH($A53,Foglio5!$1:$1,0)-1,FALSE)</f>
        <v>Fu</v>
      </c>
      <c r="CO53" t="str" cm="1">
        <f t="array" aca="1" ref="CO53:CP53" ca="1">_xlfn._xlws.SORT(CM53:CN53,,1,TRUE)</f>
        <v>Fu</v>
      </c>
      <c r="CP53" t="str">
        <f ca="1"/>
        <v>Pape</v>
      </c>
      <c r="CQ53" t="e">
        <f>NA()</f>
        <v>#N/A</v>
      </c>
      <c r="CR53" t="e">
        <f>NA()</f>
        <v>#N/A</v>
      </c>
      <c r="CS53">
        <f ca="1">VLOOKUP(CP53,Foglio5!$A$18:$ZZ$39,CL53+MATCH($A53,Foglio5!$1:$1,0)-1,FALSE)</f>
        <v>3</v>
      </c>
      <c r="CT53">
        <f ca="1">VLOOKUP(CO53,Foglio5!$A$18:$ZZ$39,CL53+MATCH($A53,Foglio5!$1:$1,0)-1,FALSE)</f>
        <v>0</v>
      </c>
      <c r="CU53" t="str">
        <f t="shared" ca="1" si="32"/>
        <v>3-0</v>
      </c>
      <c r="CV53" t="str">
        <f t="shared" si="33"/>
        <v>2021/2022</v>
      </c>
      <c r="CW53" s="1">
        <f t="shared" si="34"/>
        <v>16</v>
      </c>
      <c r="CX53" t="str">
        <f t="shared" ca="1" si="35"/>
        <v>Teo</v>
      </c>
      <c r="CY53" t="str">
        <f ca="1">VLOOKUP(CX53,Foglio5!$A$1:$ZZ$18,CW53+MATCH($A53,Foglio5!$1:$1,0)-1,FALSE)</f>
        <v>Gullo</v>
      </c>
      <c r="CZ53" t="str" cm="1">
        <f t="array" aca="1" ref="CZ53:DA53" ca="1">_xlfn._xlws.SORT(CX53:CY53,,1,TRUE)</f>
        <v>Gullo</v>
      </c>
      <c r="DA53" t="str">
        <f ca="1"/>
        <v>Teo</v>
      </c>
      <c r="DB53" t="e">
        <f>NA()</f>
        <v>#N/A</v>
      </c>
      <c r="DC53" t="e">
        <f>NA()</f>
        <v>#N/A</v>
      </c>
      <c r="DD53">
        <f ca="1">VLOOKUP(DA53,Foglio5!$A$18:$ZZ$39,CW53+MATCH($A53,Foglio5!$1:$1,0)-1,FALSE)</f>
        <v>3</v>
      </c>
      <c r="DE53">
        <f ca="1">VLOOKUP(CZ53,Foglio5!$A$18:$ZZ$39,CW53+MATCH($A53,Foglio5!$1:$1,0)-1,FALSE)</f>
        <v>2</v>
      </c>
      <c r="DF53" t="str">
        <f t="shared" ca="1" si="36"/>
        <v>3-2</v>
      </c>
      <c r="DG53" t="str">
        <f t="shared" si="37"/>
        <v>2021/2022</v>
      </c>
      <c r="DH53" s="1">
        <f t="shared" si="38"/>
        <v>16</v>
      </c>
      <c r="DI53" t="str">
        <f t="shared" ca="1" si="39"/>
        <v>Ricky</v>
      </c>
      <c r="DJ53">
        <f ca="1">VLOOKUP(DI53,Foglio5!$A$1:$ZZ$18,DH53+MATCH($A53,Foglio5!$1:$1,0)-1,FALSE)</f>
        <v>0</v>
      </c>
      <c r="DK53" cm="1">
        <f t="array" aca="1" ref="DK53:DL53" ca="1">_xlfn._xlws.SORT(DI53:DJ53,,1,TRUE)</f>
        <v>0</v>
      </c>
      <c r="DL53" t="str">
        <f ca="1"/>
        <v>Ricky</v>
      </c>
      <c r="DM53" t="e">
        <f>NA()</f>
        <v>#N/A</v>
      </c>
      <c r="DN53" t="e">
        <f>NA()</f>
        <v>#N/A</v>
      </c>
      <c r="DO53">
        <f ca="1">VLOOKUP(DL53,Foglio5!$A$18:$ZZ$39,DH53+MATCH($A53,Foglio5!$1:$1,0)-1,FALSE)</f>
        <v>0</v>
      </c>
      <c r="DP53" t="e">
        <f ca="1">VLOOKUP(DK53,Foglio5!$A$18:$ZZ$39,DH53+MATCH($A53,Foglio5!$1:$1,0)-1,FALSE)</f>
        <v>#N/A</v>
      </c>
      <c r="DQ53" t="e">
        <f t="shared" ca="1" si="40"/>
        <v>#N/A</v>
      </c>
      <c r="DR53" t="str">
        <f t="shared" si="41"/>
        <v>2021/2022</v>
      </c>
      <c r="DS53" s="1">
        <f t="shared" si="42"/>
        <v>16</v>
      </c>
      <c r="DT53">
        <f t="shared" ca="1" si="43"/>
        <v>0</v>
      </c>
      <c r="DU53" t="e">
        <f ca="1">VLOOKUP(DT53,Foglio5!$A$1:$ZZ$18,DS53+MATCH($A53,Foglio5!$1:$1,0)-1,FALSE)</f>
        <v>#N/A</v>
      </c>
      <c r="DV53" cm="1">
        <f t="array" aca="1" ref="DV53:DW53" ca="1">_xlfn._xlws.SORT(DT53:DU53,,1,TRUE)</f>
        <v>0</v>
      </c>
      <c r="DW53" t="e">
        <f ca="1"/>
        <v>#N/A</v>
      </c>
      <c r="DX53" t="e">
        <f>NA()</f>
        <v>#N/A</v>
      </c>
      <c r="DY53" t="e">
        <f>NA()</f>
        <v>#N/A</v>
      </c>
      <c r="DZ53" t="e">
        <f ca="1">VLOOKUP(DW53,Foglio5!$A$18:$ZZ$39,DS53+MATCH($A53,Foglio5!$1:$1,0)-1,FALSE)</f>
        <v>#N/A</v>
      </c>
      <c r="EA53" t="e">
        <f ca="1">VLOOKUP(DV53,Foglio5!$A$18:$ZZ$39,DS53+MATCH($A53,Foglio5!$1:$1,0)-1,FALSE)</f>
        <v>#N/A</v>
      </c>
      <c r="EB53" t="e">
        <f t="shared" ca="1" si="44"/>
        <v>#N/A</v>
      </c>
      <c r="EC53" t="str">
        <f t="shared" si="45"/>
        <v>2021/2022</v>
      </c>
      <c r="ED53" s="1">
        <f t="shared" si="46"/>
        <v>16</v>
      </c>
      <c r="EE53">
        <f t="shared" ca="1" si="47"/>
        <v>0</v>
      </c>
      <c r="EF53" t="e">
        <f ca="1">VLOOKUP(EE53,Foglio5!$A$1:$ZZ$18,ED53+MATCH($A53,Foglio5!$1:$1,0)-1,FALSE)</f>
        <v>#N/A</v>
      </c>
      <c r="EG53" cm="1">
        <f t="array" aca="1" ref="EG53:EH53" ca="1">_xlfn._xlws.SORT(EE53:EF53,,1,TRUE)</f>
        <v>0</v>
      </c>
      <c r="EH53" t="e">
        <f ca="1"/>
        <v>#N/A</v>
      </c>
      <c r="EI53" t="e">
        <f>NA()</f>
        <v>#N/A</v>
      </c>
      <c r="EJ53" t="e">
        <f>NA()</f>
        <v>#N/A</v>
      </c>
      <c r="EK53" t="e">
        <f ca="1">VLOOKUP(EH53,Foglio5!$A$18:$ZZ$39,ED53+MATCH($A53,Foglio5!$1:$1,0)-1,FALSE)</f>
        <v>#N/A</v>
      </c>
      <c r="EL53" t="e">
        <f ca="1">VLOOKUP(EG53,Foglio5!$A$18:$ZZ$39,ED53+MATCH($A53,Foglio5!$1:$1,0)-1,FALSE)</f>
        <v>#N/A</v>
      </c>
      <c r="EM53" t="e">
        <f t="shared" ca="1" si="48"/>
        <v>#N/A</v>
      </c>
      <c r="EN53" t="str">
        <f t="shared" si="49"/>
        <v>2021/2022</v>
      </c>
      <c r="EO53" s="1">
        <f t="shared" si="50"/>
        <v>16</v>
      </c>
      <c r="EP53">
        <f t="shared" ca="1" si="51"/>
        <v>0</v>
      </c>
      <c r="EQ53" t="e">
        <f ca="1">VLOOKUP(EP53,Foglio5!$A$1:$ZZ$18,EO53+MATCH($A53,Foglio5!$1:$1,0)-1,FALSE)</f>
        <v>#N/A</v>
      </c>
      <c r="ER53" cm="1">
        <f t="array" aca="1" ref="ER53:ES53" ca="1">_xlfn._xlws.SORT(EP53:EQ53,,1,TRUE)</f>
        <v>0</v>
      </c>
      <c r="ES53" t="e">
        <f ca="1"/>
        <v>#N/A</v>
      </c>
      <c r="ET53" t="e">
        <f>NA()</f>
        <v>#N/A</v>
      </c>
      <c r="EU53" t="e">
        <f>NA()</f>
        <v>#N/A</v>
      </c>
      <c r="EV53" t="e">
        <f ca="1">VLOOKUP(ES53,Foglio5!$A$18:$ZZ$39,EO53+MATCH($A53,Foglio5!$1:$1,0)-1,FALSE)</f>
        <v>#N/A</v>
      </c>
      <c r="EW53" t="e">
        <f ca="1">VLOOKUP(ER53,Foglio5!$A$18:$ZZ$39,EO53+MATCH($A53,Foglio5!$1:$1,0)-1,FALSE)</f>
        <v>#N/A</v>
      </c>
      <c r="EX53" t="e">
        <f t="shared" ca="1" si="52"/>
        <v>#N/A</v>
      </c>
      <c r="EY53" t="str">
        <f t="shared" si="53"/>
        <v>2021/2022</v>
      </c>
      <c r="EZ53" s="1">
        <f t="shared" si="54"/>
        <v>16</v>
      </c>
      <c r="FA53">
        <f t="shared" ca="1" si="55"/>
        <v>0</v>
      </c>
      <c r="FB53" t="e">
        <f ca="1">VLOOKUP(FA53,Foglio5!$A$1:$ZZ$18,EZ53+MATCH($A53,Foglio5!$1:$1,0)-1,FALSE)</f>
        <v>#N/A</v>
      </c>
      <c r="FC53" cm="1">
        <f t="array" aca="1" ref="FC53:FD53" ca="1">_xlfn._xlws.SORT(FA53:FB53,,1,TRUE)</f>
        <v>0</v>
      </c>
      <c r="FD53" t="e">
        <f ca="1"/>
        <v>#N/A</v>
      </c>
      <c r="FE53" t="e">
        <f>NA()</f>
        <v>#N/A</v>
      </c>
      <c r="FF53" t="e">
        <f>NA()</f>
        <v>#N/A</v>
      </c>
      <c r="FG53" t="e">
        <f ca="1">VLOOKUP(FD53,Foglio5!$A$18:$ZZ$39,EZ53+MATCH($A53,Foglio5!$1:$1,0)-1,FALSE)</f>
        <v>#N/A</v>
      </c>
      <c r="FH53" t="e">
        <f ca="1">VLOOKUP(FC53,Foglio5!$A$18:$ZZ$39,EZ53+MATCH($A53,Foglio5!$1:$1,0)-1,FALSE)</f>
        <v>#N/A</v>
      </c>
      <c r="FI53" t="e">
        <f t="shared" ca="1" si="56"/>
        <v>#N/A</v>
      </c>
      <c r="FJ53" t="str">
        <f t="shared" si="57"/>
        <v>2021/2022</v>
      </c>
    </row>
    <row r="54" spans="1:166" x14ac:dyDescent="0.2">
      <c r="A54" s="1">
        <v>2122</v>
      </c>
      <c r="B54" s="1">
        <v>17</v>
      </c>
      <c r="C54" t="str">
        <f t="shared" ca="1" si="58"/>
        <v>Alby</v>
      </c>
      <c r="D54" t="str">
        <f ca="1">VLOOKUP(C54,Foglio5!$A$1:$ZZ$18,B54+MATCH($A54,Foglio5!$1:$1,0)-1,FALSE)</f>
        <v>Gullo</v>
      </c>
      <c r="E54" t="str" cm="1">
        <f t="array" aca="1" ref="E54:F54" ca="1">_xlfn._xlws.SORT(C54:D54,,1,TRUE)</f>
        <v>Alby</v>
      </c>
      <c r="F54" t="str">
        <f ca="1"/>
        <v>Gullo</v>
      </c>
      <c r="G54" t="e">
        <f>NA()</f>
        <v>#N/A</v>
      </c>
      <c r="H54" t="e">
        <f>NA()</f>
        <v>#N/A</v>
      </c>
      <c r="I54">
        <f ca="1">VLOOKUP(F54,Foglio5!$A$18:$ZZ$39,B54+MATCH($A54,Foglio5!$1:$1,0)-1,FALSE)</f>
        <v>3</v>
      </c>
      <c r="J54">
        <f ca="1">VLOOKUP(E54,Foglio5!$A$18:$ZZ$39,B54+MATCH($A54,Foglio5!$1:$1,0)-1,FALSE)</f>
        <v>1</v>
      </c>
      <c r="K54" t="str">
        <f t="shared" ca="1" si="0"/>
        <v>3-1</v>
      </c>
      <c r="L54" t="str">
        <f t="shared" si="1"/>
        <v>2021/2022</v>
      </c>
      <c r="M54" s="1">
        <f t="shared" si="2"/>
        <v>17</v>
      </c>
      <c r="N54" t="str">
        <f t="shared" ca="1" si="3"/>
        <v>Cos</v>
      </c>
      <c r="O54" t="str">
        <f ca="1">VLOOKUP(N54,Foglio5!$A$1:$ZZ$18,M54+MATCH($A54,Foglio5!$1:$1,0)-1,FALSE)</f>
        <v>Teo</v>
      </c>
      <c r="P54" t="str" cm="1">
        <f t="array" aca="1" ref="P54:Q54" ca="1">_xlfn._xlws.SORT(N54:O54,,1,TRUE)</f>
        <v>Cos</v>
      </c>
      <c r="Q54" t="str">
        <f ca="1"/>
        <v>Teo</v>
      </c>
      <c r="R54" t="e">
        <f>NA()</f>
        <v>#N/A</v>
      </c>
      <c r="S54" t="e">
        <f>NA()</f>
        <v>#N/A</v>
      </c>
      <c r="T54">
        <f ca="1">VLOOKUP(Q54,Foglio5!$A$18:$ZZ$39,M54+MATCH($A54,Foglio5!$1:$1,0)-1,FALSE)</f>
        <v>0</v>
      </c>
      <c r="U54">
        <f ca="1">VLOOKUP(P54,Foglio5!$A$18:$ZZ$39,M54+MATCH($A54,Foglio5!$1:$1,0)-1,FALSE)</f>
        <v>2</v>
      </c>
      <c r="V54" t="str">
        <f t="shared" ca="1" si="4"/>
        <v>0-2</v>
      </c>
      <c r="W54" t="str">
        <f t="shared" si="5"/>
        <v>2021/2022</v>
      </c>
      <c r="X54" s="1">
        <f t="shared" si="6"/>
        <v>17</v>
      </c>
      <c r="Y54" t="str">
        <f t="shared" ca="1" si="7"/>
        <v>Sacc</v>
      </c>
      <c r="Z54" t="str">
        <f ca="1">VLOOKUP(Y54,Foglio5!$A$1:$ZZ$18,X54+MATCH($A54,Foglio5!$1:$1,0)-1,FALSE)</f>
        <v>Pape</v>
      </c>
      <c r="AA54" t="str" cm="1">
        <f t="array" aca="1" ref="AA54:AB54" ca="1">_xlfn._xlws.SORT(Y54:Z54,,1,TRUE)</f>
        <v>Pape</v>
      </c>
      <c r="AB54" t="str">
        <f ca="1"/>
        <v>Sacc</v>
      </c>
      <c r="AC54" t="e">
        <f>NA()</f>
        <v>#N/A</v>
      </c>
      <c r="AD54" t="e">
        <f>NA()</f>
        <v>#N/A</v>
      </c>
      <c r="AE54">
        <f ca="1">VLOOKUP(AB54,Foglio5!$A$18:$ZZ$39,X54+MATCH($A54,Foglio5!$1:$1,0)-1,FALSE)</f>
        <v>0</v>
      </c>
      <c r="AF54">
        <f ca="1">VLOOKUP(AA54,Foglio5!$A$18:$ZZ$39,X54+MATCH($A54,Foglio5!$1:$1,0)-1,FALSE)</f>
        <v>2</v>
      </c>
      <c r="AG54" t="str">
        <f t="shared" ca="1" si="8"/>
        <v>0-2</v>
      </c>
      <c r="AH54" t="str">
        <f t="shared" si="9"/>
        <v>2021/2022</v>
      </c>
      <c r="AI54" s="1">
        <f t="shared" si="10"/>
        <v>17</v>
      </c>
      <c r="AJ54" t="str">
        <f t="shared" ca="1" si="11"/>
        <v>Gullo</v>
      </c>
      <c r="AK54" t="str">
        <f ca="1">VLOOKUP(AJ54,Foglio5!$A$1:$ZZ$18,AI54+MATCH($A54,Foglio5!$1:$1,0)-1,FALSE)</f>
        <v>Alby</v>
      </c>
      <c r="AL54" t="str" cm="1">
        <f t="array" aca="1" ref="AL54:AM54" ca="1">_xlfn._xlws.SORT(AJ54:AK54,,1,TRUE)</f>
        <v>Alby</v>
      </c>
      <c r="AM54" t="str">
        <f ca="1"/>
        <v>Gullo</v>
      </c>
      <c r="AN54" t="e">
        <f>NA()</f>
        <v>#N/A</v>
      </c>
      <c r="AO54" t="e">
        <f>NA()</f>
        <v>#N/A</v>
      </c>
      <c r="AP54">
        <f ca="1">VLOOKUP(AM54,Foglio5!$A$18:$ZZ$39,AI54+MATCH($A54,Foglio5!$1:$1,0)-1,FALSE)</f>
        <v>3</v>
      </c>
      <c r="AQ54">
        <f ca="1">VLOOKUP(AL54,Foglio5!$A$18:$ZZ$39,AI54+MATCH($A54,Foglio5!$1:$1,0)-1,FALSE)</f>
        <v>1</v>
      </c>
      <c r="AR54" t="str">
        <f t="shared" ca="1" si="12"/>
        <v>3-1</v>
      </c>
      <c r="AS54" t="str">
        <f t="shared" si="13"/>
        <v>2021/2022</v>
      </c>
      <c r="AT54" s="1">
        <f t="shared" si="14"/>
        <v>17</v>
      </c>
      <c r="AU54" t="str">
        <f t="shared" ca="1" si="15"/>
        <v>Pasol</v>
      </c>
      <c r="AV54" t="str">
        <f ca="1">VLOOKUP(AU54,Foglio5!$A$1:$ZZ$18,AT54+MATCH($A54,Foglio5!$1:$1,0)-1,FALSE)</f>
        <v>Jack</v>
      </c>
      <c r="AW54" t="str" cm="1">
        <f t="array" aca="1" ref="AW54:AX54" ca="1">_xlfn._xlws.SORT(AU54:AV54,,1,TRUE)</f>
        <v>Jack</v>
      </c>
      <c r="AX54" t="str">
        <f ca="1"/>
        <v>Pasol</v>
      </c>
      <c r="AY54" t="e">
        <f>NA()</f>
        <v>#N/A</v>
      </c>
      <c r="AZ54" t="e">
        <f>NA()</f>
        <v>#N/A</v>
      </c>
      <c r="BA54">
        <f ca="1">VLOOKUP(AX54,Foglio5!$A$18:$ZZ$39,AT54+MATCH($A54,Foglio5!$1:$1,0)-1,FALSE)</f>
        <v>0</v>
      </c>
      <c r="BB54">
        <f ca="1">VLOOKUP(AW54,Foglio5!$A$18:$ZZ$39,AT54+MATCH($A54,Foglio5!$1:$1,0)-1,FALSE)</f>
        <v>2</v>
      </c>
      <c r="BC54" t="str">
        <f t="shared" ca="1" si="16"/>
        <v>0-2</v>
      </c>
      <c r="BD54" t="str">
        <f t="shared" si="17"/>
        <v>2021/2022</v>
      </c>
      <c r="BE54" s="1">
        <f t="shared" si="18"/>
        <v>17</v>
      </c>
      <c r="BF54" t="str">
        <f t="shared" ca="1" si="19"/>
        <v>Fu</v>
      </c>
      <c r="BG54" t="str">
        <f ca="1">VLOOKUP(BF54,Foglio5!$A$1:$ZZ$18,BE54+MATCH($A54,Foglio5!$1:$1,0)-1,FALSE)</f>
        <v>Albe</v>
      </c>
      <c r="BH54" t="str" cm="1">
        <f t="array" aca="1" ref="BH54:BI54" ca="1">_xlfn._xlws.SORT(BF54:BG54,,1,TRUE)</f>
        <v>Albe</v>
      </c>
      <c r="BI54" t="str">
        <f ca="1"/>
        <v>Fu</v>
      </c>
      <c r="BJ54" t="e">
        <f>NA()</f>
        <v>#N/A</v>
      </c>
      <c r="BK54" t="e">
        <f>NA()</f>
        <v>#N/A</v>
      </c>
      <c r="BL54">
        <f ca="1">VLOOKUP(BI54,Foglio5!$A$18:$ZZ$39,BE54+MATCH($A54,Foglio5!$1:$1,0)-1,FALSE)</f>
        <v>2</v>
      </c>
      <c r="BM54">
        <f ca="1">VLOOKUP(BH54,Foglio5!$A$18:$ZZ$39,BE54+MATCH($A54,Foglio5!$1:$1,0)-1,FALSE)</f>
        <v>2</v>
      </c>
      <c r="BN54" t="str">
        <f t="shared" ca="1" si="20"/>
        <v>2-2</v>
      </c>
      <c r="BO54" t="str">
        <f t="shared" si="21"/>
        <v>2021/2022</v>
      </c>
      <c r="BP54" s="1">
        <f t="shared" si="22"/>
        <v>17</v>
      </c>
      <c r="BQ54" t="str">
        <f t="shared" ca="1" si="23"/>
        <v>Albe</v>
      </c>
      <c r="BR54" t="str">
        <f ca="1">VLOOKUP(BQ54,Foglio5!$A$1:$ZZ$18,BP54+MATCH($A54,Foglio5!$1:$1,0)-1,FALSE)</f>
        <v>Fu</v>
      </c>
      <c r="BS54" t="str" cm="1">
        <f t="array" aca="1" ref="BS54:BT54" ca="1">_xlfn._xlws.SORT(BQ54:BR54,,1,TRUE)</f>
        <v>Albe</v>
      </c>
      <c r="BT54" t="str">
        <f ca="1"/>
        <v>Fu</v>
      </c>
      <c r="BU54" t="e">
        <f>NA()</f>
        <v>#N/A</v>
      </c>
      <c r="BV54" t="e">
        <f>NA()</f>
        <v>#N/A</v>
      </c>
      <c r="BW54">
        <f ca="1">VLOOKUP(BT54,Foglio5!$A$18:$ZZ$39,BP54+MATCH($A54,Foglio5!$1:$1,0)-1,FALSE)</f>
        <v>2</v>
      </c>
      <c r="BX54">
        <f ca="1">VLOOKUP(BS54,Foglio5!$A$18:$ZZ$39,BP54+MATCH($A54,Foglio5!$1:$1,0)-1,FALSE)</f>
        <v>2</v>
      </c>
      <c r="BY54" t="str">
        <f t="shared" ca="1" si="24"/>
        <v>2-2</v>
      </c>
      <c r="BZ54" t="str">
        <f t="shared" si="25"/>
        <v>2021/2022</v>
      </c>
      <c r="CA54" s="1">
        <f t="shared" si="26"/>
        <v>17</v>
      </c>
      <c r="CB54" t="str">
        <f t="shared" ca="1" si="27"/>
        <v>Jack</v>
      </c>
      <c r="CC54" t="str">
        <f ca="1">VLOOKUP(CB54,Foglio5!$A$1:$ZZ$18,CA54+MATCH($A54,Foglio5!$1:$1,0)-1,FALSE)</f>
        <v>Pasol</v>
      </c>
      <c r="CD54" t="str" cm="1">
        <f t="array" aca="1" ref="CD54:CE54" ca="1">_xlfn._xlws.SORT(CB54:CC54,,1,TRUE)</f>
        <v>Jack</v>
      </c>
      <c r="CE54" t="str">
        <f ca="1"/>
        <v>Pasol</v>
      </c>
      <c r="CF54" t="e">
        <f>NA()</f>
        <v>#N/A</v>
      </c>
      <c r="CG54" t="e">
        <f>NA()</f>
        <v>#N/A</v>
      </c>
      <c r="CH54">
        <f ca="1">VLOOKUP(CE54,Foglio5!$A$18:$ZZ$39,CA54+MATCH($A54,Foglio5!$1:$1,0)-1,FALSE)</f>
        <v>0</v>
      </c>
      <c r="CI54">
        <f ca="1">VLOOKUP(CD54,Foglio5!$A$18:$ZZ$39,CA54+MATCH($A54,Foglio5!$1:$1,0)-1,FALSE)</f>
        <v>2</v>
      </c>
      <c r="CJ54" t="str">
        <f t="shared" ca="1" si="28"/>
        <v>0-2</v>
      </c>
      <c r="CK54" t="str">
        <f t="shared" si="29"/>
        <v>2021/2022</v>
      </c>
      <c r="CL54" s="1">
        <f t="shared" si="30"/>
        <v>17</v>
      </c>
      <c r="CM54" t="str">
        <f t="shared" ca="1" si="31"/>
        <v>Pape</v>
      </c>
      <c r="CN54" t="str">
        <f ca="1">VLOOKUP(CM54,Foglio5!$A$1:$ZZ$18,CL54+MATCH($A54,Foglio5!$1:$1,0)-1,FALSE)</f>
        <v>Sacc</v>
      </c>
      <c r="CO54" t="str" cm="1">
        <f t="array" aca="1" ref="CO54:CP54" ca="1">_xlfn._xlws.SORT(CM54:CN54,,1,TRUE)</f>
        <v>Pape</v>
      </c>
      <c r="CP54" t="str">
        <f ca="1"/>
        <v>Sacc</v>
      </c>
      <c r="CQ54" t="e">
        <f>NA()</f>
        <v>#N/A</v>
      </c>
      <c r="CR54" t="e">
        <f>NA()</f>
        <v>#N/A</v>
      </c>
      <c r="CS54">
        <f ca="1">VLOOKUP(CP54,Foglio5!$A$18:$ZZ$39,CL54+MATCH($A54,Foglio5!$1:$1,0)-1,FALSE)</f>
        <v>0</v>
      </c>
      <c r="CT54">
        <f ca="1">VLOOKUP(CO54,Foglio5!$A$18:$ZZ$39,CL54+MATCH($A54,Foglio5!$1:$1,0)-1,FALSE)</f>
        <v>2</v>
      </c>
      <c r="CU54" t="str">
        <f t="shared" ca="1" si="32"/>
        <v>0-2</v>
      </c>
      <c r="CV54" t="str">
        <f t="shared" si="33"/>
        <v>2021/2022</v>
      </c>
      <c r="CW54" s="1">
        <f t="shared" si="34"/>
        <v>17</v>
      </c>
      <c r="CX54" t="str">
        <f t="shared" ca="1" si="35"/>
        <v>Teo</v>
      </c>
      <c r="CY54" t="str">
        <f ca="1">VLOOKUP(CX54,Foglio5!$A$1:$ZZ$18,CW54+MATCH($A54,Foglio5!$1:$1,0)-1,FALSE)</f>
        <v>Cos</v>
      </c>
      <c r="CZ54" t="str" cm="1">
        <f t="array" aca="1" ref="CZ54:DA54" ca="1">_xlfn._xlws.SORT(CX54:CY54,,1,TRUE)</f>
        <v>Cos</v>
      </c>
      <c r="DA54" t="str">
        <f ca="1"/>
        <v>Teo</v>
      </c>
      <c r="DB54" t="e">
        <f>NA()</f>
        <v>#N/A</v>
      </c>
      <c r="DC54" t="e">
        <f>NA()</f>
        <v>#N/A</v>
      </c>
      <c r="DD54">
        <f ca="1">VLOOKUP(DA54,Foglio5!$A$18:$ZZ$39,CW54+MATCH($A54,Foglio5!$1:$1,0)-1,FALSE)</f>
        <v>0</v>
      </c>
      <c r="DE54">
        <f ca="1">VLOOKUP(CZ54,Foglio5!$A$18:$ZZ$39,CW54+MATCH($A54,Foglio5!$1:$1,0)-1,FALSE)</f>
        <v>2</v>
      </c>
      <c r="DF54" t="str">
        <f t="shared" ca="1" si="36"/>
        <v>0-2</v>
      </c>
      <c r="DG54" t="str">
        <f t="shared" si="37"/>
        <v>2021/2022</v>
      </c>
      <c r="DH54" s="1">
        <f t="shared" si="38"/>
        <v>17</v>
      </c>
      <c r="DI54" t="str">
        <f t="shared" ca="1" si="39"/>
        <v>Ricky</v>
      </c>
      <c r="DJ54">
        <f ca="1">VLOOKUP(DI54,Foglio5!$A$1:$ZZ$18,DH54+MATCH($A54,Foglio5!$1:$1,0)-1,FALSE)</f>
        <v>0</v>
      </c>
      <c r="DK54" cm="1">
        <f t="array" aca="1" ref="DK54:DL54" ca="1">_xlfn._xlws.SORT(DI54:DJ54,,1,TRUE)</f>
        <v>0</v>
      </c>
      <c r="DL54" t="str">
        <f ca="1"/>
        <v>Ricky</v>
      </c>
      <c r="DM54" t="e">
        <f>NA()</f>
        <v>#N/A</v>
      </c>
      <c r="DN54" t="e">
        <f>NA()</f>
        <v>#N/A</v>
      </c>
      <c r="DO54">
        <f ca="1">VLOOKUP(DL54,Foglio5!$A$18:$ZZ$39,DH54+MATCH($A54,Foglio5!$1:$1,0)-1,FALSE)</f>
        <v>0</v>
      </c>
      <c r="DP54" t="e">
        <f ca="1">VLOOKUP(DK54,Foglio5!$A$18:$ZZ$39,DH54+MATCH($A54,Foglio5!$1:$1,0)-1,FALSE)</f>
        <v>#N/A</v>
      </c>
      <c r="DQ54" t="e">
        <f t="shared" ca="1" si="40"/>
        <v>#N/A</v>
      </c>
      <c r="DR54" t="str">
        <f t="shared" si="41"/>
        <v>2021/2022</v>
      </c>
      <c r="DS54" s="1">
        <f t="shared" si="42"/>
        <v>17</v>
      </c>
      <c r="DT54">
        <f t="shared" ca="1" si="43"/>
        <v>0</v>
      </c>
      <c r="DU54" t="e">
        <f ca="1">VLOOKUP(DT54,Foglio5!$A$1:$ZZ$18,DS54+MATCH($A54,Foglio5!$1:$1,0)-1,FALSE)</f>
        <v>#N/A</v>
      </c>
      <c r="DV54" cm="1">
        <f t="array" aca="1" ref="DV54:DW54" ca="1">_xlfn._xlws.SORT(DT54:DU54,,1,TRUE)</f>
        <v>0</v>
      </c>
      <c r="DW54" t="e">
        <f ca="1"/>
        <v>#N/A</v>
      </c>
      <c r="DX54" t="e">
        <f>NA()</f>
        <v>#N/A</v>
      </c>
      <c r="DY54" t="e">
        <f>NA()</f>
        <v>#N/A</v>
      </c>
      <c r="DZ54" t="e">
        <f ca="1">VLOOKUP(DW54,Foglio5!$A$18:$ZZ$39,DS54+MATCH($A54,Foglio5!$1:$1,0)-1,FALSE)</f>
        <v>#N/A</v>
      </c>
      <c r="EA54" t="e">
        <f ca="1">VLOOKUP(DV54,Foglio5!$A$18:$ZZ$39,DS54+MATCH($A54,Foglio5!$1:$1,0)-1,FALSE)</f>
        <v>#N/A</v>
      </c>
      <c r="EB54" t="e">
        <f t="shared" ca="1" si="44"/>
        <v>#N/A</v>
      </c>
      <c r="EC54" t="str">
        <f t="shared" si="45"/>
        <v>2021/2022</v>
      </c>
      <c r="ED54" s="1">
        <f t="shared" si="46"/>
        <v>17</v>
      </c>
      <c r="EE54">
        <f t="shared" ca="1" si="47"/>
        <v>0</v>
      </c>
      <c r="EF54" t="e">
        <f ca="1">VLOOKUP(EE54,Foglio5!$A$1:$ZZ$18,ED54+MATCH($A54,Foglio5!$1:$1,0)-1,FALSE)</f>
        <v>#N/A</v>
      </c>
      <c r="EG54" cm="1">
        <f t="array" aca="1" ref="EG54:EH54" ca="1">_xlfn._xlws.SORT(EE54:EF54,,1,TRUE)</f>
        <v>0</v>
      </c>
      <c r="EH54" t="e">
        <f ca="1"/>
        <v>#N/A</v>
      </c>
      <c r="EI54" t="e">
        <f>NA()</f>
        <v>#N/A</v>
      </c>
      <c r="EJ54" t="e">
        <f>NA()</f>
        <v>#N/A</v>
      </c>
      <c r="EK54" t="e">
        <f ca="1">VLOOKUP(EH54,Foglio5!$A$18:$ZZ$39,ED54+MATCH($A54,Foglio5!$1:$1,0)-1,FALSE)</f>
        <v>#N/A</v>
      </c>
      <c r="EL54" t="e">
        <f ca="1">VLOOKUP(EG54,Foglio5!$A$18:$ZZ$39,ED54+MATCH($A54,Foglio5!$1:$1,0)-1,FALSE)</f>
        <v>#N/A</v>
      </c>
      <c r="EM54" t="e">
        <f t="shared" ca="1" si="48"/>
        <v>#N/A</v>
      </c>
      <c r="EN54" t="str">
        <f t="shared" si="49"/>
        <v>2021/2022</v>
      </c>
      <c r="EO54" s="1">
        <f t="shared" si="50"/>
        <v>17</v>
      </c>
      <c r="EP54">
        <f t="shared" ca="1" si="51"/>
        <v>0</v>
      </c>
      <c r="EQ54" t="e">
        <f ca="1">VLOOKUP(EP54,Foglio5!$A$1:$ZZ$18,EO54+MATCH($A54,Foglio5!$1:$1,0)-1,FALSE)</f>
        <v>#N/A</v>
      </c>
      <c r="ER54" cm="1">
        <f t="array" aca="1" ref="ER54:ES54" ca="1">_xlfn._xlws.SORT(EP54:EQ54,,1,TRUE)</f>
        <v>0</v>
      </c>
      <c r="ES54" t="e">
        <f ca="1"/>
        <v>#N/A</v>
      </c>
      <c r="ET54" t="e">
        <f>NA()</f>
        <v>#N/A</v>
      </c>
      <c r="EU54" t="e">
        <f>NA()</f>
        <v>#N/A</v>
      </c>
      <c r="EV54" t="e">
        <f ca="1">VLOOKUP(ES54,Foglio5!$A$18:$ZZ$39,EO54+MATCH($A54,Foglio5!$1:$1,0)-1,FALSE)</f>
        <v>#N/A</v>
      </c>
      <c r="EW54" t="e">
        <f ca="1">VLOOKUP(ER54,Foglio5!$A$18:$ZZ$39,EO54+MATCH($A54,Foglio5!$1:$1,0)-1,FALSE)</f>
        <v>#N/A</v>
      </c>
      <c r="EX54" t="e">
        <f t="shared" ca="1" si="52"/>
        <v>#N/A</v>
      </c>
      <c r="EY54" t="str">
        <f t="shared" si="53"/>
        <v>2021/2022</v>
      </c>
      <c r="EZ54" s="1">
        <f t="shared" si="54"/>
        <v>17</v>
      </c>
      <c r="FA54">
        <f t="shared" ca="1" si="55"/>
        <v>0</v>
      </c>
      <c r="FB54" t="e">
        <f ca="1">VLOOKUP(FA54,Foglio5!$A$1:$ZZ$18,EZ54+MATCH($A54,Foglio5!$1:$1,0)-1,FALSE)</f>
        <v>#N/A</v>
      </c>
      <c r="FC54" cm="1">
        <f t="array" aca="1" ref="FC54:FD54" ca="1">_xlfn._xlws.SORT(FA54:FB54,,1,TRUE)</f>
        <v>0</v>
      </c>
      <c r="FD54" t="e">
        <f ca="1"/>
        <v>#N/A</v>
      </c>
      <c r="FE54" t="e">
        <f>NA()</f>
        <v>#N/A</v>
      </c>
      <c r="FF54" t="e">
        <f>NA()</f>
        <v>#N/A</v>
      </c>
      <c r="FG54" t="e">
        <f ca="1">VLOOKUP(FD54,Foglio5!$A$18:$ZZ$39,EZ54+MATCH($A54,Foglio5!$1:$1,0)-1,FALSE)</f>
        <v>#N/A</v>
      </c>
      <c r="FH54" t="e">
        <f ca="1">VLOOKUP(FC54,Foglio5!$A$18:$ZZ$39,EZ54+MATCH($A54,Foglio5!$1:$1,0)-1,FALSE)</f>
        <v>#N/A</v>
      </c>
      <c r="FI54" t="e">
        <f t="shared" ca="1" si="56"/>
        <v>#N/A</v>
      </c>
      <c r="FJ54" t="str">
        <f t="shared" si="57"/>
        <v>2021/2022</v>
      </c>
    </row>
    <row r="55" spans="1:166" x14ac:dyDescent="0.2">
      <c r="A55" s="1">
        <v>2122</v>
      </c>
      <c r="B55" s="1">
        <v>18</v>
      </c>
      <c r="C55" t="str">
        <f t="shared" ca="1" si="58"/>
        <v>Alby</v>
      </c>
      <c r="D55" t="str">
        <f ca="1">VLOOKUP(C55,Foglio5!$A$1:$ZZ$18,B55+MATCH($A55,Foglio5!$1:$1,0)-1,FALSE)</f>
        <v>Teo</v>
      </c>
      <c r="E55" t="str" cm="1">
        <f t="array" aca="1" ref="E55:F55" ca="1">_xlfn._xlws.SORT(C55:D55,,1,TRUE)</f>
        <v>Alby</v>
      </c>
      <c r="F55" t="str">
        <f ca="1"/>
        <v>Teo</v>
      </c>
      <c r="G55" t="e">
        <f>NA()</f>
        <v>#N/A</v>
      </c>
      <c r="H55" t="e">
        <f>NA()</f>
        <v>#N/A</v>
      </c>
      <c r="I55">
        <f ca="1">VLOOKUP(F55,Foglio5!$A$18:$ZZ$39,B55+MATCH($A55,Foglio5!$1:$1,0)-1,FALSE)</f>
        <v>2</v>
      </c>
      <c r="J55">
        <f ca="1">VLOOKUP(E55,Foglio5!$A$18:$ZZ$39,B55+MATCH($A55,Foglio5!$1:$1,0)-1,FALSE)</f>
        <v>0</v>
      </c>
      <c r="K55" t="str">
        <f t="shared" ca="1" si="0"/>
        <v>2-0</v>
      </c>
      <c r="L55" t="str">
        <f t="shared" si="1"/>
        <v>2021/2022</v>
      </c>
      <c r="M55" s="1">
        <f t="shared" si="2"/>
        <v>18</v>
      </c>
      <c r="N55" t="str">
        <f t="shared" ca="1" si="3"/>
        <v>Cos</v>
      </c>
      <c r="O55" t="str">
        <f ca="1">VLOOKUP(N55,Foglio5!$A$1:$ZZ$18,M55+MATCH($A55,Foglio5!$1:$1,0)-1,FALSE)</f>
        <v>Pape</v>
      </c>
      <c r="P55" t="str" cm="1">
        <f t="array" aca="1" ref="P55:Q55" ca="1">_xlfn._xlws.SORT(N55:O55,,1,TRUE)</f>
        <v>Cos</v>
      </c>
      <c r="Q55" t="str">
        <f ca="1"/>
        <v>Pape</v>
      </c>
      <c r="R55" t="e">
        <f>NA()</f>
        <v>#N/A</v>
      </c>
      <c r="S55" t="e">
        <f>NA()</f>
        <v>#N/A</v>
      </c>
      <c r="T55">
        <f ca="1">VLOOKUP(Q55,Foglio5!$A$18:$ZZ$39,M55+MATCH($A55,Foglio5!$1:$1,0)-1,FALSE)</f>
        <v>2</v>
      </c>
      <c r="U55">
        <f ca="1">VLOOKUP(P55,Foglio5!$A$18:$ZZ$39,M55+MATCH($A55,Foglio5!$1:$1,0)-1,FALSE)</f>
        <v>0</v>
      </c>
      <c r="V55" t="str">
        <f t="shared" ca="1" si="4"/>
        <v>2-0</v>
      </c>
      <c r="W55" t="str">
        <f t="shared" si="5"/>
        <v>2021/2022</v>
      </c>
      <c r="X55" s="1">
        <f t="shared" si="6"/>
        <v>18</v>
      </c>
      <c r="Y55" t="str">
        <f t="shared" ca="1" si="7"/>
        <v>Sacc</v>
      </c>
      <c r="Z55" t="str">
        <f ca="1">VLOOKUP(Y55,Foglio5!$A$1:$ZZ$18,X55+MATCH($A55,Foglio5!$1:$1,0)-1,FALSE)</f>
        <v>Albe</v>
      </c>
      <c r="AA55" t="str" cm="1">
        <f t="array" aca="1" ref="AA55:AB55" ca="1">_xlfn._xlws.SORT(Y55:Z55,,1,TRUE)</f>
        <v>Albe</v>
      </c>
      <c r="AB55" t="str">
        <f ca="1"/>
        <v>Sacc</v>
      </c>
      <c r="AC55" t="e">
        <f>NA()</f>
        <v>#N/A</v>
      </c>
      <c r="AD55" t="e">
        <f>NA()</f>
        <v>#N/A</v>
      </c>
      <c r="AE55">
        <f ca="1">VLOOKUP(AB55,Foglio5!$A$18:$ZZ$39,X55+MATCH($A55,Foglio5!$1:$1,0)-1,FALSE)</f>
        <v>2</v>
      </c>
      <c r="AF55">
        <f ca="1">VLOOKUP(AA55,Foglio5!$A$18:$ZZ$39,X55+MATCH($A55,Foglio5!$1:$1,0)-1,FALSE)</f>
        <v>0</v>
      </c>
      <c r="AG55" t="str">
        <f t="shared" ca="1" si="8"/>
        <v>2-0</v>
      </c>
      <c r="AH55" t="str">
        <f t="shared" si="9"/>
        <v>2021/2022</v>
      </c>
      <c r="AI55" s="1">
        <f t="shared" si="10"/>
        <v>18</v>
      </c>
      <c r="AJ55" t="str">
        <f t="shared" ca="1" si="11"/>
        <v>Gullo</v>
      </c>
      <c r="AK55" t="str">
        <f ca="1">VLOOKUP(AJ55,Foglio5!$A$1:$ZZ$18,AI55+MATCH($A55,Foglio5!$1:$1,0)-1,FALSE)</f>
        <v>Pasol</v>
      </c>
      <c r="AL55" t="str" cm="1">
        <f t="array" aca="1" ref="AL55:AM55" ca="1">_xlfn._xlws.SORT(AJ55:AK55,,1,TRUE)</f>
        <v>Gullo</v>
      </c>
      <c r="AM55" t="str">
        <f ca="1"/>
        <v>Pasol</v>
      </c>
      <c r="AN55" t="e">
        <f>NA()</f>
        <v>#N/A</v>
      </c>
      <c r="AO55" t="e">
        <f>NA()</f>
        <v>#N/A</v>
      </c>
      <c r="AP55">
        <f ca="1">VLOOKUP(AM55,Foglio5!$A$18:$ZZ$39,AI55+MATCH($A55,Foglio5!$1:$1,0)-1,FALSE)</f>
        <v>1</v>
      </c>
      <c r="AQ55">
        <f ca="1">VLOOKUP(AL55,Foglio5!$A$18:$ZZ$39,AI55+MATCH($A55,Foglio5!$1:$1,0)-1,FALSE)</f>
        <v>1</v>
      </c>
      <c r="AR55" t="str">
        <f t="shared" ca="1" si="12"/>
        <v>1-1</v>
      </c>
      <c r="AS55" t="str">
        <f t="shared" si="13"/>
        <v>2021/2022</v>
      </c>
      <c r="AT55" s="1">
        <f t="shared" si="14"/>
        <v>18</v>
      </c>
      <c r="AU55" t="str">
        <f t="shared" ca="1" si="15"/>
        <v>Pasol</v>
      </c>
      <c r="AV55" t="str">
        <f ca="1">VLOOKUP(AU55,Foglio5!$A$1:$ZZ$18,AT55+MATCH($A55,Foglio5!$1:$1,0)-1,FALSE)</f>
        <v>Gullo</v>
      </c>
      <c r="AW55" t="str" cm="1">
        <f t="array" aca="1" ref="AW55:AX55" ca="1">_xlfn._xlws.SORT(AU55:AV55,,1,TRUE)</f>
        <v>Gullo</v>
      </c>
      <c r="AX55" t="str">
        <f ca="1"/>
        <v>Pasol</v>
      </c>
      <c r="AY55" t="e">
        <f>NA()</f>
        <v>#N/A</v>
      </c>
      <c r="AZ55" t="e">
        <f>NA()</f>
        <v>#N/A</v>
      </c>
      <c r="BA55">
        <f ca="1">VLOOKUP(AX55,Foglio5!$A$18:$ZZ$39,AT55+MATCH($A55,Foglio5!$1:$1,0)-1,FALSE)</f>
        <v>1</v>
      </c>
      <c r="BB55">
        <f ca="1">VLOOKUP(AW55,Foglio5!$A$18:$ZZ$39,AT55+MATCH($A55,Foglio5!$1:$1,0)-1,FALSE)</f>
        <v>1</v>
      </c>
      <c r="BC55" t="str">
        <f t="shared" ca="1" si="16"/>
        <v>1-1</v>
      </c>
      <c r="BD55" t="str">
        <f t="shared" si="17"/>
        <v>2021/2022</v>
      </c>
      <c r="BE55" s="1">
        <f t="shared" si="18"/>
        <v>18</v>
      </c>
      <c r="BF55" t="str">
        <f t="shared" ca="1" si="19"/>
        <v>Fu</v>
      </c>
      <c r="BG55" t="str">
        <f ca="1">VLOOKUP(BF55,Foglio5!$A$1:$ZZ$18,BE55+MATCH($A55,Foglio5!$1:$1,0)-1,FALSE)</f>
        <v>Jack</v>
      </c>
      <c r="BH55" t="str" cm="1">
        <f t="array" aca="1" ref="BH55:BI55" ca="1">_xlfn._xlws.SORT(BF55:BG55,,1,TRUE)</f>
        <v>Fu</v>
      </c>
      <c r="BI55" t="str">
        <f ca="1"/>
        <v>Jack</v>
      </c>
      <c r="BJ55" t="e">
        <f>NA()</f>
        <v>#N/A</v>
      </c>
      <c r="BK55" t="e">
        <f>NA()</f>
        <v>#N/A</v>
      </c>
      <c r="BL55">
        <f ca="1">VLOOKUP(BI55,Foglio5!$A$18:$ZZ$39,BE55+MATCH($A55,Foglio5!$1:$1,0)-1,FALSE)</f>
        <v>1</v>
      </c>
      <c r="BM55">
        <f ca="1">VLOOKUP(BH55,Foglio5!$A$18:$ZZ$39,BE55+MATCH($A55,Foglio5!$1:$1,0)-1,FALSE)</f>
        <v>1</v>
      </c>
      <c r="BN55" t="str">
        <f t="shared" ca="1" si="20"/>
        <v>1-1</v>
      </c>
      <c r="BO55" t="str">
        <f t="shared" si="21"/>
        <v>2021/2022</v>
      </c>
      <c r="BP55" s="1">
        <f t="shared" si="22"/>
        <v>18</v>
      </c>
      <c r="BQ55" t="str">
        <f t="shared" ca="1" si="23"/>
        <v>Albe</v>
      </c>
      <c r="BR55" t="str">
        <f ca="1">VLOOKUP(BQ55,Foglio5!$A$1:$ZZ$18,BP55+MATCH($A55,Foglio5!$1:$1,0)-1,FALSE)</f>
        <v>Sacc</v>
      </c>
      <c r="BS55" t="str" cm="1">
        <f t="array" aca="1" ref="BS55:BT55" ca="1">_xlfn._xlws.SORT(BQ55:BR55,,1,TRUE)</f>
        <v>Albe</v>
      </c>
      <c r="BT55" t="str">
        <f ca="1"/>
        <v>Sacc</v>
      </c>
      <c r="BU55" t="e">
        <f>NA()</f>
        <v>#N/A</v>
      </c>
      <c r="BV55" t="e">
        <f>NA()</f>
        <v>#N/A</v>
      </c>
      <c r="BW55">
        <f ca="1">VLOOKUP(BT55,Foglio5!$A$18:$ZZ$39,BP55+MATCH($A55,Foglio5!$1:$1,0)-1,FALSE)</f>
        <v>2</v>
      </c>
      <c r="BX55">
        <f ca="1">VLOOKUP(BS55,Foglio5!$A$18:$ZZ$39,BP55+MATCH($A55,Foglio5!$1:$1,0)-1,FALSE)</f>
        <v>0</v>
      </c>
      <c r="BY55" t="str">
        <f t="shared" ca="1" si="24"/>
        <v>2-0</v>
      </c>
      <c r="BZ55" t="str">
        <f t="shared" si="25"/>
        <v>2021/2022</v>
      </c>
      <c r="CA55" s="1">
        <f t="shared" si="26"/>
        <v>18</v>
      </c>
      <c r="CB55" t="str">
        <f t="shared" ca="1" si="27"/>
        <v>Jack</v>
      </c>
      <c r="CC55" t="str">
        <f ca="1">VLOOKUP(CB55,Foglio5!$A$1:$ZZ$18,CA55+MATCH($A55,Foglio5!$1:$1,0)-1,FALSE)</f>
        <v>Fu</v>
      </c>
      <c r="CD55" t="str" cm="1">
        <f t="array" aca="1" ref="CD55:CE55" ca="1">_xlfn._xlws.SORT(CB55:CC55,,1,TRUE)</f>
        <v>Fu</v>
      </c>
      <c r="CE55" t="str">
        <f ca="1"/>
        <v>Jack</v>
      </c>
      <c r="CF55" t="e">
        <f>NA()</f>
        <v>#N/A</v>
      </c>
      <c r="CG55" t="e">
        <f>NA()</f>
        <v>#N/A</v>
      </c>
      <c r="CH55">
        <f ca="1">VLOOKUP(CE55,Foglio5!$A$18:$ZZ$39,CA55+MATCH($A55,Foglio5!$1:$1,0)-1,FALSE)</f>
        <v>1</v>
      </c>
      <c r="CI55">
        <f ca="1">VLOOKUP(CD55,Foglio5!$A$18:$ZZ$39,CA55+MATCH($A55,Foglio5!$1:$1,0)-1,FALSE)</f>
        <v>1</v>
      </c>
      <c r="CJ55" t="str">
        <f t="shared" ca="1" si="28"/>
        <v>1-1</v>
      </c>
      <c r="CK55" t="str">
        <f t="shared" si="29"/>
        <v>2021/2022</v>
      </c>
      <c r="CL55" s="1">
        <f t="shared" si="30"/>
        <v>18</v>
      </c>
      <c r="CM55" t="str">
        <f t="shared" ca="1" si="31"/>
        <v>Pape</v>
      </c>
      <c r="CN55" t="str">
        <f ca="1">VLOOKUP(CM55,Foglio5!$A$1:$ZZ$18,CL55+MATCH($A55,Foglio5!$1:$1,0)-1,FALSE)</f>
        <v>Cos</v>
      </c>
      <c r="CO55" t="str" cm="1">
        <f t="array" aca="1" ref="CO55:CP55" ca="1">_xlfn._xlws.SORT(CM55:CN55,,1,TRUE)</f>
        <v>Cos</v>
      </c>
      <c r="CP55" t="str">
        <f ca="1"/>
        <v>Pape</v>
      </c>
      <c r="CQ55" t="e">
        <f>NA()</f>
        <v>#N/A</v>
      </c>
      <c r="CR55" t="e">
        <f>NA()</f>
        <v>#N/A</v>
      </c>
      <c r="CS55">
        <f ca="1">VLOOKUP(CP55,Foglio5!$A$18:$ZZ$39,CL55+MATCH($A55,Foglio5!$1:$1,0)-1,FALSE)</f>
        <v>2</v>
      </c>
      <c r="CT55">
        <f ca="1">VLOOKUP(CO55,Foglio5!$A$18:$ZZ$39,CL55+MATCH($A55,Foglio5!$1:$1,0)-1,FALSE)</f>
        <v>0</v>
      </c>
      <c r="CU55" t="str">
        <f t="shared" ca="1" si="32"/>
        <v>2-0</v>
      </c>
      <c r="CV55" t="str">
        <f t="shared" si="33"/>
        <v>2021/2022</v>
      </c>
      <c r="CW55" s="1">
        <f t="shared" si="34"/>
        <v>18</v>
      </c>
      <c r="CX55" t="str">
        <f t="shared" ca="1" si="35"/>
        <v>Teo</v>
      </c>
      <c r="CY55" t="str">
        <f ca="1">VLOOKUP(CX55,Foglio5!$A$1:$ZZ$18,CW55+MATCH($A55,Foglio5!$1:$1,0)-1,FALSE)</f>
        <v>Alby</v>
      </c>
      <c r="CZ55" t="str" cm="1">
        <f t="array" aca="1" ref="CZ55:DA55" ca="1">_xlfn._xlws.SORT(CX55:CY55,,1,TRUE)</f>
        <v>Alby</v>
      </c>
      <c r="DA55" t="str">
        <f ca="1"/>
        <v>Teo</v>
      </c>
      <c r="DB55" t="e">
        <f>NA()</f>
        <v>#N/A</v>
      </c>
      <c r="DC55" t="e">
        <f>NA()</f>
        <v>#N/A</v>
      </c>
      <c r="DD55">
        <f ca="1">VLOOKUP(DA55,Foglio5!$A$18:$ZZ$39,CW55+MATCH($A55,Foglio5!$1:$1,0)-1,FALSE)</f>
        <v>2</v>
      </c>
      <c r="DE55">
        <f ca="1">VLOOKUP(CZ55,Foglio5!$A$18:$ZZ$39,CW55+MATCH($A55,Foglio5!$1:$1,0)-1,FALSE)</f>
        <v>0</v>
      </c>
      <c r="DF55" t="str">
        <f t="shared" ca="1" si="36"/>
        <v>2-0</v>
      </c>
      <c r="DG55" t="str">
        <f t="shared" si="37"/>
        <v>2021/2022</v>
      </c>
      <c r="DH55" s="1">
        <f t="shared" si="38"/>
        <v>18</v>
      </c>
      <c r="DI55" t="str">
        <f t="shared" ca="1" si="39"/>
        <v>Ricky</v>
      </c>
      <c r="DJ55">
        <f ca="1">VLOOKUP(DI55,Foglio5!$A$1:$ZZ$18,DH55+MATCH($A55,Foglio5!$1:$1,0)-1,FALSE)</f>
        <v>0</v>
      </c>
      <c r="DK55" cm="1">
        <f t="array" aca="1" ref="DK55:DL55" ca="1">_xlfn._xlws.SORT(DI55:DJ55,,1,TRUE)</f>
        <v>0</v>
      </c>
      <c r="DL55" t="str">
        <f ca="1"/>
        <v>Ricky</v>
      </c>
      <c r="DM55" t="e">
        <f>NA()</f>
        <v>#N/A</v>
      </c>
      <c r="DN55" t="e">
        <f>NA()</f>
        <v>#N/A</v>
      </c>
      <c r="DO55">
        <f ca="1">VLOOKUP(DL55,Foglio5!$A$18:$ZZ$39,DH55+MATCH($A55,Foglio5!$1:$1,0)-1,FALSE)</f>
        <v>0</v>
      </c>
      <c r="DP55" t="e">
        <f ca="1">VLOOKUP(DK55,Foglio5!$A$18:$ZZ$39,DH55+MATCH($A55,Foglio5!$1:$1,0)-1,FALSE)</f>
        <v>#N/A</v>
      </c>
      <c r="DQ55" t="e">
        <f t="shared" ca="1" si="40"/>
        <v>#N/A</v>
      </c>
      <c r="DR55" t="str">
        <f t="shared" si="41"/>
        <v>2021/2022</v>
      </c>
      <c r="DS55" s="1">
        <f t="shared" si="42"/>
        <v>18</v>
      </c>
      <c r="DT55">
        <f t="shared" ca="1" si="43"/>
        <v>0</v>
      </c>
      <c r="DU55" t="e">
        <f ca="1">VLOOKUP(DT55,Foglio5!$A$1:$ZZ$18,DS55+MATCH($A55,Foglio5!$1:$1,0)-1,FALSE)</f>
        <v>#N/A</v>
      </c>
      <c r="DV55" cm="1">
        <f t="array" aca="1" ref="DV55:DW55" ca="1">_xlfn._xlws.SORT(DT55:DU55,,1,TRUE)</f>
        <v>0</v>
      </c>
      <c r="DW55" t="e">
        <f ca="1"/>
        <v>#N/A</v>
      </c>
      <c r="DX55" t="e">
        <f>NA()</f>
        <v>#N/A</v>
      </c>
      <c r="DY55" t="e">
        <f>NA()</f>
        <v>#N/A</v>
      </c>
      <c r="DZ55" t="e">
        <f ca="1">VLOOKUP(DW55,Foglio5!$A$18:$ZZ$39,DS55+MATCH($A55,Foglio5!$1:$1,0)-1,FALSE)</f>
        <v>#N/A</v>
      </c>
      <c r="EA55" t="e">
        <f ca="1">VLOOKUP(DV55,Foglio5!$A$18:$ZZ$39,DS55+MATCH($A55,Foglio5!$1:$1,0)-1,FALSE)</f>
        <v>#N/A</v>
      </c>
      <c r="EB55" t="e">
        <f t="shared" ca="1" si="44"/>
        <v>#N/A</v>
      </c>
      <c r="EC55" t="str">
        <f t="shared" si="45"/>
        <v>2021/2022</v>
      </c>
      <c r="ED55" s="1">
        <f t="shared" si="46"/>
        <v>18</v>
      </c>
      <c r="EE55">
        <f t="shared" ca="1" si="47"/>
        <v>0</v>
      </c>
      <c r="EF55" t="e">
        <f ca="1">VLOOKUP(EE55,Foglio5!$A$1:$ZZ$18,ED55+MATCH($A55,Foglio5!$1:$1,0)-1,FALSE)</f>
        <v>#N/A</v>
      </c>
      <c r="EG55" cm="1">
        <f t="array" aca="1" ref="EG55:EH55" ca="1">_xlfn._xlws.SORT(EE55:EF55,,1,TRUE)</f>
        <v>0</v>
      </c>
      <c r="EH55" t="e">
        <f ca="1"/>
        <v>#N/A</v>
      </c>
      <c r="EI55" t="e">
        <f>NA()</f>
        <v>#N/A</v>
      </c>
      <c r="EJ55" t="e">
        <f>NA()</f>
        <v>#N/A</v>
      </c>
      <c r="EK55" t="e">
        <f ca="1">VLOOKUP(EH55,Foglio5!$A$18:$ZZ$39,ED55+MATCH($A55,Foglio5!$1:$1,0)-1,FALSE)</f>
        <v>#N/A</v>
      </c>
      <c r="EL55" t="e">
        <f ca="1">VLOOKUP(EG55,Foglio5!$A$18:$ZZ$39,ED55+MATCH($A55,Foglio5!$1:$1,0)-1,FALSE)</f>
        <v>#N/A</v>
      </c>
      <c r="EM55" t="e">
        <f t="shared" ca="1" si="48"/>
        <v>#N/A</v>
      </c>
      <c r="EN55" t="str">
        <f t="shared" si="49"/>
        <v>2021/2022</v>
      </c>
      <c r="EO55" s="1">
        <f t="shared" si="50"/>
        <v>18</v>
      </c>
      <c r="EP55">
        <f t="shared" ca="1" si="51"/>
        <v>0</v>
      </c>
      <c r="EQ55" t="e">
        <f ca="1">VLOOKUP(EP55,Foglio5!$A$1:$ZZ$18,EO55+MATCH($A55,Foglio5!$1:$1,0)-1,FALSE)</f>
        <v>#N/A</v>
      </c>
      <c r="ER55" cm="1">
        <f t="array" aca="1" ref="ER55:ES55" ca="1">_xlfn._xlws.SORT(EP55:EQ55,,1,TRUE)</f>
        <v>0</v>
      </c>
      <c r="ES55" t="e">
        <f ca="1"/>
        <v>#N/A</v>
      </c>
      <c r="ET55" t="e">
        <f>NA()</f>
        <v>#N/A</v>
      </c>
      <c r="EU55" t="e">
        <f>NA()</f>
        <v>#N/A</v>
      </c>
      <c r="EV55" t="e">
        <f ca="1">VLOOKUP(ES55,Foglio5!$A$18:$ZZ$39,EO55+MATCH($A55,Foglio5!$1:$1,0)-1,FALSE)</f>
        <v>#N/A</v>
      </c>
      <c r="EW55" t="e">
        <f ca="1">VLOOKUP(ER55,Foglio5!$A$18:$ZZ$39,EO55+MATCH($A55,Foglio5!$1:$1,0)-1,FALSE)</f>
        <v>#N/A</v>
      </c>
      <c r="EX55" t="e">
        <f t="shared" ca="1" si="52"/>
        <v>#N/A</v>
      </c>
      <c r="EY55" t="str">
        <f t="shared" si="53"/>
        <v>2021/2022</v>
      </c>
      <c r="EZ55" s="1">
        <f t="shared" si="54"/>
        <v>18</v>
      </c>
      <c r="FA55">
        <f t="shared" ca="1" si="55"/>
        <v>0</v>
      </c>
      <c r="FB55" t="e">
        <f ca="1">VLOOKUP(FA55,Foglio5!$A$1:$ZZ$18,EZ55+MATCH($A55,Foglio5!$1:$1,0)-1,FALSE)</f>
        <v>#N/A</v>
      </c>
      <c r="FC55" cm="1">
        <f t="array" aca="1" ref="FC55:FD55" ca="1">_xlfn._xlws.SORT(FA55:FB55,,1,TRUE)</f>
        <v>0</v>
      </c>
      <c r="FD55" t="e">
        <f ca="1"/>
        <v>#N/A</v>
      </c>
      <c r="FE55" t="e">
        <f>NA()</f>
        <v>#N/A</v>
      </c>
      <c r="FF55" t="e">
        <f>NA()</f>
        <v>#N/A</v>
      </c>
      <c r="FG55" t="e">
        <f ca="1">VLOOKUP(FD55,Foglio5!$A$18:$ZZ$39,EZ55+MATCH($A55,Foglio5!$1:$1,0)-1,FALSE)</f>
        <v>#N/A</v>
      </c>
      <c r="FH55" t="e">
        <f ca="1">VLOOKUP(FC55,Foglio5!$A$18:$ZZ$39,EZ55+MATCH($A55,Foglio5!$1:$1,0)-1,FALSE)</f>
        <v>#N/A</v>
      </c>
      <c r="FI55" t="e">
        <f t="shared" ca="1" si="56"/>
        <v>#N/A</v>
      </c>
      <c r="FJ55" t="str">
        <f t="shared" si="57"/>
        <v>2021/2022</v>
      </c>
    </row>
    <row r="56" spans="1:166" x14ac:dyDescent="0.2">
      <c r="A56" s="1">
        <v>2122</v>
      </c>
      <c r="B56" s="1">
        <v>19</v>
      </c>
      <c r="C56" t="str">
        <f t="shared" ca="1" si="58"/>
        <v>Alby</v>
      </c>
      <c r="D56" t="str">
        <f ca="1">VLOOKUP(C56,Foglio5!$A$1:$ZZ$18,B56+MATCH($A56,Foglio5!$1:$1,0)-1,FALSE)</f>
        <v>Cos</v>
      </c>
      <c r="E56" t="str" cm="1">
        <f t="array" aca="1" ref="E56:F56" ca="1">_xlfn._xlws.SORT(C56:D56,,1,TRUE)</f>
        <v>Alby</v>
      </c>
      <c r="F56" t="str">
        <f ca="1"/>
        <v>Cos</v>
      </c>
      <c r="G56" t="e">
        <f>NA()</f>
        <v>#N/A</v>
      </c>
      <c r="H56" t="e">
        <f>NA()</f>
        <v>#N/A</v>
      </c>
      <c r="I56">
        <f ca="1">VLOOKUP(F56,Foglio5!$A$18:$ZZ$39,B56+MATCH($A56,Foglio5!$1:$1,0)-1,FALSE)</f>
        <v>4</v>
      </c>
      <c r="J56">
        <f ca="1">VLOOKUP(E56,Foglio5!$A$18:$ZZ$39,B56+MATCH($A56,Foglio5!$1:$1,0)-1,FALSE)</f>
        <v>2</v>
      </c>
      <c r="K56" t="str">
        <f t="shared" ca="1" si="0"/>
        <v>4-2</v>
      </c>
      <c r="L56" t="str">
        <f t="shared" si="1"/>
        <v>2021/2022</v>
      </c>
      <c r="M56" s="1">
        <f t="shared" si="2"/>
        <v>19</v>
      </c>
      <c r="N56" t="str">
        <f t="shared" ca="1" si="3"/>
        <v>Cos</v>
      </c>
      <c r="O56" t="str">
        <f ca="1">VLOOKUP(N56,Foglio5!$A$1:$ZZ$18,M56+MATCH($A56,Foglio5!$1:$1,0)-1,FALSE)</f>
        <v>Alby</v>
      </c>
      <c r="P56" t="str" cm="1">
        <f t="array" aca="1" ref="P56:Q56" ca="1">_xlfn._xlws.SORT(N56:O56,,1,TRUE)</f>
        <v>Alby</v>
      </c>
      <c r="Q56" t="str">
        <f ca="1"/>
        <v>Cos</v>
      </c>
      <c r="R56" t="e">
        <f>NA()</f>
        <v>#N/A</v>
      </c>
      <c r="S56" t="e">
        <f>NA()</f>
        <v>#N/A</v>
      </c>
      <c r="T56">
        <f ca="1">VLOOKUP(Q56,Foglio5!$A$18:$ZZ$39,M56+MATCH($A56,Foglio5!$1:$1,0)-1,FALSE)</f>
        <v>4</v>
      </c>
      <c r="U56">
        <f ca="1">VLOOKUP(P56,Foglio5!$A$18:$ZZ$39,M56+MATCH($A56,Foglio5!$1:$1,0)-1,FALSE)</f>
        <v>2</v>
      </c>
      <c r="V56" t="str">
        <f t="shared" ca="1" si="4"/>
        <v>4-2</v>
      </c>
      <c r="W56" t="str">
        <f t="shared" si="5"/>
        <v>2021/2022</v>
      </c>
      <c r="X56" s="1">
        <f t="shared" si="6"/>
        <v>19</v>
      </c>
      <c r="Y56" t="str">
        <f t="shared" ca="1" si="7"/>
        <v>Sacc</v>
      </c>
      <c r="Z56" t="str">
        <f ca="1">VLOOKUP(Y56,Foglio5!$A$1:$ZZ$18,X56+MATCH($A56,Foglio5!$1:$1,0)-1,FALSE)</f>
        <v>Jack</v>
      </c>
      <c r="AA56" t="str" cm="1">
        <f t="array" aca="1" ref="AA56:AB56" ca="1">_xlfn._xlws.SORT(Y56:Z56,,1,TRUE)</f>
        <v>Jack</v>
      </c>
      <c r="AB56" t="str">
        <f ca="1"/>
        <v>Sacc</v>
      </c>
      <c r="AC56" t="e">
        <f>NA()</f>
        <v>#N/A</v>
      </c>
      <c r="AD56" t="e">
        <f>NA()</f>
        <v>#N/A</v>
      </c>
      <c r="AE56">
        <f ca="1">VLOOKUP(AB56,Foglio5!$A$18:$ZZ$39,X56+MATCH($A56,Foglio5!$1:$1,0)-1,FALSE)</f>
        <v>2</v>
      </c>
      <c r="AF56">
        <f ca="1">VLOOKUP(AA56,Foglio5!$A$18:$ZZ$39,X56+MATCH($A56,Foglio5!$1:$1,0)-1,FALSE)</f>
        <v>4</v>
      </c>
      <c r="AG56" t="str">
        <f t="shared" ca="1" si="8"/>
        <v>2-4</v>
      </c>
      <c r="AH56" t="str">
        <f t="shared" si="9"/>
        <v>2021/2022</v>
      </c>
      <c r="AI56" s="1">
        <f t="shared" si="10"/>
        <v>19</v>
      </c>
      <c r="AJ56" t="str">
        <f t="shared" ca="1" si="11"/>
        <v>Gullo</v>
      </c>
      <c r="AK56" t="str">
        <f ca="1">VLOOKUP(AJ56,Foglio5!$A$1:$ZZ$18,AI56+MATCH($A56,Foglio5!$1:$1,0)-1,FALSE)</f>
        <v>Fu</v>
      </c>
      <c r="AL56" t="str" cm="1">
        <f t="array" aca="1" ref="AL56:AM56" ca="1">_xlfn._xlws.SORT(AJ56:AK56,,1,TRUE)</f>
        <v>Fu</v>
      </c>
      <c r="AM56" t="str">
        <f ca="1"/>
        <v>Gullo</v>
      </c>
      <c r="AN56" t="e">
        <f>NA()</f>
        <v>#N/A</v>
      </c>
      <c r="AO56" t="e">
        <f>NA()</f>
        <v>#N/A</v>
      </c>
      <c r="AP56">
        <f ca="1">VLOOKUP(AM56,Foglio5!$A$18:$ZZ$39,AI56+MATCH($A56,Foglio5!$1:$1,0)-1,FALSE)</f>
        <v>2</v>
      </c>
      <c r="AQ56">
        <f ca="1">VLOOKUP(AL56,Foglio5!$A$18:$ZZ$39,AI56+MATCH($A56,Foglio5!$1:$1,0)-1,FALSE)</f>
        <v>3</v>
      </c>
      <c r="AR56" t="str">
        <f t="shared" ca="1" si="12"/>
        <v>2-3</v>
      </c>
      <c r="AS56" t="str">
        <f t="shared" si="13"/>
        <v>2021/2022</v>
      </c>
      <c r="AT56" s="1">
        <f t="shared" si="14"/>
        <v>19</v>
      </c>
      <c r="AU56" t="str">
        <f t="shared" ca="1" si="15"/>
        <v>Pasol</v>
      </c>
      <c r="AV56" t="str">
        <f ca="1">VLOOKUP(AU56,Foglio5!$A$1:$ZZ$18,AT56+MATCH($A56,Foglio5!$1:$1,0)-1,FALSE)</f>
        <v>Teo</v>
      </c>
      <c r="AW56" t="str" cm="1">
        <f t="array" aca="1" ref="AW56:AX56" ca="1">_xlfn._xlws.SORT(AU56:AV56,,1,TRUE)</f>
        <v>Pasol</v>
      </c>
      <c r="AX56" t="str">
        <f ca="1"/>
        <v>Teo</v>
      </c>
      <c r="AY56" t="e">
        <f>NA()</f>
        <v>#N/A</v>
      </c>
      <c r="AZ56" t="e">
        <f>NA()</f>
        <v>#N/A</v>
      </c>
      <c r="BA56">
        <f ca="1">VLOOKUP(AX56,Foglio5!$A$18:$ZZ$39,AT56+MATCH($A56,Foglio5!$1:$1,0)-1,FALSE)</f>
        <v>3</v>
      </c>
      <c r="BB56">
        <f ca="1">VLOOKUP(AW56,Foglio5!$A$18:$ZZ$39,AT56+MATCH($A56,Foglio5!$1:$1,0)-1,FALSE)</f>
        <v>5</v>
      </c>
      <c r="BC56" t="str">
        <f t="shared" ca="1" si="16"/>
        <v>3-5</v>
      </c>
      <c r="BD56" t="str">
        <f t="shared" si="17"/>
        <v>2021/2022</v>
      </c>
      <c r="BE56" s="1">
        <f t="shared" si="18"/>
        <v>19</v>
      </c>
      <c r="BF56" t="str">
        <f t="shared" ca="1" si="19"/>
        <v>Fu</v>
      </c>
      <c r="BG56" t="str">
        <f ca="1">VLOOKUP(BF56,Foglio5!$A$1:$ZZ$18,BE56+MATCH($A56,Foglio5!$1:$1,0)-1,FALSE)</f>
        <v>Gullo</v>
      </c>
      <c r="BH56" t="str" cm="1">
        <f t="array" aca="1" ref="BH56:BI56" ca="1">_xlfn._xlws.SORT(BF56:BG56,,1,TRUE)</f>
        <v>Fu</v>
      </c>
      <c r="BI56" t="str">
        <f ca="1"/>
        <v>Gullo</v>
      </c>
      <c r="BJ56" t="e">
        <f>NA()</f>
        <v>#N/A</v>
      </c>
      <c r="BK56" t="e">
        <f>NA()</f>
        <v>#N/A</v>
      </c>
      <c r="BL56">
        <f ca="1">VLOOKUP(BI56,Foglio5!$A$18:$ZZ$39,BE56+MATCH($A56,Foglio5!$1:$1,0)-1,FALSE)</f>
        <v>2</v>
      </c>
      <c r="BM56">
        <f ca="1">VLOOKUP(BH56,Foglio5!$A$18:$ZZ$39,BE56+MATCH($A56,Foglio5!$1:$1,0)-1,FALSE)</f>
        <v>3</v>
      </c>
      <c r="BN56" t="str">
        <f t="shared" ca="1" si="20"/>
        <v>2-3</v>
      </c>
      <c r="BO56" t="str">
        <f t="shared" si="21"/>
        <v>2021/2022</v>
      </c>
      <c r="BP56" s="1">
        <f t="shared" si="22"/>
        <v>19</v>
      </c>
      <c r="BQ56" t="str">
        <f t="shared" ca="1" si="23"/>
        <v>Albe</v>
      </c>
      <c r="BR56" t="str">
        <f ca="1">VLOOKUP(BQ56,Foglio5!$A$1:$ZZ$18,BP56+MATCH($A56,Foglio5!$1:$1,0)-1,FALSE)</f>
        <v>Pape</v>
      </c>
      <c r="BS56" t="str" cm="1">
        <f t="array" aca="1" ref="BS56:BT56" ca="1">_xlfn._xlws.SORT(BQ56:BR56,,1,TRUE)</f>
        <v>Albe</v>
      </c>
      <c r="BT56" t="str">
        <f ca="1"/>
        <v>Pape</v>
      </c>
      <c r="BU56" t="e">
        <f>NA()</f>
        <v>#N/A</v>
      </c>
      <c r="BV56" t="e">
        <f>NA()</f>
        <v>#N/A</v>
      </c>
      <c r="BW56">
        <f ca="1">VLOOKUP(BT56,Foglio5!$A$18:$ZZ$39,BP56+MATCH($A56,Foglio5!$1:$1,0)-1,FALSE)</f>
        <v>0</v>
      </c>
      <c r="BX56">
        <f ca="1">VLOOKUP(BS56,Foglio5!$A$18:$ZZ$39,BP56+MATCH($A56,Foglio5!$1:$1,0)-1,FALSE)</f>
        <v>0</v>
      </c>
      <c r="BY56" t="str">
        <f t="shared" ca="1" si="24"/>
        <v>0-0</v>
      </c>
      <c r="BZ56" t="str">
        <f t="shared" si="25"/>
        <v>2021/2022</v>
      </c>
      <c r="CA56" s="1">
        <f t="shared" si="26"/>
        <v>19</v>
      </c>
      <c r="CB56" t="str">
        <f t="shared" ca="1" si="27"/>
        <v>Jack</v>
      </c>
      <c r="CC56" t="str">
        <f ca="1">VLOOKUP(CB56,Foglio5!$A$1:$ZZ$18,CA56+MATCH($A56,Foglio5!$1:$1,0)-1,FALSE)</f>
        <v>Sacc</v>
      </c>
      <c r="CD56" t="str" cm="1">
        <f t="array" aca="1" ref="CD56:CE56" ca="1">_xlfn._xlws.SORT(CB56:CC56,,1,TRUE)</f>
        <v>Jack</v>
      </c>
      <c r="CE56" t="str">
        <f ca="1"/>
        <v>Sacc</v>
      </c>
      <c r="CF56" t="e">
        <f>NA()</f>
        <v>#N/A</v>
      </c>
      <c r="CG56" t="e">
        <f>NA()</f>
        <v>#N/A</v>
      </c>
      <c r="CH56">
        <f ca="1">VLOOKUP(CE56,Foglio5!$A$18:$ZZ$39,CA56+MATCH($A56,Foglio5!$1:$1,0)-1,FALSE)</f>
        <v>2</v>
      </c>
      <c r="CI56">
        <f ca="1">VLOOKUP(CD56,Foglio5!$A$18:$ZZ$39,CA56+MATCH($A56,Foglio5!$1:$1,0)-1,FALSE)</f>
        <v>4</v>
      </c>
      <c r="CJ56" t="str">
        <f t="shared" ca="1" si="28"/>
        <v>2-4</v>
      </c>
      <c r="CK56" t="str">
        <f t="shared" si="29"/>
        <v>2021/2022</v>
      </c>
      <c r="CL56" s="1">
        <f t="shared" si="30"/>
        <v>19</v>
      </c>
      <c r="CM56" t="str">
        <f t="shared" ca="1" si="31"/>
        <v>Pape</v>
      </c>
      <c r="CN56" t="str">
        <f ca="1">VLOOKUP(CM56,Foglio5!$A$1:$ZZ$18,CL56+MATCH($A56,Foglio5!$1:$1,0)-1,FALSE)</f>
        <v>Albe</v>
      </c>
      <c r="CO56" t="str" cm="1">
        <f t="array" aca="1" ref="CO56:CP56" ca="1">_xlfn._xlws.SORT(CM56:CN56,,1,TRUE)</f>
        <v>Albe</v>
      </c>
      <c r="CP56" t="str">
        <f ca="1"/>
        <v>Pape</v>
      </c>
      <c r="CQ56" t="e">
        <f>NA()</f>
        <v>#N/A</v>
      </c>
      <c r="CR56" t="e">
        <f>NA()</f>
        <v>#N/A</v>
      </c>
      <c r="CS56">
        <f ca="1">VLOOKUP(CP56,Foglio5!$A$18:$ZZ$39,CL56+MATCH($A56,Foglio5!$1:$1,0)-1,FALSE)</f>
        <v>0</v>
      </c>
      <c r="CT56">
        <f ca="1">VLOOKUP(CO56,Foglio5!$A$18:$ZZ$39,CL56+MATCH($A56,Foglio5!$1:$1,0)-1,FALSE)</f>
        <v>0</v>
      </c>
      <c r="CU56" t="str">
        <f t="shared" ca="1" si="32"/>
        <v>0-0</v>
      </c>
      <c r="CV56" t="str">
        <f t="shared" si="33"/>
        <v>2021/2022</v>
      </c>
      <c r="CW56" s="1">
        <f t="shared" si="34"/>
        <v>19</v>
      </c>
      <c r="CX56" t="str">
        <f t="shared" ca="1" si="35"/>
        <v>Teo</v>
      </c>
      <c r="CY56" t="str">
        <f ca="1">VLOOKUP(CX56,Foglio5!$A$1:$ZZ$18,CW56+MATCH($A56,Foglio5!$1:$1,0)-1,FALSE)</f>
        <v>Pasol</v>
      </c>
      <c r="CZ56" t="str" cm="1">
        <f t="array" aca="1" ref="CZ56:DA56" ca="1">_xlfn._xlws.SORT(CX56:CY56,,1,TRUE)</f>
        <v>Pasol</v>
      </c>
      <c r="DA56" t="str">
        <f ca="1"/>
        <v>Teo</v>
      </c>
      <c r="DB56" t="e">
        <f>NA()</f>
        <v>#N/A</v>
      </c>
      <c r="DC56" t="e">
        <f>NA()</f>
        <v>#N/A</v>
      </c>
      <c r="DD56">
        <f ca="1">VLOOKUP(DA56,Foglio5!$A$18:$ZZ$39,CW56+MATCH($A56,Foglio5!$1:$1,0)-1,FALSE)</f>
        <v>3</v>
      </c>
      <c r="DE56">
        <f ca="1">VLOOKUP(CZ56,Foglio5!$A$18:$ZZ$39,CW56+MATCH($A56,Foglio5!$1:$1,0)-1,FALSE)</f>
        <v>5</v>
      </c>
      <c r="DF56" t="str">
        <f t="shared" ca="1" si="36"/>
        <v>3-5</v>
      </c>
      <c r="DG56" t="str">
        <f t="shared" si="37"/>
        <v>2021/2022</v>
      </c>
      <c r="DH56" s="1">
        <f t="shared" si="38"/>
        <v>19</v>
      </c>
      <c r="DI56" t="str">
        <f t="shared" ca="1" si="39"/>
        <v>Ricky</v>
      </c>
      <c r="DJ56">
        <f ca="1">VLOOKUP(DI56,Foglio5!$A$1:$ZZ$18,DH56+MATCH($A56,Foglio5!$1:$1,0)-1,FALSE)</f>
        <v>0</v>
      </c>
      <c r="DK56" cm="1">
        <f t="array" aca="1" ref="DK56:DL56" ca="1">_xlfn._xlws.SORT(DI56:DJ56,,1,TRUE)</f>
        <v>0</v>
      </c>
      <c r="DL56" t="str">
        <f ca="1"/>
        <v>Ricky</v>
      </c>
      <c r="DM56" t="e">
        <f>NA()</f>
        <v>#N/A</v>
      </c>
      <c r="DN56" t="e">
        <f>NA()</f>
        <v>#N/A</v>
      </c>
      <c r="DO56">
        <f ca="1">VLOOKUP(DL56,Foglio5!$A$18:$ZZ$39,DH56+MATCH($A56,Foglio5!$1:$1,0)-1,FALSE)</f>
        <v>0</v>
      </c>
      <c r="DP56" t="e">
        <f ca="1">VLOOKUP(DK56,Foglio5!$A$18:$ZZ$39,DH56+MATCH($A56,Foglio5!$1:$1,0)-1,FALSE)</f>
        <v>#N/A</v>
      </c>
      <c r="DQ56" t="e">
        <f t="shared" ca="1" si="40"/>
        <v>#N/A</v>
      </c>
      <c r="DR56" t="str">
        <f t="shared" si="41"/>
        <v>2021/2022</v>
      </c>
      <c r="DS56" s="1">
        <f t="shared" si="42"/>
        <v>19</v>
      </c>
      <c r="DT56">
        <f t="shared" ca="1" si="43"/>
        <v>0</v>
      </c>
      <c r="DU56" t="e">
        <f ca="1">VLOOKUP(DT56,Foglio5!$A$1:$ZZ$18,DS56+MATCH($A56,Foglio5!$1:$1,0)-1,FALSE)</f>
        <v>#N/A</v>
      </c>
      <c r="DV56" cm="1">
        <f t="array" aca="1" ref="DV56:DW56" ca="1">_xlfn._xlws.SORT(DT56:DU56,,1,TRUE)</f>
        <v>0</v>
      </c>
      <c r="DW56" t="e">
        <f ca="1"/>
        <v>#N/A</v>
      </c>
      <c r="DX56" t="e">
        <f>NA()</f>
        <v>#N/A</v>
      </c>
      <c r="DY56" t="e">
        <f>NA()</f>
        <v>#N/A</v>
      </c>
      <c r="DZ56" t="e">
        <f ca="1">VLOOKUP(DW56,Foglio5!$A$18:$ZZ$39,DS56+MATCH($A56,Foglio5!$1:$1,0)-1,FALSE)</f>
        <v>#N/A</v>
      </c>
      <c r="EA56" t="e">
        <f ca="1">VLOOKUP(DV56,Foglio5!$A$18:$ZZ$39,DS56+MATCH($A56,Foglio5!$1:$1,0)-1,FALSE)</f>
        <v>#N/A</v>
      </c>
      <c r="EB56" t="e">
        <f t="shared" ca="1" si="44"/>
        <v>#N/A</v>
      </c>
      <c r="EC56" t="str">
        <f t="shared" si="45"/>
        <v>2021/2022</v>
      </c>
      <c r="ED56" s="1">
        <f t="shared" si="46"/>
        <v>19</v>
      </c>
      <c r="EE56">
        <f t="shared" ca="1" si="47"/>
        <v>0</v>
      </c>
      <c r="EF56" t="e">
        <f ca="1">VLOOKUP(EE56,Foglio5!$A$1:$ZZ$18,ED56+MATCH($A56,Foglio5!$1:$1,0)-1,FALSE)</f>
        <v>#N/A</v>
      </c>
      <c r="EG56" cm="1">
        <f t="array" aca="1" ref="EG56:EH56" ca="1">_xlfn._xlws.SORT(EE56:EF56,,1,TRUE)</f>
        <v>0</v>
      </c>
      <c r="EH56" t="e">
        <f ca="1"/>
        <v>#N/A</v>
      </c>
      <c r="EI56" t="e">
        <f>NA()</f>
        <v>#N/A</v>
      </c>
      <c r="EJ56" t="e">
        <f>NA()</f>
        <v>#N/A</v>
      </c>
      <c r="EK56" t="e">
        <f ca="1">VLOOKUP(EH56,Foglio5!$A$18:$ZZ$39,ED56+MATCH($A56,Foglio5!$1:$1,0)-1,FALSE)</f>
        <v>#N/A</v>
      </c>
      <c r="EL56" t="e">
        <f ca="1">VLOOKUP(EG56,Foglio5!$A$18:$ZZ$39,ED56+MATCH($A56,Foglio5!$1:$1,0)-1,FALSE)</f>
        <v>#N/A</v>
      </c>
      <c r="EM56" t="e">
        <f t="shared" ca="1" si="48"/>
        <v>#N/A</v>
      </c>
      <c r="EN56" t="str">
        <f t="shared" si="49"/>
        <v>2021/2022</v>
      </c>
      <c r="EO56" s="1">
        <f t="shared" si="50"/>
        <v>19</v>
      </c>
      <c r="EP56">
        <f t="shared" ca="1" si="51"/>
        <v>0</v>
      </c>
      <c r="EQ56" t="e">
        <f ca="1">VLOOKUP(EP56,Foglio5!$A$1:$ZZ$18,EO56+MATCH($A56,Foglio5!$1:$1,0)-1,FALSE)</f>
        <v>#N/A</v>
      </c>
      <c r="ER56" cm="1">
        <f t="array" aca="1" ref="ER56:ES56" ca="1">_xlfn._xlws.SORT(EP56:EQ56,,1,TRUE)</f>
        <v>0</v>
      </c>
      <c r="ES56" t="e">
        <f ca="1"/>
        <v>#N/A</v>
      </c>
      <c r="ET56" t="e">
        <f>NA()</f>
        <v>#N/A</v>
      </c>
      <c r="EU56" t="e">
        <f>NA()</f>
        <v>#N/A</v>
      </c>
      <c r="EV56" t="e">
        <f ca="1">VLOOKUP(ES56,Foglio5!$A$18:$ZZ$39,EO56+MATCH($A56,Foglio5!$1:$1,0)-1,FALSE)</f>
        <v>#N/A</v>
      </c>
      <c r="EW56" t="e">
        <f ca="1">VLOOKUP(ER56,Foglio5!$A$18:$ZZ$39,EO56+MATCH($A56,Foglio5!$1:$1,0)-1,FALSE)</f>
        <v>#N/A</v>
      </c>
      <c r="EX56" t="e">
        <f t="shared" ca="1" si="52"/>
        <v>#N/A</v>
      </c>
      <c r="EY56" t="str">
        <f t="shared" si="53"/>
        <v>2021/2022</v>
      </c>
      <c r="EZ56" s="1">
        <f t="shared" si="54"/>
        <v>19</v>
      </c>
      <c r="FA56">
        <f t="shared" ca="1" si="55"/>
        <v>0</v>
      </c>
      <c r="FB56" t="e">
        <f ca="1">VLOOKUP(FA56,Foglio5!$A$1:$ZZ$18,EZ56+MATCH($A56,Foglio5!$1:$1,0)-1,FALSE)</f>
        <v>#N/A</v>
      </c>
      <c r="FC56" cm="1">
        <f t="array" aca="1" ref="FC56:FD56" ca="1">_xlfn._xlws.SORT(FA56:FB56,,1,TRUE)</f>
        <v>0</v>
      </c>
      <c r="FD56" t="e">
        <f ca="1"/>
        <v>#N/A</v>
      </c>
      <c r="FE56" t="e">
        <f>NA()</f>
        <v>#N/A</v>
      </c>
      <c r="FF56" t="e">
        <f>NA()</f>
        <v>#N/A</v>
      </c>
      <c r="FG56" t="e">
        <f ca="1">VLOOKUP(FD56,Foglio5!$A$18:$ZZ$39,EZ56+MATCH($A56,Foglio5!$1:$1,0)-1,FALSE)</f>
        <v>#N/A</v>
      </c>
      <c r="FH56" t="e">
        <f ca="1">VLOOKUP(FC56,Foglio5!$A$18:$ZZ$39,EZ56+MATCH($A56,Foglio5!$1:$1,0)-1,FALSE)</f>
        <v>#N/A</v>
      </c>
      <c r="FI56" t="e">
        <f t="shared" ca="1" si="56"/>
        <v>#N/A</v>
      </c>
      <c r="FJ56" t="str">
        <f t="shared" si="57"/>
        <v>2021/2022</v>
      </c>
    </row>
    <row r="57" spans="1:166" x14ac:dyDescent="0.2">
      <c r="A57" s="1">
        <v>2122</v>
      </c>
      <c r="B57" s="1">
        <v>20</v>
      </c>
      <c r="C57" t="str">
        <f t="shared" ca="1" si="58"/>
        <v>Alby</v>
      </c>
      <c r="D57" t="str">
        <f ca="1">VLOOKUP(C57,Foglio5!$A$1:$ZZ$18,B57+MATCH($A57,Foglio5!$1:$1,0)-1,FALSE)</f>
        <v>Pasol</v>
      </c>
      <c r="E57" t="str" cm="1">
        <f t="array" aca="1" ref="E57:F57" ca="1">_xlfn._xlws.SORT(C57:D57,,1,TRUE)</f>
        <v>Alby</v>
      </c>
      <c r="F57" t="str">
        <f ca="1"/>
        <v>Pasol</v>
      </c>
      <c r="G57" t="e">
        <f>NA()</f>
        <v>#N/A</v>
      </c>
      <c r="H57" t="e">
        <f>NA()</f>
        <v>#N/A</v>
      </c>
      <c r="I57">
        <f ca="1">VLOOKUP(F57,Foglio5!$A$18:$ZZ$39,B57+MATCH($A57,Foglio5!$1:$1,0)-1,FALSE)</f>
        <v>2</v>
      </c>
      <c r="J57">
        <f ca="1">VLOOKUP(E57,Foglio5!$A$18:$ZZ$39,B57+MATCH($A57,Foglio5!$1:$1,0)-1,FALSE)</f>
        <v>6</v>
      </c>
      <c r="K57" t="str">
        <f t="shared" ca="1" si="0"/>
        <v>2-6</v>
      </c>
      <c r="L57" t="str">
        <f t="shared" si="1"/>
        <v>2021/2022</v>
      </c>
      <c r="M57" s="1">
        <f t="shared" si="2"/>
        <v>20</v>
      </c>
      <c r="N57" t="str">
        <f t="shared" ca="1" si="3"/>
        <v>Cos</v>
      </c>
      <c r="O57" t="str">
        <f ca="1">VLOOKUP(N57,Foglio5!$A$1:$ZZ$18,M57+MATCH($A57,Foglio5!$1:$1,0)-1,FALSE)</f>
        <v>Albe</v>
      </c>
      <c r="P57" t="str" cm="1">
        <f t="array" aca="1" ref="P57:Q57" ca="1">_xlfn._xlws.SORT(N57:O57,,1,TRUE)</f>
        <v>Albe</v>
      </c>
      <c r="Q57" t="str">
        <f ca="1"/>
        <v>Cos</v>
      </c>
      <c r="R57" t="e">
        <f>NA()</f>
        <v>#N/A</v>
      </c>
      <c r="S57" t="e">
        <f>NA()</f>
        <v>#N/A</v>
      </c>
      <c r="T57">
        <f ca="1">VLOOKUP(Q57,Foglio5!$A$18:$ZZ$39,M57+MATCH($A57,Foglio5!$1:$1,0)-1,FALSE)</f>
        <v>4</v>
      </c>
      <c r="U57">
        <f ca="1">VLOOKUP(P57,Foglio5!$A$18:$ZZ$39,M57+MATCH($A57,Foglio5!$1:$1,0)-1,FALSE)</f>
        <v>2</v>
      </c>
      <c r="V57" t="str">
        <f t="shared" ca="1" si="4"/>
        <v>4-2</v>
      </c>
      <c r="W57" t="str">
        <f t="shared" si="5"/>
        <v>2021/2022</v>
      </c>
      <c r="X57" s="1">
        <f t="shared" si="6"/>
        <v>20</v>
      </c>
      <c r="Y57" t="str">
        <f t="shared" ca="1" si="7"/>
        <v>Sacc</v>
      </c>
      <c r="Z57" t="str">
        <f ca="1">VLOOKUP(Y57,Foglio5!$A$1:$ZZ$18,X57+MATCH($A57,Foglio5!$1:$1,0)-1,FALSE)</f>
        <v>Gullo</v>
      </c>
      <c r="AA57" t="str" cm="1">
        <f t="array" aca="1" ref="AA57:AB57" ca="1">_xlfn._xlws.SORT(Y57:Z57,,1,TRUE)</f>
        <v>Gullo</v>
      </c>
      <c r="AB57" t="str">
        <f ca="1"/>
        <v>Sacc</v>
      </c>
      <c r="AC57" t="e">
        <f>NA()</f>
        <v>#N/A</v>
      </c>
      <c r="AD57" t="e">
        <f>NA()</f>
        <v>#N/A</v>
      </c>
      <c r="AE57">
        <f ca="1">VLOOKUP(AB57,Foglio5!$A$18:$ZZ$39,X57+MATCH($A57,Foglio5!$1:$1,0)-1,FALSE)</f>
        <v>6</v>
      </c>
      <c r="AF57">
        <f ca="1">VLOOKUP(AA57,Foglio5!$A$18:$ZZ$39,X57+MATCH($A57,Foglio5!$1:$1,0)-1,FALSE)</f>
        <v>0</v>
      </c>
      <c r="AG57" t="str">
        <f t="shared" ca="1" si="8"/>
        <v>6-0</v>
      </c>
      <c r="AH57" t="str">
        <f t="shared" si="9"/>
        <v>2021/2022</v>
      </c>
      <c r="AI57" s="1">
        <f t="shared" si="10"/>
        <v>20</v>
      </c>
      <c r="AJ57" t="str">
        <f t="shared" ca="1" si="11"/>
        <v>Gullo</v>
      </c>
      <c r="AK57" t="str">
        <f ca="1">VLOOKUP(AJ57,Foglio5!$A$1:$ZZ$18,AI57+MATCH($A57,Foglio5!$1:$1,0)-1,FALSE)</f>
        <v>Sacc</v>
      </c>
      <c r="AL57" t="str" cm="1">
        <f t="array" aca="1" ref="AL57:AM57" ca="1">_xlfn._xlws.SORT(AJ57:AK57,,1,TRUE)</f>
        <v>Gullo</v>
      </c>
      <c r="AM57" t="str">
        <f ca="1"/>
        <v>Sacc</v>
      </c>
      <c r="AN57" t="e">
        <f>NA()</f>
        <v>#N/A</v>
      </c>
      <c r="AO57" t="e">
        <f>NA()</f>
        <v>#N/A</v>
      </c>
      <c r="AP57">
        <f ca="1">VLOOKUP(AM57,Foglio5!$A$18:$ZZ$39,AI57+MATCH($A57,Foglio5!$1:$1,0)-1,FALSE)</f>
        <v>6</v>
      </c>
      <c r="AQ57">
        <f ca="1">VLOOKUP(AL57,Foglio5!$A$18:$ZZ$39,AI57+MATCH($A57,Foglio5!$1:$1,0)-1,FALSE)</f>
        <v>0</v>
      </c>
      <c r="AR57" t="str">
        <f t="shared" ca="1" si="12"/>
        <v>6-0</v>
      </c>
      <c r="AS57" t="str">
        <f t="shared" si="13"/>
        <v>2021/2022</v>
      </c>
      <c r="AT57" s="1">
        <f t="shared" si="14"/>
        <v>20</v>
      </c>
      <c r="AU57" t="str">
        <f t="shared" ca="1" si="15"/>
        <v>Pasol</v>
      </c>
      <c r="AV57" t="str">
        <f ca="1">VLOOKUP(AU57,Foglio5!$A$1:$ZZ$18,AT57+MATCH($A57,Foglio5!$1:$1,0)-1,FALSE)</f>
        <v>Alby</v>
      </c>
      <c r="AW57" t="str" cm="1">
        <f t="array" aca="1" ref="AW57:AX57" ca="1">_xlfn._xlws.SORT(AU57:AV57,,1,TRUE)</f>
        <v>Alby</v>
      </c>
      <c r="AX57" t="str">
        <f ca="1"/>
        <v>Pasol</v>
      </c>
      <c r="AY57" t="e">
        <f>NA()</f>
        <v>#N/A</v>
      </c>
      <c r="AZ57" t="e">
        <f>NA()</f>
        <v>#N/A</v>
      </c>
      <c r="BA57">
        <f ca="1">VLOOKUP(AX57,Foglio5!$A$18:$ZZ$39,AT57+MATCH($A57,Foglio5!$1:$1,0)-1,FALSE)</f>
        <v>2</v>
      </c>
      <c r="BB57">
        <f ca="1">VLOOKUP(AW57,Foglio5!$A$18:$ZZ$39,AT57+MATCH($A57,Foglio5!$1:$1,0)-1,FALSE)</f>
        <v>6</v>
      </c>
      <c r="BC57" t="str">
        <f t="shared" ca="1" si="16"/>
        <v>2-6</v>
      </c>
      <c r="BD57" t="str">
        <f t="shared" si="17"/>
        <v>2021/2022</v>
      </c>
      <c r="BE57" s="1">
        <f t="shared" si="18"/>
        <v>20</v>
      </c>
      <c r="BF57" t="str">
        <f t="shared" ca="1" si="19"/>
        <v>Fu</v>
      </c>
      <c r="BG57" t="str">
        <f ca="1">VLOOKUP(BF57,Foglio5!$A$1:$ZZ$18,BE57+MATCH($A57,Foglio5!$1:$1,0)-1,FALSE)</f>
        <v>Teo</v>
      </c>
      <c r="BH57" t="str" cm="1">
        <f t="array" aca="1" ref="BH57:BI57" ca="1">_xlfn._xlws.SORT(BF57:BG57,,1,TRUE)</f>
        <v>Fu</v>
      </c>
      <c r="BI57" t="str">
        <f ca="1"/>
        <v>Teo</v>
      </c>
      <c r="BJ57" t="e">
        <f>NA()</f>
        <v>#N/A</v>
      </c>
      <c r="BK57" t="e">
        <f>NA()</f>
        <v>#N/A</v>
      </c>
      <c r="BL57">
        <f ca="1">VLOOKUP(BI57,Foglio5!$A$18:$ZZ$39,BE57+MATCH($A57,Foglio5!$1:$1,0)-1,FALSE)</f>
        <v>0</v>
      </c>
      <c r="BM57">
        <f ca="1">VLOOKUP(BH57,Foglio5!$A$18:$ZZ$39,BE57+MATCH($A57,Foglio5!$1:$1,0)-1,FALSE)</f>
        <v>1</v>
      </c>
      <c r="BN57" t="str">
        <f t="shared" ca="1" si="20"/>
        <v>0-1</v>
      </c>
      <c r="BO57" t="str">
        <f t="shared" si="21"/>
        <v>2021/2022</v>
      </c>
      <c r="BP57" s="1">
        <f t="shared" si="22"/>
        <v>20</v>
      </c>
      <c r="BQ57" t="str">
        <f t="shared" ca="1" si="23"/>
        <v>Albe</v>
      </c>
      <c r="BR57" t="str">
        <f ca="1">VLOOKUP(BQ57,Foglio5!$A$1:$ZZ$18,BP57+MATCH($A57,Foglio5!$1:$1,0)-1,FALSE)</f>
        <v>Cos</v>
      </c>
      <c r="BS57" t="str" cm="1">
        <f t="array" aca="1" ref="BS57:BT57" ca="1">_xlfn._xlws.SORT(BQ57:BR57,,1,TRUE)</f>
        <v>Albe</v>
      </c>
      <c r="BT57" t="str">
        <f ca="1"/>
        <v>Cos</v>
      </c>
      <c r="BU57" t="e">
        <f>NA()</f>
        <v>#N/A</v>
      </c>
      <c r="BV57" t="e">
        <f>NA()</f>
        <v>#N/A</v>
      </c>
      <c r="BW57">
        <f ca="1">VLOOKUP(BT57,Foglio5!$A$18:$ZZ$39,BP57+MATCH($A57,Foglio5!$1:$1,0)-1,FALSE)</f>
        <v>4</v>
      </c>
      <c r="BX57">
        <f ca="1">VLOOKUP(BS57,Foglio5!$A$18:$ZZ$39,BP57+MATCH($A57,Foglio5!$1:$1,0)-1,FALSE)</f>
        <v>2</v>
      </c>
      <c r="BY57" t="str">
        <f t="shared" ca="1" si="24"/>
        <v>4-2</v>
      </c>
      <c r="BZ57" t="str">
        <f t="shared" si="25"/>
        <v>2021/2022</v>
      </c>
      <c r="CA57" s="1">
        <f t="shared" si="26"/>
        <v>20</v>
      </c>
      <c r="CB57" t="str">
        <f t="shared" ca="1" si="27"/>
        <v>Jack</v>
      </c>
      <c r="CC57" t="str">
        <f ca="1">VLOOKUP(CB57,Foglio5!$A$1:$ZZ$18,CA57+MATCH($A57,Foglio5!$1:$1,0)-1,FALSE)</f>
        <v>Pape</v>
      </c>
      <c r="CD57" t="str" cm="1">
        <f t="array" aca="1" ref="CD57:CE57" ca="1">_xlfn._xlws.SORT(CB57:CC57,,1,TRUE)</f>
        <v>Jack</v>
      </c>
      <c r="CE57" t="str">
        <f ca="1"/>
        <v>Pape</v>
      </c>
      <c r="CF57" t="e">
        <f>NA()</f>
        <v>#N/A</v>
      </c>
      <c r="CG57" t="e">
        <f>NA()</f>
        <v>#N/A</v>
      </c>
      <c r="CH57">
        <f ca="1">VLOOKUP(CE57,Foglio5!$A$18:$ZZ$39,CA57+MATCH($A57,Foglio5!$1:$1,0)-1,FALSE)</f>
        <v>0</v>
      </c>
      <c r="CI57">
        <f ca="1">VLOOKUP(CD57,Foglio5!$A$18:$ZZ$39,CA57+MATCH($A57,Foglio5!$1:$1,0)-1,FALSE)</f>
        <v>1</v>
      </c>
      <c r="CJ57" t="str">
        <f t="shared" ca="1" si="28"/>
        <v>0-1</v>
      </c>
      <c r="CK57" t="str">
        <f t="shared" si="29"/>
        <v>2021/2022</v>
      </c>
      <c r="CL57" s="1">
        <f t="shared" si="30"/>
        <v>20</v>
      </c>
      <c r="CM57" t="str">
        <f t="shared" ca="1" si="31"/>
        <v>Pape</v>
      </c>
      <c r="CN57" t="str">
        <f ca="1">VLOOKUP(CM57,Foglio5!$A$1:$ZZ$18,CL57+MATCH($A57,Foglio5!$1:$1,0)-1,FALSE)</f>
        <v>Jack</v>
      </c>
      <c r="CO57" t="str" cm="1">
        <f t="array" aca="1" ref="CO57:CP57" ca="1">_xlfn._xlws.SORT(CM57:CN57,,1,TRUE)</f>
        <v>Jack</v>
      </c>
      <c r="CP57" t="str">
        <f ca="1"/>
        <v>Pape</v>
      </c>
      <c r="CQ57" t="e">
        <f>NA()</f>
        <v>#N/A</v>
      </c>
      <c r="CR57" t="e">
        <f>NA()</f>
        <v>#N/A</v>
      </c>
      <c r="CS57">
        <f ca="1">VLOOKUP(CP57,Foglio5!$A$18:$ZZ$39,CL57+MATCH($A57,Foglio5!$1:$1,0)-1,FALSE)</f>
        <v>0</v>
      </c>
      <c r="CT57">
        <f ca="1">VLOOKUP(CO57,Foglio5!$A$18:$ZZ$39,CL57+MATCH($A57,Foglio5!$1:$1,0)-1,FALSE)</f>
        <v>1</v>
      </c>
      <c r="CU57" t="str">
        <f t="shared" ca="1" si="32"/>
        <v>0-1</v>
      </c>
      <c r="CV57" t="str">
        <f t="shared" si="33"/>
        <v>2021/2022</v>
      </c>
      <c r="CW57" s="1">
        <f t="shared" si="34"/>
        <v>20</v>
      </c>
      <c r="CX57" t="str">
        <f t="shared" ca="1" si="35"/>
        <v>Teo</v>
      </c>
      <c r="CY57" t="str">
        <f ca="1">VLOOKUP(CX57,Foglio5!$A$1:$ZZ$18,CW57+MATCH($A57,Foglio5!$1:$1,0)-1,FALSE)</f>
        <v>Fu</v>
      </c>
      <c r="CZ57" t="str" cm="1">
        <f t="array" aca="1" ref="CZ57:DA57" ca="1">_xlfn._xlws.SORT(CX57:CY57,,1,TRUE)</f>
        <v>Fu</v>
      </c>
      <c r="DA57" t="str">
        <f ca="1"/>
        <v>Teo</v>
      </c>
      <c r="DB57" t="e">
        <f>NA()</f>
        <v>#N/A</v>
      </c>
      <c r="DC57" t="e">
        <f>NA()</f>
        <v>#N/A</v>
      </c>
      <c r="DD57">
        <f ca="1">VLOOKUP(DA57,Foglio5!$A$18:$ZZ$39,CW57+MATCH($A57,Foglio5!$1:$1,0)-1,FALSE)</f>
        <v>0</v>
      </c>
      <c r="DE57">
        <f ca="1">VLOOKUP(CZ57,Foglio5!$A$18:$ZZ$39,CW57+MATCH($A57,Foglio5!$1:$1,0)-1,FALSE)</f>
        <v>1</v>
      </c>
      <c r="DF57" t="str">
        <f t="shared" ca="1" si="36"/>
        <v>0-1</v>
      </c>
      <c r="DG57" t="str">
        <f t="shared" si="37"/>
        <v>2021/2022</v>
      </c>
      <c r="DH57" s="1">
        <f t="shared" si="38"/>
        <v>20</v>
      </c>
      <c r="DI57" t="str">
        <f t="shared" ca="1" si="39"/>
        <v>Ricky</v>
      </c>
      <c r="DJ57">
        <f ca="1">VLOOKUP(DI57,Foglio5!$A$1:$ZZ$18,DH57+MATCH($A57,Foglio5!$1:$1,0)-1,FALSE)</f>
        <v>0</v>
      </c>
      <c r="DK57" cm="1">
        <f t="array" aca="1" ref="DK57:DL57" ca="1">_xlfn._xlws.SORT(DI57:DJ57,,1,TRUE)</f>
        <v>0</v>
      </c>
      <c r="DL57" t="str">
        <f ca="1"/>
        <v>Ricky</v>
      </c>
      <c r="DM57" t="e">
        <f>NA()</f>
        <v>#N/A</v>
      </c>
      <c r="DN57" t="e">
        <f>NA()</f>
        <v>#N/A</v>
      </c>
      <c r="DO57">
        <f ca="1">VLOOKUP(DL57,Foglio5!$A$18:$ZZ$39,DH57+MATCH($A57,Foglio5!$1:$1,0)-1,FALSE)</f>
        <v>0</v>
      </c>
      <c r="DP57" t="e">
        <f ca="1">VLOOKUP(DK57,Foglio5!$A$18:$ZZ$39,DH57+MATCH($A57,Foglio5!$1:$1,0)-1,FALSE)</f>
        <v>#N/A</v>
      </c>
      <c r="DQ57" t="e">
        <f t="shared" ca="1" si="40"/>
        <v>#N/A</v>
      </c>
      <c r="DR57" t="str">
        <f t="shared" si="41"/>
        <v>2021/2022</v>
      </c>
      <c r="DS57" s="1">
        <f t="shared" si="42"/>
        <v>20</v>
      </c>
      <c r="DT57">
        <f t="shared" ca="1" si="43"/>
        <v>0</v>
      </c>
      <c r="DU57" t="e">
        <f ca="1">VLOOKUP(DT57,Foglio5!$A$1:$ZZ$18,DS57+MATCH($A57,Foglio5!$1:$1,0)-1,FALSE)</f>
        <v>#N/A</v>
      </c>
      <c r="DV57" cm="1">
        <f t="array" aca="1" ref="DV57:DW57" ca="1">_xlfn._xlws.SORT(DT57:DU57,,1,TRUE)</f>
        <v>0</v>
      </c>
      <c r="DW57" t="e">
        <f ca="1"/>
        <v>#N/A</v>
      </c>
      <c r="DX57" t="e">
        <f>NA()</f>
        <v>#N/A</v>
      </c>
      <c r="DY57" t="e">
        <f>NA()</f>
        <v>#N/A</v>
      </c>
      <c r="DZ57" t="e">
        <f ca="1">VLOOKUP(DW57,Foglio5!$A$18:$ZZ$39,DS57+MATCH($A57,Foglio5!$1:$1,0)-1,FALSE)</f>
        <v>#N/A</v>
      </c>
      <c r="EA57" t="e">
        <f ca="1">VLOOKUP(DV57,Foglio5!$A$18:$ZZ$39,DS57+MATCH($A57,Foglio5!$1:$1,0)-1,FALSE)</f>
        <v>#N/A</v>
      </c>
      <c r="EB57" t="e">
        <f t="shared" ca="1" si="44"/>
        <v>#N/A</v>
      </c>
      <c r="EC57" t="str">
        <f t="shared" si="45"/>
        <v>2021/2022</v>
      </c>
      <c r="ED57" s="1">
        <f t="shared" si="46"/>
        <v>20</v>
      </c>
      <c r="EE57">
        <f t="shared" ca="1" si="47"/>
        <v>0</v>
      </c>
      <c r="EF57" t="e">
        <f ca="1">VLOOKUP(EE57,Foglio5!$A$1:$ZZ$18,ED57+MATCH($A57,Foglio5!$1:$1,0)-1,FALSE)</f>
        <v>#N/A</v>
      </c>
      <c r="EG57" cm="1">
        <f t="array" aca="1" ref="EG57:EH57" ca="1">_xlfn._xlws.SORT(EE57:EF57,,1,TRUE)</f>
        <v>0</v>
      </c>
      <c r="EH57" t="e">
        <f ca="1"/>
        <v>#N/A</v>
      </c>
      <c r="EI57" t="e">
        <f>NA()</f>
        <v>#N/A</v>
      </c>
      <c r="EJ57" t="e">
        <f>NA()</f>
        <v>#N/A</v>
      </c>
      <c r="EK57" t="e">
        <f ca="1">VLOOKUP(EH57,Foglio5!$A$18:$ZZ$39,ED57+MATCH($A57,Foglio5!$1:$1,0)-1,FALSE)</f>
        <v>#N/A</v>
      </c>
      <c r="EL57" t="e">
        <f ca="1">VLOOKUP(EG57,Foglio5!$A$18:$ZZ$39,ED57+MATCH($A57,Foglio5!$1:$1,0)-1,FALSE)</f>
        <v>#N/A</v>
      </c>
      <c r="EM57" t="e">
        <f t="shared" ca="1" si="48"/>
        <v>#N/A</v>
      </c>
      <c r="EN57" t="str">
        <f t="shared" si="49"/>
        <v>2021/2022</v>
      </c>
      <c r="EO57" s="1">
        <f t="shared" si="50"/>
        <v>20</v>
      </c>
      <c r="EP57">
        <f t="shared" ca="1" si="51"/>
        <v>0</v>
      </c>
      <c r="EQ57" t="e">
        <f ca="1">VLOOKUP(EP57,Foglio5!$A$1:$ZZ$18,EO57+MATCH($A57,Foglio5!$1:$1,0)-1,FALSE)</f>
        <v>#N/A</v>
      </c>
      <c r="ER57" cm="1">
        <f t="array" aca="1" ref="ER57:ES57" ca="1">_xlfn._xlws.SORT(EP57:EQ57,,1,TRUE)</f>
        <v>0</v>
      </c>
      <c r="ES57" t="e">
        <f ca="1"/>
        <v>#N/A</v>
      </c>
      <c r="ET57" t="e">
        <f>NA()</f>
        <v>#N/A</v>
      </c>
      <c r="EU57" t="e">
        <f>NA()</f>
        <v>#N/A</v>
      </c>
      <c r="EV57" t="e">
        <f ca="1">VLOOKUP(ES57,Foglio5!$A$18:$ZZ$39,EO57+MATCH($A57,Foglio5!$1:$1,0)-1,FALSE)</f>
        <v>#N/A</v>
      </c>
      <c r="EW57" t="e">
        <f ca="1">VLOOKUP(ER57,Foglio5!$A$18:$ZZ$39,EO57+MATCH($A57,Foglio5!$1:$1,0)-1,FALSE)</f>
        <v>#N/A</v>
      </c>
      <c r="EX57" t="e">
        <f t="shared" ca="1" si="52"/>
        <v>#N/A</v>
      </c>
      <c r="EY57" t="str">
        <f t="shared" si="53"/>
        <v>2021/2022</v>
      </c>
      <c r="EZ57" s="1">
        <f t="shared" si="54"/>
        <v>20</v>
      </c>
      <c r="FA57">
        <f t="shared" ca="1" si="55"/>
        <v>0</v>
      </c>
      <c r="FB57" t="e">
        <f ca="1">VLOOKUP(FA57,Foglio5!$A$1:$ZZ$18,EZ57+MATCH($A57,Foglio5!$1:$1,0)-1,FALSE)</f>
        <v>#N/A</v>
      </c>
      <c r="FC57" cm="1">
        <f t="array" aca="1" ref="FC57:FD57" ca="1">_xlfn._xlws.SORT(FA57:FB57,,1,TRUE)</f>
        <v>0</v>
      </c>
      <c r="FD57" t="e">
        <f ca="1"/>
        <v>#N/A</v>
      </c>
      <c r="FE57" t="e">
        <f>NA()</f>
        <v>#N/A</v>
      </c>
      <c r="FF57" t="e">
        <f>NA()</f>
        <v>#N/A</v>
      </c>
      <c r="FG57" t="e">
        <f ca="1">VLOOKUP(FD57,Foglio5!$A$18:$ZZ$39,EZ57+MATCH($A57,Foglio5!$1:$1,0)-1,FALSE)</f>
        <v>#N/A</v>
      </c>
      <c r="FH57" t="e">
        <f ca="1">VLOOKUP(FC57,Foglio5!$A$18:$ZZ$39,EZ57+MATCH($A57,Foglio5!$1:$1,0)-1,FALSE)</f>
        <v>#N/A</v>
      </c>
      <c r="FI57" t="e">
        <f t="shared" ca="1" si="56"/>
        <v>#N/A</v>
      </c>
      <c r="FJ57" t="str">
        <f t="shared" si="57"/>
        <v>2021/2022</v>
      </c>
    </row>
    <row r="58" spans="1:166" x14ac:dyDescent="0.2">
      <c r="A58" s="1">
        <v>2122</v>
      </c>
      <c r="B58" s="1">
        <v>21</v>
      </c>
      <c r="C58" t="str">
        <f t="shared" ca="1" si="58"/>
        <v>Alby</v>
      </c>
      <c r="D58" t="str">
        <f ca="1">VLOOKUP(C58,Foglio5!$A$1:$ZZ$18,B58+MATCH($A58,Foglio5!$1:$1,0)-1,FALSE)</f>
        <v>Fu</v>
      </c>
      <c r="E58" t="str" cm="1">
        <f t="array" aca="1" ref="E58:F58" ca="1">_xlfn._xlws.SORT(C58:D58,,1,TRUE)</f>
        <v>Alby</v>
      </c>
      <c r="F58" t="str">
        <f ca="1"/>
        <v>Fu</v>
      </c>
      <c r="G58" t="e">
        <f>NA()</f>
        <v>#N/A</v>
      </c>
      <c r="H58" t="e">
        <f>NA()</f>
        <v>#N/A</v>
      </c>
      <c r="I58">
        <f ca="1">VLOOKUP(F58,Foglio5!$A$18:$ZZ$39,B58+MATCH($A58,Foglio5!$1:$1,0)-1,FALSE)</f>
        <v>3</v>
      </c>
      <c r="J58">
        <f ca="1">VLOOKUP(E58,Foglio5!$A$18:$ZZ$39,B58+MATCH($A58,Foglio5!$1:$1,0)-1,FALSE)</f>
        <v>4</v>
      </c>
      <c r="K58" t="str">
        <f t="shared" ca="1" si="0"/>
        <v>3-4</v>
      </c>
      <c r="L58" t="str">
        <f t="shared" si="1"/>
        <v>2021/2022</v>
      </c>
      <c r="M58" s="1">
        <f t="shared" si="2"/>
        <v>21</v>
      </c>
      <c r="N58" t="str">
        <f t="shared" ca="1" si="3"/>
        <v>Cos</v>
      </c>
      <c r="O58" t="str">
        <f ca="1">VLOOKUP(N58,Foglio5!$A$1:$ZZ$18,M58+MATCH($A58,Foglio5!$1:$1,0)-1,FALSE)</f>
        <v>Pasol</v>
      </c>
      <c r="P58" t="str" cm="1">
        <f t="array" aca="1" ref="P58:Q58" ca="1">_xlfn._xlws.SORT(N58:O58,,1,TRUE)</f>
        <v>Cos</v>
      </c>
      <c r="Q58" t="str">
        <f ca="1"/>
        <v>Pasol</v>
      </c>
      <c r="R58" t="e">
        <f>NA()</f>
        <v>#N/A</v>
      </c>
      <c r="S58" t="e">
        <f>NA()</f>
        <v>#N/A</v>
      </c>
      <c r="T58">
        <f ca="1">VLOOKUP(Q58,Foglio5!$A$18:$ZZ$39,M58+MATCH($A58,Foglio5!$1:$1,0)-1,FALSE)</f>
        <v>2</v>
      </c>
      <c r="U58">
        <f ca="1">VLOOKUP(P58,Foglio5!$A$18:$ZZ$39,M58+MATCH($A58,Foglio5!$1:$1,0)-1,FALSE)</f>
        <v>0</v>
      </c>
      <c r="V58" t="str">
        <f t="shared" ca="1" si="4"/>
        <v>2-0</v>
      </c>
      <c r="W58" t="str">
        <f t="shared" si="5"/>
        <v>2021/2022</v>
      </c>
      <c r="X58" s="1">
        <f t="shared" si="6"/>
        <v>21</v>
      </c>
      <c r="Y58" t="str">
        <f t="shared" ca="1" si="7"/>
        <v>Sacc</v>
      </c>
      <c r="Z58" t="str">
        <f ca="1">VLOOKUP(Y58,Foglio5!$A$1:$ZZ$18,X58+MATCH($A58,Foglio5!$1:$1,0)-1,FALSE)</f>
        <v>Teo</v>
      </c>
      <c r="AA58" t="str" cm="1">
        <f t="array" aca="1" ref="AA58:AB58" ca="1">_xlfn._xlws.SORT(Y58:Z58,,1,TRUE)</f>
        <v>Sacc</v>
      </c>
      <c r="AB58" t="str">
        <f ca="1"/>
        <v>Teo</v>
      </c>
      <c r="AC58" t="e">
        <f>NA()</f>
        <v>#N/A</v>
      </c>
      <c r="AD58" t="e">
        <f>NA()</f>
        <v>#N/A</v>
      </c>
      <c r="AE58">
        <f ca="1">VLOOKUP(AB58,Foglio5!$A$18:$ZZ$39,X58+MATCH($A58,Foglio5!$1:$1,0)-1,FALSE)</f>
        <v>2</v>
      </c>
      <c r="AF58">
        <f ca="1">VLOOKUP(AA58,Foglio5!$A$18:$ZZ$39,X58+MATCH($A58,Foglio5!$1:$1,0)-1,FALSE)</f>
        <v>1</v>
      </c>
      <c r="AG58" t="str">
        <f t="shared" ca="1" si="8"/>
        <v>2-1</v>
      </c>
      <c r="AH58" t="str">
        <f t="shared" si="9"/>
        <v>2021/2022</v>
      </c>
      <c r="AI58" s="1">
        <f t="shared" si="10"/>
        <v>21</v>
      </c>
      <c r="AJ58" t="str">
        <f t="shared" ca="1" si="11"/>
        <v>Gullo</v>
      </c>
      <c r="AK58" t="str">
        <f ca="1">VLOOKUP(AJ58,Foglio5!$A$1:$ZZ$18,AI58+MATCH($A58,Foglio5!$1:$1,0)-1,FALSE)</f>
        <v>Pape</v>
      </c>
      <c r="AL58" t="str" cm="1">
        <f t="array" aca="1" ref="AL58:AM58" ca="1">_xlfn._xlws.SORT(AJ58:AK58,,1,TRUE)</f>
        <v>Gullo</v>
      </c>
      <c r="AM58" t="str">
        <f ca="1"/>
        <v>Pape</v>
      </c>
      <c r="AN58" t="e">
        <f>NA()</f>
        <v>#N/A</v>
      </c>
      <c r="AO58" t="e">
        <f>NA()</f>
        <v>#N/A</v>
      </c>
      <c r="AP58">
        <f ca="1">VLOOKUP(AM58,Foglio5!$A$18:$ZZ$39,AI58+MATCH($A58,Foglio5!$1:$1,0)-1,FALSE)</f>
        <v>0</v>
      </c>
      <c r="AQ58">
        <f ca="1">VLOOKUP(AL58,Foglio5!$A$18:$ZZ$39,AI58+MATCH($A58,Foglio5!$1:$1,0)-1,FALSE)</f>
        <v>3</v>
      </c>
      <c r="AR58" t="str">
        <f t="shared" ca="1" si="12"/>
        <v>0-3</v>
      </c>
      <c r="AS58" t="str">
        <f t="shared" si="13"/>
        <v>2021/2022</v>
      </c>
      <c r="AT58" s="1">
        <f t="shared" si="14"/>
        <v>21</v>
      </c>
      <c r="AU58" t="str">
        <f t="shared" ca="1" si="15"/>
        <v>Pasol</v>
      </c>
      <c r="AV58" t="str">
        <f ca="1">VLOOKUP(AU58,Foglio5!$A$1:$ZZ$18,AT58+MATCH($A58,Foglio5!$1:$1,0)-1,FALSE)</f>
        <v>Cos</v>
      </c>
      <c r="AW58" t="str" cm="1">
        <f t="array" aca="1" ref="AW58:AX58" ca="1">_xlfn._xlws.SORT(AU58:AV58,,1,TRUE)</f>
        <v>Cos</v>
      </c>
      <c r="AX58" t="str">
        <f ca="1"/>
        <v>Pasol</v>
      </c>
      <c r="AY58" t="e">
        <f>NA()</f>
        <v>#N/A</v>
      </c>
      <c r="AZ58" t="e">
        <f>NA()</f>
        <v>#N/A</v>
      </c>
      <c r="BA58">
        <f ca="1">VLOOKUP(AX58,Foglio5!$A$18:$ZZ$39,AT58+MATCH($A58,Foglio5!$1:$1,0)-1,FALSE)</f>
        <v>2</v>
      </c>
      <c r="BB58">
        <f ca="1">VLOOKUP(AW58,Foglio5!$A$18:$ZZ$39,AT58+MATCH($A58,Foglio5!$1:$1,0)-1,FALSE)</f>
        <v>0</v>
      </c>
      <c r="BC58" t="str">
        <f t="shared" ca="1" si="16"/>
        <v>2-0</v>
      </c>
      <c r="BD58" t="str">
        <f t="shared" si="17"/>
        <v>2021/2022</v>
      </c>
      <c r="BE58" s="1">
        <f t="shared" si="18"/>
        <v>21</v>
      </c>
      <c r="BF58" t="str">
        <f t="shared" ca="1" si="19"/>
        <v>Fu</v>
      </c>
      <c r="BG58" t="str">
        <f ca="1">VLOOKUP(BF58,Foglio5!$A$1:$ZZ$18,BE58+MATCH($A58,Foglio5!$1:$1,0)-1,FALSE)</f>
        <v>Alby</v>
      </c>
      <c r="BH58" t="str" cm="1">
        <f t="array" aca="1" ref="BH58:BI58" ca="1">_xlfn._xlws.SORT(BF58:BG58,,1,TRUE)</f>
        <v>Alby</v>
      </c>
      <c r="BI58" t="str">
        <f ca="1"/>
        <v>Fu</v>
      </c>
      <c r="BJ58" t="e">
        <f>NA()</f>
        <v>#N/A</v>
      </c>
      <c r="BK58" t="e">
        <f>NA()</f>
        <v>#N/A</v>
      </c>
      <c r="BL58">
        <f ca="1">VLOOKUP(BI58,Foglio5!$A$18:$ZZ$39,BE58+MATCH($A58,Foglio5!$1:$1,0)-1,FALSE)</f>
        <v>3</v>
      </c>
      <c r="BM58">
        <f ca="1">VLOOKUP(BH58,Foglio5!$A$18:$ZZ$39,BE58+MATCH($A58,Foglio5!$1:$1,0)-1,FALSE)</f>
        <v>4</v>
      </c>
      <c r="BN58" t="str">
        <f t="shared" ca="1" si="20"/>
        <v>3-4</v>
      </c>
      <c r="BO58" t="str">
        <f t="shared" si="21"/>
        <v>2021/2022</v>
      </c>
      <c r="BP58" s="1">
        <f t="shared" si="22"/>
        <v>21</v>
      </c>
      <c r="BQ58" t="str">
        <f t="shared" ca="1" si="23"/>
        <v>Albe</v>
      </c>
      <c r="BR58" t="str">
        <f ca="1">VLOOKUP(BQ58,Foglio5!$A$1:$ZZ$18,BP58+MATCH($A58,Foglio5!$1:$1,0)-1,FALSE)</f>
        <v>Jack</v>
      </c>
      <c r="BS58" t="str" cm="1">
        <f t="array" aca="1" ref="BS58:BT58" ca="1">_xlfn._xlws.SORT(BQ58:BR58,,1,TRUE)</f>
        <v>Albe</v>
      </c>
      <c r="BT58" t="str">
        <f ca="1"/>
        <v>Jack</v>
      </c>
      <c r="BU58" t="e">
        <f>NA()</f>
        <v>#N/A</v>
      </c>
      <c r="BV58" t="e">
        <f>NA()</f>
        <v>#N/A</v>
      </c>
      <c r="BW58">
        <f ca="1">VLOOKUP(BT58,Foglio5!$A$18:$ZZ$39,BP58+MATCH($A58,Foglio5!$1:$1,0)-1,FALSE)</f>
        <v>1</v>
      </c>
      <c r="BX58">
        <f ca="1">VLOOKUP(BS58,Foglio5!$A$18:$ZZ$39,BP58+MATCH($A58,Foglio5!$1:$1,0)-1,FALSE)</f>
        <v>0</v>
      </c>
      <c r="BY58" t="str">
        <f t="shared" ca="1" si="24"/>
        <v>1-0</v>
      </c>
      <c r="BZ58" t="str">
        <f t="shared" si="25"/>
        <v>2021/2022</v>
      </c>
      <c r="CA58" s="1">
        <f t="shared" si="26"/>
        <v>21</v>
      </c>
      <c r="CB58" t="str">
        <f t="shared" ca="1" si="27"/>
        <v>Jack</v>
      </c>
      <c r="CC58" t="str">
        <f ca="1">VLOOKUP(CB58,Foglio5!$A$1:$ZZ$18,CA58+MATCH($A58,Foglio5!$1:$1,0)-1,FALSE)</f>
        <v>Albe</v>
      </c>
      <c r="CD58" t="str" cm="1">
        <f t="array" aca="1" ref="CD58:CE58" ca="1">_xlfn._xlws.SORT(CB58:CC58,,1,TRUE)</f>
        <v>Albe</v>
      </c>
      <c r="CE58" t="str">
        <f ca="1"/>
        <v>Jack</v>
      </c>
      <c r="CF58" t="e">
        <f>NA()</f>
        <v>#N/A</v>
      </c>
      <c r="CG58" t="e">
        <f>NA()</f>
        <v>#N/A</v>
      </c>
      <c r="CH58">
        <f ca="1">VLOOKUP(CE58,Foglio5!$A$18:$ZZ$39,CA58+MATCH($A58,Foglio5!$1:$1,0)-1,FALSE)</f>
        <v>1</v>
      </c>
      <c r="CI58">
        <f ca="1">VLOOKUP(CD58,Foglio5!$A$18:$ZZ$39,CA58+MATCH($A58,Foglio5!$1:$1,0)-1,FALSE)</f>
        <v>0</v>
      </c>
      <c r="CJ58" t="str">
        <f t="shared" ca="1" si="28"/>
        <v>1-0</v>
      </c>
      <c r="CK58" t="str">
        <f t="shared" si="29"/>
        <v>2021/2022</v>
      </c>
      <c r="CL58" s="1">
        <f t="shared" si="30"/>
        <v>21</v>
      </c>
      <c r="CM58" t="str">
        <f t="shared" ca="1" si="31"/>
        <v>Pape</v>
      </c>
      <c r="CN58" t="str">
        <f ca="1">VLOOKUP(CM58,Foglio5!$A$1:$ZZ$18,CL58+MATCH($A58,Foglio5!$1:$1,0)-1,FALSE)</f>
        <v>Gullo</v>
      </c>
      <c r="CO58" t="str" cm="1">
        <f t="array" aca="1" ref="CO58:CP58" ca="1">_xlfn._xlws.SORT(CM58:CN58,,1,TRUE)</f>
        <v>Gullo</v>
      </c>
      <c r="CP58" t="str">
        <f ca="1"/>
        <v>Pape</v>
      </c>
      <c r="CQ58" t="e">
        <f>NA()</f>
        <v>#N/A</v>
      </c>
      <c r="CR58" t="e">
        <f>NA()</f>
        <v>#N/A</v>
      </c>
      <c r="CS58">
        <f ca="1">VLOOKUP(CP58,Foglio5!$A$18:$ZZ$39,CL58+MATCH($A58,Foglio5!$1:$1,0)-1,FALSE)</f>
        <v>0</v>
      </c>
      <c r="CT58">
        <f ca="1">VLOOKUP(CO58,Foglio5!$A$18:$ZZ$39,CL58+MATCH($A58,Foglio5!$1:$1,0)-1,FALSE)</f>
        <v>3</v>
      </c>
      <c r="CU58" t="str">
        <f t="shared" ca="1" si="32"/>
        <v>0-3</v>
      </c>
      <c r="CV58" t="str">
        <f t="shared" si="33"/>
        <v>2021/2022</v>
      </c>
      <c r="CW58" s="1">
        <f t="shared" si="34"/>
        <v>21</v>
      </c>
      <c r="CX58" t="str">
        <f t="shared" ca="1" si="35"/>
        <v>Teo</v>
      </c>
      <c r="CY58" t="str">
        <f ca="1">VLOOKUP(CX58,Foglio5!$A$1:$ZZ$18,CW58+MATCH($A58,Foglio5!$1:$1,0)-1,FALSE)</f>
        <v>Sacc</v>
      </c>
      <c r="CZ58" t="str" cm="1">
        <f t="array" aca="1" ref="CZ58:DA58" ca="1">_xlfn._xlws.SORT(CX58:CY58,,1,TRUE)</f>
        <v>Sacc</v>
      </c>
      <c r="DA58" t="str">
        <f ca="1"/>
        <v>Teo</v>
      </c>
      <c r="DB58" t="e">
        <f>NA()</f>
        <v>#N/A</v>
      </c>
      <c r="DC58" t="e">
        <f>NA()</f>
        <v>#N/A</v>
      </c>
      <c r="DD58">
        <f ca="1">VLOOKUP(DA58,Foglio5!$A$18:$ZZ$39,CW58+MATCH($A58,Foglio5!$1:$1,0)-1,FALSE)</f>
        <v>2</v>
      </c>
      <c r="DE58">
        <f ca="1">VLOOKUP(CZ58,Foglio5!$A$18:$ZZ$39,CW58+MATCH($A58,Foglio5!$1:$1,0)-1,FALSE)</f>
        <v>1</v>
      </c>
      <c r="DF58" t="str">
        <f t="shared" ca="1" si="36"/>
        <v>2-1</v>
      </c>
      <c r="DG58" t="str">
        <f t="shared" si="37"/>
        <v>2021/2022</v>
      </c>
      <c r="DH58" s="1">
        <f t="shared" si="38"/>
        <v>21</v>
      </c>
      <c r="DI58" t="str">
        <f t="shared" ca="1" si="39"/>
        <v>Ricky</v>
      </c>
      <c r="DJ58">
        <f ca="1">VLOOKUP(DI58,Foglio5!$A$1:$ZZ$18,DH58+MATCH($A58,Foglio5!$1:$1,0)-1,FALSE)</f>
        <v>0</v>
      </c>
      <c r="DK58" cm="1">
        <f t="array" aca="1" ref="DK58:DL58" ca="1">_xlfn._xlws.SORT(DI58:DJ58,,1,TRUE)</f>
        <v>0</v>
      </c>
      <c r="DL58" t="str">
        <f ca="1"/>
        <v>Ricky</v>
      </c>
      <c r="DM58" t="e">
        <f>NA()</f>
        <v>#N/A</v>
      </c>
      <c r="DN58" t="e">
        <f>NA()</f>
        <v>#N/A</v>
      </c>
      <c r="DO58">
        <f ca="1">VLOOKUP(DL58,Foglio5!$A$18:$ZZ$39,DH58+MATCH($A58,Foglio5!$1:$1,0)-1,FALSE)</f>
        <v>0</v>
      </c>
      <c r="DP58" t="e">
        <f ca="1">VLOOKUP(DK58,Foglio5!$A$18:$ZZ$39,DH58+MATCH($A58,Foglio5!$1:$1,0)-1,FALSE)</f>
        <v>#N/A</v>
      </c>
      <c r="DQ58" t="e">
        <f t="shared" ca="1" si="40"/>
        <v>#N/A</v>
      </c>
      <c r="DR58" t="str">
        <f t="shared" si="41"/>
        <v>2021/2022</v>
      </c>
      <c r="DS58" s="1">
        <f t="shared" si="42"/>
        <v>21</v>
      </c>
      <c r="DT58">
        <f t="shared" ca="1" si="43"/>
        <v>0</v>
      </c>
      <c r="DU58" t="e">
        <f ca="1">VLOOKUP(DT58,Foglio5!$A$1:$ZZ$18,DS58+MATCH($A58,Foglio5!$1:$1,0)-1,FALSE)</f>
        <v>#N/A</v>
      </c>
      <c r="DV58" cm="1">
        <f t="array" aca="1" ref="DV58:DW58" ca="1">_xlfn._xlws.SORT(DT58:DU58,,1,TRUE)</f>
        <v>0</v>
      </c>
      <c r="DW58" t="e">
        <f ca="1"/>
        <v>#N/A</v>
      </c>
      <c r="DX58" t="e">
        <f>NA()</f>
        <v>#N/A</v>
      </c>
      <c r="DY58" t="e">
        <f>NA()</f>
        <v>#N/A</v>
      </c>
      <c r="DZ58" t="e">
        <f ca="1">VLOOKUP(DW58,Foglio5!$A$18:$ZZ$39,DS58+MATCH($A58,Foglio5!$1:$1,0)-1,FALSE)</f>
        <v>#N/A</v>
      </c>
      <c r="EA58" t="e">
        <f ca="1">VLOOKUP(DV58,Foglio5!$A$18:$ZZ$39,DS58+MATCH($A58,Foglio5!$1:$1,0)-1,FALSE)</f>
        <v>#N/A</v>
      </c>
      <c r="EB58" t="e">
        <f t="shared" ca="1" si="44"/>
        <v>#N/A</v>
      </c>
      <c r="EC58" t="str">
        <f t="shared" si="45"/>
        <v>2021/2022</v>
      </c>
      <c r="ED58" s="1">
        <f t="shared" si="46"/>
        <v>21</v>
      </c>
      <c r="EE58">
        <f t="shared" ca="1" si="47"/>
        <v>0</v>
      </c>
      <c r="EF58" t="e">
        <f ca="1">VLOOKUP(EE58,Foglio5!$A$1:$ZZ$18,ED58+MATCH($A58,Foglio5!$1:$1,0)-1,FALSE)</f>
        <v>#N/A</v>
      </c>
      <c r="EG58" cm="1">
        <f t="array" aca="1" ref="EG58:EH58" ca="1">_xlfn._xlws.SORT(EE58:EF58,,1,TRUE)</f>
        <v>0</v>
      </c>
      <c r="EH58" t="e">
        <f ca="1"/>
        <v>#N/A</v>
      </c>
      <c r="EI58" t="e">
        <f>NA()</f>
        <v>#N/A</v>
      </c>
      <c r="EJ58" t="e">
        <f>NA()</f>
        <v>#N/A</v>
      </c>
      <c r="EK58" t="e">
        <f ca="1">VLOOKUP(EH58,Foglio5!$A$18:$ZZ$39,ED58+MATCH($A58,Foglio5!$1:$1,0)-1,FALSE)</f>
        <v>#N/A</v>
      </c>
      <c r="EL58" t="e">
        <f ca="1">VLOOKUP(EG58,Foglio5!$A$18:$ZZ$39,ED58+MATCH($A58,Foglio5!$1:$1,0)-1,FALSE)</f>
        <v>#N/A</v>
      </c>
      <c r="EM58" t="e">
        <f t="shared" ca="1" si="48"/>
        <v>#N/A</v>
      </c>
      <c r="EN58" t="str">
        <f t="shared" si="49"/>
        <v>2021/2022</v>
      </c>
      <c r="EO58" s="1">
        <f t="shared" si="50"/>
        <v>21</v>
      </c>
      <c r="EP58">
        <f t="shared" ca="1" si="51"/>
        <v>0</v>
      </c>
      <c r="EQ58" t="e">
        <f ca="1">VLOOKUP(EP58,Foglio5!$A$1:$ZZ$18,EO58+MATCH($A58,Foglio5!$1:$1,0)-1,FALSE)</f>
        <v>#N/A</v>
      </c>
      <c r="ER58" cm="1">
        <f t="array" aca="1" ref="ER58:ES58" ca="1">_xlfn._xlws.SORT(EP58:EQ58,,1,TRUE)</f>
        <v>0</v>
      </c>
      <c r="ES58" t="e">
        <f ca="1"/>
        <v>#N/A</v>
      </c>
      <c r="ET58" t="e">
        <f>NA()</f>
        <v>#N/A</v>
      </c>
      <c r="EU58" t="e">
        <f>NA()</f>
        <v>#N/A</v>
      </c>
      <c r="EV58" t="e">
        <f ca="1">VLOOKUP(ES58,Foglio5!$A$18:$ZZ$39,EO58+MATCH($A58,Foglio5!$1:$1,0)-1,FALSE)</f>
        <v>#N/A</v>
      </c>
      <c r="EW58" t="e">
        <f ca="1">VLOOKUP(ER58,Foglio5!$A$18:$ZZ$39,EO58+MATCH($A58,Foglio5!$1:$1,0)-1,FALSE)</f>
        <v>#N/A</v>
      </c>
      <c r="EX58" t="e">
        <f t="shared" ca="1" si="52"/>
        <v>#N/A</v>
      </c>
      <c r="EY58" t="str">
        <f t="shared" si="53"/>
        <v>2021/2022</v>
      </c>
      <c r="EZ58" s="1">
        <f t="shared" si="54"/>
        <v>21</v>
      </c>
      <c r="FA58">
        <f t="shared" ca="1" si="55"/>
        <v>0</v>
      </c>
      <c r="FB58" t="e">
        <f ca="1">VLOOKUP(FA58,Foglio5!$A$1:$ZZ$18,EZ58+MATCH($A58,Foglio5!$1:$1,0)-1,FALSE)</f>
        <v>#N/A</v>
      </c>
      <c r="FC58" cm="1">
        <f t="array" aca="1" ref="FC58:FD58" ca="1">_xlfn._xlws.SORT(FA58:FB58,,1,TRUE)</f>
        <v>0</v>
      </c>
      <c r="FD58" t="e">
        <f ca="1"/>
        <v>#N/A</v>
      </c>
      <c r="FE58" t="e">
        <f>NA()</f>
        <v>#N/A</v>
      </c>
      <c r="FF58" t="e">
        <f>NA()</f>
        <v>#N/A</v>
      </c>
      <c r="FG58" t="e">
        <f ca="1">VLOOKUP(FD58,Foglio5!$A$18:$ZZ$39,EZ58+MATCH($A58,Foglio5!$1:$1,0)-1,FALSE)</f>
        <v>#N/A</v>
      </c>
      <c r="FH58" t="e">
        <f ca="1">VLOOKUP(FC58,Foglio5!$A$18:$ZZ$39,EZ58+MATCH($A58,Foglio5!$1:$1,0)-1,FALSE)</f>
        <v>#N/A</v>
      </c>
      <c r="FI58" t="e">
        <f t="shared" ca="1" si="56"/>
        <v>#N/A</v>
      </c>
      <c r="FJ58" t="str">
        <f t="shared" si="57"/>
        <v>2021/2022</v>
      </c>
    </row>
    <row r="59" spans="1:166" x14ac:dyDescent="0.2">
      <c r="A59" s="1">
        <v>2122</v>
      </c>
      <c r="B59" s="1">
        <v>22</v>
      </c>
      <c r="C59" t="str">
        <f t="shared" ca="1" si="58"/>
        <v>Alby</v>
      </c>
      <c r="D59" t="str">
        <f ca="1">VLOOKUP(C59,Foglio5!$A$1:$ZZ$18,B59+MATCH($A59,Foglio5!$1:$1,0)-1,FALSE)</f>
        <v>Sacc</v>
      </c>
      <c r="E59" t="str" cm="1">
        <f t="array" aca="1" ref="E59:F59" ca="1">_xlfn._xlws.SORT(C59:D59,,1,TRUE)</f>
        <v>Alby</v>
      </c>
      <c r="F59" t="str">
        <f ca="1"/>
        <v>Sacc</v>
      </c>
      <c r="G59" t="e">
        <f>NA()</f>
        <v>#N/A</v>
      </c>
      <c r="H59" t="e">
        <f>NA()</f>
        <v>#N/A</v>
      </c>
      <c r="I59">
        <f ca="1">VLOOKUP(F59,Foglio5!$A$18:$ZZ$39,B59+MATCH($A59,Foglio5!$1:$1,0)-1,FALSE)</f>
        <v>2</v>
      </c>
      <c r="J59">
        <f ca="1">VLOOKUP(E59,Foglio5!$A$18:$ZZ$39,B59+MATCH($A59,Foglio5!$1:$1,0)-1,FALSE)</f>
        <v>1</v>
      </c>
      <c r="K59" t="str">
        <f t="shared" ca="1" si="0"/>
        <v>2-1</v>
      </c>
      <c r="L59" t="str">
        <f t="shared" si="1"/>
        <v>2021/2022</v>
      </c>
      <c r="M59" s="1">
        <f t="shared" si="2"/>
        <v>22</v>
      </c>
      <c r="N59" t="str">
        <f t="shared" ca="1" si="3"/>
        <v>Cos</v>
      </c>
      <c r="O59" t="str">
        <f ca="1">VLOOKUP(N59,Foglio5!$A$1:$ZZ$18,M59+MATCH($A59,Foglio5!$1:$1,0)-1,FALSE)</f>
        <v>Jack</v>
      </c>
      <c r="P59" t="str" cm="1">
        <f t="array" aca="1" ref="P59:Q59" ca="1">_xlfn._xlws.SORT(N59:O59,,1,TRUE)</f>
        <v>Cos</v>
      </c>
      <c r="Q59" t="str">
        <f ca="1"/>
        <v>Jack</v>
      </c>
      <c r="R59" t="e">
        <f>NA()</f>
        <v>#N/A</v>
      </c>
      <c r="S59" t="e">
        <f>NA()</f>
        <v>#N/A</v>
      </c>
      <c r="T59">
        <f ca="1">VLOOKUP(Q59,Foglio5!$A$18:$ZZ$39,M59+MATCH($A59,Foglio5!$1:$1,0)-1,FALSE)</f>
        <v>0</v>
      </c>
      <c r="U59">
        <f ca="1">VLOOKUP(P59,Foglio5!$A$18:$ZZ$39,M59+MATCH($A59,Foglio5!$1:$1,0)-1,FALSE)</f>
        <v>3</v>
      </c>
      <c r="V59" t="str">
        <f t="shared" ca="1" si="4"/>
        <v>0-3</v>
      </c>
      <c r="W59" t="str">
        <f t="shared" si="5"/>
        <v>2021/2022</v>
      </c>
      <c r="X59" s="1">
        <f t="shared" si="6"/>
        <v>22</v>
      </c>
      <c r="Y59" t="str">
        <f t="shared" ca="1" si="7"/>
        <v>Sacc</v>
      </c>
      <c r="Z59" t="str">
        <f ca="1">VLOOKUP(Y59,Foglio5!$A$1:$ZZ$18,X59+MATCH($A59,Foglio5!$1:$1,0)-1,FALSE)</f>
        <v>Alby</v>
      </c>
      <c r="AA59" t="str" cm="1">
        <f t="array" aca="1" ref="AA59:AB59" ca="1">_xlfn._xlws.SORT(Y59:Z59,,1,TRUE)</f>
        <v>Alby</v>
      </c>
      <c r="AB59" t="str">
        <f ca="1"/>
        <v>Sacc</v>
      </c>
      <c r="AC59" t="e">
        <f>NA()</f>
        <v>#N/A</v>
      </c>
      <c r="AD59" t="e">
        <f>NA()</f>
        <v>#N/A</v>
      </c>
      <c r="AE59">
        <f ca="1">VLOOKUP(AB59,Foglio5!$A$18:$ZZ$39,X59+MATCH($A59,Foglio5!$1:$1,0)-1,FALSE)</f>
        <v>2</v>
      </c>
      <c r="AF59">
        <f ca="1">VLOOKUP(AA59,Foglio5!$A$18:$ZZ$39,X59+MATCH($A59,Foglio5!$1:$1,0)-1,FALSE)</f>
        <v>1</v>
      </c>
      <c r="AG59" t="str">
        <f t="shared" ca="1" si="8"/>
        <v>2-1</v>
      </c>
      <c r="AH59" t="str">
        <f t="shared" si="9"/>
        <v>2021/2022</v>
      </c>
      <c r="AI59" s="1">
        <f t="shared" si="10"/>
        <v>22</v>
      </c>
      <c r="AJ59" t="str">
        <f t="shared" ca="1" si="11"/>
        <v>Gullo</v>
      </c>
      <c r="AK59" t="str">
        <f ca="1">VLOOKUP(AJ59,Foglio5!$A$1:$ZZ$18,AI59+MATCH($A59,Foglio5!$1:$1,0)-1,FALSE)</f>
        <v>Albe</v>
      </c>
      <c r="AL59" t="str" cm="1">
        <f t="array" aca="1" ref="AL59:AM59" ca="1">_xlfn._xlws.SORT(AJ59:AK59,,1,TRUE)</f>
        <v>Albe</v>
      </c>
      <c r="AM59" t="str">
        <f ca="1"/>
        <v>Gullo</v>
      </c>
      <c r="AN59" t="e">
        <f>NA()</f>
        <v>#N/A</v>
      </c>
      <c r="AO59" t="e">
        <f>NA()</f>
        <v>#N/A</v>
      </c>
      <c r="AP59">
        <f ca="1">VLOOKUP(AM59,Foglio5!$A$18:$ZZ$39,AI59+MATCH($A59,Foglio5!$1:$1,0)-1,FALSE)</f>
        <v>3</v>
      </c>
      <c r="AQ59">
        <f ca="1">VLOOKUP(AL59,Foglio5!$A$18:$ZZ$39,AI59+MATCH($A59,Foglio5!$1:$1,0)-1,FALSE)</f>
        <v>1</v>
      </c>
      <c r="AR59" t="str">
        <f t="shared" ca="1" si="12"/>
        <v>3-1</v>
      </c>
      <c r="AS59" t="str">
        <f t="shared" si="13"/>
        <v>2021/2022</v>
      </c>
      <c r="AT59" s="1">
        <f t="shared" si="14"/>
        <v>22</v>
      </c>
      <c r="AU59" t="str">
        <f t="shared" ca="1" si="15"/>
        <v>Pasol</v>
      </c>
      <c r="AV59" t="str">
        <f ca="1">VLOOKUP(AU59,Foglio5!$A$1:$ZZ$18,AT59+MATCH($A59,Foglio5!$1:$1,0)-1,FALSE)</f>
        <v>Fu</v>
      </c>
      <c r="AW59" t="str" cm="1">
        <f t="array" aca="1" ref="AW59:AX59" ca="1">_xlfn._xlws.SORT(AU59:AV59,,1,TRUE)</f>
        <v>Fu</v>
      </c>
      <c r="AX59" t="str">
        <f ca="1"/>
        <v>Pasol</v>
      </c>
      <c r="AY59" t="e">
        <f>NA()</f>
        <v>#N/A</v>
      </c>
      <c r="AZ59" t="e">
        <f>NA()</f>
        <v>#N/A</v>
      </c>
      <c r="BA59">
        <f ca="1">VLOOKUP(AX59,Foglio5!$A$18:$ZZ$39,AT59+MATCH($A59,Foglio5!$1:$1,0)-1,FALSE)</f>
        <v>0</v>
      </c>
      <c r="BB59">
        <f ca="1">VLOOKUP(AW59,Foglio5!$A$18:$ZZ$39,AT59+MATCH($A59,Foglio5!$1:$1,0)-1,FALSE)</f>
        <v>0</v>
      </c>
      <c r="BC59" t="str">
        <f t="shared" ca="1" si="16"/>
        <v>0-0</v>
      </c>
      <c r="BD59" t="str">
        <f t="shared" si="17"/>
        <v>2021/2022</v>
      </c>
      <c r="BE59" s="1">
        <f t="shared" si="18"/>
        <v>22</v>
      </c>
      <c r="BF59" t="str">
        <f t="shared" ca="1" si="19"/>
        <v>Fu</v>
      </c>
      <c r="BG59" t="str">
        <f ca="1">VLOOKUP(BF59,Foglio5!$A$1:$ZZ$18,BE59+MATCH($A59,Foglio5!$1:$1,0)-1,FALSE)</f>
        <v>Pasol</v>
      </c>
      <c r="BH59" t="str" cm="1">
        <f t="array" aca="1" ref="BH59:BI59" ca="1">_xlfn._xlws.SORT(BF59:BG59,,1,TRUE)</f>
        <v>Fu</v>
      </c>
      <c r="BI59" t="str">
        <f ca="1"/>
        <v>Pasol</v>
      </c>
      <c r="BJ59" t="e">
        <f>NA()</f>
        <v>#N/A</v>
      </c>
      <c r="BK59" t="e">
        <f>NA()</f>
        <v>#N/A</v>
      </c>
      <c r="BL59">
        <f ca="1">VLOOKUP(BI59,Foglio5!$A$18:$ZZ$39,BE59+MATCH($A59,Foglio5!$1:$1,0)-1,FALSE)</f>
        <v>0</v>
      </c>
      <c r="BM59">
        <f ca="1">VLOOKUP(BH59,Foglio5!$A$18:$ZZ$39,BE59+MATCH($A59,Foglio5!$1:$1,0)-1,FALSE)</f>
        <v>0</v>
      </c>
      <c r="BN59" t="str">
        <f t="shared" ca="1" si="20"/>
        <v>0-0</v>
      </c>
      <c r="BO59" t="str">
        <f t="shared" si="21"/>
        <v>2021/2022</v>
      </c>
      <c r="BP59" s="1">
        <f t="shared" si="22"/>
        <v>22</v>
      </c>
      <c r="BQ59" t="str">
        <f t="shared" ca="1" si="23"/>
        <v>Albe</v>
      </c>
      <c r="BR59" t="str">
        <f ca="1">VLOOKUP(BQ59,Foglio5!$A$1:$ZZ$18,BP59+MATCH($A59,Foglio5!$1:$1,0)-1,FALSE)</f>
        <v>Gullo</v>
      </c>
      <c r="BS59" t="str" cm="1">
        <f t="array" aca="1" ref="BS59:BT59" ca="1">_xlfn._xlws.SORT(BQ59:BR59,,1,TRUE)</f>
        <v>Albe</v>
      </c>
      <c r="BT59" t="str">
        <f ca="1"/>
        <v>Gullo</v>
      </c>
      <c r="BU59" t="e">
        <f>NA()</f>
        <v>#N/A</v>
      </c>
      <c r="BV59" t="e">
        <f>NA()</f>
        <v>#N/A</v>
      </c>
      <c r="BW59">
        <f ca="1">VLOOKUP(BT59,Foglio5!$A$18:$ZZ$39,BP59+MATCH($A59,Foglio5!$1:$1,0)-1,FALSE)</f>
        <v>3</v>
      </c>
      <c r="BX59">
        <f ca="1">VLOOKUP(BS59,Foglio5!$A$18:$ZZ$39,BP59+MATCH($A59,Foglio5!$1:$1,0)-1,FALSE)</f>
        <v>1</v>
      </c>
      <c r="BY59" t="str">
        <f t="shared" ca="1" si="24"/>
        <v>3-1</v>
      </c>
      <c r="BZ59" t="str">
        <f t="shared" si="25"/>
        <v>2021/2022</v>
      </c>
      <c r="CA59" s="1">
        <f t="shared" si="26"/>
        <v>22</v>
      </c>
      <c r="CB59" t="str">
        <f t="shared" ca="1" si="27"/>
        <v>Jack</v>
      </c>
      <c r="CC59" t="str">
        <f ca="1">VLOOKUP(CB59,Foglio5!$A$1:$ZZ$18,CA59+MATCH($A59,Foglio5!$1:$1,0)-1,FALSE)</f>
        <v>Cos</v>
      </c>
      <c r="CD59" t="str" cm="1">
        <f t="array" aca="1" ref="CD59:CE59" ca="1">_xlfn._xlws.SORT(CB59:CC59,,1,TRUE)</f>
        <v>Cos</v>
      </c>
      <c r="CE59" t="str">
        <f ca="1"/>
        <v>Jack</v>
      </c>
      <c r="CF59" t="e">
        <f>NA()</f>
        <v>#N/A</v>
      </c>
      <c r="CG59" t="e">
        <f>NA()</f>
        <v>#N/A</v>
      </c>
      <c r="CH59">
        <f ca="1">VLOOKUP(CE59,Foglio5!$A$18:$ZZ$39,CA59+MATCH($A59,Foglio5!$1:$1,0)-1,FALSE)</f>
        <v>0</v>
      </c>
      <c r="CI59">
        <f ca="1">VLOOKUP(CD59,Foglio5!$A$18:$ZZ$39,CA59+MATCH($A59,Foglio5!$1:$1,0)-1,FALSE)</f>
        <v>3</v>
      </c>
      <c r="CJ59" t="str">
        <f t="shared" ca="1" si="28"/>
        <v>0-3</v>
      </c>
      <c r="CK59" t="str">
        <f t="shared" si="29"/>
        <v>2021/2022</v>
      </c>
      <c r="CL59" s="1">
        <f t="shared" si="30"/>
        <v>22</v>
      </c>
      <c r="CM59" t="str">
        <f t="shared" ca="1" si="31"/>
        <v>Pape</v>
      </c>
      <c r="CN59" t="str">
        <f ca="1">VLOOKUP(CM59,Foglio5!$A$1:$ZZ$18,CL59+MATCH($A59,Foglio5!$1:$1,0)-1,FALSE)</f>
        <v>Teo</v>
      </c>
      <c r="CO59" t="str" cm="1">
        <f t="array" aca="1" ref="CO59:CP59" ca="1">_xlfn._xlws.SORT(CM59:CN59,,1,TRUE)</f>
        <v>Pape</v>
      </c>
      <c r="CP59" t="str">
        <f ca="1"/>
        <v>Teo</v>
      </c>
      <c r="CQ59" t="e">
        <f>NA()</f>
        <v>#N/A</v>
      </c>
      <c r="CR59" t="e">
        <f>NA()</f>
        <v>#N/A</v>
      </c>
      <c r="CS59">
        <f ca="1">VLOOKUP(CP59,Foglio5!$A$18:$ZZ$39,CL59+MATCH($A59,Foglio5!$1:$1,0)-1,FALSE)</f>
        <v>4</v>
      </c>
      <c r="CT59">
        <f ca="1">VLOOKUP(CO59,Foglio5!$A$18:$ZZ$39,CL59+MATCH($A59,Foglio5!$1:$1,0)-1,FALSE)</f>
        <v>1</v>
      </c>
      <c r="CU59" t="str">
        <f t="shared" ca="1" si="32"/>
        <v>4-1</v>
      </c>
      <c r="CV59" t="str">
        <f t="shared" si="33"/>
        <v>2021/2022</v>
      </c>
      <c r="CW59" s="1">
        <f t="shared" si="34"/>
        <v>22</v>
      </c>
      <c r="CX59" t="str">
        <f t="shared" ca="1" si="35"/>
        <v>Teo</v>
      </c>
      <c r="CY59" t="str">
        <f ca="1">VLOOKUP(CX59,Foglio5!$A$1:$ZZ$18,CW59+MATCH($A59,Foglio5!$1:$1,0)-1,FALSE)</f>
        <v>Pape</v>
      </c>
      <c r="CZ59" t="str" cm="1">
        <f t="array" aca="1" ref="CZ59:DA59" ca="1">_xlfn._xlws.SORT(CX59:CY59,,1,TRUE)</f>
        <v>Pape</v>
      </c>
      <c r="DA59" t="str">
        <f ca="1"/>
        <v>Teo</v>
      </c>
      <c r="DB59" t="e">
        <f>NA()</f>
        <v>#N/A</v>
      </c>
      <c r="DC59" t="e">
        <f>NA()</f>
        <v>#N/A</v>
      </c>
      <c r="DD59">
        <f ca="1">VLOOKUP(DA59,Foglio5!$A$18:$ZZ$39,CW59+MATCH($A59,Foglio5!$1:$1,0)-1,FALSE)</f>
        <v>4</v>
      </c>
      <c r="DE59">
        <f ca="1">VLOOKUP(CZ59,Foglio5!$A$18:$ZZ$39,CW59+MATCH($A59,Foglio5!$1:$1,0)-1,FALSE)</f>
        <v>1</v>
      </c>
      <c r="DF59" t="str">
        <f t="shared" ca="1" si="36"/>
        <v>4-1</v>
      </c>
      <c r="DG59" t="str">
        <f t="shared" si="37"/>
        <v>2021/2022</v>
      </c>
      <c r="DH59" s="1">
        <f t="shared" si="38"/>
        <v>22</v>
      </c>
      <c r="DI59" t="str">
        <f t="shared" ca="1" si="39"/>
        <v>Ricky</v>
      </c>
      <c r="DJ59">
        <f ca="1">VLOOKUP(DI59,Foglio5!$A$1:$ZZ$18,DH59+MATCH($A59,Foglio5!$1:$1,0)-1,FALSE)</f>
        <v>0</v>
      </c>
      <c r="DK59" cm="1">
        <f t="array" aca="1" ref="DK59:DL59" ca="1">_xlfn._xlws.SORT(DI59:DJ59,,1,TRUE)</f>
        <v>0</v>
      </c>
      <c r="DL59" t="str">
        <f ca="1"/>
        <v>Ricky</v>
      </c>
      <c r="DM59" t="e">
        <f>NA()</f>
        <v>#N/A</v>
      </c>
      <c r="DN59" t="e">
        <f>NA()</f>
        <v>#N/A</v>
      </c>
      <c r="DO59">
        <f ca="1">VLOOKUP(DL59,Foglio5!$A$18:$ZZ$39,DH59+MATCH($A59,Foglio5!$1:$1,0)-1,FALSE)</f>
        <v>0</v>
      </c>
      <c r="DP59" t="e">
        <f ca="1">VLOOKUP(DK59,Foglio5!$A$18:$ZZ$39,DH59+MATCH($A59,Foglio5!$1:$1,0)-1,FALSE)</f>
        <v>#N/A</v>
      </c>
      <c r="DQ59" t="e">
        <f t="shared" ca="1" si="40"/>
        <v>#N/A</v>
      </c>
      <c r="DR59" t="str">
        <f t="shared" si="41"/>
        <v>2021/2022</v>
      </c>
      <c r="DS59" s="1">
        <f t="shared" si="42"/>
        <v>22</v>
      </c>
      <c r="DT59">
        <f t="shared" ca="1" si="43"/>
        <v>0</v>
      </c>
      <c r="DU59" t="e">
        <f ca="1">VLOOKUP(DT59,Foglio5!$A$1:$ZZ$18,DS59+MATCH($A59,Foglio5!$1:$1,0)-1,FALSE)</f>
        <v>#N/A</v>
      </c>
      <c r="DV59" cm="1">
        <f t="array" aca="1" ref="DV59:DW59" ca="1">_xlfn._xlws.SORT(DT59:DU59,,1,TRUE)</f>
        <v>0</v>
      </c>
      <c r="DW59" t="e">
        <f ca="1"/>
        <v>#N/A</v>
      </c>
      <c r="DX59" t="e">
        <f>NA()</f>
        <v>#N/A</v>
      </c>
      <c r="DY59" t="e">
        <f>NA()</f>
        <v>#N/A</v>
      </c>
      <c r="DZ59" t="e">
        <f ca="1">VLOOKUP(DW59,Foglio5!$A$18:$ZZ$39,DS59+MATCH($A59,Foglio5!$1:$1,0)-1,FALSE)</f>
        <v>#N/A</v>
      </c>
      <c r="EA59" t="e">
        <f ca="1">VLOOKUP(DV59,Foglio5!$A$18:$ZZ$39,DS59+MATCH($A59,Foglio5!$1:$1,0)-1,FALSE)</f>
        <v>#N/A</v>
      </c>
      <c r="EB59" t="e">
        <f t="shared" ca="1" si="44"/>
        <v>#N/A</v>
      </c>
      <c r="EC59" t="str">
        <f t="shared" si="45"/>
        <v>2021/2022</v>
      </c>
      <c r="ED59" s="1">
        <f t="shared" si="46"/>
        <v>22</v>
      </c>
      <c r="EE59">
        <f t="shared" ca="1" si="47"/>
        <v>0</v>
      </c>
      <c r="EF59" t="e">
        <f ca="1">VLOOKUP(EE59,Foglio5!$A$1:$ZZ$18,ED59+MATCH($A59,Foglio5!$1:$1,0)-1,FALSE)</f>
        <v>#N/A</v>
      </c>
      <c r="EG59" cm="1">
        <f t="array" aca="1" ref="EG59:EH59" ca="1">_xlfn._xlws.SORT(EE59:EF59,,1,TRUE)</f>
        <v>0</v>
      </c>
      <c r="EH59" t="e">
        <f ca="1"/>
        <v>#N/A</v>
      </c>
      <c r="EI59" t="e">
        <f>NA()</f>
        <v>#N/A</v>
      </c>
      <c r="EJ59" t="e">
        <f>NA()</f>
        <v>#N/A</v>
      </c>
      <c r="EK59" t="e">
        <f ca="1">VLOOKUP(EH59,Foglio5!$A$18:$ZZ$39,ED59+MATCH($A59,Foglio5!$1:$1,0)-1,FALSE)</f>
        <v>#N/A</v>
      </c>
      <c r="EL59" t="e">
        <f ca="1">VLOOKUP(EG59,Foglio5!$A$18:$ZZ$39,ED59+MATCH($A59,Foglio5!$1:$1,0)-1,FALSE)</f>
        <v>#N/A</v>
      </c>
      <c r="EM59" t="e">
        <f t="shared" ca="1" si="48"/>
        <v>#N/A</v>
      </c>
      <c r="EN59" t="str">
        <f t="shared" si="49"/>
        <v>2021/2022</v>
      </c>
      <c r="EO59" s="1">
        <f t="shared" si="50"/>
        <v>22</v>
      </c>
      <c r="EP59">
        <f t="shared" ca="1" si="51"/>
        <v>0</v>
      </c>
      <c r="EQ59" t="e">
        <f ca="1">VLOOKUP(EP59,Foglio5!$A$1:$ZZ$18,EO59+MATCH($A59,Foglio5!$1:$1,0)-1,FALSE)</f>
        <v>#N/A</v>
      </c>
      <c r="ER59" cm="1">
        <f t="array" aca="1" ref="ER59:ES59" ca="1">_xlfn._xlws.SORT(EP59:EQ59,,1,TRUE)</f>
        <v>0</v>
      </c>
      <c r="ES59" t="e">
        <f ca="1"/>
        <v>#N/A</v>
      </c>
      <c r="ET59" t="e">
        <f>NA()</f>
        <v>#N/A</v>
      </c>
      <c r="EU59" t="e">
        <f>NA()</f>
        <v>#N/A</v>
      </c>
      <c r="EV59" t="e">
        <f ca="1">VLOOKUP(ES59,Foglio5!$A$18:$ZZ$39,EO59+MATCH($A59,Foglio5!$1:$1,0)-1,FALSE)</f>
        <v>#N/A</v>
      </c>
      <c r="EW59" t="e">
        <f ca="1">VLOOKUP(ER59,Foglio5!$A$18:$ZZ$39,EO59+MATCH($A59,Foglio5!$1:$1,0)-1,FALSE)</f>
        <v>#N/A</v>
      </c>
      <c r="EX59" t="e">
        <f t="shared" ca="1" si="52"/>
        <v>#N/A</v>
      </c>
      <c r="EY59" t="str">
        <f t="shared" si="53"/>
        <v>2021/2022</v>
      </c>
      <c r="EZ59" s="1">
        <f t="shared" si="54"/>
        <v>22</v>
      </c>
      <c r="FA59">
        <f t="shared" ca="1" si="55"/>
        <v>0</v>
      </c>
      <c r="FB59" t="e">
        <f ca="1">VLOOKUP(FA59,Foglio5!$A$1:$ZZ$18,EZ59+MATCH($A59,Foglio5!$1:$1,0)-1,FALSE)</f>
        <v>#N/A</v>
      </c>
      <c r="FC59" cm="1">
        <f t="array" aca="1" ref="FC59:FD59" ca="1">_xlfn._xlws.SORT(FA59:FB59,,1,TRUE)</f>
        <v>0</v>
      </c>
      <c r="FD59" t="e">
        <f ca="1"/>
        <v>#N/A</v>
      </c>
      <c r="FE59" t="e">
        <f>NA()</f>
        <v>#N/A</v>
      </c>
      <c r="FF59" t="e">
        <f>NA()</f>
        <v>#N/A</v>
      </c>
      <c r="FG59" t="e">
        <f ca="1">VLOOKUP(FD59,Foglio5!$A$18:$ZZ$39,EZ59+MATCH($A59,Foglio5!$1:$1,0)-1,FALSE)</f>
        <v>#N/A</v>
      </c>
      <c r="FH59" t="e">
        <f ca="1">VLOOKUP(FC59,Foglio5!$A$18:$ZZ$39,EZ59+MATCH($A59,Foglio5!$1:$1,0)-1,FALSE)</f>
        <v>#N/A</v>
      </c>
      <c r="FI59" t="e">
        <f t="shared" ca="1" si="56"/>
        <v>#N/A</v>
      </c>
      <c r="FJ59" t="str">
        <f t="shared" si="57"/>
        <v>2021/2022</v>
      </c>
    </row>
    <row r="60" spans="1:166" x14ac:dyDescent="0.2">
      <c r="A60" s="1">
        <v>2122</v>
      </c>
      <c r="B60" s="1">
        <v>23</v>
      </c>
      <c r="C60" t="str">
        <f t="shared" ca="1" si="58"/>
        <v>Alby</v>
      </c>
      <c r="D60" t="str">
        <f ca="1">VLOOKUP(C60,Foglio5!$A$1:$ZZ$18,B60+MATCH($A60,Foglio5!$1:$1,0)-1,FALSE)</f>
        <v>Pape</v>
      </c>
      <c r="E60" t="str" cm="1">
        <f t="array" aca="1" ref="E60:F60" ca="1">_xlfn._xlws.SORT(C60:D60,,1,TRUE)</f>
        <v>Alby</v>
      </c>
      <c r="F60" t="str">
        <f ca="1"/>
        <v>Pape</v>
      </c>
      <c r="G60" t="e">
        <f>NA()</f>
        <v>#N/A</v>
      </c>
      <c r="H60" t="e">
        <f>NA()</f>
        <v>#N/A</v>
      </c>
      <c r="I60">
        <f ca="1">VLOOKUP(F60,Foglio5!$A$18:$ZZ$39,B60+MATCH($A60,Foglio5!$1:$1,0)-1,FALSE)</f>
        <v>2</v>
      </c>
      <c r="J60">
        <f ca="1">VLOOKUP(E60,Foglio5!$A$18:$ZZ$39,B60+MATCH($A60,Foglio5!$1:$1,0)-1,FALSE)</f>
        <v>2</v>
      </c>
      <c r="K60" t="str">
        <f t="shared" ca="1" si="0"/>
        <v>2-2</v>
      </c>
      <c r="L60" t="str">
        <f t="shared" si="1"/>
        <v>2021/2022</v>
      </c>
      <c r="M60" s="1">
        <f t="shared" si="2"/>
        <v>23</v>
      </c>
      <c r="N60" t="str">
        <f t="shared" ca="1" si="3"/>
        <v>Cos</v>
      </c>
      <c r="O60" t="str">
        <f ca="1">VLOOKUP(N60,Foglio5!$A$1:$ZZ$18,M60+MATCH($A60,Foglio5!$1:$1,0)-1,FALSE)</f>
        <v>Fu</v>
      </c>
      <c r="P60" t="str" cm="1">
        <f t="array" aca="1" ref="P60:Q60" ca="1">_xlfn._xlws.SORT(N60:O60,,1,TRUE)</f>
        <v>Cos</v>
      </c>
      <c r="Q60" t="str">
        <f ca="1"/>
        <v>Fu</v>
      </c>
      <c r="R60" t="e">
        <f>NA()</f>
        <v>#N/A</v>
      </c>
      <c r="S60" t="e">
        <f>NA()</f>
        <v>#N/A</v>
      </c>
      <c r="T60">
        <f ca="1">VLOOKUP(Q60,Foglio5!$A$18:$ZZ$39,M60+MATCH($A60,Foglio5!$1:$1,0)-1,FALSE)</f>
        <v>0</v>
      </c>
      <c r="U60">
        <f ca="1">VLOOKUP(P60,Foglio5!$A$18:$ZZ$39,M60+MATCH($A60,Foglio5!$1:$1,0)-1,FALSE)</f>
        <v>2</v>
      </c>
      <c r="V60" t="str">
        <f t="shared" ca="1" si="4"/>
        <v>0-2</v>
      </c>
      <c r="W60" t="str">
        <f t="shared" si="5"/>
        <v>2021/2022</v>
      </c>
      <c r="X60" s="1">
        <f t="shared" si="6"/>
        <v>23</v>
      </c>
      <c r="Y60" t="str">
        <f t="shared" ca="1" si="7"/>
        <v>Sacc</v>
      </c>
      <c r="Z60" t="str">
        <f ca="1">VLOOKUP(Y60,Foglio5!$A$1:$ZZ$18,X60+MATCH($A60,Foglio5!$1:$1,0)-1,FALSE)</f>
        <v>Pasol</v>
      </c>
      <c r="AA60" t="str" cm="1">
        <f t="array" aca="1" ref="AA60:AB60" ca="1">_xlfn._xlws.SORT(Y60:Z60,,1,TRUE)</f>
        <v>Pasol</v>
      </c>
      <c r="AB60" t="str">
        <f ca="1"/>
        <v>Sacc</v>
      </c>
      <c r="AC60" t="e">
        <f>NA()</f>
        <v>#N/A</v>
      </c>
      <c r="AD60" t="e">
        <f>NA()</f>
        <v>#N/A</v>
      </c>
      <c r="AE60">
        <f ca="1">VLOOKUP(AB60,Foglio5!$A$18:$ZZ$39,X60+MATCH($A60,Foglio5!$1:$1,0)-1,FALSE)</f>
        <v>3</v>
      </c>
      <c r="AF60">
        <f ca="1">VLOOKUP(AA60,Foglio5!$A$18:$ZZ$39,X60+MATCH($A60,Foglio5!$1:$1,0)-1,FALSE)</f>
        <v>2</v>
      </c>
      <c r="AG60" t="str">
        <f t="shared" ca="1" si="8"/>
        <v>3-2</v>
      </c>
      <c r="AH60" t="str">
        <f t="shared" si="9"/>
        <v>2021/2022</v>
      </c>
      <c r="AI60" s="1">
        <f t="shared" si="10"/>
        <v>23</v>
      </c>
      <c r="AJ60" t="str">
        <f t="shared" ca="1" si="11"/>
        <v>Gullo</v>
      </c>
      <c r="AK60" t="str">
        <f ca="1">VLOOKUP(AJ60,Foglio5!$A$1:$ZZ$18,AI60+MATCH($A60,Foglio5!$1:$1,0)-1,FALSE)</f>
        <v>Jack</v>
      </c>
      <c r="AL60" t="str" cm="1">
        <f t="array" aca="1" ref="AL60:AM60" ca="1">_xlfn._xlws.SORT(AJ60:AK60,,1,TRUE)</f>
        <v>Gullo</v>
      </c>
      <c r="AM60" t="str">
        <f ca="1"/>
        <v>Jack</v>
      </c>
      <c r="AN60" t="e">
        <f>NA()</f>
        <v>#N/A</v>
      </c>
      <c r="AO60" t="e">
        <f>NA()</f>
        <v>#N/A</v>
      </c>
      <c r="AP60">
        <f ca="1">VLOOKUP(AM60,Foglio5!$A$18:$ZZ$39,AI60+MATCH($A60,Foglio5!$1:$1,0)-1,FALSE)</f>
        <v>2</v>
      </c>
      <c r="AQ60">
        <f ca="1">VLOOKUP(AL60,Foglio5!$A$18:$ZZ$39,AI60+MATCH($A60,Foglio5!$1:$1,0)-1,FALSE)</f>
        <v>2</v>
      </c>
      <c r="AR60" t="str">
        <f t="shared" ca="1" si="12"/>
        <v>2-2</v>
      </c>
      <c r="AS60" t="str">
        <f t="shared" si="13"/>
        <v>2021/2022</v>
      </c>
      <c r="AT60" s="1">
        <f t="shared" si="14"/>
        <v>23</v>
      </c>
      <c r="AU60" t="str">
        <f t="shared" ca="1" si="15"/>
        <v>Pasol</v>
      </c>
      <c r="AV60" t="str">
        <f ca="1">VLOOKUP(AU60,Foglio5!$A$1:$ZZ$18,AT60+MATCH($A60,Foglio5!$1:$1,0)-1,FALSE)</f>
        <v>Sacc</v>
      </c>
      <c r="AW60" t="str" cm="1">
        <f t="array" aca="1" ref="AW60:AX60" ca="1">_xlfn._xlws.SORT(AU60:AV60,,1,TRUE)</f>
        <v>Pasol</v>
      </c>
      <c r="AX60" t="str">
        <f ca="1"/>
        <v>Sacc</v>
      </c>
      <c r="AY60" t="e">
        <f>NA()</f>
        <v>#N/A</v>
      </c>
      <c r="AZ60" t="e">
        <f>NA()</f>
        <v>#N/A</v>
      </c>
      <c r="BA60">
        <f ca="1">VLOOKUP(AX60,Foglio5!$A$18:$ZZ$39,AT60+MATCH($A60,Foglio5!$1:$1,0)-1,FALSE)</f>
        <v>3</v>
      </c>
      <c r="BB60">
        <f ca="1">VLOOKUP(AW60,Foglio5!$A$18:$ZZ$39,AT60+MATCH($A60,Foglio5!$1:$1,0)-1,FALSE)</f>
        <v>2</v>
      </c>
      <c r="BC60" t="str">
        <f t="shared" ca="1" si="16"/>
        <v>3-2</v>
      </c>
      <c r="BD60" t="str">
        <f t="shared" si="17"/>
        <v>2021/2022</v>
      </c>
      <c r="BE60" s="1">
        <f t="shared" si="18"/>
        <v>23</v>
      </c>
      <c r="BF60" t="str">
        <f t="shared" ca="1" si="19"/>
        <v>Fu</v>
      </c>
      <c r="BG60" t="str">
        <f ca="1">VLOOKUP(BF60,Foglio5!$A$1:$ZZ$18,BE60+MATCH($A60,Foglio5!$1:$1,0)-1,FALSE)</f>
        <v>Cos</v>
      </c>
      <c r="BH60" t="str" cm="1">
        <f t="array" aca="1" ref="BH60:BI60" ca="1">_xlfn._xlws.SORT(BF60:BG60,,1,TRUE)</f>
        <v>Cos</v>
      </c>
      <c r="BI60" t="str">
        <f ca="1"/>
        <v>Fu</v>
      </c>
      <c r="BJ60" t="e">
        <f>NA()</f>
        <v>#N/A</v>
      </c>
      <c r="BK60" t="e">
        <f>NA()</f>
        <v>#N/A</v>
      </c>
      <c r="BL60">
        <f ca="1">VLOOKUP(BI60,Foglio5!$A$18:$ZZ$39,BE60+MATCH($A60,Foglio5!$1:$1,0)-1,FALSE)</f>
        <v>0</v>
      </c>
      <c r="BM60">
        <f ca="1">VLOOKUP(BH60,Foglio5!$A$18:$ZZ$39,BE60+MATCH($A60,Foglio5!$1:$1,0)-1,FALSE)</f>
        <v>2</v>
      </c>
      <c r="BN60" t="str">
        <f t="shared" ca="1" si="20"/>
        <v>0-2</v>
      </c>
      <c r="BO60" t="str">
        <f t="shared" si="21"/>
        <v>2021/2022</v>
      </c>
      <c r="BP60" s="1">
        <f t="shared" si="22"/>
        <v>23</v>
      </c>
      <c r="BQ60" t="str">
        <f t="shared" ca="1" si="23"/>
        <v>Albe</v>
      </c>
      <c r="BR60" t="str">
        <f ca="1">VLOOKUP(BQ60,Foglio5!$A$1:$ZZ$18,BP60+MATCH($A60,Foglio5!$1:$1,0)-1,FALSE)</f>
        <v>Teo</v>
      </c>
      <c r="BS60" t="str" cm="1">
        <f t="array" aca="1" ref="BS60:BT60" ca="1">_xlfn._xlws.SORT(BQ60:BR60,,1,TRUE)</f>
        <v>Albe</v>
      </c>
      <c r="BT60" t="str">
        <f ca="1"/>
        <v>Teo</v>
      </c>
      <c r="BU60" t="e">
        <f>NA()</f>
        <v>#N/A</v>
      </c>
      <c r="BV60" t="e">
        <f>NA()</f>
        <v>#N/A</v>
      </c>
      <c r="BW60">
        <f ca="1">VLOOKUP(BT60,Foglio5!$A$18:$ZZ$39,BP60+MATCH($A60,Foglio5!$1:$1,0)-1,FALSE)</f>
        <v>0</v>
      </c>
      <c r="BX60">
        <f ca="1">VLOOKUP(BS60,Foglio5!$A$18:$ZZ$39,BP60+MATCH($A60,Foglio5!$1:$1,0)-1,FALSE)</f>
        <v>2</v>
      </c>
      <c r="BY60" t="str">
        <f t="shared" ca="1" si="24"/>
        <v>0-2</v>
      </c>
      <c r="BZ60" t="str">
        <f t="shared" si="25"/>
        <v>2021/2022</v>
      </c>
      <c r="CA60" s="1">
        <f t="shared" si="26"/>
        <v>23</v>
      </c>
      <c r="CB60" t="str">
        <f t="shared" ca="1" si="27"/>
        <v>Jack</v>
      </c>
      <c r="CC60" t="str">
        <f ca="1">VLOOKUP(CB60,Foglio5!$A$1:$ZZ$18,CA60+MATCH($A60,Foglio5!$1:$1,0)-1,FALSE)</f>
        <v>Gullo</v>
      </c>
      <c r="CD60" t="str" cm="1">
        <f t="array" aca="1" ref="CD60:CE60" ca="1">_xlfn._xlws.SORT(CB60:CC60,,1,TRUE)</f>
        <v>Gullo</v>
      </c>
      <c r="CE60" t="str">
        <f ca="1"/>
        <v>Jack</v>
      </c>
      <c r="CF60" t="e">
        <f>NA()</f>
        <v>#N/A</v>
      </c>
      <c r="CG60" t="e">
        <f>NA()</f>
        <v>#N/A</v>
      </c>
      <c r="CH60">
        <f ca="1">VLOOKUP(CE60,Foglio5!$A$18:$ZZ$39,CA60+MATCH($A60,Foglio5!$1:$1,0)-1,FALSE)</f>
        <v>2</v>
      </c>
      <c r="CI60">
        <f ca="1">VLOOKUP(CD60,Foglio5!$A$18:$ZZ$39,CA60+MATCH($A60,Foglio5!$1:$1,0)-1,FALSE)</f>
        <v>2</v>
      </c>
      <c r="CJ60" t="str">
        <f t="shared" ca="1" si="28"/>
        <v>2-2</v>
      </c>
      <c r="CK60" t="str">
        <f t="shared" si="29"/>
        <v>2021/2022</v>
      </c>
      <c r="CL60" s="1">
        <f t="shared" si="30"/>
        <v>23</v>
      </c>
      <c r="CM60" t="str">
        <f t="shared" ca="1" si="31"/>
        <v>Pape</v>
      </c>
      <c r="CN60" t="str">
        <f ca="1">VLOOKUP(CM60,Foglio5!$A$1:$ZZ$18,CL60+MATCH($A60,Foglio5!$1:$1,0)-1,FALSE)</f>
        <v>Alby</v>
      </c>
      <c r="CO60" t="str" cm="1">
        <f t="array" aca="1" ref="CO60:CP60" ca="1">_xlfn._xlws.SORT(CM60:CN60,,1,TRUE)</f>
        <v>Alby</v>
      </c>
      <c r="CP60" t="str">
        <f ca="1"/>
        <v>Pape</v>
      </c>
      <c r="CQ60" t="e">
        <f>NA()</f>
        <v>#N/A</v>
      </c>
      <c r="CR60" t="e">
        <f>NA()</f>
        <v>#N/A</v>
      </c>
      <c r="CS60">
        <f ca="1">VLOOKUP(CP60,Foglio5!$A$18:$ZZ$39,CL60+MATCH($A60,Foglio5!$1:$1,0)-1,FALSE)</f>
        <v>2</v>
      </c>
      <c r="CT60">
        <f ca="1">VLOOKUP(CO60,Foglio5!$A$18:$ZZ$39,CL60+MATCH($A60,Foglio5!$1:$1,0)-1,FALSE)</f>
        <v>2</v>
      </c>
      <c r="CU60" t="str">
        <f t="shared" ca="1" si="32"/>
        <v>2-2</v>
      </c>
      <c r="CV60" t="str">
        <f t="shared" si="33"/>
        <v>2021/2022</v>
      </c>
      <c r="CW60" s="1">
        <f t="shared" si="34"/>
        <v>23</v>
      </c>
      <c r="CX60" t="str">
        <f t="shared" ca="1" si="35"/>
        <v>Teo</v>
      </c>
      <c r="CY60" t="str">
        <f ca="1">VLOOKUP(CX60,Foglio5!$A$1:$ZZ$18,CW60+MATCH($A60,Foglio5!$1:$1,0)-1,FALSE)</f>
        <v>Albe</v>
      </c>
      <c r="CZ60" t="str" cm="1">
        <f t="array" aca="1" ref="CZ60:DA60" ca="1">_xlfn._xlws.SORT(CX60:CY60,,1,TRUE)</f>
        <v>Albe</v>
      </c>
      <c r="DA60" t="str">
        <f ca="1"/>
        <v>Teo</v>
      </c>
      <c r="DB60" t="e">
        <f>NA()</f>
        <v>#N/A</v>
      </c>
      <c r="DC60" t="e">
        <f>NA()</f>
        <v>#N/A</v>
      </c>
      <c r="DD60">
        <f ca="1">VLOOKUP(DA60,Foglio5!$A$18:$ZZ$39,CW60+MATCH($A60,Foglio5!$1:$1,0)-1,FALSE)</f>
        <v>0</v>
      </c>
      <c r="DE60">
        <f ca="1">VLOOKUP(CZ60,Foglio5!$A$18:$ZZ$39,CW60+MATCH($A60,Foglio5!$1:$1,0)-1,FALSE)</f>
        <v>2</v>
      </c>
      <c r="DF60" t="str">
        <f t="shared" ca="1" si="36"/>
        <v>0-2</v>
      </c>
      <c r="DG60" t="str">
        <f t="shared" si="37"/>
        <v>2021/2022</v>
      </c>
      <c r="DH60" s="1">
        <f t="shared" si="38"/>
        <v>23</v>
      </c>
      <c r="DI60" t="str">
        <f t="shared" ca="1" si="39"/>
        <v>Ricky</v>
      </c>
      <c r="DJ60">
        <f ca="1">VLOOKUP(DI60,Foglio5!$A$1:$ZZ$18,DH60+MATCH($A60,Foglio5!$1:$1,0)-1,FALSE)</f>
        <v>0</v>
      </c>
      <c r="DK60" cm="1">
        <f t="array" aca="1" ref="DK60:DL60" ca="1">_xlfn._xlws.SORT(DI60:DJ60,,1,TRUE)</f>
        <v>0</v>
      </c>
      <c r="DL60" t="str">
        <f ca="1"/>
        <v>Ricky</v>
      </c>
      <c r="DM60" t="e">
        <f>NA()</f>
        <v>#N/A</v>
      </c>
      <c r="DN60" t="e">
        <f>NA()</f>
        <v>#N/A</v>
      </c>
      <c r="DO60">
        <f ca="1">VLOOKUP(DL60,Foglio5!$A$18:$ZZ$39,DH60+MATCH($A60,Foglio5!$1:$1,0)-1,FALSE)</f>
        <v>0</v>
      </c>
      <c r="DP60" t="e">
        <f ca="1">VLOOKUP(DK60,Foglio5!$A$18:$ZZ$39,DH60+MATCH($A60,Foglio5!$1:$1,0)-1,FALSE)</f>
        <v>#N/A</v>
      </c>
      <c r="DQ60" t="e">
        <f t="shared" ca="1" si="40"/>
        <v>#N/A</v>
      </c>
      <c r="DR60" t="str">
        <f t="shared" si="41"/>
        <v>2021/2022</v>
      </c>
      <c r="DS60" s="1">
        <f t="shared" si="42"/>
        <v>23</v>
      </c>
      <c r="DT60">
        <f t="shared" ca="1" si="43"/>
        <v>0</v>
      </c>
      <c r="DU60" t="e">
        <f ca="1">VLOOKUP(DT60,Foglio5!$A$1:$ZZ$18,DS60+MATCH($A60,Foglio5!$1:$1,0)-1,FALSE)</f>
        <v>#N/A</v>
      </c>
      <c r="DV60" cm="1">
        <f t="array" aca="1" ref="DV60:DW60" ca="1">_xlfn._xlws.SORT(DT60:DU60,,1,TRUE)</f>
        <v>0</v>
      </c>
      <c r="DW60" t="e">
        <f ca="1"/>
        <v>#N/A</v>
      </c>
      <c r="DX60" t="e">
        <f>NA()</f>
        <v>#N/A</v>
      </c>
      <c r="DY60" t="e">
        <f>NA()</f>
        <v>#N/A</v>
      </c>
      <c r="DZ60" t="e">
        <f ca="1">VLOOKUP(DW60,Foglio5!$A$18:$ZZ$39,DS60+MATCH($A60,Foglio5!$1:$1,0)-1,FALSE)</f>
        <v>#N/A</v>
      </c>
      <c r="EA60" t="e">
        <f ca="1">VLOOKUP(DV60,Foglio5!$A$18:$ZZ$39,DS60+MATCH($A60,Foglio5!$1:$1,0)-1,FALSE)</f>
        <v>#N/A</v>
      </c>
      <c r="EB60" t="e">
        <f t="shared" ca="1" si="44"/>
        <v>#N/A</v>
      </c>
      <c r="EC60" t="str">
        <f t="shared" si="45"/>
        <v>2021/2022</v>
      </c>
      <c r="ED60" s="1">
        <f t="shared" si="46"/>
        <v>23</v>
      </c>
      <c r="EE60">
        <f t="shared" ca="1" si="47"/>
        <v>0</v>
      </c>
      <c r="EF60" t="e">
        <f ca="1">VLOOKUP(EE60,Foglio5!$A$1:$ZZ$18,ED60+MATCH($A60,Foglio5!$1:$1,0)-1,FALSE)</f>
        <v>#N/A</v>
      </c>
      <c r="EG60" cm="1">
        <f t="array" aca="1" ref="EG60:EH60" ca="1">_xlfn._xlws.SORT(EE60:EF60,,1,TRUE)</f>
        <v>0</v>
      </c>
      <c r="EH60" t="e">
        <f ca="1"/>
        <v>#N/A</v>
      </c>
      <c r="EI60" t="e">
        <f>NA()</f>
        <v>#N/A</v>
      </c>
      <c r="EJ60" t="e">
        <f>NA()</f>
        <v>#N/A</v>
      </c>
      <c r="EK60" t="e">
        <f ca="1">VLOOKUP(EH60,Foglio5!$A$18:$ZZ$39,ED60+MATCH($A60,Foglio5!$1:$1,0)-1,FALSE)</f>
        <v>#N/A</v>
      </c>
      <c r="EL60" t="e">
        <f ca="1">VLOOKUP(EG60,Foglio5!$A$18:$ZZ$39,ED60+MATCH($A60,Foglio5!$1:$1,0)-1,FALSE)</f>
        <v>#N/A</v>
      </c>
      <c r="EM60" t="e">
        <f t="shared" ca="1" si="48"/>
        <v>#N/A</v>
      </c>
      <c r="EN60" t="str">
        <f t="shared" si="49"/>
        <v>2021/2022</v>
      </c>
      <c r="EO60" s="1">
        <f t="shared" si="50"/>
        <v>23</v>
      </c>
      <c r="EP60">
        <f t="shared" ca="1" si="51"/>
        <v>0</v>
      </c>
      <c r="EQ60" t="e">
        <f ca="1">VLOOKUP(EP60,Foglio5!$A$1:$ZZ$18,EO60+MATCH($A60,Foglio5!$1:$1,0)-1,FALSE)</f>
        <v>#N/A</v>
      </c>
      <c r="ER60" cm="1">
        <f t="array" aca="1" ref="ER60:ES60" ca="1">_xlfn._xlws.SORT(EP60:EQ60,,1,TRUE)</f>
        <v>0</v>
      </c>
      <c r="ES60" t="e">
        <f ca="1"/>
        <v>#N/A</v>
      </c>
      <c r="ET60" t="e">
        <f>NA()</f>
        <v>#N/A</v>
      </c>
      <c r="EU60" t="e">
        <f>NA()</f>
        <v>#N/A</v>
      </c>
      <c r="EV60" t="e">
        <f ca="1">VLOOKUP(ES60,Foglio5!$A$18:$ZZ$39,EO60+MATCH($A60,Foglio5!$1:$1,0)-1,FALSE)</f>
        <v>#N/A</v>
      </c>
      <c r="EW60" t="e">
        <f ca="1">VLOOKUP(ER60,Foglio5!$A$18:$ZZ$39,EO60+MATCH($A60,Foglio5!$1:$1,0)-1,FALSE)</f>
        <v>#N/A</v>
      </c>
      <c r="EX60" t="e">
        <f t="shared" ca="1" si="52"/>
        <v>#N/A</v>
      </c>
      <c r="EY60" t="str">
        <f t="shared" si="53"/>
        <v>2021/2022</v>
      </c>
      <c r="EZ60" s="1">
        <f t="shared" si="54"/>
        <v>23</v>
      </c>
      <c r="FA60">
        <f t="shared" ca="1" si="55"/>
        <v>0</v>
      </c>
      <c r="FB60" t="e">
        <f ca="1">VLOOKUP(FA60,Foglio5!$A$1:$ZZ$18,EZ60+MATCH($A60,Foglio5!$1:$1,0)-1,FALSE)</f>
        <v>#N/A</v>
      </c>
      <c r="FC60" cm="1">
        <f t="array" aca="1" ref="FC60:FD60" ca="1">_xlfn._xlws.SORT(FA60:FB60,,1,TRUE)</f>
        <v>0</v>
      </c>
      <c r="FD60" t="e">
        <f ca="1"/>
        <v>#N/A</v>
      </c>
      <c r="FE60" t="e">
        <f>NA()</f>
        <v>#N/A</v>
      </c>
      <c r="FF60" t="e">
        <f>NA()</f>
        <v>#N/A</v>
      </c>
      <c r="FG60" t="e">
        <f ca="1">VLOOKUP(FD60,Foglio5!$A$18:$ZZ$39,EZ60+MATCH($A60,Foglio5!$1:$1,0)-1,FALSE)</f>
        <v>#N/A</v>
      </c>
      <c r="FH60" t="e">
        <f ca="1">VLOOKUP(FC60,Foglio5!$A$18:$ZZ$39,EZ60+MATCH($A60,Foglio5!$1:$1,0)-1,FALSE)</f>
        <v>#N/A</v>
      </c>
      <c r="FI60" t="e">
        <f t="shared" ca="1" si="56"/>
        <v>#N/A</v>
      </c>
      <c r="FJ60" t="str">
        <f t="shared" si="57"/>
        <v>2021/2022</v>
      </c>
    </row>
    <row r="61" spans="1:166" x14ac:dyDescent="0.2">
      <c r="A61" s="1">
        <v>2122</v>
      </c>
      <c r="B61" s="1">
        <v>24</v>
      </c>
      <c r="C61" t="str">
        <f t="shared" ref="C61:C73" ca="1" si="59">B$2</f>
        <v>Alby</v>
      </c>
      <c r="D61" t="str">
        <f ca="1">VLOOKUP(C61,Foglio5!$A$1:$ZZ$18,B61+MATCH($A61,Foglio5!$1:$1,0)-1,FALSE)</f>
        <v>Albe</v>
      </c>
      <c r="E61" t="str" cm="1">
        <f t="array" aca="1" ref="E61:F61" ca="1">_xlfn._xlws.SORT(C61:D61,,1,TRUE)</f>
        <v>Albe</v>
      </c>
      <c r="F61" t="str">
        <f ca="1"/>
        <v>Alby</v>
      </c>
      <c r="G61" t="e">
        <f>NA()</f>
        <v>#N/A</v>
      </c>
      <c r="H61" t="e">
        <f>NA()</f>
        <v>#N/A</v>
      </c>
      <c r="I61">
        <f ca="1">VLOOKUP(F61,Foglio5!$A$18:$ZZ$39,B61+MATCH($A61,Foglio5!$1:$1,0)-1,FALSE)</f>
        <v>0</v>
      </c>
      <c r="J61">
        <f ca="1">VLOOKUP(E61,Foglio5!$A$18:$ZZ$39,B61+MATCH($A61,Foglio5!$1:$1,0)-1,FALSE)</f>
        <v>1</v>
      </c>
      <c r="K61" t="str">
        <f t="shared" ref="K61:K73" ca="1" si="60">CONCATENATE(I61&amp;"-"&amp;J61)</f>
        <v>0-1</v>
      </c>
      <c r="L61" t="str">
        <f t="shared" ref="L61:L73" si="61">CONCATENATE("20"&amp;LEFT($A61,2)&amp;"/20"&amp;RIGHT($A61,2))</f>
        <v>2021/2022</v>
      </c>
      <c r="M61" s="1">
        <f t="shared" ref="M61:M73" si="62">B61</f>
        <v>24</v>
      </c>
      <c r="N61" t="str">
        <f t="shared" ref="N61:N73" ca="1" si="63">M$2</f>
        <v>Cos</v>
      </c>
      <c r="O61" t="str">
        <f ca="1">VLOOKUP(N61,Foglio5!$A$1:$ZZ$18,M61+MATCH($A61,Foglio5!$1:$1,0)-1,FALSE)</f>
        <v>Gullo</v>
      </c>
      <c r="P61" t="str" cm="1">
        <f t="array" aca="1" ref="P61:Q61" ca="1">_xlfn._xlws.SORT(N61:O61,,1,TRUE)</f>
        <v>Cos</v>
      </c>
      <c r="Q61" t="str">
        <f ca="1"/>
        <v>Gullo</v>
      </c>
      <c r="R61" t="e">
        <f>NA()</f>
        <v>#N/A</v>
      </c>
      <c r="S61" t="e">
        <f>NA()</f>
        <v>#N/A</v>
      </c>
      <c r="T61">
        <f ca="1">VLOOKUP(Q61,Foglio5!$A$18:$ZZ$39,M61+MATCH($A61,Foglio5!$1:$1,0)-1,FALSE)</f>
        <v>3</v>
      </c>
      <c r="U61">
        <f ca="1">VLOOKUP(P61,Foglio5!$A$18:$ZZ$39,M61+MATCH($A61,Foglio5!$1:$1,0)-1,FALSE)</f>
        <v>1</v>
      </c>
      <c r="V61" t="str">
        <f t="shared" ref="V61:V73" ca="1" si="64">CONCATENATE(T61&amp;"-"&amp;U61)</f>
        <v>3-1</v>
      </c>
      <c r="W61" t="str">
        <f t="shared" ref="W61:W73" si="65">CONCATENATE("20"&amp;LEFT($A61,2)&amp;"/20"&amp;RIGHT($A61,2))</f>
        <v>2021/2022</v>
      </c>
      <c r="X61" s="1">
        <f t="shared" ref="X61:X73" si="66">M61</f>
        <v>24</v>
      </c>
      <c r="Y61" t="str">
        <f t="shared" ref="Y61:Y73" ca="1" si="67">X$2</f>
        <v>Sacc</v>
      </c>
      <c r="Z61" t="str">
        <f ca="1">VLOOKUP(Y61,Foglio5!$A$1:$ZZ$18,X61+MATCH($A61,Foglio5!$1:$1,0)-1,FALSE)</f>
        <v>Fu</v>
      </c>
      <c r="AA61" t="str" cm="1">
        <f t="array" aca="1" ref="AA61:AB61" ca="1">_xlfn._xlws.SORT(Y61:Z61,,1,TRUE)</f>
        <v>Fu</v>
      </c>
      <c r="AB61" t="str">
        <f ca="1"/>
        <v>Sacc</v>
      </c>
      <c r="AC61" t="e">
        <f>NA()</f>
        <v>#N/A</v>
      </c>
      <c r="AD61" t="e">
        <f>NA()</f>
        <v>#N/A</v>
      </c>
      <c r="AE61">
        <f ca="1">VLOOKUP(AB61,Foglio5!$A$18:$ZZ$39,X61+MATCH($A61,Foglio5!$1:$1,0)-1,FALSE)</f>
        <v>0</v>
      </c>
      <c r="AF61">
        <f ca="1">VLOOKUP(AA61,Foglio5!$A$18:$ZZ$39,X61+MATCH($A61,Foglio5!$1:$1,0)-1,FALSE)</f>
        <v>2</v>
      </c>
      <c r="AG61" t="str">
        <f t="shared" ref="AG61:AG73" ca="1" si="68">CONCATENATE(AE61&amp;"-"&amp;AF61)</f>
        <v>0-2</v>
      </c>
      <c r="AH61" t="str">
        <f t="shared" ref="AH61:AH73" si="69">CONCATENATE("20"&amp;LEFT($A61,2)&amp;"/20"&amp;RIGHT($A61,2))</f>
        <v>2021/2022</v>
      </c>
      <c r="AI61" s="1">
        <f t="shared" ref="AI61:AI73" si="70">X61</f>
        <v>24</v>
      </c>
      <c r="AJ61" t="str">
        <f t="shared" ref="AJ61:AJ73" ca="1" si="71">AI$2</f>
        <v>Gullo</v>
      </c>
      <c r="AK61" t="str">
        <f ca="1">VLOOKUP(AJ61,Foglio5!$A$1:$ZZ$18,AI61+MATCH($A61,Foglio5!$1:$1,0)-1,FALSE)</f>
        <v>Cos</v>
      </c>
      <c r="AL61" t="str" cm="1">
        <f t="array" aca="1" ref="AL61:AM61" ca="1">_xlfn._xlws.SORT(AJ61:AK61,,1,TRUE)</f>
        <v>Cos</v>
      </c>
      <c r="AM61" t="str">
        <f ca="1"/>
        <v>Gullo</v>
      </c>
      <c r="AN61" t="e">
        <f>NA()</f>
        <v>#N/A</v>
      </c>
      <c r="AO61" t="e">
        <f>NA()</f>
        <v>#N/A</v>
      </c>
      <c r="AP61">
        <f ca="1">VLOOKUP(AM61,Foglio5!$A$18:$ZZ$39,AI61+MATCH($A61,Foglio5!$1:$1,0)-1,FALSE)</f>
        <v>3</v>
      </c>
      <c r="AQ61">
        <f ca="1">VLOOKUP(AL61,Foglio5!$A$18:$ZZ$39,AI61+MATCH($A61,Foglio5!$1:$1,0)-1,FALSE)</f>
        <v>1</v>
      </c>
      <c r="AR61" t="str">
        <f t="shared" ref="AR61:AR73" ca="1" si="72">CONCATENATE(AP61&amp;"-"&amp;AQ61)</f>
        <v>3-1</v>
      </c>
      <c r="AS61" t="str">
        <f t="shared" ref="AS61:AS73" si="73">CONCATENATE("20"&amp;LEFT($A61,2)&amp;"/20"&amp;RIGHT($A61,2))</f>
        <v>2021/2022</v>
      </c>
      <c r="AT61" s="1">
        <f t="shared" ref="AT61:AT73" si="74">AI61</f>
        <v>24</v>
      </c>
      <c r="AU61" t="str">
        <f t="shared" ref="AU61:AU73" ca="1" si="75">AT$2</f>
        <v>Pasol</v>
      </c>
      <c r="AV61" t="str">
        <f ca="1">VLOOKUP(AU61,Foglio5!$A$1:$ZZ$18,AT61+MATCH($A61,Foglio5!$1:$1,0)-1,FALSE)</f>
        <v>Pape</v>
      </c>
      <c r="AW61" t="str" cm="1">
        <f t="array" aca="1" ref="AW61:AX61" ca="1">_xlfn._xlws.SORT(AU61:AV61,,1,TRUE)</f>
        <v>Pape</v>
      </c>
      <c r="AX61" t="str">
        <f ca="1"/>
        <v>Pasol</v>
      </c>
      <c r="AY61" t="e">
        <f>NA()</f>
        <v>#N/A</v>
      </c>
      <c r="AZ61" t="e">
        <f>NA()</f>
        <v>#N/A</v>
      </c>
      <c r="BA61">
        <f ca="1">VLOOKUP(AX61,Foglio5!$A$18:$ZZ$39,AT61+MATCH($A61,Foglio5!$1:$1,0)-1,FALSE)</f>
        <v>2</v>
      </c>
      <c r="BB61">
        <f ca="1">VLOOKUP(AW61,Foglio5!$A$18:$ZZ$39,AT61+MATCH($A61,Foglio5!$1:$1,0)-1,FALSE)</f>
        <v>2</v>
      </c>
      <c r="BC61" t="str">
        <f t="shared" ref="BC61:BC73" ca="1" si="76">CONCATENATE(BA61&amp;"-"&amp;BB61)</f>
        <v>2-2</v>
      </c>
      <c r="BD61" t="str">
        <f t="shared" ref="BD61:BD73" si="77">CONCATENATE("20"&amp;LEFT($A61,2)&amp;"/20"&amp;RIGHT($A61,2))</f>
        <v>2021/2022</v>
      </c>
      <c r="BE61" s="1">
        <f t="shared" ref="BE61:BE73" si="78">AT61</f>
        <v>24</v>
      </c>
      <c r="BF61" t="str">
        <f t="shared" ref="BF61:BF73" ca="1" si="79">BE$2</f>
        <v>Fu</v>
      </c>
      <c r="BG61" t="str">
        <f ca="1">VLOOKUP(BF61,Foglio5!$A$1:$ZZ$18,BE61+MATCH($A61,Foglio5!$1:$1,0)-1,FALSE)</f>
        <v>Sacc</v>
      </c>
      <c r="BH61" t="str" cm="1">
        <f t="array" aca="1" ref="BH61:BI61" ca="1">_xlfn._xlws.SORT(BF61:BG61,,1,TRUE)</f>
        <v>Fu</v>
      </c>
      <c r="BI61" t="str">
        <f ca="1"/>
        <v>Sacc</v>
      </c>
      <c r="BJ61" t="e">
        <f>NA()</f>
        <v>#N/A</v>
      </c>
      <c r="BK61" t="e">
        <f>NA()</f>
        <v>#N/A</v>
      </c>
      <c r="BL61">
        <f ca="1">VLOOKUP(BI61,Foglio5!$A$18:$ZZ$39,BE61+MATCH($A61,Foglio5!$1:$1,0)-1,FALSE)</f>
        <v>0</v>
      </c>
      <c r="BM61">
        <f ca="1">VLOOKUP(BH61,Foglio5!$A$18:$ZZ$39,BE61+MATCH($A61,Foglio5!$1:$1,0)-1,FALSE)</f>
        <v>2</v>
      </c>
      <c r="BN61" t="str">
        <f t="shared" ref="BN61:BN73" ca="1" si="80">CONCATENATE(BL61&amp;"-"&amp;BM61)</f>
        <v>0-2</v>
      </c>
      <c r="BO61" t="str">
        <f t="shared" ref="BO61:BO73" si="81">CONCATENATE("20"&amp;LEFT($A61,2)&amp;"/20"&amp;RIGHT($A61,2))</f>
        <v>2021/2022</v>
      </c>
      <c r="BP61" s="1">
        <f t="shared" ref="BP61:BP73" si="82">BE61</f>
        <v>24</v>
      </c>
      <c r="BQ61" t="str">
        <f t="shared" ref="BQ61:BQ73" ca="1" si="83">BP$2</f>
        <v>Albe</v>
      </c>
      <c r="BR61" t="str">
        <f ca="1">VLOOKUP(BQ61,Foglio5!$A$1:$ZZ$18,BP61+MATCH($A61,Foglio5!$1:$1,0)-1,FALSE)</f>
        <v>Alby</v>
      </c>
      <c r="BS61" t="str" cm="1">
        <f t="array" aca="1" ref="BS61:BT61" ca="1">_xlfn._xlws.SORT(BQ61:BR61,,1,TRUE)</f>
        <v>Albe</v>
      </c>
      <c r="BT61" t="str">
        <f ca="1"/>
        <v>Alby</v>
      </c>
      <c r="BU61" t="e">
        <f>NA()</f>
        <v>#N/A</v>
      </c>
      <c r="BV61" t="e">
        <f>NA()</f>
        <v>#N/A</v>
      </c>
      <c r="BW61">
        <f ca="1">VLOOKUP(BT61,Foglio5!$A$18:$ZZ$39,BP61+MATCH($A61,Foglio5!$1:$1,0)-1,FALSE)</f>
        <v>0</v>
      </c>
      <c r="BX61">
        <f ca="1">VLOOKUP(BS61,Foglio5!$A$18:$ZZ$39,BP61+MATCH($A61,Foglio5!$1:$1,0)-1,FALSE)</f>
        <v>1</v>
      </c>
      <c r="BY61" t="str">
        <f t="shared" ref="BY61:BY73" ca="1" si="84">CONCATENATE(BW61&amp;"-"&amp;BX61)</f>
        <v>0-1</v>
      </c>
      <c r="BZ61" t="str">
        <f t="shared" ref="BZ61:BZ73" si="85">CONCATENATE("20"&amp;LEFT($A61,2)&amp;"/20"&amp;RIGHT($A61,2))</f>
        <v>2021/2022</v>
      </c>
      <c r="CA61" s="1">
        <f t="shared" ref="CA61:CA73" si="86">BP61</f>
        <v>24</v>
      </c>
      <c r="CB61" t="str">
        <f t="shared" ref="CB61:CB73" ca="1" si="87">CA$2</f>
        <v>Jack</v>
      </c>
      <c r="CC61" t="str">
        <f ca="1">VLOOKUP(CB61,Foglio5!$A$1:$ZZ$18,CA61+MATCH($A61,Foglio5!$1:$1,0)-1,FALSE)</f>
        <v>Teo</v>
      </c>
      <c r="CD61" t="str" cm="1">
        <f t="array" aca="1" ref="CD61:CE61" ca="1">_xlfn._xlws.SORT(CB61:CC61,,1,TRUE)</f>
        <v>Jack</v>
      </c>
      <c r="CE61" t="str">
        <f ca="1"/>
        <v>Teo</v>
      </c>
      <c r="CF61" t="e">
        <f>NA()</f>
        <v>#N/A</v>
      </c>
      <c r="CG61" t="e">
        <f>NA()</f>
        <v>#N/A</v>
      </c>
      <c r="CH61">
        <f ca="1">VLOOKUP(CE61,Foglio5!$A$18:$ZZ$39,CA61+MATCH($A61,Foglio5!$1:$1,0)-1,FALSE)</f>
        <v>0</v>
      </c>
      <c r="CI61">
        <f ca="1">VLOOKUP(CD61,Foglio5!$A$18:$ZZ$39,CA61+MATCH($A61,Foglio5!$1:$1,0)-1,FALSE)</f>
        <v>0</v>
      </c>
      <c r="CJ61" t="str">
        <f t="shared" ref="CJ61:CJ73" ca="1" si="88">CONCATENATE(CH61&amp;"-"&amp;CI61)</f>
        <v>0-0</v>
      </c>
      <c r="CK61" t="str">
        <f t="shared" ref="CK61:CK73" si="89">CONCATENATE("20"&amp;LEFT($A61,2)&amp;"/20"&amp;RIGHT($A61,2))</f>
        <v>2021/2022</v>
      </c>
      <c r="CL61" s="1">
        <f t="shared" ref="CL61:CL73" si="90">CA61</f>
        <v>24</v>
      </c>
      <c r="CM61" t="str">
        <f t="shared" ref="CM61:CM73" ca="1" si="91">CL$2</f>
        <v>Pape</v>
      </c>
      <c r="CN61" t="str">
        <f ca="1">VLOOKUP(CM61,Foglio5!$A$1:$ZZ$18,CL61+MATCH($A61,Foglio5!$1:$1,0)-1,FALSE)</f>
        <v>Pasol</v>
      </c>
      <c r="CO61" t="str" cm="1">
        <f t="array" aca="1" ref="CO61:CP61" ca="1">_xlfn._xlws.SORT(CM61:CN61,,1,TRUE)</f>
        <v>Pape</v>
      </c>
      <c r="CP61" t="str">
        <f ca="1"/>
        <v>Pasol</v>
      </c>
      <c r="CQ61" t="e">
        <f>NA()</f>
        <v>#N/A</v>
      </c>
      <c r="CR61" t="e">
        <f>NA()</f>
        <v>#N/A</v>
      </c>
      <c r="CS61">
        <f ca="1">VLOOKUP(CP61,Foglio5!$A$18:$ZZ$39,CL61+MATCH($A61,Foglio5!$1:$1,0)-1,FALSE)</f>
        <v>2</v>
      </c>
      <c r="CT61">
        <f ca="1">VLOOKUP(CO61,Foglio5!$A$18:$ZZ$39,CL61+MATCH($A61,Foglio5!$1:$1,0)-1,FALSE)</f>
        <v>2</v>
      </c>
      <c r="CU61" t="str">
        <f t="shared" ref="CU61:CU73" ca="1" si="92">CONCATENATE(CS61&amp;"-"&amp;CT61)</f>
        <v>2-2</v>
      </c>
      <c r="CV61" t="str">
        <f t="shared" ref="CV61:CV73" si="93">CONCATENATE("20"&amp;LEFT($A61,2)&amp;"/20"&amp;RIGHT($A61,2))</f>
        <v>2021/2022</v>
      </c>
      <c r="CW61" s="1">
        <f t="shared" ref="CW61:CW73" si="94">CL61</f>
        <v>24</v>
      </c>
      <c r="CX61" t="str">
        <f t="shared" ref="CX61:CX73" ca="1" si="95">CW$2</f>
        <v>Teo</v>
      </c>
      <c r="CY61" t="str">
        <f ca="1">VLOOKUP(CX61,Foglio5!$A$1:$ZZ$18,CW61+MATCH($A61,Foglio5!$1:$1,0)-1,FALSE)</f>
        <v>Jack</v>
      </c>
      <c r="CZ61" t="str" cm="1">
        <f t="array" aca="1" ref="CZ61:DA61" ca="1">_xlfn._xlws.SORT(CX61:CY61,,1,TRUE)</f>
        <v>Jack</v>
      </c>
      <c r="DA61" t="str">
        <f ca="1"/>
        <v>Teo</v>
      </c>
      <c r="DB61" t="e">
        <f>NA()</f>
        <v>#N/A</v>
      </c>
      <c r="DC61" t="e">
        <f>NA()</f>
        <v>#N/A</v>
      </c>
      <c r="DD61">
        <f ca="1">VLOOKUP(DA61,Foglio5!$A$18:$ZZ$39,CW61+MATCH($A61,Foglio5!$1:$1,0)-1,FALSE)</f>
        <v>0</v>
      </c>
      <c r="DE61">
        <f ca="1">VLOOKUP(CZ61,Foglio5!$A$18:$ZZ$39,CW61+MATCH($A61,Foglio5!$1:$1,0)-1,FALSE)</f>
        <v>0</v>
      </c>
      <c r="DF61" t="str">
        <f t="shared" ref="DF61:DF73" ca="1" si="96">CONCATENATE(DD61&amp;"-"&amp;DE61)</f>
        <v>0-0</v>
      </c>
      <c r="DG61" t="str">
        <f t="shared" ref="DG61:DG73" si="97">CONCATENATE("20"&amp;LEFT($A61,2)&amp;"/20"&amp;RIGHT($A61,2))</f>
        <v>2021/2022</v>
      </c>
      <c r="DH61" s="1">
        <f t="shared" ref="DH61:DH73" si="98">CW61</f>
        <v>24</v>
      </c>
      <c r="DI61" t="str">
        <f t="shared" ref="DI61:DI73" ca="1" si="99">DH$2</f>
        <v>Ricky</v>
      </c>
      <c r="DJ61">
        <f ca="1">VLOOKUP(DI61,Foglio5!$A$1:$ZZ$18,DH61+MATCH($A61,Foglio5!$1:$1,0)-1,FALSE)</f>
        <v>0</v>
      </c>
      <c r="DK61" cm="1">
        <f t="array" aca="1" ref="DK61:DL61" ca="1">_xlfn._xlws.SORT(DI61:DJ61,,1,TRUE)</f>
        <v>0</v>
      </c>
      <c r="DL61" t="str">
        <f ca="1"/>
        <v>Ricky</v>
      </c>
      <c r="DM61" t="e">
        <f>NA()</f>
        <v>#N/A</v>
      </c>
      <c r="DN61" t="e">
        <f>NA()</f>
        <v>#N/A</v>
      </c>
      <c r="DO61">
        <f ca="1">VLOOKUP(DL61,Foglio5!$A$18:$ZZ$39,DH61+MATCH($A61,Foglio5!$1:$1,0)-1,FALSE)</f>
        <v>0</v>
      </c>
      <c r="DP61" t="e">
        <f ca="1">VLOOKUP(DK61,Foglio5!$A$18:$ZZ$39,DH61+MATCH($A61,Foglio5!$1:$1,0)-1,FALSE)</f>
        <v>#N/A</v>
      </c>
      <c r="DQ61" t="e">
        <f t="shared" ref="DQ61:DQ73" ca="1" si="100">CONCATENATE(DO61&amp;"-"&amp;DP61)</f>
        <v>#N/A</v>
      </c>
      <c r="DR61" t="str">
        <f t="shared" ref="DR61:DR73" si="101">CONCATENATE("20"&amp;LEFT($A61,2)&amp;"/20"&amp;RIGHT($A61,2))</f>
        <v>2021/2022</v>
      </c>
      <c r="DS61" s="1">
        <f t="shared" ref="DS61:DS73" si="102">DH61</f>
        <v>24</v>
      </c>
      <c r="DT61">
        <f t="shared" ref="DT61:DT73" ca="1" si="103">DS$2</f>
        <v>0</v>
      </c>
      <c r="DU61" t="e">
        <f ca="1">VLOOKUP(DT61,Foglio5!$A$1:$ZZ$18,DS61+MATCH($A61,Foglio5!$1:$1,0)-1,FALSE)</f>
        <v>#N/A</v>
      </c>
      <c r="DV61" cm="1">
        <f t="array" aca="1" ref="DV61:DW61" ca="1">_xlfn._xlws.SORT(DT61:DU61,,1,TRUE)</f>
        <v>0</v>
      </c>
      <c r="DW61" t="e">
        <f ca="1"/>
        <v>#N/A</v>
      </c>
      <c r="DX61" t="e">
        <f>NA()</f>
        <v>#N/A</v>
      </c>
      <c r="DY61" t="e">
        <f>NA()</f>
        <v>#N/A</v>
      </c>
      <c r="DZ61" t="e">
        <f ca="1">VLOOKUP(DW61,Foglio5!$A$18:$ZZ$39,DS61+MATCH($A61,Foglio5!$1:$1,0)-1,FALSE)</f>
        <v>#N/A</v>
      </c>
      <c r="EA61" t="e">
        <f ca="1">VLOOKUP(DV61,Foglio5!$A$18:$ZZ$39,DS61+MATCH($A61,Foglio5!$1:$1,0)-1,FALSE)</f>
        <v>#N/A</v>
      </c>
      <c r="EB61" t="e">
        <f t="shared" ref="EB61:EB73" ca="1" si="104">CONCATENATE(DZ61&amp;"-"&amp;EA61)</f>
        <v>#N/A</v>
      </c>
      <c r="EC61" t="str">
        <f t="shared" ref="EC61:EC73" si="105">CONCATENATE("20"&amp;LEFT($A61,2)&amp;"/20"&amp;RIGHT($A61,2))</f>
        <v>2021/2022</v>
      </c>
      <c r="ED61" s="1">
        <f t="shared" ref="ED61:ED73" si="106">DS61</f>
        <v>24</v>
      </c>
      <c r="EE61">
        <f t="shared" ref="EE61:EE73" ca="1" si="107">ED$2</f>
        <v>0</v>
      </c>
      <c r="EF61" t="e">
        <f ca="1">VLOOKUP(EE61,Foglio5!$A$1:$ZZ$18,ED61+MATCH($A61,Foglio5!$1:$1,0)-1,FALSE)</f>
        <v>#N/A</v>
      </c>
      <c r="EG61" cm="1">
        <f t="array" aca="1" ref="EG61:EH61" ca="1">_xlfn._xlws.SORT(EE61:EF61,,1,TRUE)</f>
        <v>0</v>
      </c>
      <c r="EH61" t="e">
        <f ca="1"/>
        <v>#N/A</v>
      </c>
      <c r="EI61" t="e">
        <f>NA()</f>
        <v>#N/A</v>
      </c>
      <c r="EJ61" t="e">
        <f>NA()</f>
        <v>#N/A</v>
      </c>
      <c r="EK61" t="e">
        <f ca="1">VLOOKUP(EH61,Foglio5!$A$18:$ZZ$39,ED61+MATCH($A61,Foglio5!$1:$1,0)-1,FALSE)</f>
        <v>#N/A</v>
      </c>
      <c r="EL61" t="e">
        <f ca="1">VLOOKUP(EG61,Foglio5!$A$18:$ZZ$39,ED61+MATCH($A61,Foglio5!$1:$1,0)-1,FALSE)</f>
        <v>#N/A</v>
      </c>
      <c r="EM61" t="e">
        <f t="shared" ref="EM61:EM73" ca="1" si="108">CONCATENATE(EK61&amp;"-"&amp;EL61)</f>
        <v>#N/A</v>
      </c>
      <c r="EN61" t="str">
        <f t="shared" ref="EN61:EN73" si="109">CONCATENATE("20"&amp;LEFT($A61,2)&amp;"/20"&amp;RIGHT($A61,2))</f>
        <v>2021/2022</v>
      </c>
      <c r="EO61" s="1">
        <f t="shared" ref="EO61:EO73" si="110">ED61</f>
        <v>24</v>
      </c>
      <c r="EP61">
        <f t="shared" ref="EP61:EP73" ca="1" si="111">EO$2</f>
        <v>0</v>
      </c>
      <c r="EQ61" t="e">
        <f ca="1">VLOOKUP(EP61,Foglio5!$A$1:$ZZ$18,EO61+MATCH($A61,Foglio5!$1:$1,0)-1,FALSE)</f>
        <v>#N/A</v>
      </c>
      <c r="ER61" cm="1">
        <f t="array" aca="1" ref="ER61:ES61" ca="1">_xlfn._xlws.SORT(EP61:EQ61,,1,TRUE)</f>
        <v>0</v>
      </c>
      <c r="ES61" t="e">
        <f ca="1"/>
        <v>#N/A</v>
      </c>
      <c r="ET61" t="e">
        <f>NA()</f>
        <v>#N/A</v>
      </c>
      <c r="EU61" t="e">
        <f>NA()</f>
        <v>#N/A</v>
      </c>
      <c r="EV61" t="e">
        <f ca="1">VLOOKUP(ES61,Foglio5!$A$18:$ZZ$39,EO61+MATCH($A61,Foglio5!$1:$1,0)-1,FALSE)</f>
        <v>#N/A</v>
      </c>
      <c r="EW61" t="e">
        <f ca="1">VLOOKUP(ER61,Foglio5!$A$18:$ZZ$39,EO61+MATCH($A61,Foglio5!$1:$1,0)-1,FALSE)</f>
        <v>#N/A</v>
      </c>
      <c r="EX61" t="e">
        <f t="shared" ref="EX61:EX73" ca="1" si="112">CONCATENATE(EV61&amp;"-"&amp;EW61)</f>
        <v>#N/A</v>
      </c>
      <c r="EY61" t="str">
        <f t="shared" ref="EY61:EY73" si="113">CONCATENATE("20"&amp;LEFT($A61,2)&amp;"/20"&amp;RIGHT($A61,2))</f>
        <v>2021/2022</v>
      </c>
      <c r="EZ61" s="1">
        <f t="shared" ref="EZ61:EZ73" si="114">EO61</f>
        <v>24</v>
      </c>
      <c r="FA61">
        <f t="shared" ref="FA61:FA73" ca="1" si="115">EZ$2</f>
        <v>0</v>
      </c>
      <c r="FB61" t="e">
        <f ca="1">VLOOKUP(FA61,Foglio5!$A$1:$ZZ$18,EZ61+MATCH($A61,Foglio5!$1:$1,0)-1,FALSE)</f>
        <v>#N/A</v>
      </c>
      <c r="FC61" cm="1">
        <f t="array" aca="1" ref="FC61:FD61" ca="1">_xlfn._xlws.SORT(FA61:FB61,,1,TRUE)</f>
        <v>0</v>
      </c>
      <c r="FD61" t="e">
        <f ca="1"/>
        <v>#N/A</v>
      </c>
      <c r="FE61" t="e">
        <f>NA()</f>
        <v>#N/A</v>
      </c>
      <c r="FF61" t="e">
        <f>NA()</f>
        <v>#N/A</v>
      </c>
      <c r="FG61" t="e">
        <f ca="1">VLOOKUP(FD61,Foglio5!$A$18:$ZZ$39,EZ61+MATCH($A61,Foglio5!$1:$1,0)-1,FALSE)</f>
        <v>#N/A</v>
      </c>
      <c r="FH61" t="e">
        <f ca="1">VLOOKUP(FC61,Foglio5!$A$18:$ZZ$39,EZ61+MATCH($A61,Foglio5!$1:$1,0)-1,FALSE)</f>
        <v>#N/A</v>
      </c>
      <c r="FI61" t="e">
        <f t="shared" ref="FI61:FI73" ca="1" si="116">CONCATENATE(FG61&amp;"-"&amp;FH61)</f>
        <v>#N/A</v>
      </c>
      <c r="FJ61" t="str">
        <f t="shared" ref="FJ61:FJ73" si="117">CONCATENATE("20"&amp;LEFT($A61,2)&amp;"/20"&amp;RIGHT($A61,2))</f>
        <v>2021/2022</v>
      </c>
    </row>
    <row r="62" spans="1:166" x14ac:dyDescent="0.2">
      <c r="A62" s="1">
        <v>2122</v>
      </c>
      <c r="B62" s="1">
        <v>25</v>
      </c>
      <c r="C62" t="str">
        <f t="shared" ca="1" si="59"/>
        <v>Alby</v>
      </c>
      <c r="D62" t="str">
        <f ca="1">VLOOKUP(C62,Foglio5!$A$1:$ZZ$18,B62+MATCH($A62,Foglio5!$1:$1,0)-1,FALSE)</f>
        <v>Jack</v>
      </c>
      <c r="E62" t="str" cm="1">
        <f t="array" aca="1" ref="E62:F62" ca="1">_xlfn._xlws.SORT(C62:D62,,1,TRUE)</f>
        <v>Alby</v>
      </c>
      <c r="F62" t="str">
        <f ca="1"/>
        <v>Jack</v>
      </c>
      <c r="G62" t="e">
        <f>NA()</f>
        <v>#N/A</v>
      </c>
      <c r="H62" t="e">
        <f>NA()</f>
        <v>#N/A</v>
      </c>
      <c r="I62">
        <f ca="1">VLOOKUP(F62,Foglio5!$A$18:$ZZ$39,B62+MATCH($A62,Foglio5!$1:$1,0)-1,FALSE)</f>
        <v>0</v>
      </c>
      <c r="J62">
        <f ca="1">VLOOKUP(E62,Foglio5!$A$18:$ZZ$39,B62+MATCH($A62,Foglio5!$1:$1,0)-1,FALSE)</f>
        <v>1</v>
      </c>
      <c r="K62" t="str">
        <f t="shared" ca="1" si="60"/>
        <v>0-1</v>
      </c>
      <c r="L62" t="str">
        <f t="shared" si="61"/>
        <v>2021/2022</v>
      </c>
      <c r="M62" s="1">
        <f t="shared" si="62"/>
        <v>25</v>
      </c>
      <c r="N62" t="str">
        <f t="shared" ca="1" si="63"/>
        <v>Cos</v>
      </c>
      <c r="O62" t="str">
        <f ca="1">VLOOKUP(N62,Foglio5!$A$1:$ZZ$18,M62+MATCH($A62,Foglio5!$1:$1,0)-1,FALSE)</f>
        <v>Sacc</v>
      </c>
      <c r="P62" t="str" cm="1">
        <f t="array" aca="1" ref="P62:Q62" ca="1">_xlfn._xlws.SORT(N62:O62,,1,TRUE)</f>
        <v>Cos</v>
      </c>
      <c r="Q62" t="str">
        <f ca="1"/>
        <v>Sacc</v>
      </c>
      <c r="R62" t="e">
        <f>NA()</f>
        <v>#N/A</v>
      </c>
      <c r="S62" t="e">
        <f>NA()</f>
        <v>#N/A</v>
      </c>
      <c r="T62">
        <f ca="1">VLOOKUP(Q62,Foglio5!$A$18:$ZZ$39,M62+MATCH($A62,Foglio5!$1:$1,0)-1,FALSE)</f>
        <v>2</v>
      </c>
      <c r="U62">
        <f ca="1">VLOOKUP(P62,Foglio5!$A$18:$ZZ$39,M62+MATCH($A62,Foglio5!$1:$1,0)-1,FALSE)</f>
        <v>3</v>
      </c>
      <c r="V62" t="str">
        <f t="shared" ca="1" si="64"/>
        <v>2-3</v>
      </c>
      <c r="W62" t="str">
        <f t="shared" si="65"/>
        <v>2021/2022</v>
      </c>
      <c r="X62" s="1">
        <f t="shared" si="66"/>
        <v>25</v>
      </c>
      <c r="Y62" t="str">
        <f t="shared" ca="1" si="67"/>
        <v>Sacc</v>
      </c>
      <c r="Z62" t="str">
        <f ca="1">VLOOKUP(Y62,Foglio5!$A$1:$ZZ$18,X62+MATCH($A62,Foglio5!$1:$1,0)-1,FALSE)</f>
        <v>Cos</v>
      </c>
      <c r="AA62" t="str" cm="1">
        <f t="array" aca="1" ref="AA62:AB62" ca="1">_xlfn._xlws.SORT(Y62:Z62,,1,TRUE)</f>
        <v>Cos</v>
      </c>
      <c r="AB62" t="str">
        <f ca="1"/>
        <v>Sacc</v>
      </c>
      <c r="AC62" t="e">
        <f>NA()</f>
        <v>#N/A</v>
      </c>
      <c r="AD62" t="e">
        <f>NA()</f>
        <v>#N/A</v>
      </c>
      <c r="AE62">
        <f ca="1">VLOOKUP(AB62,Foglio5!$A$18:$ZZ$39,X62+MATCH($A62,Foglio5!$1:$1,0)-1,FALSE)</f>
        <v>2</v>
      </c>
      <c r="AF62">
        <f ca="1">VLOOKUP(AA62,Foglio5!$A$18:$ZZ$39,X62+MATCH($A62,Foglio5!$1:$1,0)-1,FALSE)</f>
        <v>3</v>
      </c>
      <c r="AG62" t="str">
        <f t="shared" ca="1" si="68"/>
        <v>2-3</v>
      </c>
      <c r="AH62" t="str">
        <f t="shared" si="69"/>
        <v>2021/2022</v>
      </c>
      <c r="AI62" s="1">
        <f t="shared" si="70"/>
        <v>25</v>
      </c>
      <c r="AJ62" t="str">
        <f t="shared" ca="1" si="71"/>
        <v>Gullo</v>
      </c>
      <c r="AK62" t="str">
        <f ca="1">VLOOKUP(AJ62,Foglio5!$A$1:$ZZ$18,AI62+MATCH($A62,Foglio5!$1:$1,0)-1,FALSE)</f>
        <v>Teo</v>
      </c>
      <c r="AL62" t="str" cm="1">
        <f t="array" aca="1" ref="AL62:AM62" ca="1">_xlfn._xlws.SORT(AJ62:AK62,,1,TRUE)</f>
        <v>Gullo</v>
      </c>
      <c r="AM62" t="str">
        <f ca="1"/>
        <v>Teo</v>
      </c>
      <c r="AN62" t="e">
        <f>NA()</f>
        <v>#N/A</v>
      </c>
      <c r="AO62" t="e">
        <f>NA()</f>
        <v>#N/A</v>
      </c>
      <c r="AP62">
        <f ca="1">VLOOKUP(AM62,Foglio5!$A$18:$ZZ$39,AI62+MATCH($A62,Foglio5!$1:$1,0)-1,FALSE)</f>
        <v>5</v>
      </c>
      <c r="AQ62">
        <f ca="1">VLOOKUP(AL62,Foglio5!$A$18:$ZZ$39,AI62+MATCH($A62,Foglio5!$1:$1,0)-1,FALSE)</f>
        <v>0</v>
      </c>
      <c r="AR62" t="str">
        <f t="shared" ca="1" si="72"/>
        <v>5-0</v>
      </c>
      <c r="AS62" t="str">
        <f t="shared" si="73"/>
        <v>2021/2022</v>
      </c>
      <c r="AT62" s="1">
        <f t="shared" si="74"/>
        <v>25</v>
      </c>
      <c r="AU62" t="str">
        <f t="shared" ca="1" si="75"/>
        <v>Pasol</v>
      </c>
      <c r="AV62" t="str">
        <f ca="1">VLOOKUP(AU62,Foglio5!$A$1:$ZZ$18,AT62+MATCH($A62,Foglio5!$1:$1,0)-1,FALSE)</f>
        <v>Albe</v>
      </c>
      <c r="AW62" t="str" cm="1">
        <f t="array" aca="1" ref="AW62:AX62" ca="1">_xlfn._xlws.SORT(AU62:AV62,,1,TRUE)</f>
        <v>Albe</v>
      </c>
      <c r="AX62" t="str">
        <f ca="1"/>
        <v>Pasol</v>
      </c>
      <c r="AY62" t="e">
        <f>NA()</f>
        <v>#N/A</v>
      </c>
      <c r="AZ62" t="e">
        <f>NA()</f>
        <v>#N/A</v>
      </c>
      <c r="BA62">
        <f ca="1">VLOOKUP(AX62,Foglio5!$A$18:$ZZ$39,AT62+MATCH($A62,Foglio5!$1:$1,0)-1,FALSE)</f>
        <v>1</v>
      </c>
      <c r="BB62">
        <f ca="1">VLOOKUP(AW62,Foglio5!$A$18:$ZZ$39,AT62+MATCH($A62,Foglio5!$1:$1,0)-1,FALSE)</f>
        <v>2</v>
      </c>
      <c r="BC62" t="str">
        <f t="shared" ca="1" si="76"/>
        <v>1-2</v>
      </c>
      <c r="BD62" t="str">
        <f t="shared" si="77"/>
        <v>2021/2022</v>
      </c>
      <c r="BE62" s="1">
        <f t="shared" si="78"/>
        <v>25</v>
      </c>
      <c r="BF62" t="str">
        <f t="shared" ca="1" si="79"/>
        <v>Fu</v>
      </c>
      <c r="BG62" t="str">
        <f ca="1">VLOOKUP(BF62,Foglio5!$A$1:$ZZ$18,BE62+MATCH($A62,Foglio5!$1:$1,0)-1,FALSE)</f>
        <v>Pape</v>
      </c>
      <c r="BH62" t="str" cm="1">
        <f t="array" aca="1" ref="BH62:BI62" ca="1">_xlfn._xlws.SORT(BF62:BG62,,1,TRUE)</f>
        <v>Fu</v>
      </c>
      <c r="BI62" t="str">
        <f ca="1"/>
        <v>Pape</v>
      </c>
      <c r="BJ62" t="e">
        <f>NA()</f>
        <v>#N/A</v>
      </c>
      <c r="BK62" t="e">
        <f>NA()</f>
        <v>#N/A</v>
      </c>
      <c r="BL62">
        <f ca="1">VLOOKUP(BI62,Foglio5!$A$18:$ZZ$39,BE62+MATCH($A62,Foglio5!$1:$1,0)-1,FALSE)</f>
        <v>0</v>
      </c>
      <c r="BM62">
        <f ca="1">VLOOKUP(BH62,Foglio5!$A$18:$ZZ$39,BE62+MATCH($A62,Foglio5!$1:$1,0)-1,FALSE)</f>
        <v>1</v>
      </c>
      <c r="BN62" t="str">
        <f t="shared" ca="1" si="80"/>
        <v>0-1</v>
      </c>
      <c r="BO62" t="str">
        <f t="shared" si="81"/>
        <v>2021/2022</v>
      </c>
      <c r="BP62" s="1">
        <f t="shared" si="82"/>
        <v>25</v>
      </c>
      <c r="BQ62" t="str">
        <f t="shared" ca="1" si="83"/>
        <v>Albe</v>
      </c>
      <c r="BR62" t="str">
        <f ca="1">VLOOKUP(BQ62,Foglio5!$A$1:$ZZ$18,BP62+MATCH($A62,Foglio5!$1:$1,0)-1,FALSE)</f>
        <v>Pasol</v>
      </c>
      <c r="BS62" t="str" cm="1">
        <f t="array" aca="1" ref="BS62:BT62" ca="1">_xlfn._xlws.SORT(BQ62:BR62,,1,TRUE)</f>
        <v>Albe</v>
      </c>
      <c r="BT62" t="str">
        <f ca="1"/>
        <v>Pasol</v>
      </c>
      <c r="BU62" t="e">
        <f>NA()</f>
        <v>#N/A</v>
      </c>
      <c r="BV62" t="e">
        <f>NA()</f>
        <v>#N/A</v>
      </c>
      <c r="BW62">
        <f ca="1">VLOOKUP(BT62,Foglio5!$A$18:$ZZ$39,BP62+MATCH($A62,Foglio5!$1:$1,0)-1,FALSE)</f>
        <v>1</v>
      </c>
      <c r="BX62">
        <f ca="1">VLOOKUP(BS62,Foglio5!$A$18:$ZZ$39,BP62+MATCH($A62,Foglio5!$1:$1,0)-1,FALSE)</f>
        <v>2</v>
      </c>
      <c r="BY62" t="str">
        <f t="shared" ca="1" si="84"/>
        <v>1-2</v>
      </c>
      <c r="BZ62" t="str">
        <f t="shared" si="85"/>
        <v>2021/2022</v>
      </c>
      <c r="CA62" s="1">
        <f t="shared" si="86"/>
        <v>25</v>
      </c>
      <c r="CB62" t="str">
        <f t="shared" ca="1" si="87"/>
        <v>Jack</v>
      </c>
      <c r="CC62" t="str">
        <f ca="1">VLOOKUP(CB62,Foglio5!$A$1:$ZZ$18,CA62+MATCH($A62,Foglio5!$1:$1,0)-1,FALSE)</f>
        <v>Alby</v>
      </c>
      <c r="CD62" t="str" cm="1">
        <f t="array" aca="1" ref="CD62:CE62" ca="1">_xlfn._xlws.SORT(CB62:CC62,,1,TRUE)</f>
        <v>Alby</v>
      </c>
      <c r="CE62" t="str">
        <f ca="1"/>
        <v>Jack</v>
      </c>
      <c r="CF62" t="e">
        <f>NA()</f>
        <v>#N/A</v>
      </c>
      <c r="CG62" t="e">
        <f>NA()</f>
        <v>#N/A</v>
      </c>
      <c r="CH62">
        <f ca="1">VLOOKUP(CE62,Foglio5!$A$18:$ZZ$39,CA62+MATCH($A62,Foglio5!$1:$1,0)-1,FALSE)</f>
        <v>0</v>
      </c>
      <c r="CI62">
        <f ca="1">VLOOKUP(CD62,Foglio5!$A$18:$ZZ$39,CA62+MATCH($A62,Foglio5!$1:$1,0)-1,FALSE)</f>
        <v>1</v>
      </c>
      <c r="CJ62" t="str">
        <f t="shared" ca="1" si="88"/>
        <v>0-1</v>
      </c>
      <c r="CK62" t="str">
        <f t="shared" si="89"/>
        <v>2021/2022</v>
      </c>
      <c r="CL62" s="1">
        <f t="shared" si="90"/>
        <v>25</v>
      </c>
      <c r="CM62" t="str">
        <f t="shared" ca="1" si="91"/>
        <v>Pape</v>
      </c>
      <c r="CN62" t="str">
        <f ca="1">VLOOKUP(CM62,Foglio5!$A$1:$ZZ$18,CL62+MATCH($A62,Foglio5!$1:$1,0)-1,FALSE)</f>
        <v>Fu</v>
      </c>
      <c r="CO62" t="str" cm="1">
        <f t="array" aca="1" ref="CO62:CP62" ca="1">_xlfn._xlws.SORT(CM62:CN62,,1,TRUE)</f>
        <v>Fu</v>
      </c>
      <c r="CP62" t="str">
        <f ca="1"/>
        <v>Pape</v>
      </c>
      <c r="CQ62" t="e">
        <f>NA()</f>
        <v>#N/A</v>
      </c>
      <c r="CR62" t="e">
        <f>NA()</f>
        <v>#N/A</v>
      </c>
      <c r="CS62">
        <f ca="1">VLOOKUP(CP62,Foglio5!$A$18:$ZZ$39,CL62+MATCH($A62,Foglio5!$1:$1,0)-1,FALSE)</f>
        <v>0</v>
      </c>
      <c r="CT62">
        <f ca="1">VLOOKUP(CO62,Foglio5!$A$18:$ZZ$39,CL62+MATCH($A62,Foglio5!$1:$1,0)-1,FALSE)</f>
        <v>1</v>
      </c>
      <c r="CU62" t="str">
        <f t="shared" ca="1" si="92"/>
        <v>0-1</v>
      </c>
      <c r="CV62" t="str">
        <f t="shared" si="93"/>
        <v>2021/2022</v>
      </c>
      <c r="CW62" s="1">
        <f t="shared" si="94"/>
        <v>25</v>
      </c>
      <c r="CX62" t="str">
        <f t="shared" ca="1" si="95"/>
        <v>Teo</v>
      </c>
      <c r="CY62" t="str">
        <f ca="1">VLOOKUP(CX62,Foglio5!$A$1:$ZZ$18,CW62+MATCH($A62,Foglio5!$1:$1,0)-1,FALSE)</f>
        <v>Gullo</v>
      </c>
      <c r="CZ62" t="str" cm="1">
        <f t="array" aca="1" ref="CZ62:DA62" ca="1">_xlfn._xlws.SORT(CX62:CY62,,1,TRUE)</f>
        <v>Gullo</v>
      </c>
      <c r="DA62" t="str">
        <f ca="1"/>
        <v>Teo</v>
      </c>
      <c r="DB62" t="e">
        <f>NA()</f>
        <v>#N/A</v>
      </c>
      <c r="DC62" t="e">
        <f>NA()</f>
        <v>#N/A</v>
      </c>
      <c r="DD62">
        <f ca="1">VLOOKUP(DA62,Foglio5!$A$18:$ZZ$39,CW62+MATCH($A62,Foglio5!$1:$1,0)-1,FALSE)</f>
        <v>5</v>
      </c>
      <c r="DE62">
        <f ca="1">VLOOKUP(CZ62,Foglio5!$A$18:$ZZ$39,CW62+MATCH($A62,Foglio5!$1:$1,0)-1,FALSE)</f>
        <v>0</v>
      </c>
      <c r="DF62" t="str">
        <f t="shared" ca="1" si="96"/>
        <v>5-0</v>
      </c>
      <c r="DG62" t="str">
        <f t="shared" si="97"/>
        <v>2021/2022</v>
      </c>
      <c r="DH62" s="1">
        <f t="shared" si="98"/>
        <v>25</v>
      </c>
      <c r="DI62" t="str">
        <f t="shared" ca="1" si="99"/>
        <v>Ricky</v>
      </c>
      <c r="DJ62">
        <f ca="1">VLOOKUP(DI62,Foglio5!$A$1:$ZZ$18,DH62+MATCH($A62,Foglio5!$1:$1,0)-1,FALSE)</f>
        <v>0</v>
      </c>
      <c r="DK62" cm="1">
        <f t="array" aca="1" ref="DK62:DL62" ca="1">_xlfn._xlws.SORT(DI62:DJ62,,1,TRUE)</f>
        <v>0</v>
      </c>
      <c r="DL62" t="str">
        <f ca="1"/>
        <v>Ricky</v>
      </c>
      <c r="DM62" t="e">
        <f>NA()</f>
        <v>#N/A</v>
      </c>
      <c r="DN62" t="e">
        <f>NA()</f>
        <v>#N/A</v>
      </c>
      <c r="DO62">
        <f ca="1">VLOOKUP(DL62,Foglio5!$A$18:$ZZ$39,DH62+MATCH($A62,Foglio5!$1:$1,0)-1,FALSE)</f>
        <v>0</v>
      </c>
      <c r="DP62" t="e">
        <f ca="1">VLOOKUP(DK62,Foglio5!$A$18:$ZZ$39,DH62+MATCH($A62,Foglio5!$1:$1,0)-1,FALSE)</f>
        <v>#N/A</v>
      </c>
      <c r="DQ62" t="e">
        <f t="shared" ca="1" si="100"/>
        <v>#N/A</v>
      </c>
      <c r="DR62" t="str">
        <f t="shared" si="101"/>
        <v>2021/2022</v>
      </c>
      <c r="DS62" s="1">
        <f t="shared" si="102"/>
        <v>25</v>
      </c>
      <c r="DT62">
        <f t="shared" ca="1" si="103"/>
        <v>0</v>
      </c>
      <c r="DU62" t="e">
        <f ca="1">VLOOKUP(DT62,Foglio5!$A$1:$ZZ$18,DS62+MATCH($A62,Foglio5!$1:$1,0)-1,FALSE)</f>
        <v>#N/A</v>
      </c>
      <c r="DV62" cm="1">
        <f t="array" aca="1" ref="DV62:DW62" ca="1">_xlfn._xlws.SORT(DT62:DU62,,1,TRUE)</f>
        <v>0</v>
      </c>
      <c r="DW62" t="e">
        <f ca="1"/>
        <v>#N/A</v>
      </c>
      <c r="DX62" t="e">
        <f>NA()</f>
        <v>#N/A</v>
      </c>
      <c r="DY62" t="e">
        <f>NA()</f>
        <v>#N/A</v>
      </c>
      <c r="DZ62" t="e">
        <f ca="1">VLOOKUP(DW62,Foglio5!$A$18:$ZZ$39,DS62+MATCH($A62,Foglio5!$1:$1,0)-1,FALSE)</f>
        <v>#N/A</v>
      </c>
      <c r="EA62" t="e">
        <f ca="1">VLOOKUP(DV62,Foglio5!$A$18:$ZZ$39,DS62+MATCH($A62,Foglio5!$1:$1,0)-1,FALSE)</f>
        <v>#N/A</v>
      </c>
      <c r="EB62" t="e">
        <f t="shared" ca="1" si="104"/>
        <v>#N/A</v>
      </c>
      <c r="EC62" t="str">
        <f t="shared" si="105"/>
        <v>2021/2022</v>
      </c>
      <c r="ED62" s="1">
        <f t="shared" si="106"/>
        <v>25</v>
      </c>
      <c r="EE62">
        <f t="shared" ca="1" si="107"/>
        <v>0</v>
      </c>
      <c r="EF62" t="e">
        <f ca="1">VLOOKUP(EE62,Foglio5!$A$1:$ZZ$18,ED62+MATCH($A62,Foglio5!$1:$1,0)-1,FALSE)</f>
        <v>#N/A</v>
      </c>
      <c r="EG62" cm="1">
        <f t="array" aca="1" ref="EG62:EH62" ca="1">_xlfn._xlws.SORT(EE62:EF62,,1,TRUE)</f>
        <v>0</v>
      </c>
      <c r="EH62" t="e">
        <f ca="1"/>
        <v>#N/A</v>
      </c>
      <c r="EI62" t="e">
        <f>NA()</f>
        <v>#N/A</v>
      </c>
      <c r="EJ62" t="e">
        <f>NA()</f>
        <v>#N/A</v>
      </c>
      <c r="EK62" t="e">
        <f ca="1">VLOOKUP(EH62,Foglio5!$A$18:$ZZ$39,ED62+MATCH($A62,Foglio5!$1:$1,0)-1,FALSE)</f>
        <v>#N/A</v>
      </c>
      <c r="EL62" t="e">
        <f ca="1">VLOOKUP(EG62,Foglio5!$A$18:$ZZ$39,ED62+MATCH($A62,Foglio5!$1:$1,0)-1,FALSE)</f>
        <v>#N/A</v>
      </c>
      <c r="EM62" t="e">
        <f t="shared" ca="1" si="108"/>
        <v>#N/A</v>
      </c>
      <c r="EN62" t="str">
        <f t="shared" si="109"/>
        <v>2021/2022</v>
      </c>
      <c r="EO62" s="1">
        <f t="shared" si="110"/>
        <v>25</v>
      </c>
      <c r="EP62">
        <f t="shared" ca="1" si="111"/>
        <v>0</v>
      </c>
      <c r="EQ62" t="e">
        <f ca="1">VLOOKUP(EP62,Foglio5!$A$1:$ZZ$18,EO62+MATCH($A62,Foglio5!$1:$1,0)-1,FALSE)</f>
        <v>#N/A</v>
      </c>
      <c r="ER62" cm="1">
        <f t="array" aca="1" ref="ER62:ES62" ca="1">_xlfn._xlws.SORT(EP62:EQ62,,1,TRUE)</f>
        <v>0</v>
      </c>
      <c r="ES62" t="e">
        <f ca="1"/>
        <v>#N/A</v>
      </c>
      <c r="ET62" t="e">
        <f>NA()</f>
        <v>#N/A</v>
      </c>
      <c r="EU62" t="e">
        <f>NA()</f>
        <v>#N/A</v>
      </c>
      <c r="EV62" t="e">
        <f ca="1">VLOOKUP(ES62,Foglio5!$A$18:$ZZ$39,EO62+MATCH($A62,Foglio5!$1:$1,0)-1,FALSE)</f>
        <v>#N/A</v>
      </c>
      <c r="EW62" t="e">
        <f ca="1">VLOOKUP(ER62,Foglio5!$A$18:$ZZ$39,EO62+MATCH($A62,Foglio5!$1:$1,0)-1,FALSE)</f>
        <v>#N/A</v>
      </c>
      <c r="EX62" t="e">
        <f t="shared" ca="1" si="112"/>
        <v>#N/A</v>
      </c>
      <c r="EY62" t="str">
        <f t="shared" si="113"/>
        <v>2021/2022</v>
      </c>
      <c r="EZ62" s="1">
        <f t="shared" si="114"/>
        <v>25</v>
      </c>
      <c r="FA62">
        <f t="shared" ca="1" si="115"/>
        <v>0</v>
      </c>
      <c r="FB62" t="e">
        <f ca="1">VLOOKUP(FA62,Foglio5!$A$1:$ZZ$18,EZ62+MATCH($A62,Foglio5!$1:$1,0)-1,FALSE)</f>
        <v>#N/A</v>
      </c>
      <c r="FC62" cm="1">
        <f t="array" aca="1" ref="FC62:FD62" ca="1">_xlfn._xlws.SORT(FA62:FB62,,1,TRUE)</f>
        <v>0</v>
      </c>
      <c r="FD62" t="e">
        <f ca="1"/>
        <v>#N/A</v>
      </c>
      <c r="FE62" t="e">
        <f>NA()</f>
        <v>#N/A</v>
      </c>
      <c r="FF62" t="e">
        <f>NA()</f>
        <v>#N/A</v>
      </c>
      <c r="FG62" t="e">
        <f ca="1">VLOOKUP(FD62,Foglio5!$A$18:$ZZ$39,EZ62+MATCH($A62,Foglio5!$1:$1,0)-1,FALSE)</f>
        <v>#N/A</v>
      </c>
      <c r="FH62" t="e">
        <f ca="1">VLOOKUP(FC62,Foglio5!$A$18:$ZZ$39,EZ62+MATCH($A62,Foglio5!$1:$1,0)-1,FALSE)</f>
        <v>#N/A</v>
      </c>
      <c r="FI62" t="e">
        <f t="shared" ca="1" si="116"/>
        <v>#N/A</v>
      </c>
      <c r="FJ62" t="str">
        <f t="shared" si="117"/>
        <v>2021/2022</v>
      </c>
    </row>
    <row r="63" spans="1:166" x14ac:dyDescent="0.2">
      <c r="A63" s="1">
        <v>2122</v>
      </c>
      <c r="B63" s="1">
        <v>26</v>
      </c>
      <c r="C63" t="str">
        <f t="shared" ca="1" si="59"/>
        <v>Alby</v>
      </c>
      <c r="D63" t="str">
        <f ca="1">VLOOKUP(C63,Foglio5!$A$1:$ZZ$18,B63+MATCH($A63,Foglio5!$1:$1,0)-1,FALSE)</f>
        <v>Gullo</v>
      </c>
      <c r="E63" t="str" cm="1">
        <f t="array" aca="1" ref="E63:F63" ca="1">_xlfn._xlws.SORT(C63:D63,,1,TRUE)</f>
        <v>Alby</v>
      </c>
      <c r="F63" t="str">
        <f ca="1"/>
        <v>Gullo</v>
      </c>
      <c r="G63" t="e">
        <f>NA()</f>
        <v>#N/A</v>
      </c>
      <c r="H63" t="e">
        <f>NA()</f>
        <v>#N/A</v>
      </c>
      <c r="I63">
        <f ca="1">VLOOKUP(F63,Foglio5!$A$18:$ZZ$39,B63+MATCH($A63,Foglio5!$1:$1,0)-1,FALSE)</f>
        <v>5</v>
      </c>
      <c r="J63">
        <f ca="1">VLOOKUP(E63,Foglio5!$A$18:$ZZ$39,B63+MATCH($A63,Foglio5!$1:$1,0)-1,FALSE)</f>
        <v>1</v>
      </c>
      <c r="K63" t="str">
        <f t="shared" ca="1" si="60"/>
        <v>5-1</v>
      </c>
      <c r="L63" t="str">
        <f t="shared" si="61"/>
        <v>2021/2022</v>
      </c>
      <c r="M63" s="1">
        <f t="shared" si="62"/>
        <v>26</v>
      </c>
      <c r="N63" t="str">
        <f t="shared" ca="1" si="63"/>
        <v>Cos</v>
      </c>
      <c r="O63" t="str">
        <f ca="1">VLOOKUP(N63,Foglio5!$A$1:$ZZ$18,M63+MATCH($A63,Foglio5!$1:$1,0)-1,FALSE)</f>
        <v>Teo</v>
      </c>
      <c r="P63" t="str" cm="1">
        <f t="array" aca="1" ref="P63:Q63" ca="1">_xlfn._xlws.SORT(N63:O63,,1,TRUE)</f>
        <v>Cos</v>
      </c>
      <c r="Q63" t="str">
        <f ca="1"/>
        <v>Teo</v>
      </c>
      <c r="R63" t="e">
        <f>NA()</f>
        <v>#N/A</v>
      </c>
      <c r="S63" t="e">
        <f>NA()</f>
        <v>#N/A</v>
      </c>
      <c r="T63">
        <f ca="1">VLOOKUP(Q63,Foglio5!$A$18:$ZZ$39,M63+MATCH($A63,Foglio5!$1:$1,0)-1,FALSE)</f>
        <v>2</v>
      </c>
      <c r="U63">
        <f ca="1">VLOOKUP(P63,Foglio5!$A$18:$ZZ$39,M63+MATCH($A63,Foglio5!$1:$1,0)-1,FALSE)</f>
        <v>2</v>
      </c>
      <c r="V63" t="str">
        <f t="shared" ca="1" si="64"/>
        <v>2-2</v>
      </c>
      <c r="W63" t="str">
        <f t="shared" si="65"/>
        <v>2021/2022</v>
      </c>
      <c r="X63" s="1">
        <f t="shared" si="66"/>
        <v>26</v>
      </c>
      <c r="Y63" t="str">
        <f t="shared" ca="1" si="67"/>
        <v>Sacc</v>
      </c>
      <c r="Z63" t="str">
        <f ca="1">VLOOKUP(Y63,Foglio5!$A$1:$ZZ$18,X63+MATCH($A63,Foglio5!$1:$1,0)-1,FALSE)</f>
        <v>Pape</v>
      </c>
      <c r="AA63" t="str" cm="1">
        <f t="array" aca="1" ref="AA63:AB63" ca="1">_xlfn._xlws.SORT(Y63:Z63,,1,TRUE)</f>
        <v>Pape</v>
      </c>
      <c r="AB63" t="str">
        <f ca="1"/>
        <v>Sacc</v>
      </c>
      <c r="AC63" t="e">
        <f>NA()</f>
        <v>#N/A</v>
      </c>
      <c r="AD63" t="e">
        <f>NA()</f>
        <v>#N/A</v>
      </c>
      <c r="AE63">
        <f ca="1">VLOOKUP(AB63,Foglio5!$A$18:$ZZ$39,X63+MATCH($A63,Foglio5!$1:$1,0)-1,FALSE)</f>
        <v>1</v>
      </c>
      <c r="AF63">
        <f ca="1">VLOOKUP(AA63,Foglio5!$A$18:$ZZ$39,X63+MATCH($A63,Foglio5!$1:$1,0)-1,FALSE)</f>
        <v>0</v>
      </c>
      <c r="AG63" t="str">
        <f t="shared" ca="1" si="68"/>
        <v>1-0</v>
      </c>
      <c r="AH63" t="str">
        <f t="shared" si="69"/>
        <v>2021/2022</v>
      </c>
      <c r="AI63" s="1">
        <f t="shared" si="70"/>
        <v>26</v>
      </c>
      <c r="AJ63" t="str">
        <f t="shared" ca="1" si="71"/>
        <v>Gullo</v>
      </c>
      <c r="AK63" t="str">
        <f ca="1">VLOOKUP(AJ63,Foglio5!$A$1:$ZZ$18,AI63+MATCH($A63,Foglio5!$1:$1,0)-1,FALSE)</f>
        <v>Alby</v>
      </c>
      <c r="AL63" t="str" cm="1">
        <f t="array" aca="1" ref="AL63:AM63" ca="1">_xlfn._xlws.SORT(AJ63:AK63,,1,TRUE)</f>
        <v>Alby</v>
      </c>
      <c r="AM63" t="str">
        <f ca="1"/>
        <v>Gullo</v>
      </c>
      <c r="AN63" t="e">
        <f>NA()</f>
        <v>#N/A</v>
      </c>
      <c r="AO63" t="e">
        <f>NA()</f>
        <v>#N/A</v>
      </c>
      <c r="AP63">
        <f ca="1">VLOOKUP(AM63,Foglio5!$A$18:$ZZ$39,AI63+MATCH($A63,Foglio5!$1:$1,0)-1,FALSE)</f>
        <v>5</v>
      </c>
      <c r="AQ63">
        <f ca="1">VLOOKUP(AL63,Foglio5!$A$18:$ZZ$39,AI63+MATCH($A63,Foglio5!$1:$1,0)-1,FALSE)</f>
        <v>1</v>
      </c>
      <c r="AR63" t="str">
        <f t="shared" ca="1" si="72"/>
        <v>5-1</v>
      </c>
      <c r="AS63" t="str">
        <f t="shared" si="73"/>
        <v>2021/2022</v>
      </c>
      <c r="AT63" s="1">
        <f t="shared" si="74"/>
        <v>26</v>
      </c>
      <c r="AU63" t="str">
        <f t="shared" ca="1" si="75"/>
        <v>Pasol</v>
      </c>
      <c r="AV63" t="str">
        <f ca="1">VLOOKUP(AU63,Foglio5!$A$1:$ZZ$18,AT63+MATCH($A63,Foglio5!$1:$1,0)-1,FALSE)</f>
        <v>Jack</v>
      </c>
      <c r="AW63" t="str" cm="1">
        <f t="array" aca="1" ref="AW63:AX63" ca="1">_xlfn._xlws.SORT(AU63:AV63,,1,TRUE)</f>
        <v>Jack</v>
      </c>
      <c r="AX63" t="str">
        <f ca="1"/>
        <v>Pasol</v>
      </c>
      <c r="AY63" t="e">
        <f>NA()</f>
        <v>#N/A</v>
      </c>
      <c r="AZ63" t="e">
        <f>NA()</f>
        <v>#N/A</v>
      </c>
      <c r="BA63">
        <f ca="1">VLOOKUP(AX63,Foglio5!$A$18:$ZZ$39,AT63+MATCH($A63,Foglio5!$1:$1,0)-1,FALSE)</f>
        <v>4</v>
      </c>
      <c r="BB63">
        <f ca="1">VLOOKUP(AW63,Foglio5!$A$18:$ZZ$39,AT63+MATCH($A63,Foglio5!$1:$1,0)-1,FALSE)</f>
        <v>4</v>
      </c>
      <c r="BC63" t="str">
        <f t="shared" ca="1" si="76"/>
        <v>4-4</v>
      </c>
      <c r="BD63" t="str">
        <f t="shared" si="77"/>
        <v>2021/2022</v>
      </c>
      <c r="BE63" s="1">
        <f t="shared" si="78"/>
        <v>26</v>
      </c>
      <c r="BF63" t="str">
        <f t="shared" ca="1" si="79"/>
        <v>Fu</v>
      </c>
      <c r="BG63" t="str">
        <f ca="1">VLOOKUP(BF63,Foglio5!$A$1:$ZZ$18,BE63+MATCH($A63,Foglio5!$1:$1,0)-1,FALSE)</f>
        <v>Albe</v>
      </c>
      <c r="BH63" t="str" cm="1">
        <f t="array" aca="1" ref="BH63:BI63" ca="1">_xlfn._xlws.SORT(BF63:BG63,,1,TRUE)</f>
        <v>Albe</v>
      </c>
      <c r="BI63" t="str">
        <f ca="1"/>
        <v>Fu</v>
      </c>
      <c r="BJ63" t="e">
        <f>NA()</f>
        <v>#N/A</v>
      </c>
      <c r="BK63" t="e">
        <f>NA()</f>
        <v>#N/A</v>
      </c>
      <c r="BL63">
        <f ca="1">VLOOKUP(BI63,Foglio5!$A$18:$ZZ$39,BE63+MATCH($A63,Foglio5!$1:$1,0)-1,FALSE)</f>
        <v>4</v>
      </c>
      <c r="BM63">
        <f ca="1">VLOOKUP(BH63,Foglio5!$A$18:$ZZ$39,BE63+MATCH($A63,Foglio5!$1:$1,0)-1,FALSE)</f>
        <v>2</v>
      </c>
      <c r="BN63" t="str">
        <f t="shared" ca="1" si="80"/>
        <v>4-2</v>
      </c>
      <c r="BO63" t="str">
        <f t="shared" si="81"/>
        <v>2021/2022</v>
      </c>
      <c r="BP63" s="1">
        <f t="shared" si="82"/>
        <v>26</v>
      </c>
      <c r="BQ63" t="str">
        <f t="shared" ca="1" si="83"/>
        <v>Albe</v>
      </c>
      <c r="BR63" t="str">
        <f ca="1">VLOOKUP(BQ63,Foglio5!$A$1:$ZZ$18,BP63+MATCH($A63,Foglio5!$1:$1,0)-1,FALSE)</f>
        <v>Fu</v>
      </c>
      <c r="BS63" t="str" cm="1">
        <f t="array" aca="1" ref="BS63:BT63" ca="1">_xlfn._xlws.SORT(BQ63:BR63,,1,TRUE)</f>
        <v>Albe</v>
      </c>
      <c r="BT63" t="str">
        <f ca="1"/>
        <v>Fu</v>
      </c>
      <c r="BU63" t="e">
        <f>NA()</f>
        <v>#N/A</v>
      </c>
      <c r="BV63" t="e">
        <f>NA()</f>
        <v>#N/A</v>
      </c>
      <c r="BW63">
        <f ca="1">VLOOKUP(BT63,Foglio5!$A$18:$ZZ$39,BP63+MATCH($A63,Foglio5!$1:$1,0)-1,FALSE)</f>
        <v>4</v>
      </c>
      <c r="BX63">
        <f ca="1">VLOOKUP(BS63,Foglio5!$A$18:$ZZ$39,BP63+MATCH($A63,Foglio5!$1:$1,0)-1,FALSE)</f>
        <v>2</v>
      </c>
      <c r="BY63" t="str">
        <f t="shared" ca="1" si="84"/>
        <v>4-2</v>
      </c>
      <c r="BZ63" t="str">
        <f t="shared" si="85"/>
        <v>2021/2022</v>
      </c>
      <c r="CA63" s="1">
        <f t="shared" si="86"/>
        <v>26</v>
      </c>
      <c r="CB63" t="str">
        <f t="shared" ca="1" si="87"/>
        <v>Jack</v>
      </c>
      <c r="CC63" t="str">
        <f ca="1">VLOOKUP(CB63,Foglio5!$A$1:$ZZ$18,CA63+MATCH($A63,Foglio5!$1:$1,0)-1,FALSE)</f>
        <v>Pasol</v>
      </c>
      <c r="CD63" t="str" cm="1">
        <f t="array" aca="1" ref="CD63:CE63" ca="1">_xlfn._xlws.SORT(CB63:CC63,,1,TRUE)</f>
        <v>Jack</v>
      </c>
      <c r="CE63" t="str">
        <f ca="1"/>
        <v>Pasol</v>
      </c>
      <c r="CF63" t="e">
        <f>NA()</f>
        <v>#N/A</v>
      </c>
      <c r="CG63" t="e">
        <f>NA()</f>
        <v>#N/A</v>
      </c>
      <c r="CH63">
        <f ca="1">VLOOKUP(CE63,Foglio5!$A$18:$ZZ$39,CA63+MATCH($A63,Foglio5!$1:$1,0)-1,FALSE)</f>
        <v>4</v>
      </c>
      <c r="CI63">
        <f ca="1">VLOOKUP(CD63,Foglio5!$A$18:$ZZ$39,CA63+MATCH($A63,Foglio5!$1:$1,0)-1,FALSE)</f>
        <v>4</v>
      </c>
      <c r="CJ63" t="str">
        <f t="shared" ca="1" si="88"/>
        <v>4-4</v>
      </c>
      <c r="CK63" t="str">
        <f t="shared" si="89"/>
        <v>2021/2022</v>
      </c>
      <c r="CL63" s="1">
        <f t="shared" si="90"/>
        <v>26</v>
      </c>
      <c r="CM63" t="str">
        <f t="shared" ca="1" si="91"/>
        <v>Pape</v>
      </c>
      <c r="CN63" t="str">
        <f ca="1">VLOOKUP(CM63,Foglio5!$A$1:$ZZ$18,CL63+MATCH($A63,Foglio5!$1:$1,0)-1,FALSE)</f>
        <v>Sacc</v>
      </c>
      <c r="CO63" t="str" cm="1">
        <f t="array" aca="1" ref="CO63:CP63" ca="1">_xlfn._xlws.SORT(CM63:CN63,,1,TRUE)</f>
        <v>Pape</v>
      </c>
      <c r="CP63" t="str">
        <f ca="1"/>
        <v>Sacc</v>
      </c>
      <c r="CQ63" t="e">
        <f>NA()</f>
        <v>#N/A</v>
      </c>
      <c r="CR63" t="e">
        <f>NA()</f>
        <v>#N/A</v>
      </c>
      <c r="CS63">
        <f ca="1">VLOOKUP(CP63,Foglio5!$A$18:$ZZ$39,CL63+MATCH($A63,Foglio5!$1:$1,0)-1,FALSE)</f>
        <v>1</v>
      </c>
      <c r="CT63">
        <f ca="1">VLOOKUP(CO63,Foglio5!$A$18:$ZZ$39,CL63+MATCH($A63,Foglio5!$1:$1,0)-1,FALSE)</f>
        <v>0</v>
      </c>
      <c r="CU63" t="str">
        <f t="shared" ca="1" si="92"/>
        <v>1-0</v>
      </c>
      <c r="CV63" t="str">
        <f t="shared" si="93"/>
        <v>2021/2022</v>
      </c>
      <c r="CW63" s="1">
        <f t="shared" si="94"/>
        <v>26</v>
      </c>
      <c r="CX63" t="str">
        <f t="shared" ca="1" si="95"/>
        <v>Teo</v>
      </c>
      <c r="CY63" t="str">
        <f ca="1">VLOOKUP(CX63,Foglio5!$A$1:$ZZ$18,CW63+MATCH($A63,Foglio5!$1:$1,0)-1,FALSE)</f>
        <v>Cos</v>
      </c>
      <c r="CZ63" t="str" cm="1">
        <f t="array" aca="1" ref="CZ63:DA63" ca="1">_xlfn._xlws.SORT(CX63:CY63,,1,TRUE)</f>
        <v>Cos</v>
      </c>
      <c r="DA63" t="str">
        <f ca="1"/>
        <v>Teo</v>
      </c>
      <c r="DB63" t="e">
        <f>NA()</f>
        <v>#N/A</v>
      </c>
      <c r="DC63" t="e">
        <f>NA()</f>
        <v>#N/A</v>
      </c>
      <c r="DD63">
        <f ca="1">VLOOKUP(DA63,Foglio5!$A$18:$ZZ$39,CW63+MATCH($A63,Foglio5!$1:$1,0)-1,FALSE)</f>
        <v>2</v>
      </c>
      <c r="DE63">
        <f ca="1">VLOOKUP(CZ63,Foglio5!$A$18:$ZZ$39,CW63+MATCH($A63,Foglio5!$1:$1,0)-1,FALSE)</f>
        <v>2</v>
      </c>
      <c r="DF63" t="str">
        <f t="shared" ca="1" si="96"/>
        <v>2-2</v>
      </c>
      <c r="DG63" t="str">
        <f t="shared" si="97"/>
        <v>2021/2022</v>
      </c>
      <c r="DH63" s="1">
        <f t="shared" si="98"/>
        <v>26</v>
      </c>
      <c r="DI63" t="str">
        <f t="shared" ca="1" si="99"/>
        <v>Ricky</v>
      </c>
      <c r="DJ63">
        <f ca="1">VLOOKUP(DI63,Foglio5!$A$1:$ZZ$18,DH63+MATCH($A63,Foglio5!$1:$1,0)-1,FALSE)</f>
        <v>0</v>
      </c>
      <c r="DK63" cm="1">
        <f t="array" aca="1" ref="DK63:DL63" ca="1">_xlfn._xlws.SORT(DI63:DJ63,,1,TRUE)</f>
        <v>0</v>
      </c>
      <c r="DL63" t="str">
        <f ca="1"/>
        <v>Ricky</v>
      </c>
      <c r="DM63" t="e">
        <f>NA()</f>
        <v>#N/A</v>
      </c>
      <c r="DN63" t="e">
        <f>NA()</f>
        <v>#N/A</v>
      </c>
      <c r="DO63">
        <f ca="1">VLOOKUP(DL63,Foglio5!$A$18:$ZZ$39,DH63+MATCH($A63,Foglio5!$1:$1,0)-1,FALSE)</f>
        <v>0</v>
      </c>
      <c r="DP63" t="e">
        <f ca="1">VLOOKUP(DK63,Foglio5!$A$18:$ZZ$39,DH63+MATCH($A63,Foglio5!$1:$1,0)-1,FALSE)</f>
        <v>#N/A</v>
      </c>
      <c r="DQ63" t="e">
        <f t="shared" ca="1" si="100"/>
        <v>#N/A</v>
      </c>
      <c r="DR63" t="str">
        <f t="shared" si="101"/>
        <v>2021/2022</v>
      </c>
      <c r="DS63" s="1">
        <f t="shared" si="102"/>
        <v>26</v>
      </c>
      <c r="DT63">
        <f t="shared" ca="1" si="103"/>
        <v>0</v>
      </c>
      <c r="DU63" t="e">
        <f ca="1">VLOOKUP(DT63,Foglio5!$A$1:$ZZ$18,DS63+MATCH($A63,Foglio5!$1:$1,0)-1,FALSE)</f>
        <v>#N/A</v>
      </c>
      <c r="DV63" cm="1">
        <f t="array" aca="1" ref="DV63:DW63" ca="1">_xlfn._xlws.SORT(DT63:DU63,,1,TRUE)</f>
        <v>0</v>
      </c>
      <c r="DW63" t="e">
        <f ca="1"/>
        <v>#N/A</v>
      </c>
      <c r="DX63" t="e">
        <f>NA()</f>
        <v>#N/A</v>
      </c>
      <c r="DY63" t="e">
        <f>NA()</f>
        <v>#N/A</v>
      </c>
      <c r="DZ63" t="e">
        <f ca="1">VLOOKUP(DW63,Foglio5!$A$18:$ZZ$39,DS63+MATCH($A63,Foglio5!$1:$1,0)-1,FALSE)</f>
        <v>#N/A</v>
      </c>
      <c r="EA63" t="e">
        <f ca="1">VLOOKUP(DV63,Foglio5!$A$18:$ZZ$39,DS63+MATCH($A63,Foglio5!$1:$1,0)-1,FALSE)</f>
        <v>#N/A</v>
      </c>
      <c r="EB63" t="e">
        <f t="shared" ca="1" si="104"/>
        <v>#N/A</v>
      </c>
      <c r="EC63" t="str">
        <f t="shared" si="105"/>
        <v>2021/2022</v>
      </c>
      <c r="ED63" s="1">
        <f t="shared" si="106"/>
        <v>26</v>
      </c>
      <c r="EE63">
        <f t="shared" ca="1" si="107"/>
        <v>0</v>
      </c>
      <c r="EF63" t="e">
        <f ca="1">VLOOKUP(EE63,Foglio5!$A$1:$ZZ$18,ED63+MATCH($A63,Foglio5!$1:$1,0)-1,FALSE)</f>
        <v>#N/A</v>
      </c>
      <c r="EG63" cm="1">
        <f t="array" aca="1" ref="EG63:EH63" ca="1">_xlfn._xlws.SORT(EE63:EF63,,1,TRUE)</f>
        <v>0</v>
      </c>
      <c r="EH63" t="e">
        <f ca="1"/>
        <v>#N/A</v>
      </c>
      <c r="EI63" t="e">
        <f>NA()</f>
        <v>#N/A</v>
      </c>
      <c r="EJ63" t="e">
        <f>NA()</f>
        <v>#N/A</v>
      </c>
      <c r="EK63" t="e">
        <f ca="1">VLOOKUP(EH63,Foglio5!$A$18:$ZZ$39,ED63+MATCH($A63,Foglio5!$1:$1,0)-1,FALSE)</f>
        <v>#N/A</v>
      </c>
      <c r="EL63" t="e">
        <f ca="1">VLOOKUP(EG63,Foglio5!$A$18:$ZZ$39,ED63+MATCH($A63,Foglio5!$1:$1,0)-1,FALSE)</f>
        <v>#N/A</v>
      </c>
      <c r="EM63" t="e">
        <f t="shared" ca="1" si="108"/>
        <v>#N/A</v>
      </c>
      <c r="EN63" t="str">
        <f t="shared" si="109"/>
        <v>2021/2022</v>
      </c>
      <c r="EO63" s="1">
        <f t="shared" si="110"/>
        <v>26</v>
      </c>
      <c r="EP63">
        <f t="shared" ca="1" si="111"/>
        <v>0</v>
      </c>
      <c r="EQ63" t="e">
        <f ca="1">VLOOKUP(EP63,Foglio5!$A$1:$ZZ$18,EO63+MATCH($A63,Foglio5!$1:$1,0)-1,FALSE)</f>
        <v>#N/A</v>
      </c>
      <c r="ER63" cm="1">
        <f t="array" aca="1" ref="ER63:ES63" ca="1">_xlfn._xlws.SORT(EP63:EQ63,,1,TRUE)</f>
        <v>0</v>
      </c>
      <c r="ES63" t="e">
        <f ca="1"/>
        <v>#N/A</v>
      </c>
      <c r="ET63" t="e">
        <f>NA()</f>
        <v>#N/A</v>
      </c>
      <c r="EU63" t="e">
        <f>NA()</f>
        <v>#N/A</v>
      </c>
      <c r="EV63" t="e">
        <f ca="1">VLOOKUP(ES63,Foglio5!$A$18:$ZZ$39,EO63+MATCH($A63,Foglio5!$1:$1,0)-1,FALSE)</f>
        <v>#N/A</v>
      </c>
      <c r="EW63" t="e">
        <f ca="1">VLOOKUP(ER63,Foglio5!$A$18:$ZZ$39,EO63+MATCH($A63,Foglio5!$1:$1,0)-1,FALSE)</f>
        <v>#N/A</v>
      </c>
      <c r="EX63" t="e">
        <f t="shared" ca="1" si="112"/>
        <v>#N/A</v>
      </c>
      <c r="EY63" t="str">
        <f t="shared" si="113"/>
        <v>2021/2022</v>
      </c>
      <c r="EZ63" s="1">
        <f t="shared" si="114"/>
        <v>26</v>
      </c>
      <c r="FA63">
        <f t="shared" ca="1" si="115"/>
        <v>0</v>
      </c>
      <c r="FB63" t="e">
        <f ca="1">VLOOKUP(FA63,Foglio5!$A$1:$ZZ$18,EZ63+MATCH($A63,Foglio5!$1:$1,0)-1,FALSE)</f>
        <v>#N/A</v>
      </c>
      <c r="FC63" cm="1">
        <f t="array" aca="1" ref="FC63:FD63" ca="1">_xlfn._xlws.SORT(FA63:FB63,,1,TRUE)</f>
        <v>0</v>
      </c>
      <c r="FD63" t="e">
        <f ca="1"/>
        <v>#N/A</v>
      </c>
      <c r="FE63" t="e">
        <f>NA()</f>
        <v>#N/A</v>
      </c>
      <c r="FF63" t="e">
        <f>NA()</f>
        <v>#N/A</v>
      </c>
      <c r="FG63" t="e">
        <f ca="1">VLOOKUP(FD63,Foglio5!$A$18:$ZZ$39,EZ63+MATCH($A63,Foglio5!$1:$1,0)-1,FALSE)</f>
        <v>#N/A</v>
      </c>
      <c r="FH63" t="e">
        <f ca="1">VLOOKUP(FC63,Foglio5!$A$18:$ZZ$39,EZ63+MATCH($A63,Foglio5!$1:$1,0)-1,FALSE)</f>
        <v>#N/A</v>
      </c>
      <c r="FI63" t="e">
        <f t="shared" ca="1" si="116"/>
        <v>#N/A</v>
      </c>
      <c r="FJ63" t="str">
        <f t="shared" si="117"/>
        <v>2021/2022</v>
      </c>
    </row>
    <row r="64" spans="1:166" x14ac:dyDescent="0.2">
      <c r="A64" s="1">
        <v>2122</v>
      </c>
      <c r="B64" s="1">
        <v>27</v>
      </c>
      <c r="C64" t="str">
        <f t="shared" ca="1" si="59"/>
        <v>Alby</v>
      </c>
      <c r="D64" t="str">
        <f ca="1">VLOOKUP(C64,Foglio5!$A$1:$ZZ$18,B64+MATCH($A64,Foglio5!$1:$1,0)-1,FALSE)</f>
        <v>Teo</v>
      </c>
      <c r="E64" t="str" cm="1">
        <f t="array" aca="1" ref="E64:F64" ca="1">_xlfn._xlws.SORT(C64:D64,,1,TRUE)</f>
        <v>Alby</v>
      </c>
      <c r="F64" t="str">
        <f ca="1"/>
        <v>Teo</v>
      </c>
      <c r="G64" t="e">
        <f>NA()</f>
        <v>#N/A</v>
      </c>
      <c r="H64" t="e">
        <f>NA()</f>
        <v>#N/A</v>
      </c>
      <c r="I64">
        <f ca="1">VLOOKUP(F64,Foglio5!$A$18:$ZZ$39,B64+MATCH($A64,Foglio5!$1:$1,0)-1,FALSE)</f>
        <v>2</v>
      </c>
      <c r="J64">
        <f ca="1">VLOOKUP(E64,Foglio5!$A$18:$ZZ$39,B64+MATCH($A64,Foglio5!$1:$1,0)-1,FALSE)</f>
        <v>0</v>
      </c>
      <c r="K64" t="str">
        <f t="shared" ca="1" si="60"/>
        <v>2-0</v>
      </c>
      <c r="L64" t="str">
        <f t="shared" si="61"/>
        <v>2021/2022</v>
      </c>
      <c r="M64" s="1">
        <f t="shared" si="62"/>
        <v>27</v>
      </c>
      <c r="N64" t="str">
        <f t="shared" ca="1" si="63"/>
        <v>Cos</v>
      </c>
      <c r="O64" t="str">
        <f ca="1">VLOOKUP(N64,Foglio5!$A$1:$ZZ$18,M64+MATCH($A64,Foglio5!$1:$1,0)-1,FALSE)</f>
        <v>Pape</v>
      </c>
      <c r="P64" t="str" cm="1">
        <f t="array" aca="1" ref="P64:Q64" ca="1">_xlfn._xlws.SORT(N64:O64,,1,TRUE)</f>
        <v>Cos</v>
      </c>
      <c r="Q64" t="str">
        <f ca="1"/>
        <v>Pape</v>
      </c>
      <c r="R64" t="e">
        <f>NA()</f>
        <v>#N/A</v>
      </c>
      <c r="S64" t="e">
        <f>NA()</f>
        <v>#N/A</v>
      </c>
      <c r="T64">
        <f ca="1">VLOOKUP(Q64,Foglio5!$A$18:$ZZ$39,M64+MATCH($A64,Foglio5!$1:$1,0)-1,FALSE)</f>
        <v>0</v>
      </c>
      <c r="U64">
        <f ca="1">VLOOKUP(P64,Foglio5!$A$18:$ZZ$39,M64+MATCH($A64,Foglio5!$1:$1,0)-1,FALSE)</f>
        <v>0</v>
      </c>
      <c r="V64" t="str">
        <f t="shared" ca="1" si="64"/>
        <v>0-0</v>
      </c>
      <c r="W64" t="str">
        <f t="shared" si="65"/>
        <v>2021/2022</v>
      </c>
      <c r="X64" s="1">
        <f t="shared" si="66"/>
        <v>27</v>
      </c>
      <c r="Y64" t="str">
        <f t="shared" ca="1" si="67"/>
        <v>Sacc</v>
      </c>
      <c r="Z64" t="str">
        <f ca="1">VLOOKUP(Y64,Foglio5!$A$1:$ZZ$18,X64+MATCH($A64,Foglio5!$1:$1,0)-1,FALSE)</f>
        <v>Albe</v>
      </c>
      <c r="AA64" t="str" cm="1">
        <f t="array" aca="1" ref="AA64:AB64" ca="1">_xlfn._xlws.SORT(Y64:Z64,,1,TRUE)</f>
        <v>Albe</v>
      </c>
      <c r="AB64" t="str">
        <f ca="1"/>
        <v>Sacc</v>
      </c>
      <c r="AC64" t="e">
        <f>NA()</f>
        <v>#N/A</v>
      </c>
      <c r="AD64" t="e">
        <f>NA()</f>
        <v>#N/A</v>
      </c>
      <c r="AE64">
        <f ca="1">VLOOKUP(AB64,Foglio5!$A$18:$ZZ$39,X64+MATCH($A64,Foglio5!$1:$1,0)-1,FALSE)</f>
        <v>2</v>
      </c>
      <c r="AF64">
        <f ca="1">VLOOKUP(AA64,Foglio5!$A$18:$ZZ$39,X64+MATCH($A64,Foglio5!$1:$1,0)-1,FALSE)</f>
        <v>1</v>
      </c>
      <c r="AG64" t="str">
        <f t="shared" ca="1" si="68"/>
        <v>2-1</v>
      </c>
      <c r="AH64" t="str">
        <f t="shared" si="69"/>
        <v>2021/2022</v>
      </c>
      <c r="AI64" s="1">
        <f t="shared" si="70"/>
        <v>27</v>
      </c>
      <c r="AJ64" t="str">
        <f t="shared" ca="1" si="71"/>
        <v>Gullo</v>
      </c>
      <c r="AK64" t="str">
        <f ca="1">VLOOKUP(AJ64,Foglio5!$A$1:$ZZ$18,AI64+MATCH($A64,Foglio5!$1:$1,0)-1,FALSE)</f>
        <v>Pasol</v>
      </c>
      <c r="AL64" t="str" cm="1">
        <f t="array" aca="1" ref="AL64:AM64" ca="1">_xlfn._xlws.SORT(AJ64:AK64,,1,TRUE)</f>
        <v>Gullo</v>
      </c>
      <c r="AM64" t="str">
        <f ca="1"/>
        <v>Pasol</v>
      </c>
      <c r="AN64" t="e">
        <f>NA()</f>
        <v>#N/A</v>
      </c>
      <c r="AO64" t="e">
        <f>NA()</f>
        <v>#N/A</v>
      </c>
      <c r="AP64">
        <f ca="1">VLOOKUP(AM64,Foglio5!$A$18:$ZZ$39,AI64+MATCH($A64,Foglio5!$1:$1,0)-1,FALSE)</f>
        <v>2</v>
      </c>
      <c r="AQ64">
        <f ca="1">VLOOKUP(AL64,Foglio5!$A$18:$ZZ$39,AI64+MATCH($A64,Foglio5!$1:$1,0)-1,FALSE)</f>
        <v>4</v>
      </c>
      <c r="AR64" t="str">
        <f t="shared" ca="1" si="72"/>
        <v>2-4</v>
      </c>
      <c r="AS64" t="str">
        <f t="shared" si="73"/>
        <v>2021/2022</v>
      </c>
      <c r="AT64" s="1">
        <f t="shared" si="74"/>
        <v>27</v>
      </c>
      <c r="AU64" t="str">
        <f t="shared" ca="1" si="75"/>
        <v>Pasol</v>
      </c>
      <c r="AV64" t="str">
        <f ca="1">VLOOKUP(AU64,Foglio5!$A$1:$ZZ$18,AT64+MATCH($A64,Foglio5!$1:$1,0)-1,FALSE)</f>
        <v>Gullo</v>
      </c>
      <c r="AW64" t="str" cm="1">
        <f t="array" aca="1" ref="AW64:AX64" ca="1">_xlfn._xlws.SORT(AU64:AV64,,1,TRUE)</f>
        <v>Gullo</v>
      </c>
      <c r="AX64" t="str">
        <f ca="1"/>
        <v>Pasol</v>
      </c>
      <c r="AY64" t="e">
        <f>NA()</f>
        <v>#N/A</v>
      </c>
      <c r="AZ64" t="e">
        <f>NA()</f>
        <v>#N/A</v>
      </c>
      <c r="BA64">
        <f ca="1">VLOOKUP(AX64,Foglio5!$A$18:$ZZ$39,AT64+MATCH($A64,Foglio5!$1:$1,0)-1,FALSE)</f>
        <v>2</v>
      </c>
      <c r="BB64">
        <f ca="1">VLOOKUP(AW64,Foglio5!$A$18:$ZZ$39,AT64+MATCH($A64,Foglio5!$1:$1,0)-1,FALSE)</f>
        <v>4</v>
      </c>
      <c r="BC64" t="str">
        <f t="shared" ca="1" si="76"/>
        <v>2-4</v>
      </c>
      <c r="BD64" t="str">
        <f t="shared" si="77"/>
        <v>2021/2022</v>
      </c>
      <c r="BE64" s="1">
        <f t="shared" si="78"/>
        <v>27</v>
      </c>
      <c r="BF64" t="str">
        <f t="shared" ca="1" si="79"/>
        <v>Fu</v>
      </c>
      <c r="BG64" t="str">
        <f ca="1">VLOOKUP(BF64,Foglio5!$A$1:$ZZ$18,BE64+MATCH($A64,Foglio5!$1:$1,0)-1,FALSE)</f>
        <v>Jack</v>
      </c>
      <c r="BH64" t="str" cm="1">
        <f t="array" aca="1" ref="BH64:BI64" ca="1">_xlfn._xlws.SORT(BF64:BG64,,1,TRUE)</f>
        <v>Fu</v>
      </c>
      <c r="BI64" t="str">
        <f ca="1"/>
        <v>Jack</v>
      </c>
      <c r="BJ64" t="e">
        <f>NA()</f>
        <v>#N/A</v>
      </c>
      <c r="BK64" t="e">
        <f>NA()</f>
        <v>#N/A</v>
      </c>
      <c r="BL64">
        <f ca="1">VLOOKUP(BI64,Foglio5!$A$18:$ZZ$39,BE64+MATCH($A64,Foglio5!$1:$1,0)-1,FALSE)</f>
        <v>1</v>
      </c>
      <c r="BM64">
        <f ca="1">VLOOKUP(BH64,Foglio5!$A$18:$ZZ$39,BE64+MATCH($A64,Foglio5!$1:$1,0)-1,FALSE)</f>
        <v>2</v>
      </c>
      <c r="BN64" t="str">
        <f t="shared" ca="1" si="80"/>
        <v>1-2</v>
      </c>
      <c r="BO64" t="str">
        <f t="shared" si="81"/>
        <v>2021/2022</v>
      </c>
      <c r="BP64" s="1">
        <f t="shared" si="82"/>
        <v>27</v>
      </c>
      <c r="BQ64" t="str">
        <f t="shared" ca="1" si="83"/>
        <v>Albe</v>
      </c>
      <c r="BR64" t="str">
        <f ca="1">VLOOKUP(BQ64,Foglio5!$A$1:$ZZ$18,BP64+MATCH($A64,Foglio5!$1:$1,0)-1,FALSE)</f>
        <v>Sacc</v>
      </c>
      <c r="BS64" t="str" cm="1">
        <f t="array" aca="1" ref="BS64:BT64" ca="1">_xlfn._xlws.SORT(BQ64:BR64,,1,TRUE)</f>
        <v>Albe</v>
      </c>
      <c r="BT64" t="str">
        <f ca="1"/>
        <v>Sacc</v>
      </c>
      <c r="BU64" t="e">
        <f>NA()</f>
        <v>#N/A</v>
      </c>
      <c r="BV64" t="e">
        <f>NA()</f>
        <v>#N/A</v>
      </c>
      <c r="BW64">
        <f ca="1">VLOOKUP(BT64,Foglio5!$A$18:$ZZ$39,BP64+MATCH($A64,Foglio5!$1:$1,0)-1,FALSE)</f>
        <v>2</v>
      </c>
      <c r="BX64">
        <f ca="1">VLOOKUP(BS64,Foglio5!$A$18:$ZZ$39,BP64+MATCH($A64,Foglio5!$1:$1,0)-1,FALSE)</f>
        <v>1</v>
      </c>
      <c r="BY64" t="str">
        <f t="shared" ca="1" si="84"/>
        <v>2-1</v>
      </c>
      <c r="BZ64" t="str">
        <f t="shared" si="85"/>
        <v>2021/2022</v>
      </c>
      <c r="CA64" s="1">
        <f t="shared" si="86"/>
        <v>27</v>
      </c>
      <c r="CB64" t="str">
        <f t="shared" ca="1" si="87"/>
        <v>Jack</v>
      </c>
      <c r="CC64" t="str">
        <f ca="1">VLOOKUP(CB64,Foglio5!$A$1:$ZZ$18,CA64+MATCH($A64,Foglio5!$1:$1,0)-1,FALSE)</f>
        <v>Fu</v>
      </c>
      <c r="CD64" t="str" cm="1">
        <f t="array" aca="1" ref="CD64:CE64" ca="1">_xlfn._xlws.SORT(CB64:CC64,,1,TRUE)</f>
        <v>Fu</v>
      </c>
      <c r="CE64" t="str">
        <f ca="1"/>
        <v>Jack</v>
      </c>
      <c r="CF64" t="e">
        <f>NA()</f>
        <v>#N/A</v>
      </c>
      <c r="CG64" t="e">
        <f>NA()</f>
        <v>#N/A</v>
      </c>
      <c r="CH64">
        <f ca="1">VLOOKUP(CE64,Foglio5!$A$18:$ZZ$39,CA64+MATCH($A64,Foglio5!$1:$1,0)-1,FALSE)</f>
        <v>1</v>
      </c>
      <c r="CI64">
        <f ca="1">VLOOKUP(CD64,Foglio5!$A$18:$ZZ$39,CA64+MATCH($A64,Foglio5!$1:$1,0)-1,FALSE)</f>
        <v>2</v>
      </c>
      <c r="CJ64" t="str">
        <f t="shared" ca="1" si="88"/>
        <v>1-2</v>
      </c>
      <c r="CK64" t="str">
        <f t="shared" si="89"/>
        <v>2021/2022</v>
      </c>
      <c r="CL64" s="1">
        <f t="shared" si="90"/>
        <v>27</v>
      </c>
      <c r="CM64" t="str">
        <f t="shared" ca="1" si="91"/>
        <v>Pape</v>
      </c>
      <c r="CN64" t="str">
        <f ca="1">VLOOKUP(CM64,Foglio5!$A$1:$ZZ$18,CL64+MATCH($A64,Foglio5!$1:$1,0)-1,FALSE)</f>
        <v>Cos</v>
      </c>
      <c r="CO64" t="str" cm="1">
        <f t="array" aca="1" ref="CO64:CP64" ca="1">_xlfn._xlws.SORT(CM64:CN64,,1,TRUE)</f>
        <v>Cos</v>
      </c>
      <c r="CP64" t="str">
        <f ca="1"/>
        <v>Pape</v>
      </c>
      <c r="CQ64" t="e">
        <f>NA()</f>
        <v>#N/A</v>
      </c>
      <c r="CR64" t="e">
        <f>NA()</f>
        <v>#N/A</v>
      </c>
      <c r="CS64">
        <f ca="1">VLOOKUP(CP64,Foglio5!$A$18:$ZZ$39,CL64+MATCH($A64,Foglio5!$1:$1,0)-1,FALSE)</f>
        <v>0</v>
      </c>
      <c r="CT64">
        <f ca="1">VLOOKUP(CO64,Foglio5!$A$18:$ZZ$39,CL64+MATCH($A64,Foglio5!$1:$1,0)-1,FALSE)</f>
        <v>0</v>
      </c>
      <c r="CU64" t="str">
        <f t="shared" ca="1" si="92"/>
        <v>0-0</v>
      </c>
      <c r="CV64" t="str">
        <f t="shared" si="93"/>
        <v>2021/2022</v>
      </c>
      <c r="CW64" s="1">
        <f t="shared" si="94"/>
        <v>27</v>
      </c>
      <c r="CX64" t="str">
        <f t="shared" ca="1" si="95"/>
        <v>Teo</v>
      </c>
      <c r="CY64" t="str">
        <f ca="1">VLOOKUP(CX64,Foglio5!$A$1:$ZZ$18,CW64+MATCH($A64,Foglio5!$1:$1,0)-1,FALSE)</f>
        <v>Alby</v>
      </c>
      <c r="CZ64" t="str" cm="1">
        <f t="array" aca="1" ref="CZ64:DA64" ca="1">_xlfn._xlws.SORT(CX64:CY64,,1,TRUE)</f>
        <v>Alby</v>
      </c>
      <c r="DA64" t="str">
        <f ca="1"/>
        <v>Teo</v>
      </c>
      <c r="DB64" t="e">
        <f>NA()</f>
        <v>#N/A</v>
      </c>
      <c r="DC64" t="e">
        <f>NA()</f>
        <v>#N/A</v>
      </c>
      <c r="DD64">
        <f ca="1">VLOOKUP(DA64,Foglio5!$A$18:$ZZ$39,CW64+MATCH($A64,Foglio5!$1:$1,0)-1,FALSE)</f>
        <v>2</v>
      </c>
      <c r="DE64">
        <f ca="1">VLOOKUP(CZ64,Foglio5!$A$18:$ZZ$39,CW64+MATCH($A64,Foglio5!$1:$1,0)-1,FALSE)</f>
        <v>0</v>
      </c>
      <c r="DF64" t="str">
        <f t="shared" ca="1" si="96"/>
        <v>2-0</v>
      </c>
      <c r="DG64" t="str">
        <f t="shared" si="97"/>
        <v>2021/2022</v>
      </c>
      <c r="DH64" s="1">
        <f t="shared" si="98"/>
        <v>27</v>
      </c>
      <c r="DI64" t="str">
        <f t="shared" ca="1" si="99"/>
        <v>Ricky</v>
      </c>
      <c r="DJ64">
        <f ca="1">VLOOKUP(DI64,Foglio5!$A$1:$ZZ$18,DH64+MATCH($A64,Foglio5!$1:$1,0)-1,FALSE)</f>
        <v>0</v>
      </c>
      <c r="DK64" cm="1">
        <f t="array" aca="1" ref="DK64:DL64" ca="1">_xlfn._xlws.SORT(DI64:DJ64,,1,TRUE)</f>
        <v>0</v>
      </c>
      <c r="DL64" t="str">
        <f ca="1"/>
        <v>Ricky</v>
      </c>
      <c r="DM64" t="e">
        <f>NA()</f>
        <v>#N/A</v>
      </c>
      <c r="DN64" t="e">
        <f>NA()</f>
        <v>#N/A</v>
      </c>
      <c r="DO64">
        <f ca="1">VLOOKUP(DL64,Foglio5!$A$18:$ZZ$39,DH64+MATCH($A64,Foglio5!$1:$1,0)-1,FALSE)</f>
        <v>0</v>
      </c>
      <c r="DP64" t="e">
        <f ca="1">VLOOKUP(DK64,Foglio5!$A$18:$ZZ$39,DH64+MATCH($A64,Foglio5!$1:$1,0)-1,FALSE)</f>
        <v>#N/A</v>
      </c>
      <c r="DQ64" t="e">
        <f t="shared" ca="1" si="100"/>
        <v>#N/A</v>
      </c>
      <c r="DR64" t="str">
        <f t="shared" si="101"/>
        <v>2021/2022</v>
      </c>
      <c r="DS64" s="1">
        <f t="shared" si="102"/>
        <v>27</v>
      </c>
      <c r="DT64">
        <f t="shared" ca="1" si="103"/>
        <v>0</v>
      </c>
      <c r="DU64" t="e">
        <f ca="1">VLOOKUP(DT64,Foglio5!$A$1:$ZZ$18,DS64+MATCH($A64,Foglio5!$1:$1,0)-1,FALSE)</f>
        <v>#N/A</v>
      </c>
      <c r="DV64" cm="1">
        <f t="array" aca="1" ref="DV64:DW64" ca="1">_xlfn._xlws.SORT(DT64:DU64,,1,TRUE)</f>
        <v>0</v>
      </c>
      <c r="DW64" t="e">
        <f ca="1"/>
        <v>#N/A</v>
      </c>
      <c r="DX64" t="e">
        <f>NA()</f>
        <v>#N/A</v>
      </c>
      <c r="DY64" t="e">
        <f>NA()</f>
        <v>#N/A</v>
      </c>
      <c r="DZ64" t="e">
        <f ca="1">VLOOKUP(DW64,Foglio5!$A$18:$ZZ$39,DS64+MATCH($A64,Foglio5!$1:$1,0)-1,FALSE)</f>
        <v>#N/A</v>
      </c>
      <c r="EA64" t="e">
        <f ca="1">VLOOKUP(DV64,Foglio5!$A$18:$ZZ$39,DS64+MATCH($A64,Foglio5!$1:$1,0)-1,FALSE)</f>
        <v>#N/A</v>
      </c>
      <c r="EB64" t="e">
        <f t="shared" ca="1" si="104"/>
        <v>#N/A</v>
      </c>
      <c r="EC64" t="str">
        <f t="shared" si="105"/>
        <v>2021/2022</v>
      </c>
      <c r="ED64" s="1">
        <f t="shared" si="106"/>
        <v>27</v>
      </c>
      <c r="EE64">
        <f t="shared" ca="1" si="107"/>
        <v>0</v>
      </c>
      <c r="EF64" t="e">
        <f ca="1">VLOOKUP(EE64,Foglio5!$A$1:$ZZ$18,ED64+MATCH($A64,Foglio5!$1:$1,0)-1,FALSE)</f>
        <v>#N/A</v>
      </c>
      <c r="EG64" cm="1">
        <f t="array" aca="1" ref="EG64:EH64" ca="1">_xlfn._xlws.SORT(EE64:EF64,,1,TRUE)</f>
        <v>0</v>
      </c>
      <c r="EH64" t="e">
        <f ca="1"/>
        <v>#N/A</v>
      </c>
      <c r="EI64" t="e">
        <f>NA()</f>
        <v>#N/A</v>
      </c>
      <c r="EJ64" t="e">
        <f>NA()</f>
        <v>#N/A</v>
      </c>
      <c r="EK64" t="e">
        <f ca="1">VLOOKUP(EH64,Foglio5!$A$18:$ZZ$39,ED64+MATCH($A64,Foglio5!$1:$1,0)-1,FALSE)</f>
        <v>#N/A</v>
      </c>
      <c r="EL64" t="e">
        <f ca="1">VLOOKUP(EG64,Foglio5!$A$18:$ZZ$39,ED64+MATCH($A64,Foglio5!$1:$1,0)-1,FALSE)</f>
        <v>#N/A</v>
      </c>
      <c r="EM64" t="e">
        <f t="shared" ca="1" si="108"/>
        <v>#N/A</v>
      </c>
      <c r="EN64" t="str">
        <f t="shared" si="109"/>
        <v>2021/2022</v>
      </c>
      <c r="EO64" s="1">
        <f t="shared" si="110"/>
        <v>27</v>
      </c>
      <c r="EP64">
        <f t="shared" ca="1" si="111"/>
        <v>0</v>
      </c>
      <c r="EQ64" t="e">
        <f ca="1">VLOOKUP(EP64,Foglio5!$A$1:$ZZ$18,EO64+MATCH($A64,Foglio5!$1:$1,0)-1,FALSE)</f>
        <v>#N/A</v>
      </c>
      <c r="ER64" cm="1">
        <f t="array" aca="1" ref="ER64:ES64" ca="1">_xlfn._xlws.SORT(EP64:EQ64,,1,TRUE)</f>
        <v>0</v>
      </c>
      <c r="ES64" t="e">
        <f ca="1"/>
        <v>#N/A</v>
      </c>
      <c r="ET64" t="e">
        <f>NA()</f>
        <v>#N/A</v>
      </c>
      <c r="EU64" t="e">
        <f>NA()</f>
        <v>#N/A</v>
      </c>
      <c r="EV64" t="e">
        <f ca="1">VLOOKUP(ES64,Foglio5!$A$18:$ZZ$39,EO64+MATCH($A64,Foglio5!$1:$1,0)-1,FALSE)</f>
        <v>#N/A</v>
      </c>
      <c r="EW64" t="e">
        <f ca="1">VLOOKUP(ER64,Foglio5!$A$18:$ZZ$39,EO64+MATCH($A64,Foglio5!$1:$1,0)-1,FALSE)</f>
        <v>#N/A</v>
      </c>
      <c r="EX64" t="e">
        <f t="shared" ca="1" si="112"/>
        <v>#N/A</v>
      </c>
      <c r="EY64" t="str">
        <f t="shared" si="113"/>
        <v>2021/2022</v>
      </c>
      <c r="EZ64" s="1">
        <f t="shared" si="114"/>
        <v>27</v>
      </c>
      <c r="FA64">
        <f t="shared" ca="1" si="115"/>
        <v>0</v>
      </c>
      <c r="FB64" t="e">
        <f ca="1">VLOOKUP(FA64,Foglio5!$A$1:$ZZ$18,EZ64+MATCH($A64,Foglio5!$1:$1,0)-1,FALSE)</f>
        <v>#N/A</v>
      </c>
      <c r="FC64" cm="1">
        <f t="array" aca="1" ref="FC64:FD64" ca="1">_xlfn._xlws.SORT(FA64:FB64,,1,TRUE)</f>
        <v>0</v>
      </c>
      <c r="FD64" t="e">
        <f ca="1"/>
        <v>#N/A</v>
      </c>
      <c r="FE64" t="e">
        <f>NA()</f>
        <v>#N/A</v>
      </c>
      <c r="FF64" t="e">
        <f>NA()</f>
        <v>#N/A</v>
      </c>
      <c r="FG64" t="e">
        <f ca="1">VLOOKUP(FD64,Foglio5!$A$18:$ZZ$39,EZ64+MATCH($A64,Foglio5!$1:$1,0)-1,FALSE)</f>
        <v>#N/A</v>
      </c>
      <c r="FH64" t="e">
        <f ca="1">VLOOKUP(FC64,Foglio5!$A$18:$ZZ$39,EZ64+MATCH($A64,Foglio5!$1:$1,0)-1,FALSE)</f>
        <v>#N/A</v>
      </c>
      <c r="FI64" t="e">
        <f t="shared" ca="1" si="116"/>
        <v>#N/A</v>
      </c>
      <c r="FJ64" t="str">
        <f t="shared" si="117"/>
        <v>2021/2022</v>
      </c>
    </row>
    <row r="65" spans="1:166" x14ac:dyDescent="0.2">
      <c r="A65" s="1">
        <v>2122</v>
      </c>
      <c r="B65" s="1">
        <v>28</v>
      </c>
      <c r="C65" t="str">
        <f t="shared" ca="1" si="59"/>
        <v>Alby</v>
      </c>
      <c r="D65" t="str">
        <f ca="1">VLOOKUP(C65,Foglio5!$A$1:$ZZ$18,B65+MATCH($A65,Foglio5!$1:$1,0)-1,FALSE)</f>
        <v>Cos</v>
      </c>
      <c r="E65" t="str" cm="1">
        <f t="array" aca="1" ref="E65:F65" ca="1">_xlfn._xlws.SORT(C65:D65,,1,TRUE)</f>
        <v>Alby</v>
      </c>
      <c r="F65" t="str">
        <f ca="1"/>
        <v>Cos</v>
      </c>
      <c r="G65" t="e">
        <f>NA()</f>
        <v>#N/A</v>
      </c>
      <c r="H65" t="e">
        <f>NA()</f>
        <v>#N/A</v>
      </c>
      <c r="I65">
        <f ca="1">VLOOKUP(F65,Foglio5!$A$18:$ZZ$39,B65+MATCH($A65,Foglio5!$1:$1,0)-1,FALSE)</f>
        <v>2</v>
      </c>
      <c r="J65">
        <f ca="1">VLOOKUP(E65,Foglio5!$A$18:$ZZ$39,B65+MATCH($A65,Foglio5!$1:$1,0)-1,FALSE)</f>
        <v>0</v>
      </c>
      <c r="K65" t="str">
        <f t="shared" ca="1" si="60"/>
        <v>2-0</v>
      </c>
      <c r="L65" t="str">
        <f t="shared" si="61"/>
        <v>2021/2022</v>
      </c>
      <c r="M65" s="1">
        <f t="shared" si="62"/>
        <v>28</v>
      </c>
      <c r="N65" t="str">
        <f t="shared" ca="1" si="63"/>
        <v>Cos</v>
      </c>
      <c r="O65" t="str">
        <f ca="1">VLOOKUP(N65,Foglio5!$A$1:$ZZ$18,M65+MATCH($A65,Foglio5!$1:$1,0)-1,FALSE)</f>
        <v>Alby</v>
      </c>
      <c r="P65" t="str" cm="1">
        <f t="array" aca="1" ref="P65:Q65" ca="1">_xlfn._xlws.SORT(N65:O65,,1,TRUE)</f>
        <v>Alby</v>
      </c>
      <c r="Q65" t="str">
        <f ca="1"/>
        <v>Cos</v>
      </c>
      <c r="R65" t="e">
        <f>NA()</f>
        <v>#N/A</v>
      </c>
      <c r="S65" t="e">
        <f>NA()</f>
        <v>#N/A</v>
      </c>
      <c r="T65">
        <f ca="1">VLOOKUP(Q65,Foglio5!$A$18:$ZZ$39,M65+MATCH($A65,Foglio5!$1:$1,0)-1,FALSE)</f>
        <v>2</v>
      </c>
      <c r="U65">
        <f ca="1">VLOOKUP(P65,Foglio5!$A$18:$ZZ$39,M65+MATCH($A65,Foglio5!$1:$1,0)-1,FALSE)</f>
        <v>0</v>
      </c>
      <c r="V65" t="str">
        <f t="shared" ca="1" si="64"/>
        <v>2-0</v>
      </c>
      <c r="W65" t="str">
        <f t="shared" si="65"/>
        <v>2021/2022</v>
      </c>
      <c r="X65" s="1">
        <f t="shared" si="66"/>
        <v>28</v>
      </c>
      <c r="Y65" t="str">
        <f t="shared" ca="1" si="67"/>
        <v>Sacc</v>
      </c>
      <c r="Z65" t="str">
        <f ca="1">VLOOKUP(Y65,Foglio5!$A$1:$ZZ$18,X65+MATCH($A65,Foglio5!$1:$1,0)-1,FALSE)</f>
        <v>Jack</v>
      </c>
      <c r="AA65" t="str" cm="1">
        <f t="array" aca="1" ref="AA65:AB65" ca="1">_xlfn._xlws.SORT(Y65:Z65,,1,TRUE)</f>
        <v>Jack</v>
      </c>
      <c r="AB65" t="str">
        <f ca="1"/>
        <v>Sacc</v>
      </c>
      <c r="AC65" t="e">
        <f>NA()</f>
        <v>#N/A</v>
      </c>
      <c r="AD65" t="e">
        <f>NA()</f>
        <v>#N/A</v>
      </c>
      <c r="AE65">
        <f ca="1">VLOOKUP(AB65,Foglio5!$A$18:$ZZ$39,X65+MATCH($A65,Foglio5!$1:$1,0)-1,FALSE)</f>
        <v>2</v>
      </c>
      <c r="AF65">
        <f ca="1">VLOOKUP(AA65,Foglio5!$A$18:$ZZ$39,X65+MATCH($A65,Foglio5!$1:$1,0)-1,FALSE)</f>
        <v>0</v>
      </c>
      <c r="AG65" t="str">
        <f t="shared" ca="1" si="68"/>
        <v>2-0</v>
      </c>
      <c r="AH65" t="str">
        <f t="shared" si="69"/>
        <v>2021/2022</v>
      </c>
      <c r="AI65" s="1">
        <f t="shared" si="70"/>
        <v>28</v>
      </c>
      <c r="AJ65" t="str">
        <f t="shared" ca="1" si="71"/>
        <v>Gullo</v>
      </c>
      <c r="AK65" t="str">
        <f ca="1">VLOOKUP(AJ65,Foglio5!$A$1:$ZZ$18,AI65+MATCH($A65,Foglio5!$1:$1,0)-1,FALSE)</f>
        <v>Fu</v>
      </c>
      <c r="AL65" t="str" cm="1">
        <f t="array" aca="1" ref="AL65:AM65" ca="1">_xlfn._xlws.SORT(AJ65:AK65,,1,TRUE)</f>
        <v>Fu</v>
      </c>
      <c r="AM65" t="str">
        <f ca="1"/>
        <v>Gullo</v>
      </c>
      <c r="AN65" t="e">
        <f>NA()</f>
        <v>#N/A</v>
      </c>
      <c r="AO65" t="e">
        <f>NA()</f>
        <v>#N/A</v>
      </c>
      <c r="AP65">
        <f ca="1">VLOOKUP(AM65,Foglio5!$A$18:$ZZ$39,AI65+MATCH($A65,Foglio5!$1:$1,0)-1,FALSE)</f>
        <v>2</v>
      </c>
      <c r="AQ65">
        <f ca="1">VLOOKUP(AL65,Foglio5!$A$18:$ZZ$39,AI65+MATCH($A65,Foglio5!$1:$1,0)-1,FALSE)</f>
        <v>0</v>
      </c>
      <c r="AR65" t="str">
        <f t="shared" ca="1" si="72"/>
        <v>2-0</v>
      </c>
      <c r="AS65" t="str">
        <f t="shared" si="73"/>
        <v>2021/2022</v>
      </c>
      <c r="AT65" s="1">
        <f t="shared" si="74"/>
        <v>28</v>
      </c>
      <c r="AU65" t="str">
        <f t="shared" ca="1" si="75"/>
        <v>Pasol</v>
      </c>
      <c r="AV65" t="str">
        <f ca="1">VLOOKUP(AU65,Foglio5!$A$1:$ZZ$18,AT65+MATCH($A65,Foglio5!$1:$1,0)-1,FALSE)</f>
        <v>Teo</v>
      </c>
      <c r="AW65" t="str" cm="1">
        <f t="array" aca="1" ref="AW65:AX65" ca="1">_xlfn._xlws.SORT(AU65:AV65,,1,TRUE)</f>
        <v>Pasol</v>
      </c>
      <c r="AX65" t="str">
        <f ca="1"/>
        <v>Teo</v>
      </c>
      <c r="AY65" t="e">
        <f>NA()</f>
        <v>#N/A</v>
      </c>
      <c r="AZ65" t="e">
        <f>NA()</f>
        <v>#N/A</v>
      </c>
      <c r="BA65">
        <f ca="1">VLOOKUP(AX65,Foglio5!$A$18:$ZZ$39,AT65+MATCH($A65,Foglio5!$1:$1,0)-1,FALSE)</f>
        <v>0</v>
      </c>
      <c r="BB65">
        <f ca="1">VLOOKUP(AW65,Foglio5!$A$18:$ZZ$39,AT65+MATCH($A65,Foglio5!$1:$1,0)-1,FALSE)</f>
        <v>2</v>
      </c>
      <c r="BC65" t="str">
        <f t="shared" ca="1" si="76"/>
        <v>0-2</v>
      </c>
      <c r="BD65" t="str">
        <f t="shared" si="77"/>
        <v>2021/2022</v>
      </c>
      <c r="BE65" s="1">
        <f t="shared" si="78"/>
        <v>28</v>
      </c>
      <c r="BF65" t="str">
        <f t="shared" ca="1" si="79"/>
        <v>Fu</v>
      </c>
      <c r="BG65" t="str">
        <f ca="1">VLOOKUP(BF65,Foglio5!$A$1:$ZZ$18,BE65+MATCH($A65,Foglio5!$1:$1,0)-1,FALSE)</f>
        <v>Gullo</v>
      </c>
      <c r="BH65" t="str" cm="1">
        <f t="array" aca="1" ref="BH65:BI65" ca="1">_xlfn._xlws.SORT(BF65:BG65,,1,TRUE)</f>
        <v>Fu</v>
      </c>
      <c r="BI65" t="str">
        <f ca="1"/>
        <v>Gullo</v>
      </c>
      <c r="BJ65" t="e">
        <f>NA()</f>
        <v>#N/A</v>
      </c>
      <c r="BK65" t="e">
        <f>NA()</f>
        <v>#N/A</v>
      </c>
      <c r="BL65">
        <f ca="1">VLOOKUP(BI65,Foglio5!$A$18:$ZZ$39,BE65+MATCH($A65,Foglio5!$1:$1,0)-1,FALSE)</f>
        <v>2</v>
      </c>
      <c r="BM65">
        <f ca="1">VLOOKUP(BH65,Foglio5!$A$18:$ZZ$39,BE65+MATCH($A65,Foglio5!$1:$1,0)-1,FALSE)</f>
        <v>0</v>
      </c>
      <c r="BN65" t="str">
        <f t="shared" ca="1" si="80"/>
        <v>2-0</v>
      </c>
      <c r="BO65" t="str">
        <f t="shared" si="81"/>
        <v>2021/2022</v>
      </c>
      <c r="BP65" s="1">
        <f t="shared" si="82"/>
        <v>28</v>
      </c>
      <c r="BQ65" t="str">
        <f t="shared" ca="1" si="83"/>
        <v>Albe</v>
      </c>
      <c r="BR65" t="str">
        <f ca="1">VLOOKUP(BQ65,Foglio5!$A$1:$ZZ$18,BP65+MATCH($A65,Foglio5!$1:$1,0)-1,FALSE)</f>
        <v>Pape</v>
      </c>
      <c r="BS65" t="str" cm="1">
        <f t="array" aca="1" ref="BS65:BT65" ca="1">_xlfn._xlws.SORT(BQ65:BR65,,1,TRUE)</f>
        <v>Albe</v>
      </c>
      <c r="BT65" t="str">
        <f ca="1"/>
        <v>Pape</v>
      </c>
      <c r="BU65" t="e">
        <f>NA()</f>
        <v>#N/A</v>
      </c>
      <c r="BV65" t="e">
        <f>NA()</f>
        <v>#N/A</v>
      </c>
      <c r="BW65">
        <f ca="1">VLOOKUP(BT65,Foglio5!$A$18:$ZZ$39,BP65+MATCH($A65,Foglio5!$1:$1,0)-1,FALSE)</f>
        <v>2</v>
      </c>
      <c r="BX65">
        <f ca="1">VLOOKUP(BS65,Foglio5!$A$18:$ZZ$39,BP65+MATCH($A65,Foglio5!$1:$1,0)-1,FALSE)</f>
        <v>0</v>
      </c>
      <c r="BY65" t="str">
        <f t="shared" ca="1" si="84"/>
        <v>2-0</v>
      </c>
      <c r="BZ65" t="str">
        <f t="shared" si="85"/>
        <v>2021/2022</v>
      </c>
      <c r="CA65" s="1">
        <f t="shared" si="86"/>
        <v>28</v>
      </c>
      <c r="CB65" t="str">
        <f t="shared" ca="1" si="87"/>
        <v>Jack</v>
      </c>
      <c r="CC65" t="str">
        <f ca="1">VLOOKUP(CB65,Foglio5!$A$1:$ZZ$18,CA65+MATCH($A65,Foglio5!$1:$1,0)-1,FALSE)</f>
        <v>Sacc</v>
      </c>
      <c r="CD65" t="str" cm="1">
        <f t="array" aca="1" ref="CD65:CE65" ca="1">_xlfn._xlws.SORT(CB65:CC65,,1,TRUE)</f>
        <v>Jack</v>
      </c>
      <c r="CE65" t="str">
        <f ca="1"/>
        <v>Sacc</v>
      </c>
      <c r="CF65" t="e">
        <f>NA()</f>
        <v>#N/A</v>
      </c>
      <c r="CG65" t="e">
        <f>NA()</f>
        <v>#N/A</v>
      </c>
      <c r="CH65">
        <f ca="1">VLOOKUP(CE65,Foglio5!$A$18:$ZZ$39,CA65+MATCH($A65,Foglio5!$1:$1,0)-1,FALSE)</f>
        <v>2</v>
      </c>
      <c r="CI65">
        <f ca="1">VLOOKUP(CD65,Foglio5!$A$18:$ZZ$39,CA65+MATCH($A65,Foglio5!$1:$1,0)-1,FALSE)</f>
        <v>0</v>
      </c>
      <c r="CJ65" t="str">
        <f t="shared" ca="1" si="88"/>
        <v>2-0</v>
      </c>
      <c r="CK65" t="str">
        <f t="shared" si="89"/>
        <v>2021/2022</v>
      </c>
      <c r="CL65" s="1">
        <f t="shared" si="90"/>
        <v>28</v>
      </c>
      <c r="CM65" t="str">
        <f t="shared" ca="1" si="91"/>
        <v>Pape</v>
      </c>
      <c r="CN65" t="str">
        <f ca="1">VLOOKUP(CM65,Foglio5!$A$1:$ZZ$18,CL65+MATCH($A65,Foglio5!$1:$1,0)-1,FALSE)</f>
        <v>Albe</v>
      </c>
      <c r="CO65" t="str" cm="1">
        <f t="array" aca="1" ref="CO65:CP65" ca="1">_xlfn._xlws.SORT(CM65:CN65,,1,TRUE)</f>
        <v>Albe</v>
      </c>
      <c r="CP65" t="str">
        <f ca="1"/>
        <v>Pape</v>
      </c>
      <c r="CQ65" t="e">
        <f>NA()</f>
        <v>#N/A</v>
      </c>
      <c r="CR65" t="e">
        <f>NA()</f>
        <v>#N/A</v>
      </c>
      <c r="CS65">
        <f ca="1">VLOOKUP(CP65,Foglio5!$A$18:$ZZ$39,CL65+MATCH($A65,Foglio5!$1:$1,0)-1,FALSE)</f>
        <v>2</v>
      </c>
      <c r="CT65">
        <f ca="1">VLOOKUP(CO65,Foglio5!$A$18:$ZZ$39,CL65+MATCH($A65,Foglio5!$1:$1,0)-1,FALSE)</f>
        <v>0</v>
      </c>
      <c r="CU65" t="str">
        <f t="shared" ca="1" si="92"/>
        <v>2-0</v>
      </c>
      <c r="CV65" t="str">
        <f t="shared" si="93"/>
        <v>2021/2022</v>
      </c>
      <c r="CW65" s="1">
        <f t="shared" si="94"/>
        <v>28</v>
      </c>
      <c r="CX65" t="str">
        <f t="shared" ca="1" si="95"/>
        <v>Teo</v>
      </c>
      <c r="CY65" t="str">
        <f ca="1">VLOOKUP(CX65,Foglio5!$A$1:$ZZ$18,CW65+MATCH($A65,Foglio5!$1:$1,0)-1,FALSE)</f>
        <v>Pasol</v>
      </c>
      <c r="CZ65" t="str" cm="1">
        <f t="array" aca="1" ref="CZ65:DA65" ca="1">_xlfn._xlws.SORT(CX65:CY65,,1,TRUE)</f>
        <v>Pasol</v>
      </c>
      <c r="DA65" t="str">
        <f ca="1"/>
        <v>Teo</v>
      </c>
      <c r="DB65" t="e">
        <f>NA()</f>
        <v>#N/A</v>
      </c>
      <c r="DC65" t="e">
        <f>NA()</f>
        <v>#N/A</v>
      </c>
      <c r="DD65">
        <f ca="1">VLOOKUP(DA65,Foglio5!$A$18:$ZZ$39,CW65+MATCH($A65,Foglio5!$1:$1,0)-1,FALSE)</f>
        <v>0</v>
      </c>
      <c r="DE65">
        <f ca="1">VLOOKUP(CZ65,Foglio5!$A$18:$ZZ$39,CW65+MATCH($A65,Foglio5!$1:$1,0)-1,FALSE)</f>
        <v>2</v>
      </c>
      <c r="DF65" t="str">
        <f t="shared" ca="1" si="96"/>
        <v>0-2</v>
      </c>
      <c r="DG65" t="str">
        <f t="shared" si="97"/>
        <v>2021/2022</v>
      </c>
      <c r="DH65" s="1">
        <f t="shared" si="98"/>
        <v>28</v>
      </c>
      <c r="DI65" t="str">
        <f t="shared" ca="1" si="99"/>
        <v>Ricky</v>
      </c>
      <c r="DJ65">
        <f ca="1">VLOOKUP(DI65,Foglio5!$A$1:$ZZ$18,DH65+MATCH($A65,Foglio5!$1:$1,0)-1,FALSE)</f>
        <v>0</v>
      </c>
      <c r="DK65" cm="1">
        <f t="array" aca="1" ref="DK65:DL65" ca="1">_xlfn._xlws.SORT(DI65:DJ65,,1,TRUE)</f>
        <v>0</v>
      </c>
      <c r="DL65" t="str">
        <f ca="1"/>
        <v>Ricky</v>
      </c>
      <c r="DM65" t="e">
        <f>NA()</f>
        <v>#N/A</v>
      </c>
      <c r="DN65" t="e">
        <f>NA()</f>
        <v>#N/A</v>
      </c>
      <c r="DO65">
        <f ca="1">VLOOKUP(DL65,Foglio5!$A$18:$ZZ$39,DH65+MATCH($A65,Foglio5!$1:$1,0)-1,FALSE)</f>
        <v>0</v>
      </c>
      <c r="DP65" t="e">
        <f ca="1">VLOOKUP(DK65,Foglio5!$A$18:$ZZ$39,DH65+MATCH($A65,Foglio5!$1:$1,0)-1,FALSE)</f>
        <v>#N/A</v>
      </c>
      <c r="DQ65" t="e">
        <f t="shared" ca="1" si="100"/>
        <v>#N/A</v>
      </c>
      <c r="DR65" t="str">
        <f t="shared" si="101"/>
        <v>2021/2022</v>
      </c>
      <c r="DS65" s="1">
        <f t="shared" si="102"/>
        <v>28</v>
      </c>
      <c r="DT65">
        <f t="shared" ca="1" si="103"/>
        <v>0</v>
      </c>
      <c r="DU65" t="e">
        <f ca="1">VLOOKUP(DT65,Foglio5!$A$1:$ZZ$18,DS65+MATCH($A65,Foglio5!$1:$1,0)-1,FALSE)</f>
        <v>#N/A</v>
      </c>
      <c r="DV65" cm="1">
        <f t="array" aca="1" ref="DV65:DW65" ca="1">_xlfn._xlws.SORT(DT65:DU65,,1,TRUE)</f>
        <v>0</v>
      </c>
      <c r="DW65" t="e">
        <f ca="1"/>
        <v>#N/A</v>
      </c>
      <c r="DX65" t="e">
        <f>NA()</f>
        <v>#N/A</v>
      </c>
      <c r="DY65" t="e">
        <f>NA()</f>
        <v>#N/A</v>
      </c>
      <c r="DZ65" t="e">
        <f ca="1">VLOOKUP(DW65,Foglio5!$A$18:$ZZ$39,DS65+MATCH($A65,Foglio5!$1:$1,0)-1,FALSE)</f>
        <v>#N/A</v>
      </c>
      <c r="EA65" t="e">
        <f ca="1">VLOOKUP(DV65,Foglio5!$A$18:$ZZ$39,DS65+MATCH($A65,Foglio5!$1:$1,0)-1,FALSE)</f>
        <v>#N/A</v>
      </c>
      <c r="EB65" t="e">
        <f t="shared" ca="1" si="104"/>
        <v>#N/A</v>
      </c>
      <c r="EC65" t="str">
        <f t="shared" si="105"/>
        <v>2021/2022</v>
      </c>
      <c r="ED65" s="1">
        <f t="shared" si="106"/>
        <v>28</v>
      </c>
      <c r="EE65">
        <f t="shared" ca="1" si="107"/>
        <v>0</v>
      </c>
      <c r="EF65" t="e">
        <f ca="1">VLOOKUP(EE65,Foglio5!$A$1:$ZZ$18,ED65+MATCH($A65,Foglio5!$1:$1,0)-1,FALSE)</f>
        <v>#N/A</v>
      </c>
      <c r="EG65" cm="1">
        <f t="array" aca="1" ref="EG65:EH65" ca="1">_xlfn._xlws.SORT(EE65:EF65,,1,TRUE)</f>
        <v>0</v>
      </c>
      <c r="EH65" t="e">
        <f ca="1"/>
        <v>#N/A</v>
      </c>
      <c r="EI65" t="e">
        <f>NA()</f>
        <v>#N/A</v>
      </c>
      <c r="EJ65" t="e">
        <f>NA()</f>
        <v>#N/A</v>
      </c>
      <c r="EK65" t="e">
        <f ca="1">VLOOKUP(EH65,Foglio5!$A$18:$ZZ$39,ED65+MATCH($A65,Foglio5!$1:$1,0)-1,FALSE)</f>
        <v>#N/A</v>
      </c>
      <c r="EL65" t="e">
        <f ca="1">VLOOKUP(EG65,Foglio5!$A$18:$ZZ$39,ED65+MATCH($A65,Foglio5!$1:$1,0)-1,FALSE)</f>
        <v>#N/A</v>
      </c>
      <c r="EM65" t="e">
        <f t="shared" ca="1" si="108"/>
        <v>#N/A</v>
      </c>
      <c r="EN65" t="str">
        <f t="shared" si="109"/>
        <v>2021/2022</v>
      </c>
      <c r="EO65" s="1">
        <f t="shared" si="110"/>
        <v>28</v>
      </c>
      <c r="EP65">
        <f t="shared" ca="1" si="111"/>
        <v>0</v>
      </c>
      <c r="EQ65" t="e">
        <f ca="1">VLOOKUP(EP65,Foglio5!$A$1:$ZZ$18,EO65+MATCH($A65,Foglio5!$1:$1,0)-1,FALSE)</f>
        <v>#N/A</v>
      </c>
      <c r="ER65" cm="1">
        <f t="array" aca="1" ref="ER65:ES65" ca="1">_xlfn._xlws.SORT(EP65:EQ65,,1,TRUE)</f>
        <v>0</v>
      </c>
      <c r="ES65" t="e">
        <f ca="1"/>
        <v>#N/A</v>
      </c>
      <c r="ET65" t="e">
        <f>NA()</f>
        <v>#N/A</v>
      </c>
      <c r="EU65" t="e">
        <f>NA()</f>
        <v>#N/A</v>
      </c>
      <c r="EV65" t="e">
        <f ca="1">VLOOKUP(ES65,Foglio5!$A$18:$ZZ$39,EO65+MATCH($A65,Foglio5!$1:$1,0)-1,FALSE)</f>
        <v>#N/A</v>
      </c>
      <c r="EW65" t="e">
        <f ca="1">VLOOKUP(ER65,Foglio5!$A$18:$ZZ$39,EO65+MATCH($A65,Foglio5!$1:$1,0)-1,FALSE)</f>
        <v>#N/A</v>
      </c>
      <c r="EX65" t="e">
        <f t="shared" ca="1" si="112"/>
        <v>#N/A</v>
      </c>
      <c r="EY65" t="str">
        <f t="shared" si="113"/>
        <v>2021/2022</v>
      </c>
      <c r="EZ65" s="1">
        <f t="shared" si="114"/>
        <v>28</v>
      </c>
      <c r="FA65">
        <f t="shared" ca="1" si="115"/>
        <v>0</v>
      </c>
      <c r="FB65" t="e">
        <f ca="1">VLOOKUP(FA65,Foglio5!$A$1:$ZZ$18,EZ65+MATCH($A65,Foglio5!$1:$1,0)-1,FALSE)</f>
        <v>#N/A</v>
      </c>
      <c r="FC65" cm="1">
        <f t="array" aca="1" ref="FC65:FD65" ca="1">_xlfn._xlws.SORT(FA65:FB65,,1,TRUE)</f>
        <v>0</v>
      </c>
      <c r="FD65" t="e">
        <f ca="1"/>
        <v>#N/A</v>
      </c>
      <c r="FE65" t="e">
        <f>NA()</f>
        <v>#N/A</v>
      </c>
      <c r="FF65" t="e">
        <f>NA()</f>
        <v>#N/A</v>
      </c>
      <c r="FG65" t="e">
        <f ca="1">VLOOKUP(FD65,Foglio5!$A$18:$ZZ$39,EZ65+MATCH($A65,Foglio5!$1:$1,0)-1,FALSE)</f>
        <v>#N/A</v>
      </c>
      <c r="FH65" t="e">
        <f ca="1">VLOOKUP(FC65,Foglio5!$A$18:$ZZ$39,EZ65+MATCH($A65,Foglio5!$1:$1,0)-1,FALSE)</f>
        <v>#N/A</v>
      </c>
      <c r="FI65" t="e">
        <f t="shared" ca="1" si="116"/>
        <v>#N/A</v>
      </c>
      <c r="FJ65" t="str">
        <f t="shared" si="117"/>
        <v>2021/2022</v>
      </c>
    </row>
    <row r="66" spans="1:166" x14ac:dyDescent="0.2">
      <c r="A66" s="1">
        <v>2122</v>
      </c>
      <c r="B66" s="1">
        <v>29</v>
      </c>
      <c r="C66" t="str">
        <f t="shared" ca="1" si="59"/>
        <v>Alby</v>
      </c>
      <c r="D66" t="str">
        <f ca="1">VLOOKUP(C66,Foglio5!$A$1:$ZZ$18,B66+MATCH($A66,Foglio5!$1:$1,0)-1,FALSE)</f>
        <v>Pasol</v>
      </c>
      <c r="E66" t="str" cm="1">
        <f t="array" aca="1" ref="E66:F66" ca="1">_xlfn._xlws.SORT(C66:D66,,1,TRUE)</f>
        <v>Alby</v>
      </c>
      <c r="F66" t="str">
        <f ca="1"/>
        <v>Pasol</v>
      </c>
      <c r="G66" t="e">
        <f>NA()</f>
        <v>#N/A</v>
      </c>
      <c r="H66" t="e">
        <f>NA()</f>
        <v>#N/A</v>
      </c>
      <c r="I66">
        <f ca="1">VLOOKUP(F66,Foglio5!$A$18:$ZZ$39,B66+MATCH($A66,Foglio5!$1:$1,0)-1,FALSE)</f>
        <v>0</v>
      </c>
      <c r="J66">
        <f ca="1">VLOOKUP(E66,Foglio5!$A$18:$ZZ$39,B66+MATCH($A66,Foglio5!$1:$1,0)-1,FALSE)</f>
        <v>2</v>
      </c>
      <c r="K66" t="str">
        <f t="shared" ca="1" si="60"/>
        <v>0-2</v>
      </c>
      <c r="L66" t="str">
        <f t="shared" si="61"/>
        <v>2021/2022</v>
      </c>
      <c r="M66" s="1">
        <f t="shared" si="62"/>
        <v>29</v>
      </c>
      <c r="N66" t="str">
        <f t="shared" ca="1" si="63"/>
        <v>Cos</v>
      </c>
      <c r="O66" t="str">
        <f ca="1">VLOOKUP(N66,Foglio5!$A$1:$ZZ$18,M66+MATCH($A66,Foglio5!$1:$1,0)-1,FALSE)</f>
        <v>Albe</v>
      </c>
      <c r="P66" t="str" cm="1">
        <f t="array" aca="1" ref="P66:Q66" ca="1">_xlfn._xlws.SORT(N66:O66,,1,TRUE)</f>
        <v>Albe</v>
      </c>
      <c r="Q66" t="str">
        <f ca="1"/>
        <v>Cos</v>
      </c>
      <c r="R66" t="e">
        <f>NA()</f>
        <v>#N/A</v>
      </c>
      <c r="S66" t="e">
        <f>NA()</f>
        <v>#N/A</v>
      </c>
      <c r="T66">
        <f ca="1">VLOOKUP(Q66,Foglio5!$A$18:$ZZ$39,M66+MATCH($A66,Foglio5!$1:$1,0)-1,FALSE)</f>
        <v>2</v>
      </c>
      <c r="U66">
        <f ca="1">VLOOKUP(P66,Foglio5!$A$18:$ZZ$39,M66+MATCH($A66,Foglio5!$1:$1,0)-1,FALSE)</f>
        <v>0</v>
      </c>
      <c r="V66" t="str">
        <f t="shared" ca="1" si="64"/>
        <v>2-0</v>
      </c>
      <c r="W66" t="str">
        <f t="shared" si="65"/>
        <v>2021/2022</v>
      </c>
      <c r="X66" s="1">
        <f t="shared" si="66"/>
        <v>29</v>
      </c>
      <c r="Y66" t="str">
        <f t="shared" ca="1" si="67"/>
        <v>Sacc</v>
      </c>
      <c r="Z66" t="str">
        <f ca="1">VLOOKUP(Y66,Foglio5!$A$1:$ZZ$18,X66+MATCH($A66,Foglio5!$1:$1,0)-1,FALSE)</f>
        <v>Gullo</v>
      </c>
      <c r="AA66" t="str" cm="1">
        <f t="array" aca="1" ref="AA66:AB66" ca="1">_xlfn._xlws.SORT(Y66:Z66,,1,TRUE)</f>
        <v>Gullo</v>
      </c>
      <c r="AB66" t="str">
        <f ca="1"/>
        <v>Sacc</v>
      </c>
      <c r="AC66" t="e">
        <f>NA()</f>
        <v>#N/A</v>
      </c>
      <c r="AD66" t="e">
        <f>NA()</f>
        <v>#N/A</v>
      </c>
      <c r="AE66">
        <f ca="1">VLOOKUP(AB66,Foglio5!$A$18:$ZZ$39,X66+MATCH($A66,Foglio5!$1:$1,0)-1,FALSE)</f>
        <v>1</v>
      </c>
      <c r="AF66">
        <f ca="1">VLOOKUP(AA66,Foglio5!$A$18:$ZZ$39,X66+MATCH($A66,Foglio5!$1:$1,0)-1,FALSE)</f>
        <v>1</v>
      </c>
      <c r="AG66" t="str">
        <f t="shared" ca="1" si="68"/>
        <v>1-1</v>
      </c>
      <c r="AH66" t="str">
        <f t="shared" si="69"/>
        <v>2021/2022</v>
      </c>
      <c r="AI66" s="1">
        <f t="shared" si="70"/>
        <v>29</v>
      </c>
      <c r="AJ66" t="str">
        <f t="shared" ca="1" si="71"/>
        <v>Gullo</v>
      </c>
      <c r="AK66" t="str">
        <f ca="1">VLOOKUP(AJ66,Foglio5!$A$1:$ZZ$18,AI66+MATCH($A66,Foglio5!$1:$1,0)-1,FALSE)</f>
        <v>Sacc</v>
      </c>
      <c r="AL66" t="str" cm="1">
        <f t="array" aca="1" ref="AL66:AM66" ca="1">_xlfn._xlws.SORT(AJ66:AK66,,1,TRUE)</f>
        <v>Gullo</v>
      </c>
      <c r="AM66" t="str">
        <f ca="1"/>
        <v>Sacc</v>
      </c>
      <c r="AN66" t="e">
        <f>NA()</f>
        <v>#N/A</v>
      </c>
      <c r="AO66" t="e">
        <f>NA()</f>
        <v>#N/A</v>
      </c>
      <c r="AP66">
        <f ca="1">VLOOKUP(AM66,Foglio5!$A$18:$ZZ$39,AI66+MATCH($A66,Foglio5!$1:$1,0)-1,FALSE)</f>
        <v>1</v>
      </c>
      <c r="AQ66">
        <f ca="1">VLOOKUP(AL66,Foglio5!$A$18:$ZZ$39,AI66+MATCH($A66,Foglio5!$1:$1,0)-1,FALSE)</f>
        <v>1</v>
      </c>
      <c r="AR66" t="str">
        <f t="shared" ca="1" si="72"/>
        <v>1-1</v>
      </c>
      <c r="AS66" t="str">
        <f t="shared" si="73"/>
        <v>2021/2022</v>
      </c>
      <c r="AT66" s="1">
        <f t="shared" si="74"/>
        <v>29</v>
      </c>
      <c r="AU66" t="str">
        <f t="shared" ca="1" si="75"/>
        <v>Pasol</v>
      </c>
      <c r="AV66" t="str">
        <f ca="1">VLOOKUP(AU66,Foglio5!$A$1:$ZZ$18,AT66+MATCH($A66,Foglio5!$1:$1,0)-1,FALSE)</f>
        <v>Alby</v>
      </c>
      <c r="AW66" t="str" cm="1">
        <f t="array" aca="1" ref="AW66:AX66" ca="1">_xlfn._xlws.SORT(AU66:AV66,,1,TRUE)</f>
        <v>Alby</v>
      </c>
      <c r="AX66" t="str">
        <f ca="1"/>
        <v>Pasol</v>
      </c>
      <c r="AY66" t="e">
        <f>NA()</f>
        <v>#N/A</v>
      </c>
      <c r="AZ66" t="e">
        <f>NA()</f>
        <v>#N/A</v>
      </c>
      <c r="BA66">
        <f ca="1">VLOOKUP(AX66,Foglio5!$A$18:$ZZ$39,AT66+MATCH($A66,Foglio5!$1:$1,0)-1,FALSE)</f>
        <v>0</v>
      </c>
      <c r="BB66">
        <f ca="1">VLOOKUP(AW66,Foglio5!$A$18:$ZZ$39,AT66+MATCH($A66,Foglio5!$1:$1,0)-1,FALSE)</f>
        <v>2</v>
      </c>
      <c r="BC66" t="str">
        <f t="shared" ca="1" si="76"/>
        <v>0-2</v>
      </c>
      <c r="BD66" t="str">
        <f t="shared" si="77"/>
        <v>2021/2022</v>
      </c>
      <c r="BE66" s="1">
        <f t="shared" si="78"/>
        <v>29</v>
      </c>
      <c r="BF66" t="str">
        <f t="shared" ca="1" si="79"/>
        <v>Fu</v>
      </c>
      <c r="BG66" t="str">
        <f ca="1">VLOOKUP(BF66,Foglio5!$A$1:$ZZ$18,BE66+MATCH($A66,Foglio5!$1:$1,0)-1,FALSE)</f>
        <v>Teo</v>
      </c>
      <c r="BH66" t="str" cm="1">
        <f t="array" aca="1" ref="BH66:BI66" ca="1">_xlfn._xlws.SORT(BF66:BG66,,1,TRUE)</f>
        <v>Fu</v>
      </c>
      <c r="BI66" t="str">
        <f ca="1"/>
        <v>Teo</v>
      </c>
      <c r="BJ66" t="e">
        <f>NA()</f>
        <v>#N/A</v>
      </c>
      <c r="BK66" t="e">
        <f>NA()</f>
        <v>#N/A</v>
      </c>
      <c r="BL66">
        <f ca="1">VLOOKUP(BI66,Foglio5!$A$18:$ZZ$39,BE66+MATCH($A66,Foglio5!$1:$1,0)-1,FALSE)</f>
        <v>0</v>
      </c>
      <c r="BM66">
        <f ca="1">VLOOKUP(BH66,Foglio5!$A$18:$ZZ$39,BE66+MATCH($A66,Foglio5!$1:$1,0)-1,FALSE)</f>
        <v>2</v>
      </c>
      <c r="BN66" t="str">
        <f t="shared" ca="1" si="80"/>
        <v>0-2</v>
      </c>
      <c r="BO66" t="str">
        <f t="shared" si="81"/>
        <v>2021/2022</v>
      </c>
      <c r="BP66" s="1">
        <f t="shared" si="82"/>
        <v>29</v>
      </c>
      <c r="BQ66" t="str">
        <f t="shared" ca="1" si="83"/>
        <v>Albe</v>
      </c>
      <c r="BR66" t="str">
        <f ca="1">VLOOKUP(BQ66,Foglio5!$A$1:$ZZ$18,BP66+MATCH($A66,Foglio5!$1:$1,0)-1,FALSE)</f>
        <v>Cos</v>
      </c>
      <c r="BS66" t="str" cm="1">
        <f t="array" aca="1" ref="BS66:BT66" ca="1">_xlfn._xlws.SORT(BQ66:BR66,,1,TRUE)</f>
        <v>Albe</v>
      </c>
      <c r="BT66" t="str">
        <f ca="1"/>
        <v>Cos</v>
      </c>
      <c r="BU66" t="e">
        <f>NA()</f>
        <v>#N/A</v>
      </c>
      <c r="BV66" t="e">
        <f>NA()</f>
        <v>#N/A</v>
      </c>
      <c r="BW66">
        <f ca="1">VLOOKUP(BT66,Foglio5!$A$18:$ZZ$39,BP66+MATCH($A66,Foglio5!$1:$1,0)-1,FALSE)</f>
        <v>2</v>
      </c>
      <c r="BX66">
        <f ca="1">VLOOKUP(BS66,Foglio5!$A$18:$ZZ$39,BP66+MATCH($A66,Foglio5!$1:$1,0)-1,FALSE)</f>
        <v>0</v>
      </c>
      <c r="BY66" t="str">
        <f t="shared" ca="1" si="84"/>
        <v>2-0</v>
      </c>
      <c r="BZ66" t="str">
        <f t="shared" si="85"/>
        <v>2021/2022</v>
      </c>
      <c r="CA66" s="1">
        <f t="shared" si="86"/>
        <v>29</v>
      </c>
      <c r="CB66" t="str">
        <f t="shared" ca="1" si="87"/>
        <v>Jack</v>
      </c>
      <c r="CC66" t="str">
        <f ca="1">VLOOKUP(CB66,Foglio5!$A$1:$ZZ$18,CA66+MATCH($A66,Foglio5!$1:$1,0)-1,FALSE)</f>
        <v>Pape</v>
      </c>
      <c r="CD66" t="str" cm="1">
        <f t="array" aca="1" ref="CD66:CE66" ca="1">_xlfn._xlws.SORT(CB66:CC66,,1,TRUE)</f>
        <v>Jack</v>
      </c>
      <c r="CE66" t="str">
        <f ca="1"/>
        <v>Pape</v>
      </c>
      <c r="CF66" t="e">
        <f>NA()</f>
        <v>#N/A</v>
      </c>
      <c r="CG66" t="e">
        <f>NA()</f>
        <v>#N/A</v>
      </c>
      <c r="CH66">
        <f ca="1">VLOOKUP(CE66,Foglio5!$A$18:$ZZ$39,CA66+MATCH($A66,Foglio5!$1:$1,0)-1,FALSE)</f>
        <v>2</v>
      </c>
      <c r="CI66">
        <f ca="1">VLOOKUP(CD66,Foglio5!$A$18:$ZZ$39,CA66+MATCH($A66,Foglio5!$1:$1,0)-1,FALSE)</f>
        <v>0</v>
      </c>
      <c r="CJ66" t="str">
        <f t="shared" ca="1" si="88"/>
        <v>2-0</v>
      </c>
      <c r="CK66" t="str">
        <f t="shared" si="89"/>
        <v>2021/2022</v>
      </c>
      <c r="CL66" s="1">
        <f t="shared" si="90"/>
        <v>29</v>
      </c>
      <c r="CM66" t="str">
        <f t="shared" ca="1" si="91"/>
        <v>Pape</v>
      </c>
      <c r="CN66" t="str">
        <f ca="1">VLOOKUP(CM66,Foglio5!$A$1:$ZZ$18,CL66+MATCH($A66,Foglio5!$1:$1,0)-1,FALSE)</f>
        <v>Jack</v>
      </c>
      <c r="CO66" t="str" cm="1">
        <f t="array" aca="1" ref="CO66:CP66" ca="1">_xlfn._xlws.SORT(CM66:CN66,,1,TRUE)</f>
        <v>Jack</v>
      </c>
      <c r="CP66" t="str">
        <f ca="1"/>
        <v>Pape</v>
      </c>
      <c r="CQ66" t="e">
        <f>NA()</f>
        <v>#N/A</v>
      </c>
      <c r="CR66" t="e">
        <f>NA()</f>
        <v>#N/A</v>
      </c>
      <c r="CS66">
        <f ca="1">VLOOKUP(CP66,Foglio5!$A$18:$ZZ$39,CL66+MATCH($A66,Foglio5!$1:$1,0)-1,FALSE)</f>
        <v>2</v>
      </c>
      <c r="CT66">
        <f ca="1">VLOOKUP(CO66,Foglio5!$A$18:$ZZ$39,CL66+MATCH($A66,Foglio5!$1:$1,0)-1,FALSE)</f>
        <v>0</v>
      </c>
      <c r="CU66" t="str">
        <f t="shared" ca="1" si="92"/>
        <v>2-0</v>
      </c>
      <c r="CV66" t="str">
        <f t="shared" si="93"/>
        <v>2021/2022</v>
      </c>
      <c r="CW66" s="1">
        <f t="shared" si="94"/>
        <v>29</v>
      </c>
      <c r="CX66" t="str">
        <f t="shared" ca="1" si="95"/>
        <v>Teo</v>
      </c>
      <c r="CY66" t="str">
        <f ca="1">VLOOKUP(CX66,Foglio5!$A$1:$ZZ$18,CW66+MATCH($A66,Foglio5!$1:$1,0)-1,FALSE)</f>
        <v>Fu</v>
      </c>
      <c r="CZ66" t="str" cm="1">
        <f t="array" aca="1" ref="CZ66:DA66" ca="1">_xlfn._xlws.SORT(CX66:CY66,,1,TRUE)</f>
        <v>Fu</v>
      </c>
      <c r="DA66" t="str">
        <f ca="1"/>
        <v>Teo</v>
      </c>
      <c r="DB66" t="e">
        <f>NA()</f>
        <v>#N/A</v>
      </c>
      <c r="DC66" t="e">
        <f>NA()</f>
        <v>#N/A</v>
      </c>
      <c r="DD66">
        <f ca="1">VLOOKUP(DA66,Foglio5!$A$18:$ZZ$39,CW66+MATCH($A66,Foglio5!$1:$1,0)-1,FALSE)</f>
        <v>0</v>
      </c>
      <c r="DE66">
        <f ca="1">VLOOKUP(CZ66,Foglio5!$A$18:$ZZ$39,CW66+MATCH($A66,Foglio5!$1:$1,0)-1,FALSE)</f>
        <v>2</v>
      </c>
      <c r="DF66" t="str">
        <f t="shared" ca="1" si="96"/>
        <v>0-2</v>
      </c>
      <c r="DG66" t="str">
        <f t="shared" si="97"/>
        <v>2021/2022</v>
      </c>
      <c r="DH66" s="1">
        <f t="shared" si="98"/>
        <v>29</v>
      </c>
      <c r="DI66" t="str">
        <f t="shared" ca="1" si="99"/>
        <v>Ricky</v>
      </c>
      <c r="DJ66">
        <f ca="1">VLOOKUP(DI66,Foglio5!$A$1:$ZZ$18,DH66+MATCH($A66,Foglio5!$1:$1,0)-1,FALSE)</f>
        <v>0</v>
      </c>
      <c r="DK66" cm="1">
        <f t="array" aca="1" ref="DK66:DL66" ca="1">_xlfn._xlws.SORT(DI66:DJ66,,1,TRUE)</f>
        <v>0</v>
      </c>
      <c r="DL66" t="str">
        <f ca="1"/>
        <v>Ricky</v>
      </c>
      <c r="DM66" t="e">
        <f>NA()</f>
        <v>#N/A</v>
      </c>
      <c r="DN66" t="e">
        <f>NA()</f>
        <v>#N/A</v>
      </c>
      <c r="DO66">
        <f ca="1">VLOOKUP(DL66,Foglio5!$A$18:$ZZ$39,DH66+MATCH($A66,Foglio5!$1:$1,0)-1,FALSE)</f>
        <v>0</v>
      </c>
      <c r="DP66" t="e">
        <f ca="1">VLOOKUP(DK66,Foglio5!$A$18:$ZZ$39,DH66+MATCH($A66,Foglio5!$1:$1,0)-1,FALSE)</f>
        <v>#N/A</v>
      </c>
      <c r="DQ66" t="e">
        <f t="shared" ca="1" si="100"/>
        <v>#N/A</v>
      </c>
      <c r="DR66" t="str">
        <f t="shared" si="101"/>
        <v>2021/2022</v>
      </c>
      <c r="DS66" s="1">
        <f t="shared" si="102"/>
        <v>29</v>
      </c>
      <c r="DT66">
        <f t="shared" ca="1" si="103"/>
        <v>0</v>
      </c>
      <c r="DU66" t="e">
        <f ca="1">VLOOKUP(DT66,Foglio5!$A$1:$ZZ$18,DS66+MATCH($A66,Foglio5!$1:$1,0)-1,FALSE)</f>
        <v>#N/A</v>
      </c>
      <c r="DV66" cm="1">
        <f t="array" aca="1" ref="DV66:DW66" ca="1">_xlfn._xlws.SORT(DT66:DU66,,1,TRUE)</f>
        <v>0</v>
      </c>
      <c r="DW66" t="e">
        <f ca="1"/>
        <v>#N/A</v>
      </c>
      <c r="DX66" t="e">
        <f>NA()</f>
        <v>#N/A</v>
      </c>
      <c r="DY66" t="e">
        <f>NA()</f>
        <v>#N/A</v>
      </c>
      <c r="DZ66" t="e">
        <f ca="1">VLOOKUP(DW66,Foglio5!$A$18:$ZZ$39,DS66+MATCH($A66,Foglio5!$1:$1,0)-1,FALSE)</f>
        <v>#N/A</v>
      </c>
      <c r="EA66" t="e">
        <f ca="1">VLOOKUP(DV66,Foglio5!$A$18:$ZZ$39,DS66+MATCH($A66,Foglio5!$1:$1,0)-1,FALSE)</f>
        <v>#N/A</v>
      </c>
      <c r="EB66" t="e">
        <f t="shared" ca="1" si="104"/>
        <v>#N/A</v>
      </c>
      <c r="EC66" t="str">
        <f t="shared" si="105"/>
        <v>2021/2022</v>
      </c>
      <c r="ED66" s="1">
        <f t="shared" si="106"/>
        <v>29</v>
      </c>
      <c r="EE66">
        <f t="shared" ca="1" si="107"/>
        <v>0</v>
      </c>
      <c r="EF66" t="e">
        <f ca="1">VLOOKUP(EE66,Foglio5!$A$1:$ZZ$18,ED66+MATCH($A66,Foglio5!$1:$1,0)-1,FALSE)</f>
        <v>#N/A</v>
      </c>
      <c r="EG66" cm="1">
        <f t="array" aca="1" ref="EG66:EH66" ca="1">_xlfn._xlws.SORT(EE66:EF66,,1,TRUE)</f>
        <v>0</v>
      </c>
      <c r="EH66" t="e">
        <f ca="1"/>
        <v>#N/A</v>
      </c>
      <c r="EI66" t="e">
        <f>NA()</f>
        <v>#N/A</v>
      </c>
      <c r="EJ66" t="e">
        <f>NA()</f>
        <v>#N/A</v>
      </c>
      <c r="EK66" t="e">
        <f ca="1">VLOOKUP(EH66,Foglio5!$A$18:$ZZ$39,ED66+MATCH($A66,Foglio5!$1:$1,0)-1,FALSE)</f>
        <v>#N/A</v>
      </c>
      <c r="EL66" t="e">
        <f ca="1">VLOOKUP(EG66,Foglio5!$A$18:$ZZ$39,ED66+MATCH($A66,Foglio5!$1:$1,0)-1,FALSE)</f>
        <v>#N/A</v>
      </c>
      <c r="EM66" t="e">
        <f t="shared" ca="1" si="108"/>
        <v>#N/A</v>
      </c>
      <c r="EN66" t="str">
        <f t="shared" si="109"/>
        <v>2021/2022</v>
      </c>
      <c r="EO66" s="1">
        <f t="shared" si="110"/>
        <v>29</v>
      </c>
      <c r="EP66">
        <f t="shared" ca="1" si="111"/>
        <v>0</v>
      </c>
      <c r="EQ66" t="e">
        <f ca="1">VLOOKUP(EP66,Foglio5!$A$1:$ZZ$18,EO66+MATCH($A66,Foglio5!$1:$1,0)-1,FALSE)</f>
        <v>#N/A</v>
      </c>
      <c r="ER66" cm="1">
        <f t="array" aca="1" ref="ER66:ES66" ca="1">_xlfn._xlws.SORT(EP66:EQ66,,1,TRUE)</f>
        <v>0</v>
      </c>
      <c r="ES66" t="e">
        <f ca="1"/>
        <v>#N/A</v>
      </c>
      <c r="ET66" t="e">
        <f>NA()</f>
        <v>#N/A</v>
      </c>
      <c r="EU66" t="e">
        <f>NA()</f>
        <v>#N/A</v>
      </c>
      <c r="EV66" t="e">
        <f ca="1">VLOOKUP(ES66,Foglio5!$A$18:$ZZ$39,EO66+MATCH($A66,Foglio5!$1:$1,0)-1,FALSE)</f>
        <v>#N/A</v>
      </c>
      <c r="EW66" t="e">
        <f ca="1">VLOOKUP(ER66,Foglio5!$A$18:$ZZ$39,EO66+MATCH($A66,Foglio5!$1:$1,0)-1,FALSE)</f>
        <v>#N/A</v>
      </c>
      <c r="EX66" t="e">
        <f t="shared" ca="1" si="112"/>
        <v>#N/A</v>
      </c>
      <c r="EY66" t="str">
        <f t="shared" si="113"/>
        <v>2021/2022</v>
      </c>
      <c r="EZ66" s="1">
        <f t="shared" si="114"/>
        <v>29</v>
      </c>
      <c r="FA66">
        <f t="shared" ca="1" si="115"/>
        <v>0</v>
      </c>
      <c r="FB66" t="e">
        <f ca="1">VLOOKUP(FA66,Foglio5!$A$1:$ZZ$18,EZ66+MATCH($A66,Foglio5!$1:$1,0)-1,FALSE)</f>
        <v>#N/A</v>
      </c>
      <c r="FC66" cm="1">
        <f t="array" aca="1" ref="FC66:FD66" ca="1">_xlfn._xlws.SORT(FA66:FB66,,1,TRUE)</f>
        <v>0</v>
      </c>
      <c r="FD66" t="e">
        <f ca="1"/>
        <v>#N/A</v>
      </c>
      <c r="FE66" t="e">
        <f>NA()</f>
        <v>#N/A</v>
      </c>
      <c r="FF66" t="e">
        <f>NA()</f>
        <v>#N/A</v>
      </c>
      <c r="FG66" t="e">
        <f ca="1">VLOOKUP(FD66,Foglio5!$A$18:$ZZ$39,EZ66+MATCH($A66,Foglio5!$1:$1,0)-1,FALSE)</f>
        <v>#N/A</v>
      </c>
      <c r="FH66" t="e">
        <f ca="1">VLOOKUP(FC66,Foglio5!$A$18:$ZZ$39,EZ66+MATCH($A66,Foglio5!$1:$1,0)-1,FALSE)</f>
        <v>#N/A</v>
      </c>
      <c r="FI66" t="e">
        <f t="shared" ca="1" si="116"/>
        <v>#N/A</v>
      </c>
      <c r="FJ66" t="str">
        <f t="shared" si="117"/>
        <v>2021/2022</v>
      </c>
    </row>
    <row r="67" spans="1:166" x14ac:dyDescent="0.2">
      <c r="A67" s="1">
        <v>2122</v>
      </c>
      <c r="B67" s="1">
        <v>30</v>
      </c>
      <c r="C67" t="str">
        <f t="shared" ca="1" si="59"/>
        <v>Alby</v>
      </c>
      <c r="D67" t="str">
        <f ca="1">VLOOKUP(C67,Foglio5!$A$1:$ZZ$18,B67+MATCH($A67,Foglio5!$1:$1,0)-1,FALSE)</f>
        <v>Fu</v>
      </c>
      <c r="E67" t="str" cm="1">
        <f t="array" aca="1" ref="E67:F67" ca="1">_xlfn._xlws.SORT(C67:D67,,1,TRUE)</f>
        <v>Alby</v>
      </c>
      <c r="F67" t="str">
        <f ca="1"/>
        <v>Fu</v>
      </c>
      <c r="G67" t="e">
        <f>NA()</f>
        <v>#N/A</v>
      </c>
      <c r="H67" t="e">
        <f>NA()</f>
        <v>#N/A</v>
      </c>
      <c r="I67">
        <f ca="1">VLOOKUP(F67,Foglio5!$A$18:$ZZ$39,B67+MATCH($A67,Foglio5!$1:$1,0)-1,FALSE)</f>
        <v>2</v>
      </c>
      <c r="J67">
        <f ca="1">VLOOKUP(E67,Foglio5!$A$18:$ZZ$39,B67+MATCH($A67,Foglio5!$1:$1,0)-1,FALSE)</f>
        <v>0</v>
      </c>
      <c r="K67" t="str">
        <f t="shared" ca="1" si="60"/>
        <v>2-0</v>
      </c>
      <c r="L67" t="str">
        <f t="shared" si="61"/>
        <v>2021/2022</v>
      </c>
      <c r="M67" s="1">
        <f t="shared" si="62"/>
        <v>30</v>
      </c>
      <c r="N67" t="str">
        <f t="shared" ca="1" si="63"/>
        <v>Cos</v>
      </c>
      <c r="O67" t="str">
        <f ca="1">VLOOKUP(N67,Foglio5!$A$1:$ZZ$18,M67+MATCH($A67,Foglio5!$1:$1,0)-1,FALSE)</f>
        <v>Pasol</v>
      </c>
      <c r="P67" t="str" cm="1">
        <f t="array" aca="1" ref="P67:Q67" ca="1">_xlfn._xlws.SORT(N67:O67,,1,TRUE)</f>
        <v>Cos</v>
      </c>
      <c r="Q67" t="str">
        <f ca="1"/>
        <v>Pasol</v>
      </c>
      <c r="R67" t="e">
        <f>NA()</f>
        <v>#N/A</v>
      </c>
      <c r="S67" t="e">
        <f>NA()</f>
        <v>#N/A</v>
      </c>
      <c r="T67">
        <f ca="1">VLOOKUP(Q67,Foglio5!$A$18:$ZZ$39,M67+MATCH($A67,Foglio5!$1:$1,0)-1,FALSE)</f>
        <v>0</v>
      </c>
      <c r="U67">
        <f ca="1">VLOOKUP(P67,Foglio5!$A$18:$ZZ$39,M67+MATCH($A67,Foglio5!$1:$1,0)-1,FALSE)</f>
        <v>2</v>
      </c>
      <c r="V67" t="str">
        <f t="shared" ca="1" si="64"/>
        <v>0-2</v>
      </c>
      <c r="W67" t="str">
        <f t="shared" si="65"/>
        <v>2021/2022</v>
      </c>
      <c r="X67" s="1">
        <f t="shared" si="66"/>
        <v>30</v>
      </c>
      <c r="Y67" t="str">
        <f t="shared" ca="1" si="67"/>
        <v>Sacc</v>
      </c>
      <c r="Z67" t="str">
        <f ca="1">VLOOKUP(Y67,Foglio5!$A$1:$ZZ$18,X67+MATCH($A67,Foglio5!$1:$1,0)-1,FALSE)</f>
        <v>Teo</v>
      </c>
      <c r="AA67" t="str" cm="1">
        <f t="array" aca="1" ref="AA67:AB67" ca="1">_xlfn._xlws.SORT(Y67:Z67,,1,TRUE)</f>
        <v>Sacc</v>
      </c>
      <c r="AB67" t="str">
        <f ca="1"/>
        <v>Teo</v>
      </c>
      <c r="AC67" t="e">
        <f>NA()</f>
        <v>#N/A</v>
      </c>
      <c r="AD67" t="e">
        <f>NA()</f>
        <v>#N/A</v>
      </c>
      <c r="AE67">
        <f ca="1">VLOOKUP(AB67,Foglio5!$A$18:$ZZ$39,X67+MATCH($A67,Foglio5!$1:$1,0)-1,FALSE)</f>
        <v>2</v>
      </c>
      <c r="AF67">
        <f ca="1">VLOOKUP(AA67,Foglio5!$A$18:$ZZ$39,X67+MATCH($A67,Foglio5!$1:$1,0)-1,FALSE)</f>
        <v>0</v>
      </c>
      <c r="AG67" t="str">
        <f t="shared" ca="1" si="68"/>
        <v>2-0</v>
      </c>
      <c r="AH67" t="str">
        <f t="shared" si="69"/>
        <v>2021/2022</v>
      </c>
      <c r="AI67" s="1">
        <f t="shared" si="70"/>
        <v>30</v>
      </c>
      <c r="AJ67" t="str">
        <f t="shared" ca="1" si="71"/>
        <v>Gullo</v>
      </c>
      <c r="AK67" t="str">
        <f ca="1">VLOOKUP(AJ67,Foglio5!$A$1:$ZZ$18,AI67+MATCH($A67,Foglio5!$1:$1,0)-1,FALSE)</f>
        <v>Pape</v>
      </c>
      <c r="AL67" t="str" cm="1">
        <f t="array" aca="1" ref="AL67:AM67" ca="1">_xlfn._xlws.SORT(AJ67:AK67,,1,TRUE)</f>
        <v>Gullo</v>
      </c>
      <c r="AM67" t="str">
        <f ca="1"/>
        <v>Pape</v>
      </c>
      <c r="AN67" t="e">
        <f>NA()</f>
        <v>#N/A</v>
      </c>
      <c r="AO67" t="e">
        <f>NA()</f>
        <v>#N/A</v>
      </c>
      <c r="AP67">
        <f ca="1">VLOOKUP(AM67,Foglio5!$A$18:$ZZ$39,AI67+MATCH($A67,Foglio5!$1:$1,0)-1,FALSE)</f>
        <v>2</v>
      </c>
      <c r="AQ67">
        <f ca="1">VLOOKUP(AL67,Foglio5!$A$18:$ZZ$39,AI67+MATCH($A67,Foglio5!$1:$1,0)-1,FALSE)</f>
        <v>0</v>
      </c>
      <c r="AR67" t="str">
        <f t="shared" ca="1" si="72"/>
        <v>2-0</v>
      </c>
      <c r="AS67" t="str">
        <f t="shared" si="73"/>
        <v>2021/2022</v>
      </c>
      <c r="AT67" s="1">
        <f t="shared" si="74"/>
        <v>30</v>
      </c>
      <c r="AU67" t="str">
        <f t="shared" ca="1" si="75"/>
        <v>Pasol</v>
      </c>
      <c r="AV67" t="str">
        <f ca="1">VLOOKUP(AU67,Foglio5!$A$1:$ZZ$18,AT67+MATCH($A67,Foglio5!$1:$1,0)-1,FALSE)</f>
        <v>Cos</v>
      </c>
      <c r="AW67" t="str" cm="1">
        <f t="array" aca="1" ref="AW67:AX67" ca="1">_xlfn._xlws.SORT(AU67:AV67,,1,TRUE)</f>
        <v>Cos</v>
      </c>
      <c r="AX67" t="str">
        <f ca="1"/>
        <v>Pasol</v>
      </c>
      <c r="AY67" t="e">
        <f>NA()</f>
        <v>#N/A</v>
      </c>
      <c r="AZ67" t="e">
        <f>NA()</f>
        <v>#N/A</v>
      </c>
      <c r="BA67">
        <f ca="1">VLOOKUP(AX67,Foglio5!$A$18:$ZZ$39,AT67+MATCH($A67,Foglio5!$1:$1,0)-1,FALSE)</f>
        <v>0</v>
      </c>
      <c r="BB67">
        <f ca="1">VLOOKUP(AW67,Foglio5!$A$18:$ZZ$39,AT67+MATCH($A67,Foglio5!$1:$1,0)-1,FALSE)</f>
        <v>2</v>
      </c>
      <c r="BC67" t="str">
        <f t="shared" ca="1" si="76"/>
        <v>0-2</v>
      </c>
      <c r="BD67" t="str">
        <f t="shared" si="77"/>
        <v>2021/2022</v>
      </c>
      <c r="BE67" s="1">
        <f t="shared" si="78"/>
        <v>30</v>
      </c>
      <c r="BF67" t="str">
        <f t="shared" ca="1" si="79"/>
        <v>Fu</v>
      </c>
      <c r="BG67" t="str">
        <f ca="1">VLOOKUP(BF67,Foglio5!$A$1:$ZZ$18,BE67+MATCH($A67,Foglio5!$1:$1,0)-1,FALSE)</f>
        <v>Alby</v>
      </c>
      <c r="BH67" t="str" cm="1">
        <f t="array" aca="1" ref="BH67:BI67" ca="1">_xlfn._xlws.SORT(BF67:BG67,,1,TRUE)</f>
        <v>Alby</v>
      </c>
      <c r="BI67" t="str">
        <f ca="1"/>
        <v>Fu</v>
      </c>
      <c r="BJ67" t="e">
        <f>NA()</f>
        <v>#N/A</v>
      </c>
      <c r="BK67" t="e">
        <f>NA()</f>
        <v>#N/A</v>
      </c>
      <c r="BL67">
        <f ca="1">VLOOKUP(BI67,Foglio5!$A$18:$ZZ$39,BE67+MATCH($A67,Foglio5!$1:$1,0)-1,FALSE)</f>
        <v>2</v>
      </c>
      <c r="BM67">
        <f ca="1">VLOOKUP(BH67,Foglio5!$A$18:$ZZ$39,BE67+MATCH($A67,Foglio5!$1:$1,0)-1,FALSE)</f>
        <v>0</v>
      </c>
      <c r="BN67" t="str">
        <f t="shared" ca="1" si="80"/>
        <v>2-0</v>
      </c>
      <c r="BO67" t="str">
        <f t="shared" si="81"/>
        <v>2021/2022</v>
      </c>
      <c r="BP67" s="1">
        <f t="shared" si="82"/>
        <v>30</v>
      </c>
      <c r="BQ67" t="str">
        <f t="shared" ca="1" si="83"/>
        <v>Albe</v>
      </c>
      <c r="BR67" t="str">
        <f ca="1">VLOOKUP(BQ67,Foglio5!$A$1:$ZZ$18,BP67+MATCH($A67,Foglio5!$1:$1,0)-1,FALSE)</f>
        <v>Jack</v>
      </c>
      <c r="BS67" t="str" cm="1">
        <f t="array" aca="1" ref="BS67:BT67" ca="1">_xlfn._xlws.SORT(BQ67:BR67,,1,TRUE)</f>
        <v>Albe</v>
      </c>
      <c r="BT67" t="str">
        <f ca="1"/>
        <v>Jack</v>
      </c>
      <c r="BU67" t="e">
        <f>NA()</f>
        <v>#N/A</v>
      </c>
      <c r="BV67" t="e">
        <f>NA()</f>
        <v>#N/A</v>
      </c>
      <c r="BW67">
        <f ca="1">VLOOKUP(BT67,Foglio5!$A$18:$ZZ$39,BP67+MATCH($A67,Foglio5!$1:$1,0)-1,FALSE)</f>
        <v>0</v>
      </c>
      <c r="BX67">
        <f ca="1">VLOOKUP(BS67,Foglio5!$A$18:$ZZ$39,BP67+MATCH($A67,Foglio5!$1:$1,0)-1,FALSE)</f>
        <v>2</v>
      </c>
      <c r="BY67" t="str">
        <f t="shared" ca="1" si="84"/>
        <v>0-2</v>
      </c>
      <c r="BZ67" t="str">
        <f t="shared" si="85"/>
        <v>2021/2022</v>
      </c>
      <c r="CA67" s="1">
        <f t="shared" si="86"/>
        <v>30</v>
      </c>
      <c r="CB67" t="str">
        <f t="shared" ca="1" si="87"/>
        <v>Jack</v>
      </c>
      <c r="CC67" t="str">
        <f ca="1">VLOOKUP(CB67,Foglio5!$A$1:$ZZ$18,CA67+MATCH($A67,Foglio5!$1:$1,0)-1,FALSE)</f>
        <v>Albe</v>
      </c>
      <c r="CD67" t="str" cm="1">
        <f t="array" aca="1" ref="CD67:CE67" ca="1">_xlfn._xlws.SORT(CB67:CC67,,1,TRUE)</f>
        <v>Albe</v>
      </c>
      <c r="CE67" t="str">
        <f ca="1"/>
        <v>Jack</v>
      </c>
      <c r="CF67" t="e">
        <f>NA()</f>
        <v>#N/A</v>
      </c>
      <c r="CG67" t="e">
        <f>NA()</f>
        <v>#N/A</v>
      </c>
      <c r="CH67">
        <f ca="1">VLOOKUP(CE67,Foglio5!$A$18:$ZZ$39,CA67+MATCH($A67,Foglio5!$1:$1,0)-1,FALSE)</f>
        <v>0</v>
      </c>
      <c r="CI67">
        <f ca="1">VLOOKUP(CD67,Foglio5!$A$18:$ZZ$39,CA67+MATCH($A67,Foglio5!$1:$1,0)-1,FALSE)</f>
        <v>2</v>
      </c>
      <c r="CJ67" t="str">
        <f t="shared" ca="1" si="88"/>
        <v>0-2</v>
      </c>
      <c r="CK67" t="str">
        <f t="shared" si="89"/>
        <v>2021/2022</v>
      </c>
      <c r="CL67" s="1">
        <f t="shared" si="90"/>
        <v>30</v>
      </c>
      <c r="CM67" t="str">
        <f t="shared" ca="1" si="91"/>
        <v>Pape</v>
      </c>
      <c r="CN67" t="str">
        <f ca="1">VLOOKUP(CM67,Foglio5!$A$1:$ZZ$18,CL67+MATCH($A67,Foglio5!$1:$1,0)-1,FALSE)</f>
        <v>Gullo</v>
      </c>
      <c r="CO67" t="str" cm="1">
        <f t="array" aca="1" ref="CO67:CP67" ca="1">_xlfn._xlws.SORT(CM67:CN67,,1,TRUE)</f>
        <v>Gullo</v>
      </c>
      <c r="CP67" t="str">
        <f ca="1"/>
        <v>Pape</v>
      </c>
      <c r="CQ67" t="e">
        <f>NA()</f>
        <v>#N/A</v>
      </c>
      <c r="CR67" t="e">
        <f>NA()</f>
        <v>#N/A</v>
      </c>
      <c r="CS67">
        <f ca="1">VLOOKUP(CP67,Foglio5!$A$18:$ZZ$39,CL67+MATCH($A67,Foglio5!$1:$1,0)-1,FALSE)</f>
        <v>2</v>
      </c>
      <c r="CT67">
        <f ca="1">VLOOKUP(CO67,Foglio5!$A$18:$ZZ$39,CL67+MATCH($A67,Foglio5!$1:$1,0)-1,FALSE)</f>
        <v>0</v>
      </c>
      <c r="CU67" t="str">
        <f t="shared" ca="1" si="92"/>
        <v>2-0</v>
      </c>
      <c r="CV67" t="str">
        <f t="shared" si="93"/>
        <v>2021/2022</v>
      </c>
      <c r="CW67" s="1">
        <f t="shared" si="94"/>
        <v>30</v>
      </c>
      <c r="CX67" t="str">
        <f t="shared" ca="1" si="95"/>
        <v>Teo</v>
      </c>
      <c r="CY67" t="str">
        <f ca="1">VLOOKUP(CX67,Foglio5!$A$1:$ZZ$18,CW67+MATCH($A67,Foglio5!$1:$1,0)-1,FALSE)</f>
        <v>Sacc</v>
      </c>
      <c r="CZ67" t="str" cm="1">
        <f t="array" aca="1" ref="CZ67:DA67" ca="1">_xlfn._xlws.SORT(CX67:CY67,,1,TRUE)</f>
        <v>Sacc</v>
      </c>
      <c r="DA67" t="str">
        <f ca="1"/>
        <v>Teo</v>
      </c>
      <c r="DB67" t="e">
        <f>NA()</f>
        <v>#N/A</v>
      </c>
      <c r="DC67" t="e">
        <f>NA()</f>
        <v>#N/A</v>
      </c>
      <c r="DD67">
        <f ca="1">VLOOKUP(DA67,Foglio5!$A$18:$ZZ$39,CW67+MATCH($A67,Foglio5!$1:$1,0)-1,FALSE)</f>
        <v>2</v>
      </c>
      <c r="DE67">
        <f ca="1">VLOOKUP(CZ67,Foglio5!$A$18:$ZZ$39,CW67+MATCH($A67,Foglio5!$1:$1,0)-1,FALSE)</f>
        <v>0</v>
      </c>
      <c r="DF67" t="str">
        <f t="shared" ca="1" si="96"/>
        <v>2-0</v>
      </c>
      <c r="DG67" t="str">
        <f t="shared" si="97"/>
        <v>2021/2022</v>
      </c>
      <c r="DH67" s="1">
        <f t="shared" si="98"/>
        <v>30</v>
      </c>
      <c r="DI67" t="str">
        <f t="shared" ca="1" si="99"/>
        <v>Ricky</v>
      </c>
      <c r="DJ67">
        <f ca="1">VLOOKUP(DI67,Foglio5!$A$1:$ZZ$18,DH67+MATCH($A67,Foglio5!$1:$1,0)-1,FALSE)</f>
        <v>0</v>
      </c>
      <c r="DK67" cm="1">
        <f t="array" aca="1" ref="DK67:DL67" ca="1">_xlfn._xlws.SORT(DI67:DJ67,,1,TRUE)</f>
        <v>0</v>
      </c>
      <c r="DL67" t="str">
        <f ca="1"/>
        <v>Ricky</v>
      </c>
      <c r="DM67" t="e">
        <f>NA()</f>
        <v>#N/A</v>
      </c>
      <c r="DN67" t="e">
        <f>NA()</f>
        <v>#N/A</v>
      </c>
      <c r="DO67">
        <f ca="1">VLOOKUP(DL67,Foglio5!$A$18:$ZZ$39,DH67+MATCH($A67,Foglio5!$1:$1,0)-1,FALSE)</f>
        <v>0</v>
      </c>
      <c r="DP67" t="e">
        <f ca="1">VLOOKUP(DK67,Foglio5!$A$18:$ZZ$39,DH67+MATCH($A67,Foglio5!$1:$1,0)-1,FALSE)</f>
        <v>#N/A</v>
      </c>
      <c r="DQ67" t="e">
        <f t="shared" ca="1" si="100"/>
        <v>#N/A</v>
      </c>
      <c r="DR67" t="str">
        <f t="shared" si="101"/>
        <v>2021/2022</v>
      </c>
      <c r="DS67" s="1">
        <f t="shared" si="102"/>
        <v>30</v>
      </c>
      <c r="DT67">
        <f t="shared" ca="1" si="103"/>
        <v>0</v>
      </c>
      <c r="DU67" t="e">
        <f ca="1">VLOOKUP(DT67,Foglio5!$A$1:$ZZ$18,DS67+MATCH($A67,Foglio5!$1:$1,0)-1,FALSE)</f>
        <v>#N/A</v>
      </c>
      <c r="DV67" cm="1">
        <f t="array" aca="1" ref="DV67:DW67" ca="1">_xlfn._xlws.SORT(DT67:DU67,,1,TRUE)</f>
        <v>0</v>
      </c>
      <c r="DW67" t="e">
        <f ca="1"/>
        <v>#N/A</v>
      </c>
      <c r="DX67" t="e">
        <f>NA()</f>
        <v>#N/A</v>
      </c>
      <c r="DY67" t="e">
        <f>NA()</f>
        <v>#N/A</v>
      </c>
      <c r="DZ67" t="e">
        <f ca="1">VLOOKUP(DW67,Foglio5!$A$18:$ZZ$39,DS67+MATCH($A67,Foglio5!$1:$1,0)-1,FALSE)</f>
        <v>#N/A</v>
      </c>
      <c r="EA67" t="e">
        <f ca="1">VLOOKUP(DV67,Foglio5!$A$18:$ZZ$39,DS67+MATCH($A67,Foglio5!$1:$1,0)-1,FALSE)</f>
        <v>#N/A</v>
      </c>
      <c r="EB67" t="e">
        <f t="shared" ca="1" si="104"/>
        <v>#N/A</v>
      </c>
      <c r="EC67" t="str">
        <f t="shared" si="105"/>
        <v>2021/2022</v>
      </c>
      <c r="ED67" s="1">
        <f t="shared" si="106"/>
        <v>30</v>
      </c>
      <c r="EE67">
        <f t="shared" ca="1" si="107"/>
        <v>0</v>
      </c>
      <c r="EF67" t="e">
        <f ca="1">VLOOKUP(EE67,Foglio5!$A$1:$ZZ$18,ED67+MATCH($A67,Foglio5!$1:$1,0)-1,FALSE)</f>
        <v>#N/A</v>
      </c>
      <c r="EG67" cm="1">
        <f t="array" aca="1" ref="EG67:EH67" ca="1">_xlfn._xlws.SORT(EE67:EF67,,1,TRUE)</f>
        <v>0</v>
      </c>
      <c r="EH67" t="e">
        <f ca="1"/>
        <v>#N/A</v>
      </c>
      <c r="EI67" t="e">
        <f>NA()</f>
        <v>#N/A</v>
      </c>
      <c r="EJ67" t="e">
        <f>NA()</f>
        <v>#N/A</v>
      </c>
      <c r="EK67" t="e">
        <f ca="1">VLOOKUP(EH67,Foglio5!$A$18:$ZZ$39,ED67+MATCH($A67,Foglio5!$1:$1,0)-1,FALSE)</f>
        <v>#N/A</v>
      </c>
      <c r="EL67" t="e">
        <f ca="1">VLOOKUP(EG67,Foglio5!$A$18:$ZZ$39,ED67+MATCH($A67,Foglio5!$1:$1,0)-1,FALSE)</f>
        <v>#N/A</v>
      </c>
      <c r="EM67" t="e">
        <f t="shared" ca="1" si="108"/>
        <v>#N/A</v>
      </c>
      <c r="EN67" t="str">
        <f t="shared" si="109"/>
        <v>2021/2022</v>
      </c>
      <c r="EO67" s="1">
        <f t="shared" si="110"/>
        <v>30</v>
      </c>
      <c r="EP67">
        <f t="shared" ca="1" si="111"/>
        <v>0</v>
      </c>
      <c r="EQ67" t="e">
        <f ca="1">VLOOKUP(EP67,Foglio5!$A$1:$ZZ$18,EO67+MATCH($A67,Foglio5!$1:$1,0)-1,FALSE)</f>
        <v>#N/A</v>
      </c>
      <c r="ER67" cm="1">
        <f t="array" aca="1" ref="ER67:ES67" ca="1">_xlfn._xlws.SORT(EP67:EQ67,,1,TRUE)</f>
        <v>0</v>
      </c>
      <c r="ES67" t="e">
        <f ca="1"/>
        <v>#N/A</v>
      </c>
      <c r="ET67" t="e">
        <f>NA()</f>
        <v>#N/A</v>
      </c>
      <c r="EU67" t="e">
        <f>NA()</f>
        <v>#N/A</v>
      </c>
      <c r="EV67" t="e">
        <f ca="1">VLOOKUP(ES67,Foglio5!$A$18:$ZZ$39,EO67+MATCH($A67,Foglio5!$1:$1,0)-1,FALSE)</f>
        <v>#N/A</v>
      </c>
      <c r="EW67" t="e">
        <f ca="1">VLOOKUP(ER67,Foglio5!$A$18:$ZZ$39,EO67+MATCH($A67,Foglio5!$1:$1,0)-1,FALSE)</f>
        <v>#N/A</v>
      </c>
      <c r="EX67" t="e">
        <f t="shared" ca="1" si="112"/>
        <v>#N/A</v>
      </c>
      <c r="EY67" t="str">
        <f t="shared" si="113"/>
        <v>2021/2022</v>
      </c>
      <c r="EZ67" s="1">
        <f t="shared" si="114"/>
        <v>30</v>
      </c>
      <c r="FA67">
        <f t="shared" ca="1" si="115"/>
        <v>0</v>
      </c>
      <c r="FB67" t="e">
        <f ca="1">VLOOKUP(FA67,Foglio5!$A$1:$ZZ$18,EZ67+MATCH($A67,Foglio5!$1:$1,0)-1,FALSE)</f>
        <v>#N/A</v>
      </c>
      <c r="FC67" cm="1">
        <f t="array" aca="1" ref="FC67:FD67" ca="1">_xlfn._xlws.SORT(FA67:FB67,,1,TRUE)</f>
        <v>0</v>
      </c>
      <c r="FD67" t="e">
        <f ca="1"/>
        <v>#N/A</v>
      </c>
      <c r="FE67" t="e">
        <f>NA()</f>
        <v>#N/A</v>
      </c>
      <c r="FF67" t="e">
        <f>NA()</f>
        <v>#N/A</v>
      </c>
      <c r="FG67" t="e">
        <f ca="1">VLOOKUP(FD67,Foglio5!$A$18:$ZZ$39,EZ67+MATCH($A67,Foglio5!$1:$1,0)-1,FALSE)</f>
        <v>#N/A</v>
      </c>
      <c r="FH67" t="e">
        <f ca="1">VLOOKUP(FC67,Foglio5!$A$18:$ZZ$39,EZ67+MATCH($A67,Foglio5!$1:$1,0)-1,FALSE)</f>
        <v>#N/A</v>
      </c>
      <c r="FI67" t="e">
        <f t="shared" ca="1" si="116"/>
        <v>#N/A</v>
      </c>
      <c r="FJ67" t="str">
        <f t="shared" si="117"/>
        <v>2021/2022</v>
      </c>
    </row>
    <row r="68" spans="1:166" x14ac:dyDescent="0.2">
      <c r="A68" s="1">
        <v>2122</v>
      </c>
      <c r="B68" s="1">
        <v>31</v>
      </c>
      <c r="C68" t="str">
        <f t="shared" ca="1" si="59"/>
        <v>Alby</v>
      </c>
      <c r="D68" t="str">
        <f ca="1">VLOOKUP(C68,Foglio5!$A$1:$ZZ$18,B68+MATCH($A68,Foglio5!$1:$1,0)-1,FALSE)</f>
        <v>Sacc</v>
      </c>
      <c r="E68" t="str" cm="1">
        <f t="array" aca="1" ref="E68:F68" ca="1">_xlfn._xlws.SORT(C68:D68,,1,TRUE)</f>
        <v>Alby</v>
      </c>
      <c r="F68" t="str">
        <f ca="1"/>
        <v>Sacc</v>
      </c>
      <c r="G68" t="e">
        <f>NA()</f>
        <v>#N/A</v>
      </c>
      <c r="H68" t="e">
        <f>NA()</f>
        <v>#N/A</v>
      </c>
      <c r="I68">
        <f ca="1">VLOOKUP(F68,Foglio5!$A$18:$ZZ$39,B68+MATCH($A68,Foglio5!$1:$1,0)-1,FALSE)</f>
        <v>0</v>
      </c>
      <c r="J68">
        <f ca="1">VLOOKUP(E68,Foglio5!$A$18:$ZZ$39,B68+MATCH($A68,Foglio5!$1:$1,0)-1,FALSE)</f>
        <v>2</v>
      </c>
      <c r="K68" t="str">
        <f t="shared" ca="1" si="60"/>
        <v>0-2</v>
      </c>
      <c r="L68" t="str">
        <f t="shared" si="61"/>
        <v>2021/2022</v>
      </c>
      <c r="M68" s="1">
        <f t="shared" si="62"/>
        <v>31</v>
      </c>
      <c r="N68" t="str">
        <f t="shared" ca="1" si="63"/>
        <v>Cos</v>
      </c>
      <c r="O68" t="str">
        <f ca="1">VLOOKUP(N68,Foglio5!$A$1:$ZZ$18,M68+MATCH($A68,Foglio5!$1:$1,0)-1,FALSE)</f>
        <v>Jack</v>
      </c>
      <c r="P68" t="str" cm="1">
        <f t="array" aca="1" ref="P68:Q68" ca="1">_xlfn._xlws.SORT(N68:O68,,1,TRUE)</f>
        <v>Cos</v>
      </c>
      <c r="Q68" t="str">
        <f ca="1"/>
        <v>Jack</v>
      </c>
      <c r="R68" t="e">
        <f>NA()</f>
        <v>#N/A</v>
      </c>
      <c r="S68" t="e">
        <f>NA()</f>
        <v>#N/A</v>
      </c>
      <c r="T68">
        <f ca="1">VLOOKUP(Q68,Foglio5!$A$18:$ZZ$39,M68+MATCH($A68,Foglio5!$1:$1,0)-1,FALSE)</f>
        <v>0</v>
      </c>
      <c r="U68">
        <f ca="1">VLOOKUP(P68,Foglio5!$A$18:$ZZ$39,M68+MATCH($A68,Foglio5!$1:$1,0)-1,FALSE)</f>
        <v>2</v>
      </c>
      <c r="V68" t="str">
        <f t="shared" ca="1" si="64"/>
        <v>0-2</v>
      </c>
      <c r="W68" t="str">
        <f t="shared" si="65"/>
        <v>2021/2022</v>
      </c>
      <c r="X68" s="1">
        <f t="shared" si="66"/>
        <v>31</v>
      </c>
      <c r="Y68" t="str">
        <f t="shared" ca="1" si="67"/>
        <v>Sacc</v>
      </c>
      <c r="Z68" t="str">
        <f ca="1">VLOOKUP(Y68,Foglio5!$A$1:$ZZ$18,X68+MATCH($A68,Foglio5!$1:$1,0)-1,FALSE)</f>
        <v>Alby</v>
      </c>
      <c r="AA68" t="str" cm="1">
        <f t="array" aca="1" ref="AA68:AB68" ca="1">_xlfn._xlws.SORT(Y68:Z68,,1,TRUE)</f>
        <v>Alby</v>
      </c>
      <c r="AB68" t="str">
        <f ca="1"/>
        <v>Sacc</v>
      </c>
      <c r="AC68" t="e">
        <f>NA()</f>
        <v>#N/A</v>
      </c>
      <c r="AD68" t="e">
        <f>NA()</f>
        <v>#N/A</v>
      </c>
      <c r="AE68">
        <f ca="1">VLOOKUP(AB68,Foglio5!$A$18:$ZZ$39,X68+MATCH($A68,Foglio5!$1:$1,0)-1,FALSE)</f>
        <v>0</v>
      </c>
      <c r="AF68">
        <f ca="1">VLOOKUP(AA68,Foglio5!$A$18:$ZZ$39,X68+MATCH($A68,Foglio5!$1:$1,0)-1,FALSE)</f>
        <v>2</v>
      </c>
      <c r="AG68" t="str">
        <f t="shared" ca="1" si="68"/>
        <v>0-2</v>
      </c>
      <c r="AH68" t="str">
        <f t="shared" si="69"/>
        <v>2021/2022</v>
      </c>
      <c r="AI68" s="1">
        <f t="shared" si="70"/>
        <v>31</v>
      </c>
      <c r="AJ68" t="str">
        <f t="shared" ca="1" si="71"/>
        <v>Gullo</v>
      </c>
      <c r="AK68" t="str">
        <f ca="1">VLOOKUP(AJ68,Foglio5!$A$1:$ZZ$18,AI68+MATCH($A68,Foglio5!$1:$1,0)-1,FALSE)</f>
        <v>Albe</v>
      </c>
      <c r="AL68" t="str" cm="1">
        <f t="array" aca="1" ref="AL68:AM68" ca="1">_xlfn._xlws.SORT(AJ68:AK68,,1,TRUE)</f>
        <v>Albe</v>
      </c>
      <c r="AM68" t="str">
        <f ca="1"/>
        <v>Gullo</v>
      </c>
      <c r="AN68" t="e">
        <f>NA()</f>
        <v>#N/A</v>
      </c>
      <c r="AO68" t="e">
        <f>NA()</f>
        <v>#N/A</v>
      </c>
      <c r="AP68">
        <f ca="1">VLOOKUP(AM68,Foglio5!$A$18:$ZZ$39,AI68+MATCH($A68,Foglio5!$1:$1,0)-1,FALSE)</f>
        <v>2</v>
      </c>
      <c r="AQ68">
        <f ca="1">VLOOKUP(AL68,Foglio5!$A$18:$ZZ$39,AI68+MATCH($A68,Foglio5!$1:$1,0)-1,FALSE)</f>
        <v>0</v>
      </c>
      <c r="AR68" t="str">
        <f t="shared" ca="1" si="72"/>
        <v>2-0</v>
      </c>
      <c r="AS68" t="str">
        <f t="shared" si="73"/>
        <v>2021/2022</v>
      </c>
      <c r="AT68" s="1">
        <f t="shared" si="74"/>
        <v>31</v>
      </c>
      <c r="AU68" t="str">
        <f t="shared" ca="1" si="75"/>
        <v>Pasol</v>
      </c>
      <c r="AV68" t="str">
        <f ca="1">VLOOKUP(AU68,Foglio5!$A$1:$ZZ$18,AT68+MATCH($A68,Foglio5!$1:$1,0)-1,FALSE)</f>
        <v>Fu</v>
      </c>
      <c r="AW68" t="str" cm="1">
        <f t="array" aca="1" ref="AW68:AX68" ca="1">_xlfn._xlws.SORT(AU68:AV68,,1,TRUE)</f>
        <v>Fu</v>
      </c>
      <c r="AX68" t="str">
        <f ca="1"/>
        <v>Pasol</v>
      </c>
      <c r="AY68" t="e">
        <f>NA()</f>
        <v>#N/A</v>
      </c>
      <c r="AZ68" t="e">
        <f>NA()</f>
        <v>#N/A</v>
      </c>
      <c r="BA68">
        <f ca="1">VLOOKUP(AX68,Foglio5!$A$18:$ZZ$39,AT68+MATCH($A68,Foglio5!$1:$1,0)-1,FALSE)</f>
        <v>0</v>
      </c>
      <c r="BB68">
        <f ca="1">VLOOKUP(AW68,Foglio5!$A$18:$ZZ$39,AT68+MATCH($A68,Foglio5!$1:$1,0)-1,FALSE)</f>
        <v>2</v>
      </c>
      <c r="BC68" t="str">
        <f t="shared" ca="1" si="76"/>
        <v>0-2</v>
      </c>
      <c r="BD68" t="str">
        <f t="shared" si="77"/>
        <v>2021/2022</v>
      </c>
      <c r="BE68" s="1">
        <f t="shared" si="78"/>
        <v>31</v>
      </c>
      <c r="BF68" t="str">
        <f t="shared" ca="1" si="79"/>
        <v>Fu</v>
      </c>
      <c r="BG68" t="str">
        <f ca="1">VLOOKUP(BF68,Foglio5!$A$1:$ZZ$18,BE68+MATCH($A68,Foglio5!$1:$1,0)-1,FALSE)</f>
        <v>Pasol</v>
      </c>
      <c r="BH68" t="str" cm="1">
        <f t="array" aca="1" ref="BH68:BI68" ca="1">_xlfn._xlws.SORT(BF68:BG68,,1,TRUE)</f>
        <v>Fu</v>
      </c>
      <c r="BI68" t="str">
        <f ca="1"/>
        <v>Pasol</v>
      </c>
      <c r="BJ68" t="e">
        <f>NA()</f>
        <v>#N/A</v>
      </c>
      <c r="BK68" t="e">
        <f>NA()</f>
        <v>#N/A</v>
      </c>
      <c r="BL68">
        <f ca="1">VLOOKUP(BI68,Foglio5!$A$18:$ZZ$39,BE68+MATCH($A68,Foglio5!$1:$1,0)-1,FALSE)</f>
        <v>0</v>
      </c>
      <c r="BM68">
        <f ca="1">VLOOKUP(BH68,Foglio5!$A$18:$ZZ$39,BE68+MATCH($A68,Foglio5!$1:$1,0)-1,FALSE)</f>
        <v>2</v>
      </c>
      <c r="BN68" t="str">
        <f t="shared" ca="1" si="80"/>
        <v>0-2</v>
      </c>
      <c r="BO68" t="str">
        <f t="shared" si="81"/>
        <v>2021/2022</v>
      </c>
      <c r="BP68" s="1">
        <f t="shared" si="82"/>
        <v>31</v>
      </c>
      <c r="BQ68" t="str">
        <f t="shared" ca="1" si="83"/>
        <v>Albe</v>
      </c>
      <c r="BR68" t="str">
        <f ca="1">VLOOKUP(BQ68,Foglio5!$A$1:$ZZ$18,BP68+MATCH($A68,Foglio5!$1:$1,0)-1,FALSE)</f>
        <v>Gullo</v>
      </c>
      <c r="BS68" t="str" cm="1">
        <f t="array" aca="1" ref="BS68:BT68" ca="1">_xlfn._xlws.SORT(BQ68:BR68,,1,TRUE)</f>
        <v>Albe</v>
      </c>
      <c r="BT68" t="str">
        <f ca="1"/>
        <v>Gullo</v>
      </c>
      <c r="BU68" t="e">
        <f>NA()</f>
        <v>#N/A</v>
      </c>
      <c r="BV68" t="e">
        <f>NA()</f>
        <v>#N/A</v>
      </c>
      <c r="BW68">
        <f ca="1">VLOOKUP(BT68,Foglio5!$A$18:$ZZ$39,BP68+MATCH($A68,Foglio5!$1:$1,0)-1,FALSE)</f>
        <v>2</v>
      </c>
      <c r="BX68">
        <f ca="1">VLOOKUP(BS68,Foglio5!$A$18:$ZZ$39,BP68+MATCH($A68,Foglio5!$1:$1,0)-1,FALSE)</f>
        <v>0</v>
      </c>
      <c r="BY68" t="str">
        <f t="shared" ca="1" si="84"/>
        <v>2-0</v>
      </c>
      <c r="BZ68" t="str">
        <f t="shared" si="85"/>
        <v>2021/2022</v>
      </c>
      <c r="CA68" s="1">
        <f t="shared" si="86"/>
        <v>31</v>
      </c>
      <c r="CB68" t="str">
        <f t="shared" ca="1" si="87"/>
        <v>Jack</v>
      </c>
      <c r="CC68" t="str">
        <f ca="1">VLOOKUP(CB68,Foglio5!$A$1:$ZZ$18,CA68+MATCH($A68,Foglio5!$1:$1,0)-1,FALSE)</f>
        <v>Cos</v>
      </c>
      <c r="CD68" t="str" cm="1">
        <f t="array" aca="1" ref="CD68:CE68" ca="1">_xlfn._xlws.SORT(CB68:CC68,,1,TRUE)</f>
        <v>Cos</v>
      </c>
      <c r="CE68" t="str">
        <f ca="1"/>
        <v>Jack</v>
      </c>
      <c r="CF68" t="e">
        <f>NA()</f>
        <v>#N/A</v>
      </c>
      <c r="CG68" t="e">
        <f>NA()</f>
        <v>#N/A</v>
      </c>
      <c r="CH68">
        <f ca="1">VLOOKUP(CE68,Foglio5!$A$18:$ZZ$39,CA68+MATCH($A68,Foglio5!$1:$1,0)-1,FALSE)</f>
        <v>0</v>
      </c>
      <c r="CI68">
        <f ca="1">VLOOKUP(CD68,Foglio5!$A$18:$ZZ$39,CA68+MATCH($A68,Foglio5!$1:$1,0)-1,FALSE)</f>
        <v>2</v>
      </c>
      <c r="CJ68" t="str">
        <f t="shared" ca="1" si="88"/>
        <v>0-2</v>
      </c>
      <c r="CK68" t="str">
        <f t="shared" si="89"/>
        <v>2021/2022</v>
      </c>
      <c r="CL68" s="1">
        <f t="shared" si="90"/>
        <v>31</v>
      </c>
      <c r="CM68" t="str">
        <f t="shared" ca="1" si="91"/>
        <v>Pape</v>
      </c>
      <c r="CN68" t="str">
        <f ca="1">VLOOKUP(CM68,Foglio5!$A$1:$ZZ$18,CL68+MATCH($A68,Foglio5!$1:$1,0)-1,FALSE)</f>
        <v>Teo</v>
      </c>
      <c r="CO68" t="str" cm="1">
        <f t="array" aca="1" ref="CO68:CP68" ca="1">_xlfn._xlws.SORT(CM68:CN68,,1,TRUE)</f>
        <v>Pape</v>
      </c>
      <c r="CP68" t="str">
        <f ca="1"/>
        <v>Teo</v>
      </c>
      <c r="CQ68" t="e">
        <f>NA()</f>
        <v>#N/A</v>
      </c>
      <c r="CR68" t="e">
        <f>NA()</f>
        <v>#N/A</v>
      </c>
      <c r="CS68">
        <f ca="1">VLOOKUP(CP68,Foglio5!$A$18:$ZZ$39,CL68+MATCH($A68,Foglio5!$1:$1,0)-1,FALSE)</f>
        <v>1</v>
      </c>
      <c r="CT68">
        <f ca="1">VLOOKUP(CO68,Foglio5!$A$18:$ZZ$39,CL68+MATCH($A68,Foglio5!$1:$1,0)-1,FALSE)</f>
        <v>1</v>
      </c>
      <c r="CU68" t="str">
        <f t="shared" ca="1" si="92"/>
        <v>1-1</v>
      </c>
      <c r="CV68" t="str">
        <f t="shared" si="93"/>
        <v>2021/2022</v>
      </c>
      <c r="CW68" s="1">
        <f t="shared" si="94"/>
        <v>31</v>
      </c>
      <c r="CX68" t="str">
        <f t="shared" ca="1" si="95"/>
        <v>Teo</v>
      </c>
      <c r="CY68" t="str">
        <f ca="1">VLOOKUP(CX68,Foglio5!$A$1:$ZZ$18,CW68+MATCH($A68,Foglio5!$1:$1,0)-1,FALSE)</f>
        <v>Pape</v>
      </c>
      <c r="CZ68" t="str" cm="1">
        <f t="array" aca="1" ref="CZ68:DA68" ca="1">_xlfn._xlws.SORT(CX68:CY68,,1,TRUE)</f>
        <v>Pape</v>
      </c>
      <c r="DA68" t="str">
        <f ca="1"/>
        <v>Teo</v>
      </c>
      <c r="DB68" t="e">
        <f>NA()</f>
        <v>#N/A</v>
      </c>
      <c r="DC68" t="e">
        <f>NA()</f>
        <v>#N/A</v>
      </c>
      <c r="DD68">
        <f ca="1">VLOOKUP(DA68,Foglio5!$A$18:$ZZ$39,CW68+MATCH($A68,Foglio5!$1:$1,0)-1,FALSE)</f>
        <v>1</v>
      </c>
      <c r="DE68">
        <f ca="1">VLOOKUP(CZ68,Foglio5!$A$18:$ZZ$39,CW68+MATCH($A68,Foglio5!$1:$1,0)-1,FALSE)</f>
        <v>1</v>
      </c>
      <c r="DF68" t="str">
        <f t="shared" ca="1" si="96"/>
        <v>1-1</v>
      </c>
      <c r="DG68" t="str">
        <f t="shared" si="97"/>
        <v>2021/2022</v>
      </c>
      <c r="DH68" s="1">
        <f t="shared" si="98"/>
        <v>31</v>
      </c>
      <c r="DI68" t="str">
        <f t="shared" ca="1" si="99"/>
        <v>Ricky</v>
      </c>
      <c r="DJ68">
        <f ca="1">VLOOKUP(DI68,Foglio5!$A$1:$ZZ$18,DH68+MATCH($A68,Foglio5!$1:$1,0)-1,FALSE)</f>
        <v>0</v>
      </c>
      <c r="DK68" cm="1">
        <f t="array" aca="1" ref="DK68:DL68" ca="1">_xlfn._xlws.SORT(DI68:DJ68,,1,TRUE)</f>
        <v>0</v>
      </c>
      <c r="DL68" t="str">
        <f ca="1"/>
        <v>Ricky</v>
      </c>
      <c r="DM68" t="e">
        <f>NA()</f>
        <v>#N/A</v>
      </c>
      <c r="DN68" t="e">
        <f>NA()</f>
        <v>#N/A</v>
      </c>
      <c r="DO68">
        <f ca="1">VLOOKUP(DL68,Foglio5!$A$18:$ZZ$39,DH68+MATCH($A68,Foglio5!$1:$1,0)-1,FALSE)</f>
        <v>0</v>
      </c>
      <c r="DP68" t="e">
        <f ca="1">VLOOKUP(DK68,Foglio5!$A$18:$ZZ$39,DH68+MATCH($A68,Foglio5!$1:$1,0)-1,FALSE)</f>
        <v>#N/A</v>
      </c>
      <c r="DQ68" t="e">
        <f t="shared" ca="1" si="100"/>
        <v>#N/A</v>
      </c>
      <c r="DR68" t="str">
        <f t="shared" si="101"/>
        <v>2021/2022</v>
      </c>
      <c r="DS68" s="1">
        <f t="shared" si="102"/>
        <v>31</v>
      </c>
      <c r="DT68">
        <f t="shared" ca="1" si="103"/>
        <v>0</v>
      </c>
      <c r="DU68" t="e">
        <f ca="1">VLOOKUP(DT68,Foglio5!$A$1:$ZZ$18,DS68+MATCH($A68,Foglio5!$1:$1,0)-1,FALSE)</f>
        <v>#N/A</v>
      </c>
      <c r="DV68" cm="1">
        <f t="array" aca="1" ref="DV68:DW68" ca="1">_xlfn._xlws.SORT(DT68:DU68,,1,TRUE)</f>
        <v>0</v>
      </c>
      <c r="DW68" t="e">
        <f ca="1"/>
        <v>#N/A</v>
      </c>
      <c r="DX68" t="e">
        <f>NA()</f>
        <v>#N/A</v>
      </c>
      <c r="DY68" t="e">
        <f>NA()</f>
        <v>#N/A</v>
      </c>
      <c r="DZ68" t="e">
        <f ca="1">VLOOKUP(DW68,Foglio5!$A$18:$ZZ$39,DS68+MATCH($A68,Foglio5!$1:$1,0)-1,FALSE)</f>
        <v>#N/A</v>
      </c>
      <c r="EA68" t="e">
        <f ca="1">VLOOKUP(DV68,Foglio5!$A$18:$ZZ$39,DS68+MATCH($A68,Foglio5!$1:$1,0)-1,FALSE)</f>
        <v>#N/A</v>
      </c>
      <c r="EB68" t="e">
        <f t="shared" ca="1" si="104"/>
        <v>#N/A</v>
      </c>
      <c r="EC68" t="str">
        <f t="shared" si="105"/>
        <v>2021/2022</v>
      </c>
      <c r="ED68" s="1">
        <f t="shared" si="106"/>
        <v>31</v>
      </c>
      <c r="EE68">
        <f t="shared" ca="1" si="107"/>
        <v>0</v>
      </c>
      <c r="EF68" t="e">
        <f ca="1">VLOOKUP(EE68,Foglio5!$A$1:$ZZ$18,ED68+MATCH($A68,Foglio5!$1:$1,0)-1,FALSE)</f>
        <v>#N/A</v>
      </c>
      <c r="EG68" cm="1">
        <f t="array" aca="1" ref="EG68:EH68" ca="1">_xlfn._xlws.SORT(EE68:EF68,,1,TRUE)</f>
        <v>0</v>
      </c>
      <c r="EH68" t="e">
        <f ca="1"/>
        <v>#N/A</v>
      </c>
      <c r="EI68" t="e">
        <f>NA()</f>
        <v>#N/A</v>
      </c>
      <c r="EJ68" t="e">
        <f>NA()</f>
        <v>#N/A</v>
      </c>
      <c r="EK68" t="e">
        <f ca="1">VLOOKUP(EH68,Foglio5!$A$18:$ZZ$39,ED68+MATCH($A68,Foglio5!$1:$1,0)-1,FALSE)</f>
        <v>#N/A</v>
      </c>
      <c r="EL68" t="e">
        <f ca="1">VLOOKUP(EG68,Foglio5!$A$18:$ZZ$39,ED68+MATCH($A68,Foglio5!$1:$1,0)-1,FALSE)</f>
        <v>#N/A</v>
      </c>
      <c r="EM68" t="e">
        <f t="shared" ca="1" si="108"/>
        <v>#N/A</v>
      </c>
      <c r="EN68" t="str">
        <f t="shared" si="109"/>
        <v>2021/2022</v>
      </c>
      <c r="EO68" s="1">
        <f t="shared" si="110"/>
        <v>31</v>
      </c>
      <c r="EP68">
        <f t="shared" ca="1" si="111"/>
        <v>0</v>
      </c>
      <c r="EQ68" t="e">
        <f ca="1">VLOOKUP(EP68,Foglio5!$A$1:$ZZ$18,EO68+MATCH($A68,Foglio5!$1:$1,0)-1,FALSE)</f>
        <v>#N/A</v>
      </c>
      <c r="ER68" cm="1">
        <f t="array" aca="1" ref="ER68:ES68" ca="1">_xlfn._xlws.SORT(EP68:EQ68,,1,TRUE)</f>
        <v>0</v>
      </c>
      <c r="ES68" t="e">
        <f ca="1"/>
        <v>#N/A</v>
      </c>
      <c r="ET68" t="e">
        <f>NA()</f>
        <v>#N/A</v>
      </c>
      <c r="EU68" t="e">
        <f>NA()</f>
        <v>#N/A</v>
      </c>
      <c r="EV68" t="e">
        <f ca="1">VLOOKUP(ES68,Foglio5!$A$18:$ZZ$39,EO68+MATCH($A68,Foglio5!$1:$1,0)-1,FALSE)</f>
        <v>#N/A</v>
      </c>
      <c r="EW68" t="e">
        <f ca="1">VLOOKUP(ER68,Foglio5!$A$18:$ZZ$39,EO68+MATCH($A68,Foglio5!$1:$1,0)-1,FALSE)</f>
        <v>#N/A</v>
      </c>
      <c r="EX68" t="e">
        <f t="shared" ca="1" si="112"/>
        <v>#N/A</v>
      </c>
      <c r="EY68" t="str">
        <f t="shared" si="113"/>
        <v>2021/2022</v>
      </c>
      <c r="EZ68" s="1">
        <f t="shared" si="114"/>
        <v>31</v>
      </c>
      <c r="FA68">
        <f t="shared" ca="1" si="115"/>
        <v>0</v>
      </c>
      <c r="FB68" t="e">
        <f ca="1">VLOOKUP(FA68,Foglio5!$A$1:$ZZ$18,EZ68+MATCH($A68,Foglio5!$1:$1,0)-1,FALSE)</f>
        <v>#N/A</v>
      </c>
      <c r="FC68" cm="1">
        <f t="array" aca="1" ref="FC68:FD68" ca="1">_xlfn._xlws.SORT(FA68:FB68,,1,TRUE)</f>
        <v>0</v>
      </c>
      <c r="FD68" t="e">
        <f ca="1"/>
        <v>#N/A</v>
      </c>
      <c r="FE68" t="e">
        <f>NA()</f>
        <v>#N/A</v>
      </c>
      <c r="FF68" t="e">
        <f>NA()</f>
        <v>#N/A</v>
      </c>
      <c r="FG68" t="e">
        <f ca="1">VLOOKUP(FD68,Foglio5!$A$18:$ZZ$39,EZ68+MATCH($A68,Foglio5!$1:$1,0)-1,FALSE)</f>
        <v>#N/A</v>
      </c>
      <c r="FH68" t="e">
        <f ca="1">VLOOKUP(FC68,Foglio5!$A$18:$ZZ$39,EZ68+MATCH($A68,Foglio5!$1:$1,0)-1,FALSE)</f>
        <v>#N/A</v>
      </c>
      <c r="FI68" t="e">
        <f t="shared" ca="1" si="116"/>
        <v>#N/A</v>
      </c>
      <c r="FJ68" t="str">
        <f t="shared" si="117"/>
        <v>2021/2022</v>
      </c>
    </row>
    <row r="69" spans="1:166" x14ac:dyDescent="0.2">
      <c r="A69" s="1">
        <v>2122</v>
      </c>
      <c r="B69" s="1">
        <v>32</v>
      </c>
      <c r="C69" t="str">
        <f t="shared" ca="1" si="59"/>
        <v>Alby</v>
      </c>
      <c r="D69" t="str">
        <f ca="1">VLOOKUP(C69,Foglio5!$A$1:$ZZ$18,B69+MATCH($A69,Foglio5!$1:$1,0)-1,FALSE)</f>
        <v>Pape</v>
      </c>
      <c r="E69" t="str" cm="1">
        <f t="array" aca="1" ref="E69:F69" ca="1">_xlfn._xlws.SORT(C69:D69,,1,TRUE)</f>
        <v>Alby</v>
      </c>
      <c r="F69" t="str">
        <f ca="1"/>
        <v>Pape</v>
      </c>
      <c r="G69" t="e">
        <f>NA()</f>
        <v>#N/A</v>
      </c>
      <c r="H69" t="e">
        <f>NA()</f>
        <v>#N/A</v>
      </c>
      <c r="I69">
        <f ca="1">VLOOKUP(F69,Foglio5!$A$18:$ZZ$39,B69+MATCH($A69,Foglio5!$1:$1,0)-1,FALSE)</f>
        <v>1</v>
      </c>
      <c r="J69">
        <f ca="1">VLOOKUP(E69,Foglio5!$A$18:$ZZ$39,B69+MATCH($A69,Foglio5!$1:$1,0)-1,FALSE)</f>
        <v>1</v>
      </c>
      <c r="K69" t="str">
        <f t="shared" ca="1" si="60"/>
        <v>1-1</v>
      </c>
      <c r="L69" t="str">
        <f t="shared" si="61"/>
        <v>2021/2022</v>
      </c>
      <c r="M69" s="1">
        <f t="shared" si="62"/>
        <v>32</v>
      </c>
      <c r="N69" t="str">
        <f t="shared" ca="1" si="63"/>
        <v>Cos</v>
      </c>
      <c r="O69" t="str">
        <f ca="1">VLOOKUP(N69,Foglio5!$A$1:$ZZ$18,M69+MATCH($A69,Foglio5!$1:$1,0)-1,FALSE)</f>
        <v>Fu</v>
      </c>
      <c r="P69" t="str" cm="1">
        <f t="array" aca="1" ref="P69:Q69" ca="1">_xlfn._xlws.SORT(N69:O69,,1,TRUE)</f>
        <v>Cos</v>
      </c>
      <c r="Q69" t="str">
        <f ca="1"/>
        <v>Fu</v>
      </c>
      <c r="R69" t="e">
        <f>NA()</f>
        <v>#N/A</v>
      </c>
      <c r="S69" t="e">
        <f>NA()</f>
        <v>#N/A</v>
      </c>
      <c r="T69">
        <f ca="1">VLOOKUP(Q69,Foglio5!$A$18:$ZZ$39,M69+MATCH($A69,Foglio5!$1:$1,0)-1,FALSE)</f>
        <v>2</v>
      </c>
      <c r="U69">
        <f ca="1">VLOOKUP(P69,Foglio5!$A$18:$ZZ$39,M69+MATCH($A69,Foglio5!$1:$1,0)-1,FALSE)</f>
        <v>0</v>
      </c>
      <c r="V69" t="str">
        <f t="shared" ca="1" si="64"/>
        <v>2-0</v>
      </c>
      <c r="W69" t="str">
        <f t="shared" si="65"/>
        <v>2021/2022</v>
      </c>
      <c r="X69" s="1">
        <f t="shared" si="66"/>
        <v>32</v>
      </c>
      <c r="Y69" t="str">
        <f t="shared" ca="1" si="67"/>
        <v>Sacc</v>
      </c>
      <c r="Z69" t="str">
        <f ca="1">VLOOKUP(Y69,Foglio5!$A$1:$ZZ$18,X69+MATCH($A69,Foglio5!$1:$1,0)-1,FALSE)</f>
        <v>Pasol</v>
      </c>
      <c r="AA69" t="str" cm="1">
        <f t="array" aca="1" ref="AA69:AB69" ca="1">_xlfn._xlws.SORT(Y69:Z69,,1,TRUE)</f>
        <v>Pasol</v>
      </c>
      <c r="AB69" t="str">
        <f ca="1"/>
        <v>Sacc</v>
      </c>
      <c r="AC69" t="e">
        <f>NA()</f>
        <v>#N/A</v>
      </c>
      <c r="AD69" t="e">
        <f>NA()</f>
        <v>#N/A</v>
      </c>
      <c r="AE69">
        <f ca="1">VLOOKUP(AB69,Foglio5!$A$18:$ZZ$39,X69+MATCH($A69,Foglio5!$1:$1,0)-1,FALSE)</f>
        <v>2</v>
      </c>
      <c r="AF69">
        <f ca="1">VLOOKUP(AA69,Foglio5!$A$18:$ZZ$39,X69+MATCH($A69,Foglio5!$1:$1,0)-1,FALSE)</f>
        <v>0</v>
      </c>
      <c r="AG69" t="str">
        <f t="shared" ca="1" si="68"/>
        <v>2-0</v>
      </c>
      <c r="AH69" t="str">
        <f t="shared" si="69"/>
        <v>2021/2022</v>
      </c>
      <c r="AI69" s="1">
        <f t="shared" si="70"/>
        <v>32</v>
      </c>
      <c r="AJ69" t="str">
        <f t="shared" ca="1" si="71"/>
        <v>Gullo</v>
      </c>
      <c r="AK69" t="str">
        <f ca="1">VLOOKUP(AJ69,Foglio5!$A$1:$ZZ$18,AI69+MATCH($A69,Foglio5!$1:$1,0)-1,FALSE)</f>
        <v>Jack</v>
      </c>
      <c r="AL69" t="str" cm="1">
        <f t="array" aca="1" ref="AL69:AM69" ca="1">_xlfn._xlws.SORT(AJ69:AK69,,1,TRUE)</f>
        <v>Gullo</v>
      </c>
      <c r="AM69" t="str">
        <f ca="1"/>
        <v>Jack</v>
      </c>
      <c r="AN69" t="e">
        <f>NA()</f>
        <v>#N/A</v>
      </c>
      <c r="AO69" t="e">
        <f>NA()</f>
        <v>#N/A</v>
      </c>
      <c r="AP69">
        <f ca="1">VLOOKUP(AM69,Foglio5!$A$18:$ZZ$39,AI69+MATCH($A69,Foglio5!$1:$1,0)-1,FALSE)</f>
        <v>0</v>
      </c>
      <c r="AQ69">
        <f ca="1">VLOOKUP(AL69,Foglio5!$A$18:$ZZ$39,AI69+MATCH($A69,Foglio5!$1:$1,0)-1,FALSE)</f>
        <v>2</v>
      </c>
      <c r="AR69" t="str">
        <f t="shared" ca="1" si="72"/>
        <v>0-2</v>
      </c>
      <c r="AS69" t="str">
        <f t="shared" si="73"/>
        <v>2021/2022</v>
      </c>
      <c r="AT69" s="1">
        <f t="shared" si="74"/>
        <v>32</v>
      </c>
      <c r="AU69" t="str">
        <f t="shared" ca="1" si="75"/>
        <v>Pasol</v>
      </c>
      <c r="AV69" t="str">
        <f ca="1">VLOOKUP(AU69,Foglio5!$A$1:$ZZ$18,AT69+MATCH($A69,Foglio5!$1:$1,0)-1,FALSE)</f>
        <v>Sacc</v>
      </c>
      <c r="AW69" t="str" cm="1">
        <f t="array" aca="1" ref="AW69:AX69" ca="1">_xlfn._xlws.SORT(AU69:AV69,,1,TRUE)</f>
        <v>Pasol</v>
      </c>
      <c r="AX69" t="str">
        <f ca="1"/>
        <v>Sacc</v>
      </c>
      <c r="AY69" t="e">
        <f>NA()</f>
        <v>#N/A</v>
      </c>
      <c r="AZ69" t="e">
        <f>NA()</f>
        <v>#N/A</v>
      </c>
      <c r="BA69">
        <f ca="1">VLOOKUP(AX69,Foglio5!$A$18:$ZZ$39,AT69+MATCH($A69,Foglio5!$1:$1,0)-1,FALSE)</f>
        <v>2</v>
      </c>
      <c r="BB69">
        <f ca="1">VLOOKUP(AW69,Foglio5!$A$18:$ZZ$39,AT69+MATCH($A69,Foglio5!$1:$1,0)-1,FALSE)</f>
        <v>0</v>
      </c>
      <c r="BC69" t="str">
        <f t="shared" ca="1" si="76"/>
        <v>2-0</v>
      </c>
      <c r="BD69" t="str">
        <f t="shared" si="77"/>
        <v>2021/2022</v>
      </c>
      <c r="BE69" s="1">
        <f t="shared" si="78"/>
        <v>32</v>
      </c>
      <c r="BF69" t="str">
        <f t="shared" ca="1" si="79"/>
        <v>Fu</v>
      </c>
      <c r="BG69" t="str">
        <f ca="1">VLOOKUP(BF69,Foglio5!$A$1:$ZZ$18,BE69+MATCH($A69,Foglio5!$1:$1,0)-1,FALSE)</f>
        <v>Cos</v>
      </c>
      <c r="BH69" t="str" cm="1">
        <f t="array" aca="1" ref="BH69:BI69" ca="1">_xlfn._xlws.SORT(BF69:BG69,,1,TRUE)</f>
        <v>Cos</v>
      </c>
      <c r="BI69" t="str">
        <f ca="1"/>
        <v>Fu</v>
      </c>
      <c r="BJ69" t="e">
        <f>NA()</f>
        <v>#N/A</v>
      </c>
      <c r="BK69" t="e">
        <f>NA()</f>
        <v>#N/A</v>
      </c>
      <c r="BL69">
        <f ca="1">VLOOKUP(BI69,Foglio5!$A$18:$ZZ$39,BE69+MATCH($A69,Foglio5!$1:$1,0)-1,FALSE)</f>
        <v>2</v>
      </c>
      <c r="BM69">
        <f ca="1">VLOOKUP(BH69,Foglio5!$A$18:$ZZ$39,BE69+MATCH($A69,Foglio5!$1:$1,0)-1,FALSE)</f>
        <v>0</v>
      </c>
      <c r="BN69" t="str">
        <f t="shared" ca="1" si="80"/>
        <v>2-0</v>
      </c>
      <c r="BO69" t="str">
        <f t="shared" si="81"/>
        <v>2021/2022</v>
      </c>
      <c r="BP69" s="1">
        <f t="shared" si="82"/>
        <v>32</v>
      </c>
      <c r="BQ69" t="str">
        <f t="shared" ca="1" si="83"/>
        <v>Albe</v>
      </c>
      <c r="BR69" t="str">
        <f ca="1">VLOOKUP(BQ69,Foglio5!$A$1:$ZZ$18,BP69+MATCH($A69,Foglio5!$1:$1,0)-1,FALSE)</f>
        <v>Teo</v>
      </c>
      <c r="BS69" t="str" cm="1">
        <f t="array" aca="1" ref="BS69:BT69" ca="1">_xlfn._xlws.SORT(BQ69:BR69,,1,TRUE)</f>
        <v>Albe</v>
      </c>
      <c r="BT69" t="str">
        <f ca="1"/>
        <v>Teo</v>
      </c>
      <c r="BU69" t="e">
        <f>NA()</f>
        <v>#N/A</v>
      </c>
      <c r="BV69" t="e">
        <f>NA()</f>
        <v>#N/A</v>
      </c>
      <c r="BW69">
        <f ca="1">VLOOKUP(BT69,Foglio5!$A$18:$ZZ$39,BP69+MATCH($A69,Foglio5!$1:$1,0)-1,FALSE)</f>
        <v>2</v>
      </c>
      <c r="BX69">
        <f ca="1">VLOOKUP(BS69,Foglio5!$A$18:$ZZ$39,BP69+MATCH($A69,Foglio5!$1:$1,0)-1,FALSE)</f>
        <v>0</v>
      </c>
      <c r="BY69" t="str">
        <f t="shared" ca="1" si="84"/>
        <v>2-0</v>
      </c>
      <c r="BZ69" t="str">
        <f t="shared" si="85"/>
        <v>2021/2022</v>
      </c>
      <c r="CA69" s="1">
        <f t="shared" si="86"/>
        <v>32</v>
      </c>
      <c r="CB69" t="str">
        <f t="shared" ca="1" si="87"/>
        <v>Jack</v>
      </c>
      <c r="CC69" t="str">
        <f ca="1">VLOOKUP(CB69,Foglio5!$A$1:$ZZ$18,CA69+MATCH($A69,Foglio5!$1:$1,0)-1,FALSE)</f>
        <v>Gullo</v>
      </c>
      <c r="CD69" t="str" cm="1">
        <f t="array" aca="1" ref="CD69:CE69" ca="1">_xlfn._xlws.SORT(CB69:CC69,,1,TRUE)</f>
        <v>Gullo</v>
      </c>
      <c r="CE69" t="str">
        <f ca="1"/>
        <v>Jack</v>
      </c>
      <c r="CF69" t="e">
        <f>NA()</f>
        <v>#N/A</v>
      </c>
      <c r="CG69" t="e">
        <f>NA()</f>
        <v>#N/A</v>
      </c>
      <c r="CH69">
        <f ca="1">VLOOKUP(CE69,Foglio5!$A$18:$ZZ$39,CA69+MATCH($A69,Foglio5!$1:$1,0)-1,FALSE)</f>
        <v>0</v>
      </c>
      <c r="CI69">
        <f ca="1">VLOOKUP(CD69,Foglio5!$A$18:$ZZ$39,CA69+MATCH($A69,Foglio5!$1:$1,0)-1,FALSE)</f>
        <v>2</v>
      </c>
      <c r="CJ69" t="str">
        <f t="shared" ca="1" si="88"/>
        <v>0-2</v>
      </c>
      <c r="CK69" t="str">
        <f t="shared" si="89"/>
        <v>2021/2022</v>
      </c>
      <c r="CL69" s="1">
        <f t="shared" si="90"/>
        <v>32</v>
      </c>
      <c r="CM69" t="str">
        <f t="shared" ca="1" si="91"/>
        <v>Pape</v>
      </c>
      <c r="CN69" t="str">
        <f ca="1">VLOOKUP(CM69,Foglio5!$A$1:$ZZ$18,CL69+MATCH($A69,Foglio5!$1:$1,0)-1,FALSE)</f>
        <v>Alby</v>
      </c>
      <c r="CO69" t="str" cm="1">
        <f t="array" aca="1" ref="CO69:CP69" ca="1">_xlfn._xlws.SORT(CM69:CN69,,1,TRUE)</f>
        <v>Alby</v>
      </c>
      <c r="CP69" t="str">
        <f ca="1"/>
        <v>Pape</v>
      </c>
      <c r="CQ69" t="e">
        <f>NA()</f>
        <v>#N/A</v>
      </c>
      <c r="CR69" t="e">
        <f>NA()</f>
        <v>#N/A</v>
      </c>
      <c r="CS69">
        <f ca="1">VLOOKUP(CP69,Foglio5!$A$18:$ZZ$39,CL69+MATCH($A69,Foglio5!$1:$1,0)-1,FALSE)</f>
        <v>1</v>
      </c>
      <c r="CT69">
        <f ca="1">VLOOKUP(CO69,Foglio5!$A$18:$ZZ$39,CL69+MATCH($A69,Foglio5!$1:$1,0)-1,FALSE)</f>
        <v>1</v>
      </c>
      <c r="CU69" t="str">
        <f t="shared" ca="1" si="92"/>
        <v>1-1</v>
      </c>
      <c r="CV69" t="str">
        <f t="shared" si="93"/>
        <v>2021/2022</v>
      </c>
      <c r="CW69" s="1">
        <f t="shared" si="94"/>
        <v>32</v>
      </c>
      <c r="CX69" t="str">
        <f t="shared" ca="1" si="95"/>
        <v>Teo</v>
      </c>
      <c r="CY69" t="str">
        <f ca="1">VLOOKUP(CX69,Foglio5!$A$1:$ZZ$18,CW69+MATCH($A69,Foglio5!$1:$1,0)-1,FALSE)</f>
        <v>Albe</v>
      </c>
      <c r="CZ69" t="str" cm="1">
        <f t="array" aca="1" ref="CZ69:DA69" ca="1">_xlfn._xlws.SORT(CX69:CY69,,1,TRUE)</f>
        <v>Albe</v>
      </c>
      <c r="DA69" t="str">
        <f ca="1"/>
        <v>Teo</v>
      </c>
      <c r="DB69" t="e">
        <f>NA()</f>
        <v>#N/A</v>
      </c>
      <c r="DC69" t="e">
        <f>NA()</f>
        <v>#N/A</v>
      </c>
      <c r="DD69">
        <f ca="1">VLOOKUP(DA69,Foglio5!$A$18:$ZZ$39,CW69+MATCH($A69,Foglio5!$1:$1,0)-1,FALSE)</f>
        <v>2</v>
      </c>
      <c r="DE69">
        <f ca="1">VLOOKUP(CZ69,Foglio5!$A$18:$ZZ$39,CW69+MATCH($A69,Foglio5!$1:$1,0)-1,FALSE)</f>
        <v>0</v>
      </c>
      <c r="DF69" t="str">
        <f t="shared" ca="1" si="96"/>
        <v>2-0</v>
      </c>
      <c r="DG69" t="str">
        <f t="shared" si="97"/>
        <v>2021/2022</v>
      </c>
      <c r="DH69" s="1">
        <f t="shared" si="98"/>
        <v>32</v>
      </c>
      <c r="DI69" t="str">
        <f t="shared" ca="1" si="99"/>
        <v>Ricky</v>
      </c>
      <c r="DJ69">
        <f ca="1">VLOOKUP(DI69,Foglio5!$A$1:$ZZ$18,DH69+MATCH($A69,Foglio5!$1:$1,0)-1,FALSE)</f>
        <v>0</v>
      </c>
      <c r="DK69" cm="1">
        <f t="array" aca="1" ref="DK69:DL69" ca="1">_xlfn._xlws.SORT(DI69:DJ69,,1,TRUE)</f>
        <v>0</v>
      </c>
      <c r="DL69" t="str">
        <f ca="1"/>
        <v>Ricky</v>
      </c>
      <c r="DM69" t="e">
        <f>NA()</f>
        <v>#N/A</v>
      </c>
      <c r="DN69" t="e">
        <f>NA()</f>
        <v>#N/A</v>
      </c>
      <c r="DO69">
        <f ca="1">VLOOKUP(DL69,Foglio5!$A$18:$ZZ$39,DH69+MATCH($A69,Foglio5!$1:$1,0)-1,FALSE)</f>
        <v>0</v>
      </c>
      <c r="DP69" t="e">
        <f ca="1">VLOOKUP(DK69,Foglio5!$A$18:$ZZ$39,DH69+MATCH($A69,Foglio5!$1:$1,0)-1,FALSE)</f>
        <v>#N/A</v>
      </c>
      <c r="DQ69" t="e">
        <f t="shared" ca="1" si="100"/>
        <v>#N/A</v>
      </c>
      <c r="DR69" t="str">
        <f t="shared" si="101"/>
        <v>2021/2022</v>
      </c>
      <c r="DS69" s="1">
        <f t="shared" si="102"/>
        <v>32</v>
      </c>
      <c r="DT69">
        <f t="shared" ca="1" si="103"/>
        <v>0</v>
      </c>
      <c r="DU69" t="e">
        <f ca="1">VLOOKUP(DT69,Foglio5!$A$1:$ZZ$18,DS69+MATCH($A69,Foglio5!$1:$1,0)-1,FALSE)</f>
        <v>#N/A</v>
      </c>
      <c r="DV69" cm="1">
        <f t="array" aca="1" ref="DV69:DW69" ca="1">_xlfn._xlws.SORT(DT69:DU69,,1,TRUE)</f>
        <v>0</v>
      </c>
      <c r="DW69" t="e">
        <f ca="1"/>
        <v>#N/A</v>
      </c>
      <c r="DX69" t="e">
        <f>NA()</f>
        <v>#N/A</v>
      </c>
      <c r="DY69" t="e">
        <f>NA()</f>
        <v>#N/A</v>
      </c>
      <c r="DZ69" t="e">
        <f ca="1">VLOOKUP(DW69,Foglio5!$A$18:$ZZ$39,DS69+MATCH($A69,Foglio5!$1:$1,0)-1,FALSE)</f>
        <v>#N/A</v>
      </c>
      <c r="EA69" t="e">
        <f ca="1">VLOOKUP(DV69,Foglio5!$A$18:$ZZ$39,DS69+MATCH($A69,Foglio5!$1:$1,0)-1,FALSE)</f>
        <v>#N/A</v>
      </c>
      <c r="EB69" t="e">
        <f t="shared" ca="1" si="104"/>
        <v>#N/A</v>
      </c>
      <c r="EC69" t="str">
        <f t="shared" si="105"/>
        <v>2021/2022</v>
      </c>
      <c r="ED69" s="1">
        <f t="shared" si="106"/>
        <v>32</v>
      </c>
      <c r="EE69">
        <f t="shared" ca="1" si="107"/>
        <v>0</v>
      </c>
      <c r="EF69" t="e">
        <f ca="1">VLOOKUP(EE69,Foglio5!$A$1:$ZZ$18,ED69+MATCH($A69,Foglio5!$1:$1,0)-1,FALSE)</f>
        <v>#N/A</v>
      </c>
      <c r="EG69" cm="1">
        <f t="array" aca="1" ref="EG69:EH69" ca="1">_xlfn._xlws.SORT(EE69:EF69,,1,TRUE)</f>
        <v>0</v>
      </c>
      <c r="EH69" t="e">
        <f ca="1"/>
        <v>#N/A</v>
      </c>
      <c r="EI69" t="e">
        <f>NA()</f>
        <v>#N/A</v>
      </c>
      <c r="EJ69" t="e">
        <f>NA()</f>
        <v>#N/A</v>
      </c>
      <c r="EK69" t="e">
        <f ca="1">VLOOKUP(EH69,Foglio5!$A$18:$ZZ$39,ED69+MATCH($A69,Foglio5!$1:$1,0)-1,FALSE)</f>
        <v>#N/A</v>
      </c>
      <c r="EL69" t="e">
        <f ca="1">VLOOKUP(EG69,Foglio5!$A$18:$ZZ$39,ED69+MATCH($A69,Foglio5!$1:$1,0)-1,FALSE)</f>
        <v>#N/A</v>
      </c>
      <c r="EM69" t="e">
        <f t="shared" ca="1" si="108"/>
        <v>#N/A</v>
      </c>
      <c r="EN69" t="str">
        <f t="shared" si="109"/>
        <v>2021/2022</v>
      </c>
      <c r="EO69" s="1">
        <f t="shared" si="110"/>
        <v>32</v>
      </c>
      <c r="EP69">
        <f t="shared" ca="1" si="111"/>
        <v>0</v>
      </c>
      <c r="EQ69" t="e">
        <f ca="1">VLOOKUP(EP69,Foglio5!$A$1:$ZZ$18,EO69+MATCH($A69,Foglio5!$1:$1,0)-1,FALSE)</f>
        <v>#N/A</v>
      </c>
      <c r="ER69" cm="1">
        <f t="array" aca="1" ref="ER69:ES69" ca="1">_xlfn._xlws.SORT(EP69:EQ69,,1,TRUE)</f>
        <v>0</v>
      </c>
      <c r="ES69" t="e">
        <f ca="1"/>
        <v>#N/A</v>
      </c>
      <c r="ET69" t="e">
        <f>NA()</f>
        <v>#N/A</v>
      </c>
      <c r="EU69" t="e">
        <f>NA()</f>
        <v>#N/A</v>
      </c>
      <c r="EV69" t="e">
        <f ca="1">VLOOKUP(ES69,Foglio5!$A$18:$ZZ$39,EO69+MATCH($A69,Foglio5!$1:$1,0)-1,FALSE)</f>
        <v>#N/A</v>
      </c>
      <c r="EW69" t="e">
        <f ca="1">VLOOKUP(ER69,Foglio5!$A$18:$ZZ$39,EO69+MATCH($A69,Foglio5!$1:$1,0)-1,FALSE)</f>
        <v>#N/A</v>
      </c>
      <c r="EX69" t="e">
        <f t="shared" ca="1" si="112"/>
        <v>#N/A</v>
      </c>
      <c r="EY69" t="str">
        <f t="shared" si="113"/>
        <v>2021/2022</v>
      </c>
      <c r="EZ69" s="1">
        <f t="shared" si="114"/>
        <v>32</v>
      </c>
      <c r="FA69">
        <f t="shared" ca="1" si="115"/>
        <v>0</v>
      </c>
      <c r="FB69" t="e">
        <f ca="1">VLOOKUP(FA69,Foglio5!$A$1:$ZZ$18,EZ69+MATCH($A69,Foglio5!$1:$1,0)-1,FALSE)</f>
        <v>#N/A</v>
      </c>
      <c r="FC69" cm="1">
        <f t="array" aca="1" ref="FC69:FD69" ca="1">_xlfn._xlws.SORT(FA69:FB69,,1,TRUE)</f>
        <v>0</v>
      </c>
      <c r="FD69" t="e">
        <f ca="1"/>
        <v>#N/A</v>
      </c>
      <c r="FE69" t="e">
        <f>NA()</f>
        <v>#N/A</v>
      </c>
      <c r="FF69" t="e">
        <f>NA()</f>
        <v>#N/A</v>
      </c>
      <c r="FG69" t="e">
        <f ca="1">VLOOKUP(FD69,Foglio5!$A$18:$ZZ$39,EZ69+MATCH($A69,Foglio5!$1:$1,0)-1,FALSE)</f>
        <v>#N/A</v>
      </c>
      <c r="FH69" t="e">
        <f ca="1">VLOOKUP(FC69,Foglio5!$A$18:$ZZ$39,EZ69+MATCH($A69,Foglio5!$1:$1,0)-1,FALSE)</f>
        <v>#N/A</v>
      </c>
      <c r="FI69" t="e">
        <f t="shared" ca="1" si="116"/>
        <v>#N/A</v>
      </c>
      <c r="FJ69" t="str">
        <f t="shared" si="117"/>
        <v>2021/2022</v>
      </c>
    </row>
    <row r="70" spans="1:166" x14ac:dyDescent="0.2">
      <c r="A70" s="1">
        <v>2122</v>
      </c>
      <c r="B70" s="1">
        <v>33</v>
      </c>
      <c r="C70" t="str">
        <f t="shared" ca="1" si="59"/>
        <v>Alby</v>
      </c>
      <c r="D70" t="str">
        <f ca="1">VLOOKUP(C70,Foglio5!$A$1:$ZZ$18,B70+MATCH($A70,Foglio5!$1:$1,0)-1,FALSE)</f>
        <v>Albe</v>
      </c>
      <c r="E70" t="str" cm="1">
        <f t="array" aca="1" ref="E70:F70" ca="1">_xlfn._xlws.SORT(C70:D70,,1,TRUE)</f>
        <v>Albe</v>
      </c>
      <c r="F70" t="str">
        <f ca="1"/>
        <v>Alby</v>
      </c>
      <c r="G70" t="e">
        <f>NA()</f>
        <v>#N/A</v>
      </c>
      <c r="H70" t="e">
        <f>NA()</f>
        <v>#N/A</v>
      </c>
      <c r="I70">
        <f ca="1">VLOOKUP(F70,Foglio5!$A$18:$ZZ$39,B70+MATCH($A70,Foglio5!$1:$1,0)-1,FALSE)</f>
        <v>1</v>
      </c>
      <c r="J70">
        <f ca="1">VLOOKUP(E70,Foglio5!$A$18:$ZZ$39,B70+MATCH($A70,Foglio5!$1:$1,0)-1,FALSE)</f>
        <v>1</v>
      </c>
      <c r="K70" t="str">
        <f t="shared" ca="1" si="60"/>
        <v>1-1</v>
      </c>
      <c r="L70" t="str">
        <f t="shared" si="61"/>
        <v>2021/2022</v>
      </c>
      <c r="M70" s="1">
        <f t="shared" si="62"/>
        <v>33</v>
      </c>
      <c r="N70" t="str">
        <f t="shared" ca="1" si="63"/>
        <v>Cos</v>
      </c>
      <c r="O70" t="str">
        <f ca="1">VLOOKUP(N70,Foglio5!$A$1:$ZZ$18,M70+MATCH($A70,Foglio5!$1:$1,0)-1,FALSE)</f>
        <v>Gullo</v>
      </c>
      <c r="P70" t="str" cm="1">
        <f t="array" aca="1" ref="P70:Q70" ca="1">_xlfn._xlws.SORT(N70:O70,,1,TRUE)</f>
        <v>Cos</v>
      </c>
      <c r="Q70" t="str">
        <f ca="1"/>
        <v>Gullo</v>
      </c>
      <c r="R70" t="e">
        <f>NA()</f>
        <v>#N/A</v>
      </c>
      <c r="S70" t="e">
        <f>NA()</f>
        <v>#N/A</v>
      </c>
      <c r="T70">
        <f ca="1">VLOOKUP(Q70,Foglio5!$A$18:$ZZ$39,M70+MATCH($A70,Foglio5!$1:$1,0)-1,FALSE)</f>
        <v>0</v>
      </c>
      <c r="U70">
        <f ca="1">VLOOKUP(P70,Foglio5!$A$18:$ZZ$39,M70+MATCH($A70,Foglio5!$1:$1,0)-1,FALSE)</f>
        <v>2</v>
      </c>
      <c r="V70" t="str">
        <f t="shared" ca="1" si="64"/>
        <v>0-2</v>
      </c>
      <c r="W70" t="str">
        <f t="shared" si="65"/>
        <v>2021/2022</v>
      </c>
      <c r="X70" s="1">
        <f t="shared" si="66"/>
        <v>33</v>
      </c>
      <c r="Y70" t="str">
        <f t="shared" ca="1" si="67"/>
        <v>Sacc</v>
      </c>
      <c r="Z70" t="str">
        <f ca="1">VLOOKUP(Y70,Foglio5!$A$1:$ZZ$18,X70+MATCH($A70,Foglio5!$1:$1,0)-1,FALSE)</f>
        <v>Fu</v>
      </c>
      <c r="AA70" t="str" cm="1">
        <f t="array" aca="1" ref="AA70:AB70" ca="1">_xlfn._xlws.SORT(Y70:Z70,,1,TRUE)</f>
        <v>Fu</v>
      </c>
      <c r="AB70" t="str">
        <f ca="1"/>
        <v>Sacc</v>
      </c>
      <c r="AC70" t="e">
        <f>NA()</f>
        <v>#N/A</v>
      </c>
      <c r="AD70" t="e">
        <f>NA()</f>
        <v>#N/A</v>
      </c>
      <c r="AE70">
        <f ca="1">VLOOKUP(AB70,Foglio5!$A$18:$ZZ$39,X70+MATCH($A70,Foglio5!$1:$1,0)-1,FALSE)</f>
        <v>0</v>
      </c>
      <c r="AF70">
        <f ca="1">VLOOKUP(AA70,Foglio5!$A$18:$ZZ$39,X70+MATCH($A70,Foglio5!$1:$1,0)-1,FALSE)</f>
        <v>2</v>
      </c>
      <c r="AG70" t="str">
        <f t="shared" ca="1" si="68"/>
        <v>0-2</v>
      </c>
      <c r="AH70" t="str">
        <f t="shared" si="69"/>
        <v>2021/2022</v>
      </c>
      <c r="AI70" s="1">
        <f t="shared" si="70"/>
        <v>33</v>
      </c>
      <c r="AJ70" t="str">
        <f t="shared" ca="1" si="71"/>
        <v>Gullo</v>
      </c>
      <c r="AK70" t="str">
        <f ca="1">VLOOKUP(AJ70,Foglio5!$A$1:$ZZ$18,AI70+MATCH($A70,Foglio5!$1:$1,0)-1,FALSE)</f>
        <v>Cos</v>
      </c>
      <c r="AL70" t="str" cm="1">
        <f t="array" aca="1" ref="AL70:AM70" ca="1">_xlfn._xlws.SORT(AJ70:AK70,,1,TRUE)</f>
        <v>Cos</v>
      </c>
      <c r="AM70" t="str">
        <f ca="1"/>
        <v>Gullo</v>
      </c>
      <c r="AN70" t="e">
        <f>NA()</f>
        <v>#N/A</v>
      </c>
      <c r="AO70" t="e">
        <f>NA()</f>
        <v>#N/A</v>
      </c>
      <c r="AP70">
        <f ca="1">VLOOKUP(AM70,Foglio5!$A$18:$ZZ$39,AI70+MATCH($A70,Foglio5!$1:$1,0)-1,FALSE)</f>
        <v>0</v>
      </c>
      <c r="AQ70">
        <f ca="1">VLOOKUP(AL70,Foglio5!$A$18:$ZZ$39,AI70+MATCH($A70,Foglio5!$1:$1,0)-1,FALSE)</f>
        <v>2</v>
      </c>
      <c r="AR70" t="str">
        <f t="shared" ca="1" si="72"/>
        <v>0-2</v>
      </c>
      <c r="AS70" t="str">
        <f t="shared" si="73"/>
        <v>2021/2022</v>
      </c>
      <c r="AT70" s="1">
        <f t="shared" si="74"/>
        <v>33</v>
      </c>
      <c r="AU70" t="str">
        <f t="shared" ca="1" si="75"/>
        <v>Pasol</v>
      </c>
      <c r="AV70" t="str">
        <f ca="1">VLOOKUP(AU70,Foglio5!$A$1:$ZZ$18,AT70+MATCH($A70,Foglio5!$1:$1,0)-1,FALSE)</f>
        <v>Pape</v>
      </c>
      <c r="AW70" t="str" cm="1">
        <f t="array" aca="1" ref="AW70:AX70" ca="1">_xlfn._xlws.SORT(AU70:AV70,,1,TRUE)</f>
        <v>Pape</v>
      </c>
      <c r="AX70" t="str">
        <f ca="1"/>
        <v>Pasol</v>
      </c>
      <c r="AY70" t="e">
        <f>NA()</f>
        <v>#N/A</v>
      </c>
      <c r="AZ70" t="e">
        <f>NA()</f>
        <v>#N/A</v>
      </c>
      <c r="BA70">
        <f ca="1">VLOOKUP(AX70,Foglio5!$A$18:$ZZ$39,AT70+MATCH($A70,Foglio5!$1:$1,0)-1,FALSE)</f>
        <v>0</v>
      </c>
      <c r="BB70">
        <f ca="1">VLOOKUP(AW70,Foglio5!$A$18:$ZZ$39,AT70+MATCH($A70,Foglio5!$1:$1,0)-1,FALSE)</f>
        <v>2</v>
      </c>
      <c r="BC70" t="str">
        <f t="shared" ca="1" si="76"/>
        <v>0-2</v>
      </c>
      <c r="BD70" t="str">
        <f t="shared" si="77"/>
        <v>2021/2022</v>
      </c>
      <c r="BE70" s="1">
        <f t="shared" si="78"/>
        <v>33</v>
      </c>
      <c r="BF70" t="str">
        <f t="shared" ca="1" si="79"/>
        <v>Fu</v>
      </c>
      <c r="BG70" t="str">
        <f ca="1">VLOOKUP(BF70,Foglio5!$A$1:$ZZ$18,BE70+MATCH($A70,Foglio5!$1:$1,0)-1,FALSE)</f>
        <v>Sacc</v>
      </c>
      <c r="BH70" t="str" cm="1">
        <f t="array" aca="1" ref="BH70:BI70" ca="1">_xlfn._xlws.SORT(BF70:BG70,,1,TRUE)</f>
        <v>Fu</v>
      </c>
      <c r="BI70" t="str">
        <f ca="1"/>
        <v>Sacc</v>
      </c>
      <c r="BJ70" t="e">
        <f>NA()</f>
        <v>#N/A</v>
      </c>
      <c r="BK70" t="e">
        <f>NA()</f>
        <v>#N/A</v>
      </c>
      <c r="BL70">
        <f ca="1">VLOOKUP(BI70,Foglio5!$A$18:$ZZ$39,BE70+MATCH($A70,Foglio5!$1:$1,0)-1,FALSE)</f>
        <v>0</v>
      </c>
      <c r="BM70">
        <f ca="1">VLOOKUP(BH70,Foglio5!$A$18:$ZZ$39,BE70+MATCH($A70,Foglio5!$1:$1,0)-1,FALSE)</f>
        <v>2</v>
      </c>
      <c r="BN70" t="str">
        <f t="shared" ca="1" si="80"/>
        <v>0-2</v>
      </c>
      <c r="BO70" t="str">
        <f t="shared" si="81"/>
        <v>2021/2022</v>
      </c>
      <c r="BP70" s="1">
        <f t="shared" si="82"/>
        <v>33</v>
      </c>
      <c r="BQ70" t="str">
        <f t="shared" ca="1" si="83"/>
        <v>Albe</v>
      </c>
      <c r="BR70" t="str">
        <f ca="1">VLOOKUP(BQ70,Foglio5!$A$1:$ZZ$18,BP70+MATCH($A70,Foglio5!$1:$1,0)-1,FALSE)</f>
        <v>Alby</v>
      </c>
      <c r="BS70" t="str" cm="1">
        <f t="array" aca="1" ref="BS70:BT70" ca="1">_xlfn._xlws.SORT(BQ70:BR70,,1,TRUE)</f>
        <v>Albe</v>
      </c>
      <c r="BT70" t="str">
        <f ca="1"/>
        <v>Alby</v>
      </c>
      <c r="BU70" t="e">
        <f>NA()</f>
        <v>#N/A</v>
      </c>
      <c r="BV70" t="e">
        <f>NA()</f>
        <v>#N/A</v>
      </c>
      <c r="BW70">
        <f ca="1">VLOOKUP(BT70,Foglio5!$A$18:$ZZ$39,BP70+MATCH($A70,Foglio5!$1:$1,0)-1,FALSE)</f>
        <v>1</v>
      </c>
      <c r="BX70">
        <f ca="1">VLOOKUP(BS70,Foglio5!$A$18:$ZZ$39,BP70+MATCH($A70,Foglio5!$1:$1,0)-1,FALSE)</f>
        <v>1</v>
      </c>
      <c r="BY70" t="str">
        <f t="shared" ca="1" si="84"/>
        <v>1-1</v>
      </c>
      <c r="BZ70" t="str">
        <f t="shared" si="85"/>
        <v>2021/2022</v>
      </c>
      <c r="CA70" s="1">
        <f t="shared" si="86"/>
        <v>33</v>
      </c>
      <c r="CB70" t="str">
        <f t="shared" ca="1" si="87"/>
        <v>Jack</v>
      </c>
      <c r="CC70" t="str">
        <f ca="1">VLOOKUP(CB70,Foglio5!$A$1:$ZZ$18,CA70+MATCH($A70,Foglio5!$1:$1,0)-1,FALSE)</f>
        <v>Teo</v>
      </c>
      <c r="CD70" t="str" cm="1">
        <f t="array" aca="1" ref="CD70:CE70" ca="1">_xlfn._xlws.SORT(CB70:CC70,,1,TRUE)</f>
        <v>Jack</v>
      </c>
      <c r="CE70" t="str">
        <f ca="1"/>
        <v>Teo</v>
      </c>
      <c r="CF70" t="e">
        <f>NA()</f>
        <v>#N/A</v>
      </c>
      <c r="CG70" t="e">
        <f>NA()</f>
        <v>#N/A</v>
      </c>
      <c r="CH70">
        <f ca="1">VLOOKUP(CE70,Foglio5!$A$18:$ZZ$39,CA70+MATCH($A70,Foglio5!$1:$1,0)-1,FALSE)</f>
        <v>2</v>
      </c>
      <c r="CI70">
        <f ca="1">VLOOKUP(CD70,Foglio5!$A$18:$ZZ$39,CA70+MATCH($A70,Foglio5!$1:$1,0)-1,FALSE)</f>
        <v>0</v>
      </c>
      <c r="CJ70" t="str">
        <f t="shared" ca="1" si="88"/>
        <v>2-0</v>
      </c>
      <c r="CK70" t="str">
        <f t="shared" si="89"/>
        <v>2021/2022</v>
      </c>
      <c r="CL70" s="1">
        <f t="shared" si="90"/>
        <v>33</v>
      </c>
      <c r="CM70" t="str">
        <f t="shared" ca="1" si="91"/>
        <v>Pape</v>
      </c>
      <c r="CN70" t="str">
        <f ca="1">VLOOKUP(CM70,Foglio5!$A$1:$ZZ$18,CL70+MATCH($A70,Foglio5!$1:$1,0)-1,FALSE)</f>
        <v>Pasol</v>
      </c>
      <c r="CO70" t="str" cm="1">
        <f t="array" aca="1" ref="CO70:CP70" ca="1">_xlfn._xlws.SORT(CM70:CN70,,1,TRUE)</f>
        <v>Pape</v>
      </c>
      <c r="CP70" t="str">
        <f ca="1"/>
        <v>Pasol</v>
      </c>
      <c r="CQ70" t="e">
        <f>NA()</f>
        <v>#N/A</v>
      </c>
      <c r="CR70" t="e">
        <f>NA()</f>
        <v>#N/A</v>
      </c>
      <c r="CS70">
        <f ca="1">VLOOKUP(CP70,Foglio5!$A$18:$ZZ$39,CL70+MATCH($A70,Foglio5!$1:$1,0)-1,FALSE)</f>
        <v>0</v>
      </c>
      <c r="CT70">
        <f ca="1">VLOOKUP(CO70,Foglio5!$A$18:$ZZ$39,CL70+MATCH($A70,Foglio5!$1:$1,0)-1,FALSE)</f>
        <v>2</v>
      </c>
      <c r="CU70" t="str">
        <f t="shared" ca="1" si="92"/>
        <v>0-2</v>
      </c>
      <c r="CV70" t="str">
        <f t="shared" si="93"/>
        <v>2021/2022</v>
      </c>
      <c r="CW70" s="1">
        <f t="shared" si="94"/>
        <v>33</v>
      </c>
      <c r="CX70" t="str">
        <f t="shared" ca="1" si="95"/>
        <v>Teo</v>
      </c>
      <c r="CY70" t="str">
        <f ca="1">VLOOKUP(CX70,Foglio5!$A$1:$ZZ$18,CW70+MATCH($A70,Foglio5!$1:$1,0)-1,FALSE)</f>
        <v>Jack</v>
      </c>
      <c r="CZ70" t="str" cm="1">
        <f t="array" aca="1" ref="CZ70:DA70" ca="1">_xlfn._xlws.SORT(CX70:CY70,,1,TRUE)</f>
        <v>Jack</v>
      </c>
      <c r="DA70" t="str">
        <f ca="1"/>
        <v>Teo</v>
      </c>
      <c r="DB70" t="e">
        <f>NA()</f>
        <v>#N/A</v>
      </c>
      <c r="DC70" t="e">
        <f>NA()</f>
        <v>#N/A</v>
      </c>
      <c r="DD70">
        <f ca="1">VLOOKUP(DA70,Foglio5!$A$18:$ZZ$39,CW70+MATCH($A70,Foglio5!$1:$1,0)-1,FALSE)</f>
        <v>2</v>
      </c>
      <c r="DE70">
        <f ca="1">VLOOKUP(CZ70,Foglio5!$A$18:$ZZ$39,CW70+MATCH($A70,Foglio5!$1:$1,0)-1,FALSE)</f>
        <v>0</v>
      </c>
      <c r="DF70" t="str">
        <f t="shared" ca="1" si="96"/>
        <v>2-0</v>
      </c>
      <c r="DG70" t="str">
        <f t="shared" si="97"/>
        <v>2021/2022</v>
      </c>
      <c r="DH70" s="1">
        <f t="shared" si="98"/>
        <v>33</v>
      </c>
      <c r="DI70" t="str">
        <f t="shared" ca="1" si="99"/>
        <v>Ricky</v>
      </c>
      <c r="DJ70">
        <f ca="1">VLOOKUP(DI70,Foglio5!$A$1:$ZZ$18,DH70+MATCH($A70,Foglio5!$1:$1,0)-1,FALSE)</f>
        <v>0</v>
      </c>
      <c r="DK70" cm="1">
        <f t="array" aca="1" ref="DK70:DL70" ca="1">_xlfn._xlws.SORT(DI70:DJ70,,1,TRUE)</f>
        <v>0</v>
      </c>
      <c r="DL70" t="str">
        <f ca="1"/>
        <v>Ricky</v>
      </c>
      <c r="DM70" t="e">
        <f>NA()</f>
        <v>#N/A</v>
      </c>
      <c r="DN70" t="e">
        <f>NA()</f>
        <v>#N/A</v>
      </c>
      <c r="DO70">
        <f ca="1">VLOOKUP(DL70,Foglio5!$A$18:$ZZ$39,DH70+MATCH($A70,Foglio5!$1:$1,0)-1,FALSE)</f>
        <v>0</v>
      </c>
      <c r="DP70" t="e">
        <f ca="1">VLOOKUP(DK70,Foglio5!$A$18:$ZZ$39,DH70+MATCH($A70,Foglio5!$1:$1,0)-1,FALSE)</f>
        <v>#N/A</v>
      </c>
      <c r="DQ70" t="e">
        <f t="shared" ca="1" si="100"/>
        <v>#N/A</v>
      </c>
      <c r="DR70" t="str">
        <f t="shared" si="101"/>
        <v>2021/2022</v>
      </c>
      <c r="DS70" s="1">
        <f t="shared" si="102"/>
        <v>33</v>
      </c>
      <c r="DT70">
        <f t="shared" ca="1" si="103"/>
        <v>0</v>
      </c>
      <c r="DU70" t="e">
        <f ca="1">VLOOKUP(DT70,Foglio5!$A$1:$ZZ$18,DS70+MATCH($A70,Foglio5!$1:$1,0)-1,FALSE)</f>
        <v>#N/A</v>
      </c>
      <c r="DV70" cm="1">
        <f t="array" aca="1" ref="DV70:DW70" ca="1">_xlfn._xlws.SORT(DT70:DU70,,1,TRUE)</f>
        <v>0</v>
      </c>
      <c r="DW70" t="e">
        <f ca="1"/>
        <v>#N/A</v>
      </c>
      <c r="DX70" t="e">
        <f>NA()</f>
        <v>#N/A</v>
      </c>
      <c r="DY70" t="e">
        <f>NA()</f>
        <v>#N/A</v>
      </c>
      <c r="DZ70" t="e">
        <f ca="1">VLOOKUP(DW70,Foglio5!$A$18:$ZZ$39,DS70+MATCH($A70,Foglio5!$1:$1,0)-1,FALSE)</f>
        <v>#N/A</v>
      </c>
      <c r="EA70" t="e">
        <f ca="1">VLOOKUP(DV70,Foglio5!$A$18:$ZZ$39,DS70+MATCH($A70,Foglio5!$1:$1,0)-1,FALSE)</f>
        <v>#N/A</v>
      </c>
      <c r="EB70" t="e">
        <f t="shared" ca="1" si="104"/>
        <v>#N/A</v>
      </c>
      <c r="EC70" t="str">
        <f t="shared" si="105"/>
        <v>2021/2022</v>
      </c>
      <c r="ED70" s="1">
        <f t="shared" si="106"/>
        <v>33</v>
      </c>
      <c r="EE70">
        <f t="shared" ca="1" si="107"/>
        <v>0</v>
      </c>
      <c r="EF70" t="e">
        <f ca="1">VLOOKUP(EE70,Foglio5!$A$1:$ZZ$18,ED70+MATCH($A70,Foglio5!$1:$1,0)-1,FALSE)</f>
        <v>#N/A</v>
      </c>
      <c r="EG70" cm="1">
        <f t="array" aca="1" ref="EG70:EH70" ca="1">_xlfn._xlws.SORT(EE70:EF70,,1,TRUE)</f>
        <v>0</v>
      </c>
      <c r="EH70" t="e">
        <f ca="1"/>
        <v>#N/A</v>
      </c>
      <c r="EI70" t="e">
        <f>NA()</f>
        <v>#N/A</v>
      </c>
      <c r="EJ70" t="e">
        <f>NA()</f>
        <v>#N/A</v>
      </c>
      <c r="EK70" t="e">
        <f ca="1">VLOOKUP(EH70,Foglio5!$A$18:$ZZ$39,ED70+MATCH($A70,Foglio5!$1:$1,0)-1,FALSE)</f>
        <v>#N/A</v>
      </c>
      <c r="EL70" t="e">
        <f ca="1">VLOOKUP(EG70,Foglio5!$A$18:$ZZ$39,ED70+MATCH($A70,Foglio5!$1:$1,0)-1,FALSE)</f>
        <v>#N/A</v>
      </c>
      <c r="EM70" t="e">
        <f t="shared" ca="1" si="108"/>
        <v>#N/A</v>
      </c>
      <c r="EN70" t="str">
        <f t="shared" si="109"/>
        <v>2021/2022</v>
      </c>
      <c r="EO70" s="1">
        <f t="shared" si="110"/>
        <v>33</v>
      </c>
      <c r="EP70">
        <f t="shared" ca="1" si="111"/>
        <v>0</v>
      </c>
      <c r="EQ70" t="e">
        <f ca="1">VLOOKUP(EP70,Foglio5!$A$1:$ZZ$18,EO70+MATCH($A70,Foglio5!$1:$1,0)-1,FALSE)</f>
        <v>#N/A</v>
      </c>
      <c r="ER70" cm="1">
        <f t="array" aca="1" ref="ER70:ES70" ca="1">_xlfn._xlws.SORT(EP70:EQ70,,1,TRUE)</f>
        <v>0</v>
      </c>
      <c r="ES70" t="e">
        <f ca="1"/>
        <v>#N/A</v>
      </c>
      <c r="ET70" t="e">
        <f>NA()</f>
        <v>#N/A</v>
      </c>
      <c r="EU70" t="e">
        <f>NA()</f>
        <v>#N/A</v>
      </c>
      <c r="EV70" t="e">
        <f ca="1">VLOOKUP(ES70,Foglio5!$A$18:$ZZ$39,EO70+MATCH($A70,Foglio5!$1:$1,0)-1,FALSE)</f>
        <v>#N/A</v>
      </c>
      <c r="EW70" t="e">
        <f ca="1">VLOOKUP(ER70,Foglio5!$A$18:$ZZ$39,EO70+MATCH($A70,Foglio5!$1:$1,0)-1,FALSE)</f>
        <v>#N/A</v>
      </c>
      <c r="EX70" t="e">
        <f t="shared" ca="1" si="112"/>
        <v>#N/A</v>
      </c>
      <c r="EY70" t="str">
        <f t="shared" si="113"/>
        <v>2021/2022</v>
      </c>
      <c r="EZ70" s="1">
        <f t="shared" si="114"/>
        <v>33</v>
      </c>
      <c r="FA70">
        <f t="shared" ca="1" si="115"/>
        <v>0</v>
      </c>
      <c r="FB70" t="e">
        <f ca="1">VLOOKUP(FA70,Foglio5!$A$1:$ZZ$18,EZ70+MATCH($A70,Foglio5!$1:$1,0)-1,FALSE)</f>
        <v>#N/A</v>
      </c>
      <c r="FC70" cm="1">
        <f t="array" aca="1" ref="FC70:FD70" ca="1">_xlfn._xlws.SORT(FA70:FB70,,1,TRUE)</f>
        <v>0</v>
      </c>
      <c r="FD70" t="e">
        <f ca="1"/>
        <v>#N/A</v>
      </c>
      <c r="FE70" t="e">
        <f>NA()</f>
        <v>#N/A</v>
      </c>
      <c r="FF70" t="e">
        <f>NA()</f>
        <v>#N/A</v>
      </c>
      <c r="FG70" t="e">
        <f ca="1">VLOOKUP(FD70,Foglio5!$A$18:$ZZ$39,EZ70+MATCH($A70,Foglio5!$1:$1,0)-1,FALSE)</f>
        <v>#N/A</v>
      </c>
      <c r="FH70" t="e">
        <f ca="1">VLOOKUP(FC70,Foglio5!$A$18:$ZZ$39,EZ70+MATCH($A70,Foglio5!$1:$1,0)-1,FALSE)</f>
        <v>#N/A</v>
      </c>
      <c r="FI70" t="e">
        <f t="shared" ca="1" si="116"/>
        <v>#N/A</v>
      </c>
      <c r="FJ70" t="str">
        <f t="shared" si="117"/>
        <v>2021/2022</v>
      </c>
    </row>
    <row r="71" spans="1:166" x14ac:dyDescent="0.2">
      <c r="A71" s="1">
        <v>2122</v>
      </c>
      <c r="B71" s="1">
        <v>34</v>
      </c>
      <c r="C71" t="str">
        <f t="shared" ca="1" si="59"/>
        <v>Alby</v>
      </c>
      <c r="D71" t="str">
        <f ca="1">VLOOKUP(C71,Foglio5!$A$1:$ZZ$18,B71+MATCH($A71,Foglio5!$1:$1,0)-1,FALSE)</f>
        <v>Jack</v>
      </c>
      <c r="E71" t="str" cm="1">
        <f t="array" aca="1" ref="E71:F71" ca="1">_xlfn._xlws.SORT(C71:D71,,1,TRUE)</f>
        <v>Alby</v>
      </c>
      <c r="F71" t="str">
        <f ca="1"/>
        <v>Jack</v>
      </c>
      <c r="G71" t="e">
        <f>NA()</f>
        <v>#N/A</v>
      </c>
      <c r="H71" t="e">
        <f>NA()</f>
        <v>#N/A</v>
      </c>
      <c r="I71">
        <f ca="1">VLOOKUP(F71,Foglio5!$A$18:$ZZ$39,B71+MATCH($A71,Foglio5!$1:$1,0)-1,FALSE)</f>
        <v>0</v>
      </c>
      <c r="J71">
        <f ca="1">VLOOKUP(E71,Foglio5!$A$18:$ZZ$39,B71+MATCH($A71,Foglio5!$1:$1,0)-1,FALSE)</f>
        <v>2</v>
      </c>
      <c r="K71" t="str">
        <f t="shared" ca="1" si="60"/>
        <v>0-2</v>
      </c>
      <c r="L71" t="str">
        <f t="shared" si="61"/>
        <v>2021/2022</v>
      </c>
      <c r="M71" s="1">
        <f t="shared" si="62"/>
        <v>34</v>
      </c>
      <c r="N71" t="str">
        <f t="shared" ca="1" si="63"/>
        <v>Cos</v>
      </c>
      <c r="O71" t="str">
        <f ca="1">VLOOKUP(N71,Foglio5!$A$1:$ZZ$18,M71+MATCH($A71,Foglio5!$1:$1,0)-1,FALSE)</f>
        <v>Sacc</v>
      </c>
      <c r="P71" t="str" cm="1">
        <f t="array" aca="1" ref="P71:Q71" ca="1">_xlfn._xlws.SORT(N71:O71,,1,TRUE)</f>
        <v>Cos</v>
      </c>
      <c r="Q71" t="str">
        <f ca="1"/>
        <v>Sacc</v>
      </c>
      <c r="R71" t="e">
        <f>NA()</f>
        <v>#N/A</v>
      </c>
      <c r="S71" t="e">
        <f>NA()</f>
        <v>#N/A</v>
      </c>
      <c r="T71">
        <f ca="1">VLOOKUP(Q71,Foglio5!$A$18:$ZZ$39,M71+MATCH($A71,Foglio5!$1:$1,0)-1,FALSE)</f>
        <v>2</v>
      </c>
      <c r="U71">
        <f ca="1">VLOOKUP(P71,Foglio5!$A$18:$ZZ$39,M71+MATCH($A71,Foglio5!$1:$1,0)-1,FALSE)</f>
        <v>0</v>
      </c>
      <c r="V71" t="str">
        <f t="shared" ca="1" si="64"/>
        <v>2-0</v>
      </c>
      <c r="W71" t="str">
        <f t="shared" si="65"/>
        <v>2021/2022</v>
      </c>
      <c r="X71" s="1">
        <f t="shared" si="66"/>
        <v>34</v>
      </c>
      <c r="Y71" t="str">
        <f t="shared" ca="1" si="67"/>
        <v>Sacc</v>
      </c>
      <c r="Z71" t="str">
        <f ca="1">VLOOKUP(Y71,Foglio5!$A$1:$ZZ$18,X71+MATCH($A71,Foglio5!$1:$1,0)-1,FALSE)</f>
        <v>Cos</v>
      </c>
      <c r="AA71" t="str" cm="1">
        <f t="array" aca="1" ref="AA71:AB71" ca="1">_xlfn._xlws.SORT(Y71:Z71,,1,TRUE)</f>
        <v>Cos</v>
      </c>
      <c r="AB71" t="str">
        <f ca="1"/>
        <v>Sacc</v>
      </c>
      <c r="AC71" t="e">
        <f>NA()</f>
        <v>#N/A</v>
      </c>
      <c r="AD71" t="e">
        <f>NA()</f>
        <v>#N/A</v>
      </c>
      <c r="AE71">
        <f ca="1">VLOOKUP(AB71,Foglio5!$A$18:$ZZ$39,X71+MATCH($A71,Foglio5!$1:$1,0)-1,FALSE)</f>
        <v>2</v>
      </c>
      <c r="AF71">
        <f ca="1">VLOOKUP(AA71,Foglio5!$A$18:$ZZ$39,X71+MATCH($A71,Foglio5!$1:$1,0)-1,FALSE)</f>
        <v>0</v>
      </c>
      <c r="AG71" t="str">
        <f t="shared" ca="1" si="68"/>
        <v>2-0</v>
      </c>
      <c r="AH71" t="str">
        <f t="shared" si="69"/>
        <v>2021/2022</v>
      </c>
      <c r="AI71" s="1">
        <f t="shared" si="70"/>
        <v>34</v>
      </c>
      <c r="AJ71" t="str">
        <f t="shared" ca="1" si="71"/>
        <v>Gullo</v>
      </c>
      <c r="AK71" t="str">
        <f ca="1">VLOOKUP(AJ71,Foglio5!$A$1:$ZZ$18,AI71+MATCH($A71,Foglio5!$1:$1,0)-1,FALSE)</f>
        <v>Teo</v>
      </c>
      <c r="AL71" t="str" cm="1">
        <f t="array" aca="1" ref="AL71:AM71" ca="1">_xlfn._xlws.SORT(AJ71:AK71,,1,TRUE)</f>
        <v>Gullo</v>
      </c>
      <c r="AM71" t="str">
        <f ca="1"/>
        <v>Teo</v>
      </c>
      <c r="AN71" t="e">
        <f>NA()</f>
        <v>#N/A</v>
      </c>
      <c r="AO71" t="e">
        <f>NA()</f>
        <v>#N/A</v>
      </c>
      <c r="AP71">
        <f ca="1">VLOOKUP(AM71,Foglio5!$A$18:$ZZ$39,AI71+MATCH($A71,Foglio5!$1:$1,0)-1,FALSE)</f>
        <v>0</v>
      </c>
      <c r="AQ71">
        <f ca="1">VLOOKUP(AL71,Foglio5!$A$18:$ZZ$39,AI71+MATCH($A71,Foglio5!$1:$1,0)-1,FALSE)</f>
        <v>2</v>
      </c>
      <c r="AR71" t="str">
        <f t="shared" ca="1" si="72"/>
        <v>0-2</v>
      </c>
      <c r="AS71" t="str">
        <f t="shared" si="73"/>
        <v>2021/2022</v>
      </c>
      <c r="AT71" s="1">
        <f t="shared" si="74"/>
        <v>34</v>
      </c>
      <c r="AU71" t="str">
        <f t="shared" ca="1" si="75"/>
        <v>Pasol</v>
      </c>
      <c r="AV71" t="str">
        <f ca="1">VLOOKUP(AU71,Foglio5!$A$1:$ZZ$18,AT71+MATCH($A71,Foglio5!$1:$1,0)-1,FALSE)</f>
        <v>Albe</v>
      </c>
      <c r="AW71" t="str" cm="1">
        <f t="array" aca="1" ref="AW71:AX71" ca="1">_xlfn._xlws.SORT(AU71:AV71,,1,TRUE)</f>
        <v>Albe</v>
      </c>
      <c r="AX71" t="str">
        <f ca="1"/>
        <v>Pasol</v>
      </c>
      <c r="AY71" t="e">
        <f>NA()</f>
        <v>#N/A</v>
      </c>
      <c r="AZ71" t="e">
        <f>NA()</f>
        <v>#N/A</v>
      </c>
      <c r="BA71">
        <f ca="1">VLOOKUP(AX71,Foglio5!$A$18:$ZZ$39,AT71+MATCH($A71,Foglio5!$1:$1,0)-1,FALSE)</f>
        <v>0</v>
      </c>
      <c r="BB71">
        <f ca="1">VLOOKUP(AW71,Foglio5!$A$18:$ZZ$39,AT71+MATCH($A71,Foglio5!$1:$1,0)-1,FALSE)</f>
        <v>2</v>
      </c>
      <c r="BC71" t="str">
        <f t="shared" ca="1" si="76"/>
        <v>0-2</v>
      </c>
      <c r="BD71" t="str">
        <f t="shared" si="77"/>
        <v>2021/2022</v>
      </c>
      <c r="BE71" s="1">
        <f t="shared" si="78"/>
        <v>34</v>
      </c>
      <c r="BF71" t="str">
        <f t="shared" ca="1" si="79"/>
        <v>Fu</v>
      </c>
      <c r="BG71" t="str">
        <f ca="1">VLOOKUP(BF71,Foglio5!$A$1:$ZZ$18,BE71+MATCH($A71,Foglio5!$1:$1,0)-1,FALSE)</f>
        <v>Pape</v>
      </c>
      <c r="BH71" t="str" cm="1">
        <f t="array" aca="1" ref="BH71:BI71" ca="1">_xlfn._xlws.SORT(BF71:BG71,,1,TRUE)</f>
        <v>Fu</v>
      </c>
      <c r="BI71" t="str">
        <f ca="1"/>
        <v>Pape</v>
      </c>
      <c r="BJ71" t="e">
        <f>NA()</f>
        <v>#N/A</v>
      </c>
      <c r="BK71" t="e">
        <f>NA()</f>
        <v>#N/A</v>
      </c>
      <c r="BL71">
        <f ca="1">VLOOKUP(BI71,Foglio5!$A$18:$ZZ$39,BE71+MATCH($A71,Foglio5!$1:$1,0)-1,FALSE)</f>
        <v>0</v>
      </c>
      <c r="BM71">
        <f ca="1">VLOOKUP(BH71,Foglio5!$A$18:$ZZ$39,BE71+MATCH($A71,Foglio5!$1:$1,0)-1,FALSE)</f>
        <v>2</v>
      </c>
      <c r="BN71" t="str">
        <f t="shared" ca="1" si="80"/>
        <v>0-2</v>
      </c>
      <c r="BO71" t="str">
        <f t="shared" si="81"/>
        <v>2021/2022</v>
      </c>
      <c r="BP71" s="1">
        <f t="shared" si="82"/>
        <v>34</v>
      </c>
      <c r="BQ71" t="str">
        <f t="shared" ca="1" si="83"/>
        <v>Albe</v>
      </c>
      <c r="BR71" t="str">
        <f ca="1">VLOOKUP(BQ71,Foglio5!$A$1:$ZZ$18,BP71+MATCH($A71,Foglio5!$1:$1,0)-1,FALSE)</f>
        <v>Pasol</v>
      </c>
      <c r="BS71" t="str" cm="1">
        <f t="array" aca="1" ref="BS71:BT71" ca="1">_xlfn._xlws.SORT(BQ71:BR71,,1,TRUE)</f>
        <v>Albe</v>
      </c>
      <c r="BT71" t="str">
        <f ca="1"/>
        <v>Pasol</v>
      </c>
      <c r="BU71" t="e">
        <f>NA()</f>
        <v>#N/A</v>
      </c>
      <c r="BV71" t="e">
        <f>NA()</f>
        <v>#N/A</v>
      </c>
      <c r="BW71">
        <f ca="1">VLOOKUP(BT71,Foglio5!$A$18:$ZZ$39,BP71+MATCH($A71,Foglio5!$1:$1,0)-1,FALSE)</f>
        <v>0</v>
      </c>
      <c r="BX71">
        <f ca="1">VLOOKUP(BS71,Foglio5!$A$18:$ZZ$39,BP71+MATCH($A71,Foglio5!$1:$1,0)-1,FALSE)</f>
        <v>2</v>
      </c>
      <c r="BY71" t="str">
        <f t="shared" ca="1" si="84"/>
        <v>0-2</v>
      </c>
      <c r="BZ71" t="str">
        <f t="shared" si="85"/>
        <v>2021/2022</v>
      </c>
      <c r="CA71" s="1">
        <f t="shared" si="86"/>
        <v>34</v>
      </c>
      <c r="CB71" t="str">
        <f t="shared" ca="1" si="87"/>
        <v>Jack</v>
      </c>
      <c r="CC71" t="str">
        <f ca="1">VLOOKUP(CB71,Foglio5!$A$1:$ZZ$18,CA71+MATCH($A71,Foglio5!$1:$1,0)-1,FALSE)</f>
        <v>Alby</v>
      </c>
      <c r="CD71" t="str" cm="1">
        <f t="array" aca="1" ref="CD71:CE71" ca="1">_xlfn._xlws.SORT(CB71:CC71,,1,TRUE)</f>
        <v>Alby</v>
      </c>
      <c r="CE71" t="str">
        <f ca="1"/>
        <v>Jack</v>
      </c>
      <c r="CF71" t="e">
        <f>NA()</f>
        <v>#N/A</v>
      </c>
      <c r="CG71" t="e">
        <f>NA()</f>
        <v>#N/A</v>
      </c>
      <c r="CH71">
        <f ca="1">VLOOKUP(CE71,Foglio5!$A$18:$ZZ$39,CA71+MATCH($A71,Foglio5!$1:$1,0)-1,FALSE)</f>
        <v>0</v>
      </c>
      <c r="CI71">
        <f ca="1">VLOOKUP(CD71,Foglio5!$A$18:$ZZ$39,CA71+MATCH($A71,Foglio5!$1:$1,0)-1,FALSE)</f>
        <v>2</v>
      </c>
      <c r="CJ71" t="str">
        <f t="shared" ca="1" si="88"/>
        <v>0-2</v>
      </c>
      <c r="CK71" t="str">
        <f t="shared" si="89"/>
        <v>2021/2022</v>
      </c>
      <c r="CL71" s="1">
        <f t="shared" si="90"/>
        <v>34</v>
      </c>
      <c r="CM71" t="str">
        <f t="shared" ca="1" si="91"/>
        <v>Pape</v>
      </c>
      <c r="CN71" t="str">
        <f ca="1">VLOOKUP(CM71,Foglio5!$A$1:$ZZ$18,CL71+MATCH($A71,Foglio5!$1:$1,0)-1,FALSE)</f>
        <v>Fu</v>
      </c>
      <c r="CO71" t="str" cm="1">
        <f t="array" aca="1" ref="CO71:CP71" ca="1">_xlfn._xlws.SORT(CM71:CN71,,1,TRUE)</f>
        <v>Fu</v>
      </c>
      <c r="CP71" t="str">
        <f ca="1"/>
        <v>Pape</v>
      </c>
      <c r="CQ71" t="e">
        <f>NA()</f>
        <v>#N/A</v>
      </c>
      <c r="CR71" t="e">
        <f>NA()</f>
        <v>#N/A</v>
      </c>
      <c r="CS71">
        <f ca="1">VLOOKUP(CP71,Foglio5!$A$18:$ZZ$39,CL71+MATCH($A71,Foglio5!$1:$1,0)-1,FALSE)</f>
        <v>0</v>
      </c>
      <c r="CT71">
        <f ca="1">VLOOKUP(CO71,Foglio5!$A$18:$ZZ$39,CL71+MATCH($A71,Foglio5!$1:$1,0)-1,FALSE)</f>
        <v>2</v>
      </c>
      <c r="CU71" t="str">
        <f t="shared" ca="1" si="92"/>
        <v>0-2</v>
      </c>
      <c r="CV71" t="str">
        <f t="shared" si="93"/>
        <v>2021/2022</v>
      </c>
      <c r="CW71" s="1">
        <f t="shared" si="94"/>
        <v>34</v>
      </c>
      <c r="CX71" t="str">
        <f t="shared" ca="1" si="95"/>
        <v>Teo</v>
      </c>
      <c r="CY71" t="str">
        <f ca="1">VLOOKUP(CX71,Foglio5!$A$1:$ZZ$18,CW71+MATCH($A71,Foglio5!$1:$1,0)-1,FALSE)</f>
        <v>Gullo</v>
      </c>
      <c r="CZ71" t="str" cm="1">
        <f t="array" aca="1" ref="CZ71:DA71" ca="1">_xlfn._xlws.SORT(CX71:CY71,,1,TRUE)</f>
        <v>Gullo</v>
      </c>
      <c r="DA71" t="str">
        <f ca="1"/>
        <v>Teo</v>
      </c>
      <c r="DB71" t="e">
        <f>NA()</f>
        <v>#N/A</v>
      </c>
      <c r="DC71" t="e">
        <f>NA()</f>
        <v>#N/A</v>
      </c>
      <c r="DD71">
        <f ca="1">VLOOKUP(DA71,Foglio5!$A$18:$ZZ$39,CW71+MATCH($A71,Foglio5!$1:$1,0)-1,FALSE)</f>
        <v>0</v>
      </c>
      <c r="DE71">
        <f ca="1">VLOOKUP(CZ71,Foglio5!$A$18:$ZZ$39,CW71+MATCH($A71,Foglio5!$1:$1,0)-1,FALSE)</f>
        <v>2</v>
      </c>
      <c r="DF71" t="str">
        <f t="shared" ca="1" si="96"/>
        <v>0-2</v>
      </c>
      <c r="DG71" t="str">
        <f t="shared" si="97"/>
        <v>2021/2022</v>
      </c>
      <c r="DH71" s="1">
        <f t="shared" si="98"/>
        <v>34</v>
      </c>
      <c r="DI71" t="str">
        <f t="shared" ca="1" si="99"/>
        <v>Ricky</v>
      </c>
      <c r="DJ71">
        <f ca="1">VLOOKUP(DI71,Foglio5!$A$1:$ZZ$18,DH71+MATCH($A71,Foglio5!$1:$1,0)-1,FALSE)</f>
        <v>0</v>
      </c>
      <c r="DK71" cm="1">
        <f t="array" aca="1" ref="DK71:DL71" ca="1">_xlfn._xlws.SORT(DI71:DJ71,,1,TRUE)</f>
        <v>0</v>
      </c>
      <c r="DL71" t="str">
        <f ca="1"/>
        <v>Ricky</v>
      </c>
      <c r="DM71" t="e">
        <f>NA()</f>
        <v>#N/A</v>
      </c>
      <c r="DN71" t="e">
        <f>NA()</f>
        <v>#N/A</v>
      </c>
      <c r="DO71">
        <f ca="1">VLOOKUP(DL71,Foglio5!$A$18:$ZZ$39,DH71+MATCH($A71,Foglio5!$1:$1,0)-1,FALSE)</f>
        <v>0</v>
      </c>
      <c r="DP71" t="e">
        <f ca="1">VLOOKUP(DK71,Foglio5!$A$18:$ZZ$39,DH71+MATCH($A71,Foglio5!$1:$1,0)-1,FALSE)</f>
        <v>#N/A</v>
      </c>
      <c r="DQ71" t="e">
        <f t="shared" ca="1" si="100"/>
        <v>#N/A</v>
      </c>
      <c r="DR71" t="str">
        <f t="shared" si="101"/>
        <v>2021/2022</v>
      </c>
      <c r="DS71" s="1">
        <f t="shared" si="102"/>
        <v>34</v>
      </c>
      <c r="DT71">
        <f t="shared" ca="1" si="103"/>
        <v>0</v>
      </c>
      <c r="DU71" t="e">
        <f ca="1">VLOOKUP(DT71,Foglio5!$A$1:$ZZ$18,DS71+MATCH($A71,Foglio5!$1:$1,0)-1,FALSE)</f>
        <v>#N/A</v>
      </c>
      <c r="DV71" cm="1">
        <f t="array" aca="1" ref="DV71:DW71" ca="1">_xlfn._xlws.SORT(DT71:DU71,,1,TRUE)</f>
        <v>0</v>
      </c>
      <c r="DW71" t="e">
        <f ca="1"/>
        <v>#N/A</v>
      </c>
      <c r="DX71" t="e">
        <f>NA()</f>
        <v>#N/A</v>
      </c>
      <c r="DY71" t="e">
        <f>NA()</f>
        <v>#N/A</v>
      </c>
      <c r="DZ71" t="e">
        <f ca="1">VLOOKUP(DW71,Foglio5!$A$18:$ZZ$39,DS71+MATCH($A71,Foglio5!$1:$1,0)-1,FALSE)</f>
        <v>#N/A</v>
      </c>
      <c r="EA71" t="e">
        <f ca="1">VLOOKUP(DV71,Foglio5!$A$18:$ZZ$39,DS71+MATCH($A71,Foglio5!$1:$1,0)-1,FALSE)</f>
        <v>#N/A</v>
      </c>
      <c r="EB71" t="e">
        <f t="shared" ca="1" si="104"/>
        <v>#N/A</v>
      </c>
      <c r="EC71" t="str">
        <f t="shared" si="105"/>
        <v>2021/2022</v>
      </c>
      <c r="ED71" s="1">
        <f t="shared" si="106"/>
        <v>34</v>
      </c>
      <c r="EE71">
        <f t="shared" ca="1" si="107"/>
        <v>0</v>
      </c>
      <c r="EF71" t="e">
        <f ca="1">VLOOKUP(EE71,Foglio5!$A$1:$ZZ$18,ED71+MATCH($A71,Foglio5!$1:$1,0)-1,FALSE)</f>
        <v>#N/A</v>
      </c>
      <c r="EG71" cm="1">
        <f t="array" aca="1" ref="EG71:EH71" ca="1">_xlfn._xlws.SORT(EE71:EF71,,1,TRUE)</f>
        <v>0</v>
      </c>
      <c r="EH71" t="e">
        <f ca="1"/>
        <v>#N/A</v>
      </c>
      <c r="EI71" t="e">
        <f>NA()</f>
        <v>#N/A</v>
      </c>
      <c r="EJ71" t="e">
        <f>NA()</f>
        <v>#N/A</v>
      </c>
      <c r="EK71" t="e">
        <f ca="1">VLOOKUP(EH71,Foglio5!$A$18:$ZZ$39,ED71+MATCH($A71,Foglio5!$1:$1,0)-1,FALSE)</f>
        <v>#N/A</v>
      </c>
      <c r="EL71" t="e">
        <f ca="1">VLOOKUP(EG71,Foglio5!$A$18:$ZZ$39,ED71+MATCH($A71,Foglio5!$1:$1,0)-1,FALSE)</f>
        <v>#N/A</v>
      </c>
      <c r="EM71" t="e">
        <f t="shared" ca="1" si="108"/>
        <v>#N/A</v>
      </c>
      <c r="EN71" t="str">
        <f t="shared" si="109"/>
        <v>2021/2022</v>
      </c>
      <c r="EO71" s="1">
        <f t="shared" si="110"/>
        <v>34</v>
      </c>
      <c r="EP71">
        <f t="shared" ca="1" si="111"/>
        <v>0</v>
      </c>
      <c r="EQ71" t="e">
        <f ca="1">VLOOKUP(EP71,Foglio5!$A$1:$ZZ$18,EO71+MATCH($A71,Foglio5!$1:$1,0)-1,FALSE)</f>
        <v>#N/A</v>
      </c>
      <c r="ER71" cm="1">
        <f t="array" aca="1" ref="ER71:ES71" ca="1">_xlfn._xlws.SORT(EP71:EQ71,,1,TRUE)</f>
        <v>0</v>
      </c>
      <c r="ES71" t="e">
        <f ca="1"/>
        <v>#N/A</v>
      </c>
      <c r="ET71" t="e">
        <f>NA()</f>
        <v>#N/A</v>
      </c>
      <c r="EU71" t="e">
        <f>NA()</f>
        <v>#N/A</v>
      </c>
      <c r="EV71" t="e">
        <f ca="1">VLOOKUP(ES71,Foglio5!$A$18:$ZZ$39,EO71+MATCH($A71,Foglio5!$1:$1,0)-1,FALSE)</f>
        <v>#N/A</v>
      </c>
      <c r="EW71" t="e">
        <f ca="1">VLOOKUP(ER71,Foglio5!$A$18:$ZZ$39,EO71+MATCH($A71,Foglio5!$1:$1,0)-1,FALSE)</f>
        <v>#N/A</v>
      </c>
      <c r="EX71" t="e">
        <f t="shared" ca="1" si="112"/>
        <v>#N/A</v>
      </c>
      <c r="EY71" t="str">
        <f t="shared" si="113"/>
        <v>2021/2022</v>
      </c>
      <c r="EZ71" s="1">
        <f t="shared" si="114"/>
        <v>34</v>
      </c>
      <c r="FA71">
        <f t="shared" ca="1" si="115"/>
        <v>0</v>
      </c>
      <c r="FB71" t="e">
        <f ca="1">VLOOKUP(FA71,Foglio5!$A$1:$ZZ$18,EZ71+MATCH($A71,Foglio5!$1:$1,0)-1,FALSE)</f>
        <v>#N/A</v>
      </c>
      <c r="FC71" cm="1">
        <f t="array" aca="1" ref="FC71:FD71" ca="1">_xlfn._xlws.SORT(FA71:FB71,,1,TRUE)</f>
        <v>0</v>
      </c>
      <c r="FD71" t="e">
        <f ca="1"/>
        <v>#N/A</v>
      </c>
      <c r="FE71" t="e">
        <f>NA()</f>
        <v>#N/A</v>
      </c>
      <c r="FF71" t="e">
        <f>NA()</f>
        <v>#N/A</v>
      </c>
      <c r="FG71" t="e">
        <f ca="1">VLOOKUP(FD71,Foglio5!$A$18:$ZZ$39,EZ71+MATCH($A71,Foglio5!$1:$1,0)-1,FALSE)</f>
        <v>#N/A</v>
      </c>
      <c r="FH71" t="e">
        <f ca="1">VLOOKUP(FC71,Foglio5!$A$18:$ZZ$39,EZ71+MATCH($A71,Foglio5!$1:$1,0)-1,FALSE)</f>
        <v>#N/A</v>
      </c>
      <c r="FI71" t="e">
        <f t="shared" ca="1" si="116"/>
        <v>#N/A</v>
      </c>
      <c r="FJ71" t="str">
        <f t="shared" si="117"/>
        <v>2021/2022</v>
      </c>
    </row>
    <row r="72" spans="1:166" x14ac:dyDescent="0.2">
      <c r="A72" s="1">
        <v>2122</v>
      </c>
      <c r="B72" s="1">
        <v>35</v>
      </c>
      <c r="C72" t="str">
        <f t="shared" ca="1" si="59"/>
        <v>Alby</v>
      </c>
      <c r="D72" t="str">
        <f ca="1">VLOOKUP(C72,Foglio5!$A$1:$ZZ$18,B72+MATCH($A72,Foglio5!$1:$1,0)-1,FALSE)</f>
        <v>Gullo</v>
      </c>
      <c r="E72" t="str" cm="1">
        <f t="array" aca="1" ref="E72:F72" ca="1">_xlfn._xlws.SORT(C72:D72,,1,TRUE)</f>
        <v>Alby</v>
      </c>
      <c r="F72" t="str">
        <f ca="1"/>
        <v>Gullo</v>
      </c>
      <c r="G72" t="e">
        <f>NA()</f>
        <v>#N/A</v>
      </c>
      <c r="H72" t="e">
        <f>NA()</f>
        <v>#N/A</v>
      </c>
      <c r="I72">
        <f ca="1">VLOOKUP(F72,Foglio5!$A$18:$ZZ$39,B72+MATCH($A72,Foglio5!$1:$1,0)-1,FALSE)</f>
        <v>0</v>
      </c>
      <c r="J72">
        <f ca="1">VLOOKUP(E72,Foglio5!$A$18:$ZZ$39,B72+MATCH($A72,Foglio5!$1:$1,0)-1,FALSE)</f>
        <v>2</v>
      </c>
      <c r="K72" t="str">
        <f t="shared" ca="1" si="60"/>
        <v>0-2</v>
      </c>
      <c r="L72" t="str">
        <f t="shared" si="61"/>
        <v>2021/2022</v>
      </c>
      <c r="M72" s="1">
        <f t="shared" si="62"/>
        <v>35</v>
      </c>
      <c r="N72" t="str">
        <f t="shared" ca="1" si="63"/>
        <v>Cos</v>
      </c>
      <c r="O72" t="str">
        <f ca="1">VLOOKUP(N72,Foglio5!$A$1:$ZZ$18,M72+MATCH($A72,Foglio5!$1:$1,0)-1,FALSE)</f>
        <v>Teo</v>
      </c>
      <c r="P72" t="str" cm="1">
        <f t="array" aca="1" ref="P72:Q72" ca="1">_xlfn._xlws.SORT(N72:O72,,1,TRUE)</f>
        <v>Cos</v>
      </c>
      <c r="Q72" t="str">
        <f ca="1"/>
        <v>Teo</v>
      </c>
      <c r="R72" t="e">
        <f>NA()</f>
        <v>#N/A</v>
      </c>
      <c r="S72" t="e">
        <f>NA()</f>
        <v>#N/A</v>
      </c>
      <c r="T72">
        <f ca="1">VLOOKUP(Q72,Foglio5!$A$18:$ZZ$39,M72+MATCH($A72,Foglio5!$1:$1,0)-1,FALSE)</f>
        <v>1</v>
      </c>
      <c r="U72">
        <f ca="1">VLOOKUP(P72,Foglio5!$A$18:$ZZ$39,M72+MATCH($A72,Foglio5!$1:$1,0)-1,FALSE)</f>
        <v>1</v>
      </c>
      <c r="V72" t="str">
        <f t="shared" ca="1" si="64"/>
        <v>1-1</v>
      </c>
      <c r="W72" t="str">
        <f t="shared" si="65"/>
        <v>2021/2022</v>
      </c>
      <c r="X72" s="1">
        <f t="shared" si="66"/>
        <v>35</v>
      </c>
      <c r="Y72" t="str">
        <f t="shared" ca="1" si="67"/>
        <v>Sacc</v>
      </c>
      <c r="Z72" t="str">
        <f ca="1">VLOOKUP(Y72,Foglio5!$A$1:$ZZ$18,X72+MATCH($A72,Foglio5!$1:$1,0)-1,FALSE)</f>
        <v>Pape</v>
      </c>
      <c r="AA72" t="str" cm="1">
        <f t="array" aca="1" ref="AA72:AB72" ca="1">_xlfn._xlws.SORT(Y72:Z72,,1,TRUE)</f>
        <v>Pape</v>
      </c>
      <c r="AB72" t="str">
        <f ca="1"/>
        <v>Sacc</v>
      </c>
      <c r="AC72" t="e">
        <f>NA()</f>
        <v>#N/A</v>
      </c>
      <c r="AD72" t="e">
        <f>NA()</f>
        <v>#N/A</v>
      </c>
      <c r="AE72">
        <f ca="1">VLOOKUP(AB72,Foglio5!$A$18:$ZZ$39,X72+MATCH($A72,Foglio5!$1:$1,0)-1,FALSE)</f>
        <v>0</v>
      </c>
      <c r="AF72">
        <f ca="1">VLOOKUP(AA72,Foglio5!$A$18:$ZZ$39,X72+MATCH($A72,Foglio5!$1:$1,0)-1,FALSE)</f>
        <v>2</v>
      </c>
      <c r="AG72" t="str">
        <f t="shared" ca="1" si="68"/>
        <v>0-2</v>
      </c>
      <c r="AH72" t="str">
        <f t="shared" si="69"/>
        <v>2021/2022</v>
      </c>
      <c r="AI72" s="1">
        <f t="shared" si="70"/>
        <v>35</v>
      </c>
      <c r="AJ72" t="str">
        <f t="shared" ca="1" si="71"/>
        <v>Gullo</v>
      </c>
      <c r="AK72" t="str">
        <f ca="1">VLOOKUP(AJ72,Foglio5!$A$1:$ZZ$18,AI72+MATCH($A72,Foglio5!$1:$1,0)-1,FALSE)</f>
        <v>Alby</v>
      </c>
      <c r="AL72" t="str" cm="1">
        <f t="array" aca="1" ref="AL72:AM72" ca="1">_xlfn._xlws.SORT(AJ72:AK72,,1,TRUE)</f>
        <v>Alby</v>
      </c>
      <c r="AM72" t="str">
        <f ca="1"/>
        <v>Gullo</v>
      </c>
      <c r="AN72" t="e">
        <f>NA()</f>
        <v>#N/A</v>
      </c>
      <c r="AO72" t="e">
        <f>NA()</f>
        <v>#N/A</v>
      </c>
      <c r="AP72">
        <f ca="1">VLOOKUP(AM72,Foglio5!$A$18:$ZZ$39,AI72+MATCH($A72,Foglio5!$1:$1,0)-1,FALSE)</f>
        <v>0</v>
      </c>
      <c r="AQ72">
        <f ca="1">VLOOKUP(AL72,Foglio5!$A$18:$ZZ$39,AI72+MATCH($A72,Foglio5!$1:$1,0)-1,FALSE)</f>
        <v>2</v>
      </c>
      <c r="AR72" t="str">
        <f t="shared" ca="1" si="72"/>
        <v>0-2</v>
      </c>
      <c r="AS72" t="str">
        <f t="shared" si="73"/>
        <v>2021/2022</v>
      </c>
      <c r="AT72" s="1">
        <f t="shared" si="74"/>
        <v>35</v>
      </c>
      <c r="AU72" t="str">
        <f t="shared" ca="1" si="75"/>
        <v>Pasol</v>
      </c>
      <c r="AV72" t="str">
        <f ca="1">VLOOKUP(AU72,Foglio5!$A$1:$ZZ$18,AT72+MATCH($A72,Foglio5!$1:$1,0)-1,FALSE)</f>
        <v>Jack</v>
      </c>
      <c r="AW72" t="str" cm="1">
        <f t="array" aca="1" ref="AW72:AX72" ca="1">_xlfn._xlws.SORT(AU72:AV72,,1,TRUE)</f>
        <v>Jack</v>
      </c>
      <c r="AX72" t="str">
        <f ca="1"/>
        <v>Pasol</v>
      </c>
      <c r="AY72" t="e">
        <f>NA()</f>
        <v>#N/A</v>
      </c>
      <c r="AZ72" t="e">
        <f>NA()</f>
        <v>#N/A</v>
      </c>
      <c r="BA72">
        <f ca="1">VLOOKUP(AX72,Foglio5!$A$18:$ZZ$39,AT72+MATCH($A72,Foglio5!$1:$1,0)-1,FALSE)</f>
        <v>2</v>
      </c>
      <c r="BB72">
        <f ca="1">VLOOKUP(AW72,Foglio5!$A$18:$ZZ$39,AT72+MATCH($A72,Foglio5!$1:$1,0)-1,FALSE)</f>
        <v>0</v>
      </c>
      <c r="BC72" t="str">
        <f t="shared" ca="1" si="76"/>
        <v>2-0</v>
      </c>
      <c r="BD72" t="str">
        <f t="shared" si="77"/>
        <v>2021/2022</v>
      </c>
      <c r="BE72" s="1">
        <f t="shared" si="78"/>
        <v>35</v>
      </c>
      <c r="BF72" t="str">
        <f t="shared" ca="1" si="79"/>
        <v>Fu</v>
      </c>
      <c r="BG72" t="str">
        <f ca="1">VLOOKUP(BF72,Foglio5!$A$1:$ZZ$18,BE72+MATCH($A72,Foglio5!$1:$1,0)-1,FALSE)</f>
        <v>Albe</v>
      </c>
      <c r="BH72" t="str" cm="1">
        <f t="array" aca="1" ref="BH72:BI72" ca="1">_xlfn._xlws.SORT(BF72:BG72,,1,TRUE)</f>
        <v>Albe</v>
      </c>
      <c r="BI72" t="str">
        <f ca="1"/>
        <v>Fu</v>
      </c>
      <c r="BJ72" t="e">
        <f>NA()</f>
        <v>#N/A</v>
      </c>
      <c r="BK72" t="e">
        <f>NA()</f>
        <v>#N/A</v>
      </c>
      <c r="BL72">
        <f ca="1">VLOOKUP(BI72,Foglio5!$A$18:$ZZ$39,BE72+MATCH($A72,Foglio5!$1:$1,0)-1,FALSE)</f>
        <v>1</v>
      </c>
      <c r="BM72">
        <f ca="1">VLOOKUP(BH72,Foglio5!$A$18:$ZZ$39,BE72+MATCH($A72,Foglio5!$1:$1,0)-1,FALSE)</f>
        <v>1</v>
      </c>
      <c r="BN72" t="str">
        <f t="shared" ca="1" si="80"/>
        <v>1-1</v>
      </c>
      <c r="BO72" t="str">
        <f t="shared" si="81"/>
        <v>2021/2022</v>
      </c>
      <c r="BP72" s="1">
        <f t="shared" si="82"/>
        <v>35</v>
      </c>
      <c r="BQ72" t="str">
        <f t="shared" ca="1" si="83"/>
        <v>Albe</v>
      </c>
      <c r="BR72" t="str">
        <f ca="1">VLOOKUP(BQ72,Foglio5!$A$1:$ZZ$18,BP72+MATCH($A72,Foglio5!$1:$1,0)-1,FALSE)</f>
        <v>Fu</v>
      </c>
      <c r="BS72" t="str" cm="1">
        <f t="array" aca="1" ref="BS72:BT72" ca="1">_xlfn._xlws.SORT(BQ72:BR72,,1,TRUE)</f>
        <v>Albe</v>
      </c>
      <c r="BT72" t="str">
        <f ca="1"/>
        <v>Fu</v>
      </c>
      <c r="BU72" t="e">
        <f>NA()</f>
        <v>#N/A</v>
      </c>
      <c r="BV72" t="e">
        <f>NA()</f>
        <v>#N/A</v>
      </c>
      <c r="BW72">
        <f ca="1">VLOOKUP(BT72,Foglio5!$A$18:$ZZ$39,BP72+MATCH($A72,Foglio5!$1:$1,0)-1,FALSE)</f>
        <v>1</v>
      </c>
      <c r="BX72">
        <f ca="1">VLOOKUP(BS72,Foglio5!$A$18:$ZZ$39,BP72+MATCH($A72,Foglio5!$1:$1,0)-1,FALSE)</f>
        <v>1</v>
      </c>
      <c r="BY72" t="str">
        <f t="shared" ca="1" si="84"/>
        <v>1-1</v>
      </c>
      <c r="BZ72" t="str">
        <f t="shared" si="85"/>
        <v>2021/2022</v>
      </c>
      <c r="CA72" s="1">
        <f t="shared" si="86"/>
        <v>35</v>
      </c>
      <c r="CB72" t="str">
        <f t="shared" ca="1" si="87"/>
        <v>Jack</v>
      </c>
      <c r="CC72" t="str">
        <f ca="1">VLOOKUP(CB72,Foglio5!$A$1:$ZZ$18,CA72+MATCH($A72,Foglio5!$1:$1,0)-1,FALSE)</f>
        <v>Pasol</v>
      </c>
      <c r="CD72" t="str" cm="1">
        <f t="array" aca="1" ref="CD72:CE72" ca="1">_xlfn._xlws.SORT(CB72:CC72,,1,TRUE)</f>
        <v>Jack</v>
      </c>
      <c r="CE72" t="str">
        <f ca="1"/>
        <v>Pasol</v>
      </c>
      <c r="CF72" t="e">
        <f>NA()</f>
        <v>#N/A</v>
      </c>
      <c r="CG72" t="e">
        <f>NA()</f>
        <v>#N/A</v>
      </c>
      <c r="CH72">
        <f ca="1">VLOOKUP(CE72,Foglio5!$A$18:$ZZ$39,CA72+MATCH($A72,Foglio5!$1:$1,0)-1,FALSE)</f>
        <v>2</v>
      </c>
      <c r="CI72">
        <f ca="1">VLOOKUP(CD72,Foglio5!$A$18:$ZZ$39,CA72+MATCH($A72,Foglio5!$1:$1,0)-1,FALSE)</f>
        <v>0</v>
      </c>
      <c r="CJ72" t="str">
        <f t="shared" ca="1" si="88"/>
        <v>2-0</v>
      </c>
      <c r="CK72" t="str">
        <f t="shared" si="89"/>
        <v>2021/2022</v>
      </c>
      <c r="CL72" s="1">
        <f t="shared" si="90"/>
        <v>35</v>
      </c>
      <c r="CM72" t="str">
        <f t="shared" ca="1" si="91"/>
        <v>Pape</v>
      </c>
      <c r="CN72" t="str">
        <f ca="1">VLOOKUP(CM72,Foglio5!$A$1:$ZZ$18,CL72+MATCH($A72,Foglio5!$1:$1,0)-1,FALSE)</f>
        <v>Sacc</v>
      </c>
      <c r="CO72" t="str" cm="1">
        <f t="array" aca="1" ref="CO72:CP72" ca="1">_xlfn._xlws.SORT(CM72:CN72,,1,TRUE)</f>
        <v>Pape</v>
      </c>
      <c r="CP72" t="str">
        <f ca="1"/>
        <v>Sacc</v>
      </c>
      <c r="CQ72" t="e">
        <f>NA()</f>
        <v>#N/A</v>
      </c>
      <c r="CR72" t="e">
        <f>NA()</f>
        <v>#N/A</v>
      </c>
      <c r="CS72">
        <f ca="1">VLOOKUP(CP72,Foglio5!$A$18:$ZZ$39,CL72+MATCH($A72,Foglio5!$1:$1,0)-1,FALSE)</f>
        <v>0</v>
      </c>
      <c r="CT72">
        <f ca="1">VLOOKUP(CO72,Foglio5!$A$18:$ZZ$39,CL72+MATCH($A72,Foglio5!$1:$1,0)-1,FALSE)</f>
        <v>2</v>
      </c>
      <c r="CU72" t="str">
        <f t="shared" ca="1" si="92"/>
        <v>0-2</v>
      </c>
      <c r="CV72" t="str">
        <f t="shared" si="93"/>
        <v>2021/2022</v>
      </c>
      <c r="CW72" s="1">
        <f t="shared" si="94"/>
        <v>35</v>
      </c>
      <c r="CX72" t="str">
        <f t="shared" ca="1" si="95"/>
        <v>Teo</v>
      </c>
      <c r="CY72" t="str">
        <f ca="1">VLOOKUP(CX72,Foglio5!$A$1:$ZZ$18,CW72+MATCH($A72,Foglio5!$1:$1,0)-1,FALSE)</f>
        <v>Cos</v>
      </c>
      <c r="CZ72" t="str" cm="1">
        <f t="array" aca="1" ref="CZ72:DA72" ca="1">_xlfn._xlws.SORT(CX72:CY72,,1,TRUE)</f>
        <v>Cos</v>
      </c>
      <c r="DA72" t="str">
        <f ca="1"/>
        <v>Teo</v>
      </c>
      <c r="DB72" t="e">
        <f>NA()</f>
        <v>#N/A</v>
      </c>
      <c r="DC72" t="e">
        <f>NA()</f>
        <v>#N/A</v>
      </c>
      <c r="DD72">
        <f ca="1">VLOOKUP(DA72,Foglio5!$A$18:$ZZ$39,CW72+MATCH($A72,Foglio5!$1:$1,0)-1,FALSE)</f>
        <v>1</v>
      </c>
      <c r="DE72">
        <f ca="1">VLOOKUP(CZ72,Foglio5!$A$18:$ZZ$39,CW72+MATCH($A72,Foglio5!$1:$1,0)-1,FALSE)</f>
        <v>1</v>
      </c>
      <c r="DF72" t="str">
        <f t="shared" ca="1" si="96"/>
        <v>1-1</v>
      </c>
      <c r="DG72" t="str">
        <f t="shared" si="97"/>
        <v>2021/2022</v>
      </c>
      <c r="DH72" s="1">
        <f t="shared" si="98"/>
        <v>35</v>
      </c>
      <c r="DI72" t="str">
        <f t="shared" ca="1" si="99"/>
        <v>Ricky</v>
      </c>
      <c r="DJ72">
        <f ca="1">VLOOKUP(DI72,Foglio5!$A$1:$ZZ$18,DH72+MATCH($A72,Foglio5!$1:$1,0)-1,FALSE)</f>
        <v>0</v>
      </c>
      <c r="DK72" cm="1">
        <f t="array" aca="1" ref="DK72:DL72" ca="1">_xlfn._xlws.SORT(DI72:DJ72,,1,TRUE)</f>
        <v>0</v>
      </c>
      <c r="DL72" t="str">
        <f ca="1"/>
        <v>Ricky</v>
      </c>
      <c r="DM72" t="e">
        <f>NA()</f>
        <v>#N/A</v>
      </c>
      <c r="DN72" t="e">
        <f>NA()</f>
        <v>#N/A</v>
      </c>
      <c r="DO72">
        <f ca="1">VLOOKUP(DL72,Foglio5!$A$18:$ZZ$39,DH72+MATCH($A72,Foglio5!$1:$1,0)-1,FALSE)</f>
        <v>0</v>
      </c>
      <c r="DP72" t="e">
        <f ca="1">VLOOKUP(DK72,Foglio5!$A$18:$ZZ$39,DH72+MATCH($A72,Foglio5!$1:$1,0)-1,FALSE)</f>
        <v>#N/A</v>
      </c>
      <c r="DQ72" t="e">
        <f t="shared" ca="1" si="100"/>
        <v>#N/A</v>
      </c>
      <c r="DR72" t="str">
        <f t="shared" si="101"/>
        <v>2021/2022</v>
      </c>
      <c r="DS72" s="1">
        <f t="shared" si="102"/>
        <v>35</v>
      </c>
      <c r="DT72">
        <f t="shared" ca="1" si="103"/>
        <v>0</v>
      </c>
      <c r="DU72" t="e">
        <f ca="1">VLOOKUP(DT72,Foglio5!$A$1:$ZZ$18,DS72+MATCH($A72,Foglio5!$1:$1,0)-1,FALSE)</f>
        <v>#N/A</v>
      </c>
      <c r="DV72" cm="1">
        <f t="array" aca="1" ref="DV72:DW72" ca="1">_xlfn._xlws.SORT(DT72:DU72,,1,TRUE)</f>
        <v>0</v>
      </c>
      <c r="DW72" t="e">
        <f ca="1"/>
        <v>#N/A</v>
      </c>
      <c r="DX72" t="e">
        <f>NA()</f>
        <v>#N/A</v>
      </c>
      <c r="DY72" t="e">
        <f>NA()</f>
        <v>#N/A</v>
      </c>
      <c r="DZ72" t="e">
        <f ca="1">VLOOKUP(DW72,Foglio5!$A$18:$ZZ$39,DS72+MATCH($A72,Foglio5!$1:$1,0)-1,FALSE)</f>
        <v>#N/A</v>
      </c>
      <c r="EA72" t="e">
        <f ca="1">VLOOKUP(DV72,Foglio5!$A$18:$ZZ$39,DS72+MATCH($A72,Foglio5!$1:$1,0)-1,FALSE)</f>
        <v>#N/A</v>
      </c>
      <c r="EB72" t="e">
        <f t="shared" ca="1" si="104"/>
        <v>#N/A</v>
      </c>
      <c r="EC72" t="str">
        <f t="shared" si="105"/>
        <v>2021/2022</v>
      </c>
      <c r="ED72" s="1">
        <f t="shared" si="106"/>
        <v>35</v>
      </c>
      <c r="EE72">
        <f t="shared" ca="1" si="107"/>
        <v>0</v>
      </c>
      <c r="EF72" t="e">
        <f ca="1">VLOOKUP(EE72,Foglio5!$A$1:$ZZ$18,ED72+MATCH($A72,Foglio5!$1:$1,0)-1,FALSE)</f>
        <v>#N/A</v>
      </c>
      <c r="EG72" cm="1">
        <f t="array" aca="1" ref="EG72:EH72" ca="1">_xlfn._xlws.SORT(EE72:EF72,,1,TRUE)</f>
        <v>0</v>
      </c>
      <c r="EH72" t="e">
        <f ca="1"/>
        <v>#N/A</v>
      </c>
      <c r="EI72" t="e">
        <f>NA()</f>
        <v>#N/A</v>
      </c>
      <c r="EJ72" t="e">
        <f>NA()</f>
        <v>#N/A</v>
      </c>
      <c r="EK72" t="e">
        <f ca="1">VLOOKUP(EH72,Foglio5!$A$18:$ZZ$39,ED72+MATCH($A72,Foglio5!$1:$1,0)-1,FALSE)</f>
        <v>#N/A</v>
      </c>
      <c r="EL72" t="e">
        <f ca="1">VLOOKUP(EG72,Foglio5!$A$18:$ZZ$39,ED72+MATCH($A72,Foglio5!$1:$1,0)-1,FALSE)</f>
        <v>#N/A</v>
      </c>
      <c r="EM72" t="e">
        <f t="shared" ca="1" si="108"/>
        <v>#N/A</v>
      </c>
      <c r="EN72" t="str">
        <f t="shared" si="109"/>
        <v>2021/2022</v>
      </c>
      <c r="EO72" s="1">
        <f t="shared" si="110"/>
        <v>35</v>
      </c>
      <c r="EP72">
        <f t="shared" ca="1" si="111"/>
        <v>0</v>
      </c>
      <c r="EQ72" t="e">
        <f ca="1">VLOOKUP(EP72,Foglio5!$A$1:$ZZ$18,EO72+MATCH($A72,Foglio5!$1:$1,0)-1,FALSE)</f>
        <v>#N/A</v>
      </c>
      <c r="ER72" cm="1">
        <f t="array" aca="1" ref="ER72:ES72" ca="1">_xlfn._xlws.SORT(EP72:EQ72,,1,TRUE)</f>
        <v>0</v>
      </c>
      <c r="ES72" t="e">
        <f ca="1"/>
        <v>#N/A</v>
      </c>
      <c r="ET72" t="e">
        <f>NA()</f>
        <v>#N/A</v>
      </c>
      <c r="EU72" t="e">
        <f>NA()</f>
        <v>#N/A</v>
      </c>
      <c r="EV72" t="e">
        <f ca="1">VLOOKUP(ES72,Foglio5!$A$18:$ZZ$39,EO72+MATCH($A72,Foglio5!$1:$1,0)-1,FALSE)</f>
        <v>#N/A</v>
      </c>
      <c r="EW72" t="e">
        <f ca="1">VLOOKUP(ER72,Foglio5!$A$18:$ZZ$39,EO72+MATCH($A72,Foglio5!$1:$1,0)-1,FALSE)</f>
        <v>#N/A</v>
      </c>
      <c r="EX72" t="e">
        <f t="shared" ca="1" si="112"/>
        <v>#N/A</v>
      </c>
      <c r="EY72" t="str">
        <f t="shared" si="113"/>
        <v>2021/2022</v>
      </c>
      <c r="EZ72" s="1">
        <f t="shared" si="114"/>
        <v>35</v>
      </c>
      <c r="FA72">
        <f t="shared" ca="1" si="115"/>
        <v>0</v>
      </c>
      <c r="FB72" t="e">
        <f ca="1">VLOOKUP(FA72,Foglio5!$A$1:$ZZ$18,EZ72+MATCH($A72,Foglio5!$1:$1,0)-1,FALSE)</f>
        <v>#N/A</v>
      </c>
      <c r="FC72" cm="1">
        <f t="array" aca="1" ref="FC72:FD72" ca="1">_xlfn._xlws.SORT(FA72:FB72,,1,TRUE)</f>
        <v>0</v>
      </c>
      <c r="FD72" t="e">
        <f ca="1"/>
        <v>#N/A</v>
      </c>
      <c r="FE72" t="e">
        <f>NA()</f>
        <v>#N/A</v>
      </c>
      <c r="FF72" t="e">
        <f>NA()</f>
        <v>#N/A</v>
      </c>
      <c r="FG72" t="e">
        <f ca="1">VLOOKUP(FD72,Foglio5!$A$18:$ZZ$39,EZ72+MATCH($A72,Foglio5!$1:$1,0)-1,FALSE)</f>
        <v>#N/A</v>
      </c>
      <c r="FH72" t="e">
        <f ca="1">VLOOKUP(FC72,Foglio5!$A$18:$ZZ$39,EZ72+MATCH($A72,Foglio5!$1:$1,0)-1,FALSE)</f>
        <v>#N/A</v>
      </c>
      <c r="FI72" t="e">
        <f t="shared" ca="1" si="116"/>
        <v>#N/A</v>
      </c>
      <c r="FJ72" t="str">
        <f t="shared" si="117"/>
        <v>2021/2022</v>
      </c>
    </row>
    <row r="73" spans="1:166" x14ac:dyDescent="0.2">
      <c r="A73" s="1">
        <v>2122</v>
      </c>
      <c r="B73" s="1">
        <v>36</v>
      </c>
      <c r="C73" t="str">
        <f t="shared" ca="1" si="59"/>
        <v>Alby</v>
      </c>
      <c r="D73" t="str">
        <f ca="1">VLOOKUP(C73,Foglio5!$A$1:$ZZ$18,B73+MATCH($A73,Foglio5!$1:$1,0)-1,FALSE)</f>
        <v>Teo</v>
      </c>
      <c r="E73" t="str" cm="1">
        <f t="array" aca="1" ref="E73:F73" ca="1">_xlfn._xlws.SORT(C73:D73,,1,TRUE)</f>
        <v>Alby</v>
      </c>
      <c r="F73" t="str">
        <f ca="1"/>
        <v>Teo</v>
      </c>
      <c r="G73" t="e">
        <f>NA()</f>
        <v>#N/A</v>
      </c>
      <c r="H73" t="e">
        <f>NA()</f>
        <v>#N/A</v>
      </c>
      <c r="I73">
        <f ca="1">VLOOKUP(F73,Foglio5!$A$18:$ZZ$39,B73+MATCH($A73,Foglio5!$1:$1,0)-1,FALSE)</f>
        <v>0</v>
      </c>
      <c r="J73">
        <f ca="1">VLOOKUP(E73,Foglio5!$A$18:$ZZ$39,B73+MATCH($A73,Foglio5!$1:$1,0)-1,FALSE)</f>
        <v>2</v>
      </c>
      <c r="K73" t="str">
        <f t="shared" ca="1" si="60"/>
        <v>0-2</v>
      </c>
      <c r="L73" t="str">
        <f t="shared" si="61"/>
        <v>2021/2022</v>
      </c>
      <c r="M73" s="1">
        <f t="shared" si="62"/>
        <v>36</v>
      </c>
      <c r="N73" t="str">
        <f t="shared" ca="1" si="63"/>
        <v>Cos</v>
      </c>
      <c r="O73" t="str">
        <f ca="1">VLOOKUP(N73,Foglio5!$A$1:$ZZ$18,M73+MATCH($A73,Foglio5!$1:$1,0)-1,FALSE)</f>
        <v>Pape</v>
      </c>
      <c r="P73" t="str" cm="1">
        <f t="array" aca="1" ref="P73:Q73" ca="1">_xlfn._xlws.SORT(N73:O73,,1,TRUE)</f>
        <v>Cos</v>
      </c>
      <c r="Q73" t="str">
        <f ca="1"/>
        <v>Pape</v>
      </c>
      <c r="R73" t="e">
        <f>NA()</f>
        <v>#N/A</v>
      </c>
      <c r="S73" t="e">
        <f>NA()</f>
        <v>#N/A</v>
      </c>
      <c r="T73">
        <f ca="1">VLOOKUP(Q73,Foglio5!$A$18:$ZZ$39,M73+MATCH($A73,Foglio5!$1:$1,0)-1,FALSE)</f>
        <v>1</v>
      </c>
      <c r="U73">
        <f ca="1">VLOOKUP(P73,Foglio5!$A$18:$ZZ$39,M73+MATCH($A73,Foglio5!$1:$1,0)-1,FALSE)</f>
        <v>1</v>
      </c>
      <c r="V73" t="str">
        <f t="shared" ca="1" si="64"/>
        <v>1-1</v>
      </c>
      <c r="W73" t="str">
        <f t="shared" si="65"/>
        <v>2021/2022</v>
      </c>
      <c r="X73" s="1">
        <f t="shared" si="66"/>
        <v>36</v>
      </c>
      <c r="Y73" t="str">
        <f t="shared" ca="1" si="67"/>
        <v>Sacc</v>
      </c>
      <c r="Z73" t="str">
        <f ca="1">VLOOKUP(Y73,Foglio5!$A$1:$ZZ$18,X73+MATCH($A73,Foglio5!$1:$1,0)-1,FALSE)</f>
        <v>Albe</v>
      </c>
      <c r="AA73" t="str" cm="1">
        <f t="array" aca="1" ref="AA73:AB73" ca="1">_xlfn._xlws.SORT(Y73:Z73,,1,TRUE)</f>
        <v>Albe</v>
      </c>
      <c r="AB73" t="str">
        <f ca="1"/>
        <v>Sacc</v>
      </c>
      <c r="AC73" t="e">
        <f>NA()</f>
        <v>#N/A</v>
      </c>
      <c r="AD73" t="e">
        <f>NA()</f>
        <v>#N/A</v>
      </c>
      <c r="AE73">
        <f ca="1">VLOOKUP(AB73,Foglio5!$A$18:$ZZ$39,X73+MATCH($A73,Foglio5!$1:$1,0)-1,FALSE)</f>
        <v>2</v>
      </c>
      <c r="AF73">
        <f ca="1">VLOOKUP(AA73,Foglio5!$A$18:$ZZ$39,X73+MATCH($A73,Foglio5!$1:$1,0)-1,FALSE)</f>
        <v>0</v>
      </c>
      <c r="AG73" t="str">
        <f t="shared" ca="1" si="68"/>
        <v>2-0</v>
      </c>
      <c r="AH73" t="str">
        <f t="shared" si="69"/>
        <v>2021/2022</v>
      </c>
      <c r="AI73" s="1">
        <f t="shared" si="70"/>
        <v>36</v>
      </c>
      <c r="AJ73" t="str">
        <f t="shared" ca="1" si="71"/>
        <v>Gullo</v>
      </c>
      <c r="AK73" t="str">
        <f ca="1">VLOOKUP(AJ73,Foglio5!$A$1:$ZZ$18,AI73+MATCH($A73,Foglio5!$1:$1,0)-1,FALSE)</f>
        <v>Pasol</v>
      </c>
      <c r="AL73" t="str" cm="1">
        <f t="array" aca="1" ref="AL73:AM73" ca="1">_xlfn._xlws.SORT(AJ73:AK73,,1,TRUE)</f>
        <v>Gullo</v>
      </c>
      <c r="AM73" t="str">
        <f ca="1"/>
        <v>Pasol</v>
      </c>
      <c r="AN73" t="e">
        <f>NA()</f>
        <v>#N/A</v>
      </c>
      <c r="AO73" t="e">
        <f>NA()</f>
        <v>#N/A</v>
      </c>
      <c r="AP73">
        <f ca="1">VLOOKUP(AM73,Foglio5!$A$18:$ZZ$39,AI73+MATCH($A73,Foglio5!$1:$1,0)-1,FALSE)</f>
        <v>0</v>
      </c>
      <c r="AQ73">
        <f ca="1">VLOOKUP(AL73,Foglio5!$A$18:$ZZ$39,AI73+MATCH($A73,Foglio5!$1:$1,0)-1,FALSE)</f>
        <v>2</v>
      </c>
      <c r="AR73" t="str">
        <f t="shared" ca="1" si="72"/>
        <v>0-2</v>
      </c>
      <c r="AS73" t="str">
        <f t="shared" si="73"/>
        <v>2021/2022</v>
      </c>
      <c r="AT73" s="1">
        <f t="shared" si="74"/>
        <v>36</v>
      </c>
      <c r="AU73" t="str">
        <f t="shared" ca="1" si="75"/>
        <v>Pasol</v>
      </c>
      <c r="AV73" t="str">
        <f ca="1">VLOOKUP(AU73,Foglio5!$A$1:$ZZ$18,AT73+MATCH($A73,Foglio5!$1:$1,0)-1,FALSE)</f>
        <v>Gullo</v>
      </c>
      <c r="AW73" t="str" cm="1">
        <f t="array" aca="1" ref="AW73:AX73" ca="1">_xlfn._xlws.SORT(AU73:AV73,,1,TRUE)</f>
        <v>Gullo</v>
      </c>
      <c r="AX73" t="str">
        <f ca="1"/>
        <v>Pasol</v>
      </c>
      <c r="AY73" t="e">
        <f>NA()</f>
        <v>#N/A</v>
      </c>
      <c r="AZ73" t="e">
        <f>NA()</f>
        <v>#N/A</v>
      </c>
      <c r="BA73">
        <f ca="1">VLOOKUP(AX73,Foglio5!$A$18:$ZZ$39,AT73+MATCH($A73,Foglio5!$1:$1,0)-1,FALSE)</f>
        <v>0</v>
      </c>
      <c r="BB73">
        <f ca="1">VLOOKUP(AW73,Foglio5!$A$18:$ZZ$39,AT73+MATCH($A73,Foglio5!$1:$1,0)-1,FALSE)</f>
        <v>2</v>
      </c>
      <c r="BC73" t="str">
        <f t="shared" ca="1" si="76"/>
        <v>0-2</v>
      </c>
      <c r="BD73" t="str">
        <f t="shared" si="77"/>
        <v>2021/2022</v>
      </c>
      <c r="BE73" s="1">
        <f t="shared" si="78"/>
        <v>36</v>
      </c>
      <c r="BF73" t="str">
        <f t="shared" ca="1" si="79"/>
        <v>Fu</v>
      </c>
      <c r="BG73" t="str">
        <f ca="1">VLOOKUP(BF73,Foglio5!$A$1:$ZZ$18,BE73+MATCH($A73,Foglio5!$1:$1,0)-1,FALSE)</f>
        <v>Jack</v>
      </c>
      <c r="BH73" t="str" cm="1">
        <f t="array" aca="1" ref="BH73:BI73" ca="1">_xlfn._xlws.SORT(BF73:BG73,,1,TRUE)</f>
        <v>Fu</v>
      </c>
      <c r="BI73" t="str">
        <f ca="1"/>
        <v>Jack</v>
      </c>
      <c r="BJ73" t="e">
        <f>NA()</f>
        <v>#N/A</v>
      </c>
      <c r="BK73" t="e">
        <f>NA()</f>
        <v>#N/A</v>
      </c>
      <c r="BL73">
        <f ca="1">VLOOKUP(BI73,Foglio5!$A$18:$ZZ$39,BE73+MATCH($A73,Foglio5!$1:$1,0)-1,FALSE)</f>
        <v>2</v>
      </c>
      <c r="BM73">
        <f ca="1">VLOOKUP(BH73,Foglio5!$A$18:$ZZ$39,BE73+MATCH($A73,Foglio5!$1:$1,0)-1,FALSE)</f>
        <v>0</v>
      </c>
      <c r="BN73" t="str">
        <f t="shared" ca="1" si="80"/>
        <v>2-0</v>
      </c>
      <c r="BO73" t="str">
        <f t="shared" si="81"/>
        <v>2021/2022</v>
      </c>
      <c r="BP73" s="1">
        <f t="shared" si="82"/>
        <v>36</v>
      </c>
      <c r="BQ73" t="str">
        <f t="shared" ca="1" si="83"/>
        <v>Albe</v>
      </c>
      <c r="BR73" t="str">
        <f ca="1">VLOOKUP(BQ73,Foglio5!$A$1:$ZZ$18,BP73+MATCH($A73,Foglio5!$1:$1,0)-1,FALSE)</f>
        <v>Sacc</v>
      </c>
      <c r="BS73" t="str" cm="1">
        <f t="array" aca="1" ref="BS73:BT73" ca="1">_xlfn._xlws.SORT(BQ73:BR73,,1,TRUE)</f>
        <v>Albe</v>
      </c>
      <c r="BT73" t="str">
        <f ca="1"/>
        <v>Sacc</v>
      </c>
      <c r="BU73" t="e">
        <f>NA()</f>
        <v>#N/A</v>
      </c>
      <c r="BV73" t="e">
        <f>NA()</f>
        <v>#N/A</v>
      </c>
      <c r="BW73">
        <f ca="1">VLOOKUP(BT73,Foglio5!$A$18:$ZZ$39,BP73+MATCH($A73,Foglio5!$1:$1,0)-1,FALSE)</f>
        <v>2</v>
      </c>
      <c r="BX73">
        <f ca="1">VLOOKUP(BS73,Foglio5!$A$18:$ZZ$39,BP73+MATCH($A73,Foglio5!$1:$1,0)-1,FALSE)</f>
        <v>0</v>
      </c>
      <c r="BY73" t="str">
        <f t="shared" ca="1" si="84"/>
        <v>2-0</v>
      </c>
      <c r="BZ73" t="str">
        <f t="shared" si="85"/>
        <v>2021/2022</v>
      </c>
      <c r="CA73" s="1">
        <f t="shared" si="86"/>
        <v>36</v>
      </c>
      <c r="CB73" t="str">
        <f t="shared" ca="1" si="87"/>
        <v>Jack</v>
      </c>
      <c r="CC73" t="str">
        <f ca="1">VLOOKUP(CB73,Foglio5!$A$1:$ZZ$18,CA73+MATCH($A73,Foglio5!$1:$1,0)-1,FALSE)</f>
        <v>Fu</v>
      </c>
      <c r="CD73" t="str" cm="1">
        <f t="array" aca="1" ref="CD73:CE73" ca="1">_xlfn._xlws.SORT(CB73:CC73,,1,TRUE)</f>
        <v>Fu</v>
      </c>
      <c r="CE73" t="str">
        <f ca="1"/>
        <v>Jack</v>
      </c>
      <c r="CF73" t="e">
        <f>NA()</f>
        <v>#N/A</v>
      </c>
      <c r="CG73" t="e">
        <f>NA()</f>
        <v>#N/A</v>
      </c>
      <c r="CH73">
        <f ca="1">VLOOKUP(CE73,Foglio5!$A$18:$ZZ$39,CA73+MATCH($A73,Foglio5!$1:$1,0)-1,FALSE)</f>
        <v>2</v>
      </c>
      <c r="CI73">
        <f ca="1">VLOOKUP(CD73,Foglio5!$A$18:$ZZ$39,CA73+MATCH($A73,Foglio5!$1:$1,0)-1,FALSE)</f>
        <v>0</v>
      </c>
      <c r="CJ73" t="str">
        <f t="shared" ca="1" si="88"/>
        <v>2-0</v>
      </c>
      <c r="CK73" t="str">
        <f t="shared" si="89"/>
        <v>2021/2022</v>
      </c>
      <c r="CL73" s="1">
        <f t="shared" si="90"/>
        <v>36</v>
      </c>
      <c r="CM73" t="str">
        <f t="shared" ca="1" si="91"/>
        <v>Pape</v>
      </c>
      <c r="CN73" t="str">
        <f ca="1">VLOOKUP(CM73,Foglio5!$A$1:$ZZ$18,CL73+MATCH($A73,Foglio5!$1:$1,0)-1,FALSE)</f>
        <v>Cos</v>
      </c>
      <c r="CO73" t="str" cm="1">
        <f t="array" aca="1" ref="CO73:CP73" ca="1">_xlfn._xlws.SORT(CM73:CN73,,1,TRUE)</f>
        <v>Cos</v>
      </c>
      <c r="CP73" t="str">
        <f ca="1"/>
        <v>Pape</v>
      </c>
      <c r="CQ73" t="e">
        <f>NA()</f>
        <v>#N/A</v>
      </c>
      <c r="CR73" t="e">
        <f>NA()</f>
        <v>#N/A</v>
      </c>
      <c r="CS73">
        <f ca="1">VLOOKUP(CP73,Foglio5!$A$18:$ZZ$39,CL73+MATCH($A73,Foglio5!$1:$1,0)-1,FALSE)</f>
        <v>1</v>
      </c>
      <c r="CT73">
        <f ca="1">VLOOKUP(CO73,Foglio5!$A$18:$ZZ$39,CL73+MATCH($A73,Foglio5!$1:$1,0)-1,FALSE)</f>
        <v>1</v>
      </c>
      <c r="CU73" t="str">
        <f t="shared" ca="1" si="92"/>
        <v>1-1</v>
      </c>
      <c r="CV73" t="str">
        <f t="shared" si="93"/>
        <v>2021/2022</v>
      </c>
      <c r="CW73" s="1">
        <f t="shared" si="94"/>
        <v>36</v>
      </c>
      <c r="CX73" t="str">
        <f t="shared" ca="1" si="95"/>
        <v>Teo</v>
      </c>
      <c r="CY73" t="str">
        <f ca="1">VLOOKUP(CX73,Foglio5!$A$1:$ZZ$18,CW73+MATCH($A73,Foglio5!$1:$1,0)-1,FALSE)</f>
        <v>Alby</v>
      </c>
      <c r="CZ73" t="str" cm="1">
        <f t="array" aca="1" ref="CZ73:DA73" ca="1">_xlfn._xlws.SORT(CX73:CY73,,1,TRUE)</f>
        <v>Alby</v>
      </c>
      <c r="DA73" t="str">
        <f ca="1"/>
        <v>Teo</v>
      </c>
      <c r="DB73" t="e">
        <f>NA()</f>
        <v>#N/A</v>
      </c>
      <c r="DC73" t="e">
        <f>NA()</f>
        <v>#N/A</v>
      </c>
      <c r="DD73">
        <f ca="1">VLOOKUP(DA73,Foglio5!$A$18:$ZZ$39,CW73+MATCH($A73,Foglio5!$1:$1,0)-1,FALSE)</f>
        <v>0</v>
      </c>
      <c r="DE73">
        <f ca="1">VLOOKUP(CZ73,Foglio5!$A$18:$ZZ$39,CW73+MATCH($A73,Foglio5!$1:$1,0)-1,FALSE)</f>
        <v>2</v>
      </c>
      <c r="DF73" t="str">
        <f t="shared" ca="1" si="96"/>
        <v>0-2</v>
      </c>
      <c r="DG73" t="str">
        <f t="shared" si="97"/>
        <v>2021/2022</v>
      </c>
      <c r="DH73" s="1">
        <f t="shared" si="98"/>
        <v>36</v>
      </c>
      <c r="DI73" t="str">
        <f t="shared" ca="1" si="99"/>
        <v>Ricky</v>
      </c>
      <c r="DJ73">
        <f ca="1">VLOOKUP(DI73,Foglio5!$A$1:$ZZ$18,DH73+MATCH($A73,Foglio5!$1:$1,0)-1,FALSE)</f>
        <v>0</v>
      </c>
      <c r="DK73" cm="1">
        <f t="array" aca="1" ref="DK73:DL73" ca="1">_xlfn._xlws.SORT(DI73:DJ73,,1,TRUE)</f>
        <v>0</v>
      </c>
      <c r="DL73" t="str">
        <f ca="1"/>
        <v>Ricky</v>
      </c>
      <c r="DM73" t="e">
        <f>NA()</f>
        <v>#N/A</v>
      </c>
      <c r="DN73" t="e">
        <f>NA()</f>
        <v>#N/A</v>
      </c>
      <c r="DO73">
        <f ca="1">VLOOKUP(DL73,Foglio5!$A$18:$ZZ$39,DH73+MATCH($A73,Foglio5!$1:$1,0)-1,FALSE)</f>
        <v>0</v>
      </c>
      <c r="DP73" t="e">
        <f ca="1">VLOOKUP(DK73,Foglio5!$A$18:$ZZ$39,DH73+MATCH($A73,Foglio5!$1:$1,0)-1,FALSE)</f>
        <v>#N/A</v>
      </c>
      <c r="DQ73" t="e">
        <f t="shared" ca="1" si="100"/>
        <v>#N/A</v>
      </c>
      <c r="DR73" t="str">
        <f t="shared" si="101"/>
        <v>2021/2022</v>
      </c>
      <c r="DS73" s="1">
        <f t="shared" si="102"/>
        <v>36</v>
      </c>
      <c r="DT73">
        <f t="shared" ca="1" si="103"/>
        <v>0</v>
      </c>
      <c r="DU73" t="e">
        <f ca="1">VLOOKUP(DT73,Foglio5!$A$1:$ZZ$18,DS73+MATCH($A73,Foglio5!$1:$1,0)-1,FALSE)</f>
        <v>#N/A</v>
      </c>
      <c r="DV73" cm="1">
        <f t="array" aca="1" ref="DV73:DW73" ca="1">_xlfn._xlws.SORT(DT73:DU73,,1,TRUE)</f>
        <v>0</v>
      </c>
      <c r="DW73" t="e">
        <f ca="1"/>
        <v>#N/A</v>
      </c>
      <c r="DX73" t="e">
        <f>NA()</f>
        <v>#N/A</v>
      </c>
      <c r="DY73" t="e">
        <f>NA()</f>
        <v>#N/A</v>
      </c>
      <c r="DZ73" t="e">
        <f ca="1">VLOOKUP(DW73,Foglio5!$A$18:$ZZ$39,DS73+MATCH($A73,Foglio5!$1:$1,0)-1,FALSE)</f>
        <v>#N/A</v>
      </c>
      <c r="EA73" t="e">
        <f ca="1">VLOOKUP(DV73,Foglio5!$A$18:$ZZ$39,DS73+MATCH($A73,Foglio5!$1:$1,0)-1,FALSE)</f>
        <v>#N/A</v>
      </c>
      <c r="EB73" t="e">
        <f t="shared" ca="1" si="104"/>
        <v>#N/A</v>
      </c>
      <c r="EC73" t="str">
        <f t="shared" si="105"/>
        <v>2021/2022</v>
      </c>
      <c r="ED73" s="1">
        <f t="shared" si="106"/>
        <v>36</v>
      </c>
      <c r="EE73">
        <f t="shared" ca="1" si="107"/>
        <v>0</v>
      </c>
      <c r="EF73" t="e">
        <f ca="1">VLOOKUP(EE73,Foglio5!$A$1:$ZZ$18,ED73+MATCH($A73,Foglio5!$1:$1,0)-1,FALSE)</f>
        <v>#N/A</v>
      </c>
      <c r="EG73" cm="1">
        <f t="array" aca="1" ref="EG73:EH73" ca="1">_xlfn._xlws.SORT(EE73:EF73,,1,TRUE)</f>
        <v>0</v>
      </c>
      <c r="EH73" t="e">
        <f ca="1"/>
        <v>#N/A</v>
      </c>
      <c r="EI73" t="e">
        <f>NA()</f>
        <v>#N/A</v>
      </c>
      <c r="EJ73" t="e">
        <f>NA()</f>
        <v>#N/A</v>
      </c>
      <c r="EK73" t="e">
        <f ca="1">VLOOKUP(EH73,Foglio5!$A$18:$ZZ$39,ED73+MATCH($A73,Foglio5!$1:$1,0)-1,FALSE)</f>
        <v>#N/A</v>
      </c>
      <c r="EL73" t="e">
        <f ca="1">VLOOKUP(EG73,Foglio5!$A$18:$ZZ$39,ED73+MATCH($A73,Foglio5!$1:$1,0)-1,FALSE)</f>
        <v>#N/A</v>
      </c>
      <c r="EM73" t="e">
        <f t="shared" ca="1" si="108"/>
        <v>#N/A</v>
      </c>
      <c r="EN73" t="str">
        <f t="shared" si="109"/>
        <v>2021/2022</v>
      </c>
      <c r="EO73" s="1">
        <f t="shared" si="110"/>
        <v>36</v>
      </c>
      <c r="EP73">
        <f t="shared" ca="1" si="111"/>
        <v>0</v>
      </c>
      <c r="EQ73" t="e">
        <f ca="1">VLOOKUP(EP73,Foglio5!$A$1:$ZZ$18,EO73+MATCH($A73,Foglio5!$1:$1,0)-1,FALSE)</f>
        <v>#N/A</v>
      </c>
      <c r="ER73" cm="1">
        <f t="array" aca="1" ref="ER73:ES73" ca="1">_xlfn._xlws.SORT(EP73:EQ73,,1,TRUE)</f>
        <v>0</v>
      </c>
      <c r="ES73" t="e">
        <f ca="1"/>
        <v>#N/A</v>
      </c>
      <c r="ET73" t="e">
        <f>NA()</f>
        <v>#N/A</v>
      </c>
      <c r="EU73" t="e">
        <f>NA()</f>
        <v>#N/A</v>
      </c>
      <c r="EV73" t="e">
        <f ca="1">VLOOKUP(ES73,Foglio5!$A$18:$ZZ$39,EO73+MATCH($A73,Foglio5!$1:$1,0)-1,FALSE)</f>
        <v>#N/A</v>
      </c>
      <c r="EW73" t="e">
        <f ca="1">VLOOKUP(ER73,Foglio5!$A$18:$ZZ$39,EO73+MATCH($A73,Foglio5!$1:$1,0)-1,FALSE)</f>
        <v>#N/A</v>
      </c>
      <c r="EX73" t="e">
        <f t="shared" ca="1" si="112"/>
        <v>#N/A</v>
      </c>
      <c r="EY73" t="str">
        <f t="shared" si="113"/>
        <v>2021/2022</v>
      </c>
      <c r="EZ73" s="1">
        <f t="shared" si="114"/>
        <v>36</v>
      </c>
      <c r="FA73">
        <f t="shared" ca="1" si="115"/>
        <v>0</v>
      </c>
      <c r="FB73" t="e">
        <f ca="1">VLOOKUP(FA73,Foglio5!$A$1:$ZZ$18,EZ73+MATCH($A73,Foglio5!$1:$1,0)-1,FALSE)</f>
        <v>#N/A</v>
      </c>
      <c r="FC73" cm="1">
        <f t="array" aca="1" ref="FC73:FD73" ca="1">_xlfn._xlws.SORT(FA73:FB73,,1,TRUE)</f>
        <v>0</v>
      </c>
      <c r="FD73" t="e">
        <f ca="1"/>
        <v>#N/A</v>
      </c>
      <c r="FE73" t="e">
        <f>NA()</f>
        <v>#N/A</v>
      </c>
      <c r="FF73" t="e">
        <f>NA()</f>
        <v>#N/A</v>
      </c>
      <c r="FG73" t="e">
        <f ca="1">VLOOKUP(FD73,Foglio5!$A$18:$ZZ$39,EZ73+MATCH($A73,Foglio5!$1:$1,0)-1,FALSE)</f>
        <v>#N/A</v>
      </c>
      <c r="FH73" t="e">
        <f ca="1">VLOOKUP(FC73,Foglio5!$A$18:$ZZ$39,EZ73+MATCH($A73,Foglio5!$1:$1,0)-1,FALSE)</f>
        <v>#N/A</v>
      </c>
      <c r="FI73" t="e">
        <f t="shared" ca="1" si="116"/>
        <v>#N/A</v>
      </c>
      <c r="FJ73" t="str">
        <f t="shared" si="117"/>
        <v>2021/2022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Foglio5</vt:lpstr>
      <vt:lpstr>mru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SACCARDI</dc:creator>
  <cp:lastModifiedBy>LUCA SACCARDI</cp:lastModifiedBy>
  <dcterms:created xsi:type="dcterms:W3CDTF">2024-09-22T15:12:10Z</dcterms:created>
  <dcterms:modified xsi:type="dcterms:W3CDTF">2024-10-06T20:46:53Z</dcterms:modified>
</cp:coreProperties>
</file>