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<sst xmlns="http://schemas.openxmlformats.org/spreadsheetml/2006/main" uniqueCount="485">
  <si>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</si>
  <si>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</si>
  <si>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</si>
  <si>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</si>
  <si>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</si>
  <si>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</si>
  <si>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</si>
  <si>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</si>
  <si>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</si>
  <si>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</si>
  <si>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</si>
  <si>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</si>
  <si>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</si>
  <si>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</si>
  <si>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</si>
  <si>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</si>
  <si>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</si>
  <si>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</si>
  <si>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</si>
  <si>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</si>
  <si>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</si>
  <si>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</si>
  <si>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</si>
  <si>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</si>
  <si>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</si>
  <si>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</si>
  <si>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</si>
  <si>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</si>
  <si>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</si>
  <si>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</si>
  <si>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</si>
  <si>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</si>
  <si>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</si>
  <si>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0010522420</t>
    </r>
  </si>
  <si>
    <r>
      <t xml:space="preserve">Diego Villa Real</t>
    </r>
  </si>
  <si>
    <r>
      <t xml:space="preserve">Cativo-286</t>
    </r>
  </si>
  <si>
    <r>
      <t xml:space="preserve">Assessor De Vendas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</si>
  <si>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</si>
  <si>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</si>
  <si>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</si>
  <si>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RJ</t>
    </r>
  </si>
  <si>
    <r>
      <t xml:space="preserve">RIO DAS OSTRAS</t>
    </r>
  </si>
  <si>
    <r>
      <t xml:space="preserve">Bronze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</si>
  <si>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</si>
  <si>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</si>
  <si>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</si>
  <si>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</si>
  <si>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28/42/56</t>
    </r>
  </si>
  <si>
    <r>
      <t xml:space="preserve">Cativo-56514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</si>
  <si>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</si>
  <si>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</si>
  <si>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</si>
  <si>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</si>
  <si>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</si>
  <si>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</si>
  <si>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</si>
  <si>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</si>
  <si>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</si>
  <si>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</si>
  <si>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</si>
  <si>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</si>
  <si>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28</t>
    </r>
  </si>
  <si>
    <r>
      <t xml:space="preserve">Cativo-56497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</si>
  <si>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</si>
  <si>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</si>
  <si>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</si>
  <si>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</si>
  <si>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</si>
  <si>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</si>
  <si>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</si>
  <si>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</si>
  <si>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Centro Automotivo</t>
    </r>
  </si>
  <si>
    <r>
      <t xml:space="preserve">Carro</t>
    </r>
  </si>
  <si>
    <r>
      <t xml:space="preserve">Cativo-57341</t>
    </r>
  </si>
  <si>
    <r>
      <t xml:space="preserve">70846001BR</t>
    </r>
  </si>
  <si>
    <r>
      <t xml:space="preserve">PETRONAS SELENIA PERFORM SP 5W30(1X1L)</t>
    </r>
  </si>
  <si>
    <r>
      <t xml:space="preserve">PCMO</t>
    </r>
  </si>
  <si>
    <r>
      <t xml:space="preserve">SELENIA</t>
    </r>
  </si>
  <si>
    <r>
      <t xml:space="preserve">Sintético</t>
    </r>
  </si>
  <si>
    <r>
      <t xml:space="preserve">70622001BR</t>
    </r>
  </si>
  <si>
    <r>
      <t xml:space="preserve">PETRONAS SYNTIUM 800 SE SP 10W-40(1X1L)</t>
    </r>
  </si>
  <si>
    <r>
      <t xml:space="preserve">SYNTIUM</t>
    </r>
  </si>
  <si>
    <r>
      <t xml:space="preserve">0010522839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</si>
  <si>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</si>
  <si>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</si>
  <si>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</si>
  <si>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</si>
  <si>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Cativo-56525</t>
    </r>
  </si>
  <si>
    <r>
      <t xml:space="preserve">70849001BR</t>
    </r>
  </si>
  <si>
    <r>
      <t xml:space="preserve">PETRONAS SELENIA K 15W40 SP (1X1L)</t>
    </r>
  </si>
  <si>
    <r>
      <t xml:space="preserve">70893001BR</t>
    </r>
  </si>
  <si>
    <r>
      <t xml:space="preserve">PETRONAS SYNTIUM 7000 AM 0W-20 SP (1X1L)</t>
    </r>
  </si>
  <si>
    <r>
      <t xml:space="preserve">70885001BR</t>
    </r>
  </si>
  <si>
    <r>
      <t xml:space="preserve">PETRONAS SYNTIUM 7000 XS 0W-20 SP (1X1L)</t>
    </r>
  </si>
  <si>
    <r>
      <t xml:space="preserve">81124001BR</t>
    </r>
  </si>
  <si>
    <r>
      <t xml:space="preserve">PETRONAS COOLANT 33 (1X1L)</t>
    </r>
  </si>
  <si>
    <r>
      <t xml:space="preserve">TUTELA COOLANT</t>
    </r>
  </si>
  <si>
    <r>
      <t xml:space="preserve">GENERICO</t>
    </r>
  </si>
  <si>
    <r>
      <t xml:space="preserve">0010550686</t>
    </r>
  </si>
  <si>
    <r>
      <t xml:space="preserve">Assessor Interno</t>
    </r>
  </si>
  <si>
    <r>
      <t xml:space="preserve">0</t>
    </r>
  </si>
  <si>
    <r>
      <t xml:space="preserve">Cativo-DEV1078399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</si>
  <si>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</si>
  <si>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</si>
  <si>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</si>
  <si>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</si>
  <si>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Silver</t>
    </r>
  </si>
  <si>
    <r>
      <t xml:space="preserve">35/45/55/65</t>
    </r>
  </si>
  <si>
    <r>
      <t xml:space="preserve">Cativo-56955</t>
    </r>
  </si>
  <si>
    <r>
      <t xml:space="preserve">73143001BR</t>
    </r>
  </si>
  <si>
    <r>
      <t xml:space="preserve">PETRONAS SPRINTA A700 10W-30 SL (1X1L)</t>
    </r>
  </si>
  <si>
    <r>
      <t xml:space="preserve">73097251BR</t>
    </r>
  </si>
  <si>
    <r>
      <t xml:space="preserve">PETRONAS SPRINTA F500 10W30 (1X200L)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</si>
  <si>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</si>
  <si>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</si>
  <si>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</si>
  <si>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</si>
  <si>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SAO PEDRO DA ALDEIA</t>
    </r>
  </si>
  <si>
    <r>
      <t xml:space="preserve">Titanium</t>
    </r>
  </si>
  <si>
    <r>
      <t xml:space="preserve">28/35/42/49/56</t>
    </r>
  </si>
  <si>
    <r>
      <t xml:space="preserve">Cativo-1078657</t>
    </r>
  </si>
  <si>
    <r>
      <t xml:space="preserve">70847001BR</t>
    </r>
  </si>
  <si>
    <r>
      <t xml:space="preserve">PETRONAS SELENIA PERFORM SP 5W40(1X1L)</t>
    </r>
  </si>
  <si>
    <r>
      <t xml:space="preserve">76871006BR</t>
    </r>
  </si>
  <si>
    <r>
      <t xml:space="preserve">PETRONAS TUTELA GEAR 300 EP 80W90(1X1L)</t>
    </r>
  </si>
  <si>
    <r>
      <t xml:space="preserve">76205006BR</t>
    </r>
  </si>
  <si>
    <r>
      <t xml:space="preserve">PETRONAS TUTELA ZC 75W90 SYNTH (1X1L)</t>
    </r>
  </si>
  <si>
    <r>
      <t xml:space="preserve">76149001BR</t>
    </r>
  </si>
  <si>
    <r>
      <t xml:space="preserve">TUTELA MULTI ATF 500             (1X1L)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</si>
  <si>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</si>
  <si>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</si>
  <si>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</si>
  <si>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</si>
  <si>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</si>
  <si>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</si>
  <si>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</si>
  <si>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</si>
  <si>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</si>
  <si>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</si>
  <si>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76127001BR</t>
    </r>
  </si>
  <si>
    <r>
      <t xml:space="preserve">PETRONAS TUTELA ATF D3 (1X1L)</t>
    </r>
  </si>
  <si>
    <r>
      <t xml:space="preserve">76365001BR</t>
    </r>
  </si>
  <si>
    <r>
      <t xml:space="preserve">PETRONAS COOLANT UP (1X1L)</t>
    </r>
  </si>
  <si>
    <r>
      <t xml:space="preserve">71843001BR</t>
    </r>
  </si>
  <si>
    <r>
      <t xml:space="preserve">PETRONAS URANIA 1000 E 15W-40 (1X1L)</t>
    </r>
  </si>
  <si>
    <r>
      <t xml:space="preserve">CVL</t>
    </r>
  </si>
  <si>
    <r>
      <t xml:space="preserve">URANIA (GREEN)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</si>
  <si>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</si>
  <si>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</si>
  <si>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</si>
  <si>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</si>
  <si>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Oficina Mecânica</t>
    </r>
  </si>
  <si>
    <r>
      <t xml:space="preserve">Cativo-1079387</t>
    </r>
  </si>
  <si>
    <r>
      <t xml:space="preserve">0010523005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</si>
  <si>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</si>
  <si>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</si>
  <si>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</si>
  <si>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Gold</t>
    </r>
  </si>
  <si>
    <r>
      <t xml:space="preserve">Cativo-56529</t>
    </r>
  </si>
  <si>
    <r>
      <t xml:space="preserve">70804001BR</t>
    </r>
  </si>
  <si>
    <r>
      <t xml:space="preserve">PETRONAS SYNTIUM 3000 XS 5W30 SP(1X1L)</t>
    </r>
  </si>
  <si>
    <r>
      <t xml:space="preserve">0010544956</t>
    </r>
  </si>
  <si>
    <r>
      <t xml:space="preserve">Cativo-56994</t>
    </r>
  </si>
  <si>
    <r>
      <t xml:space="preserve">70660001BR</t>
    </r>
  </si>
  <si>
    <r>
      <t xml:space="preserve">PETRONAS SYNTIUM 5000 XS 5W30 (1X1L)</t>
    </r>
  </si>
  <si>
    <r>
      <t xml:space="preserve">70621001BR</t>
    </r>
  </si>
  <si>
    <r>
      <t xml:space="preserve">PETRONAS SYNTIUM 800 SE SP 10W-30(1X1L)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</si>
  <si>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</si>
  <si>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</si>
  <si>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</si>
  <si>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</si>
  <si>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</si>
  <si>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Platinum</t>
    </r>
  </si>
  <si>
    <r>
      <t xml:space="preserve">Posto de Combustível</t>
    </r>
  </si>
  <si>
    <r>
      <t xml:space="preserve">Bandeirado Cidade</t>
    </r>
  </si>
  <si>
    <r>
      <t xml:space="preserve">Cativo-DEV1076521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</si>
  <si>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</si>
  <si>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</si>
  <si>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</si>
  <si>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</si>
  <si>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ARARUAMA</t>
    </r>
  </si>
  <si>
    <r>
      <t xml:space="preserve">Bandeirado/Rede</t>
    </r>
  </si>
  <si>
    <r>
      <t xml:space="preserve">Cativo-1079209</t>
    </r>
  </si>
  <si>
    <r>
      <t xml:space="preserve">70828001BR</t>
    </r>
  </si>
  <si>
    <r>
      <t xml:space="preserve">PETRONAS SYNTIUM 800 AM 15W-40 SL (1X1L)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</si>
  <si>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</si>
  <si>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</si>
  <si>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</si>
  <si>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</si>
  <si>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28/42/49/56</t>
    </r>
  </si>
  <si>
    <r>
      <t xml:space="preserve">Cativo-1079470</t>
    </r>
  </si>
  <si>
    <r>
      <t xml:space="preserve">0010554114</t>
    </r>
  </si>
  <si>
    <r>
      <t xml:space="preserve">Cativo-1079478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</si>
  <si>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</si>
  <si>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</si>
  <si>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</si>
  <si>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</si>
  <si>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Troca de Óleo</t>
    </r>
  </si>
  <si>
    <r>
      <t xml:space="preserve">Cativo-1078656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</si>
  <si>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</si>
  <si>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</si>
  <si>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</si>
  <si>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</si>
  <si>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</si>
  <si>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</si>
  <si>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</si>
  <si>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</si>
  <si>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Bandeira Branca Cidade</t>
    </r>
  </si>
  <si>
    <r>
      <t xml:space="preserve">Cativo-1078563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</si>
  <si>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</si>
  <si>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</si>
  <si>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</si>
  <si>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</si>
  <si>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</si>
  <si>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</si>
  <si>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</si>
  <si>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</si>
  <si>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</si>
  <si>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Caminhão</t>
    </r>
  </si>
  <si>
    <r>
      <t xml:space="preserve">Cativo-56841</t>
    </r>
  </si>
  <si>
    <r>
      <t xml:space="preserve">70918001BR</t>
    </r>
  </si>
  <si>
    <r>
      <t xml:space="preserve">PETRONAS SYNTIUM 3000 AM 5W30 SP (1X1L)</t>
    </r>
  </si>
  <si>
    <r>
      <t xml:space="preserve">76635001BR</t>
    </r>
  </si>
  <si>
    <r>
      <t xml:space="preserve">PETRONAS TUTELA MTF 100 GL-4 SAE 80 - CX 1X1L</t>
    </r>
  </si>
  <si>
    <r>
      <t xml:space="preserve">71672R61BR</t>
    </r>
  </si>
  <si>
    <r>
      <t xml:space="preserve">PETRONAS URANIA K 10W40 (1X20L)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</si>
  <si>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</si>
  <si>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</si>
  <si>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</si>
  <si>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</si>
  <si>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CABO FRIO</t>
    </r>
  </si>
  <si>
    <r>
      <t xml:space="preserve">Cativo-56734</t>
    </r>
  </si>
  <si>
    <r>
      <t xml:space="preserve">70265001BR</t>
    </r>
  </si>
  <si>
    <r>
      <t xml:space="preserve">PETRONAS SYNTIUM 5000 FR 5W-20 (1X1L)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</si>
  <si>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</si>
  <si>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</si>
  <si>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</si>
  <si>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</si>
  <si>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ARMACAO DOS BUZIOS</t>
    </r>
  </si>
  <si>
    <r>
      <t xml:space="preserve">Cativo-56927</t>
    </r>
  </si>
  <si>
    <r>
      <t xml:space="preserve">0010573999</t>
    </r>
  </si>
  <si>
    <r>
      <t xml:space="preserve">3654</t>
    </r>
  </si>
  <si>
    <r>
      <t xml:space="preserve">6176949000123</t>
    </r>
  </si>
  <si>
    <r>
      <t xml:space="preserve">EG DOS LAGOS PECAS PARA TRATORES E AGROP</t>
    </r>
  </si>
  <si>
    <r>
      <t xml:space="preserve">Agrícola</t>
    </r>
  </si>
  <si>
    <r>
      <t xml:space="preserve">Cativo-57669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</si>
  <si>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</si>
  <si>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</si>
  <si>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</si>
  <si>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71843R61BR</t>
    </r>
  </si>
  <si>
    <r>
      <t xml:space="preserve">PETRONAS URANIA 1000 E 15W40 (1X20L)</t>
    </r>
  </si>
  <si>
    <r>
      <t xml:space="preserve">0010552456</t>
    </r>
  </si>
  <si>
    <r>
      <t xml:space="preserve">6986</t>
    </r>
  </si>
  <si>
    <r>
      <t xml:space="preserve">23938340000163</t>
    </r>
  </si>
  <si>
    <r>
      <t xml:space="preserve">ERNANDE DA COSTA SOUZA 80336442734</t>
    </r>
  </si>
  <si>
    <r>
      <t xml:space="preserve">IGUABA GRANDE</t>
    </r>
  </si>
  <si>
    <r>
      <t xml:space="preserve">Cativo-57172</t>
    </r>
  </si>
  <si>
    <r>
      <t xml:space="preserve">70917001BR</t>
    </r>
  </si>
  <si>
    <r>
      <t xml:space="preserve">PETRONAS SYNTIUM 7000 E 0W-30 C2 (1X1L)</t>
    </r>
  </si>
  <si>
    <r>
      <t xml:space="preserve">76044006BR</t>
    </r>
  </si>
  <si>
    <r>
      <t xml:space="preserve">PETRONAS TUTELA CAR ZC75 S.75W80 (1X1L)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</si>
  <si>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</si>
  <si>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</si>
  <si>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</si>
  <si>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</si>
  <si>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</si>
  <si>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73119001BR</t>
    </r>
  </si>
  <si>
    <r>
      <t xml:space="preserve">PETRONAS SPRINTA F900 10W-40 SN (1X1L)</t>
    </r>
  </si>
  <si>
    <r>
      <t xml:space="preserve">76429001BR</t>
    </r>
  </si>
  <si>
    <r>
      <t xml:space="preserve">PETRONAS TUTELA GEAR 100 EP SAE 90 (1x1L)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</si>
  <si>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</si>
  <si>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</si>
  <si>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</si>
  <si>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</si>
  <si>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</si>
  <si>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</si>
  <si>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</si>
  <si>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</si>
  <si>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</si>
  <si>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</si>
  <si>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</si>
  <si>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</si>
  <si>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</si>
  <si>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</si>
  <si>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</si>
  <si>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70900006BR</t>
    </r>
  </si>
  <si>
    <r>
      <t xml:space="preserve">PETRONAS SPRINTA COOLANT RTU (1X1L)</t>
    </r>
  </si>
  <si>
    <r>
      <t xml:space="preserve">73181001BR</t>
    </r>
  </si>
  <si>
    <r>
      <t xml:space="preserve">PETRONAS SPRINTA F900 5W-40 SN (1X1L)N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</si>
  <si>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</si>
  <si>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</si>
  <si>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</si>
  <si>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</si>
  <si>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</si>
  <si>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</si>
  <si>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</si>
  <si>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</si>
  <si>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</si>
  <si>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</si>
  <si>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0010574224</t>
    </r>
  </si>
  <si>
    <r>
      <t xml:space="preserve">Cativo-57683</t>
    </r>
  </si>
  <si>
    <r>
      <t xml:space="preserve">78123001BR</t>
    </r>
  </si>
  <si>
    <r>
      <t xml:space="preserve">PETRONAS TUTELA MP SUPER (AUTOFA)(1X1L)</t>
    </r>
  </si>
  <si>
    <r>
      <t xml:space="preserve">PETRONAS OTHERS</t>
    </r>
  </si>
  <si>
    <r>
      <t xml:space="preserve">SOLUVEL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</si>
  <si>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</si>
  <si>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</si>
  <si>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</si>
  <si>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</si>
  <si>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</si>
  <si>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</si>
  <si>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</si>
  <si>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</si>
  <si>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</si>
  <si>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</si>
  <si>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77327C01BR</t>
    </r>
  </si>
  <si>
    <r>
      <t xml:space="preserve">PETRONAS TUTELA BRAKE FLUID DOT 4 (1X0,5L)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</si>
  <si>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</si>
  <si>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</si>
  <si>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</si>
  <si>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</si>
  <si>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</si>
  <si>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</si>
  <si>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70307001BR</t>
    </r>
  </si>
  <si>
    <r>
      <t xml:space="preserve">PETRONAS SYNTIUM 300 25W60 (1X1L)</t>
    </r>
  </si>
  <si>
    <r>
      <t xml:space="preserve">76390000BR</t>
    </r>
  </si>
  <si>
    <r>
      <t xml:space="preserve">PETRONAS TUTELA ALFA 2-K (1X0,5KG)</t>
    </r>
  </si>
  <si>
    <r>
      <t xml:space="preserve">76403006BR</t>
    </r>
  </si>
  <si>
    <r>
      <t xml:space="preserve">PETRONAS TUTELA GEARTECH 75W85 (1X1L)</t>
    </r>
  </si>
  <si>
    <r>
      <t xml:space="preserve">0010571231</t>
    </r>
  </si>
  <si>
    <r>
      <t xml:space="preserve">7834</t>
    </r>
  </si>
  <si>
    <r>
      <t xml:space="preserve">10785656000110</t>
    </r>
  </si>
  <si>
    <r>
      <t xml:space="preserve">L. A. COMERCIO DE PECAS E ACESSORIOS LTD</t>
    </r>
  </si>
  <si>
    <r>
      <t xml:space="preserve">Cativo-57629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</si>
  <si>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</si>
  <si>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</si>
  <si>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</si>
  <si>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</si>
  <si>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</si>
  <si>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</si>
  <si>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</si>
  <si>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</si>
  <si>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</si>
  <si>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</si>
  <si>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76390001BR</t>
    </r>
  </si>
  <si>
    <r>
      <t xml:space="preserve">PETRONAS TUTELA ALFA 2-K (1X1KG)</t>
    </r>
  </si>
  <si>
    <r>
      <t xml:space="preserve">0010571061</t>
    </r>
  </si>
  <si>
    <r>
      <t xml:space="preserve">7001</t>
    </r>
  </si>
  <si>
    <r>
      <t xml:space="preserve">46658414000103</t>
    </r>
  </si>
  <si>
    <r>
      <t xml:space="preserve">M R MOTOS E PECA LTDA</t>
    </r>
  </si>
  <si>
    <r>
      <t xml:space="preserve">7/14/21/28</t>
    </r>
  </si>
  <si>
    <r>
      <t xml:space="preserve">Cativo-1080067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</si>
  <si>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</si>
  <si>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</si>
  <si>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</si>
  <si>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</si>
  <si>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</si>
  <si>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70306001BR</t>
    </r>
  </si>
  <si>
    <r>
      <t xml:space="preserve">PETRONAS SYNTIUM 300 20W50 (1X1L)</t>
    </r>
  </si>
  <si>
    <r>
      <t xml:space="preserve">0010525987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</si>
  <si>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</si>
  <si>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</si>
  <si>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</si>
  <si>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Cativo-56731</t>
    </r>
  </si>
  <si>
    <r>
      <t xml:space="preserve">0010561778</t>
    </r>
  </si>
  <si>
    <r>
      <t xml:space="preserve">Cativo-DEV1078759</t>
    </r>
  </si>
  <si>
    <r>
      <t xml:space="preserve">0010564385</t>
    </r>
  </si>
  <si>
    <r>
      <t xml:space="preserve">Cativo-57455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</si>
  <si>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</si>
  <si>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</si>
  <si>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</si>
  <si>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</si>
  <si>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OUTRAS</t>
    </r>
  </si>
  <si>
    <r>
      <t xml:space="preserve">Cativo-56563</t>
    </r>
  </si>
  <si>
    <r>
      <t xml:space="preserve">76144001BR</t>
    </r>
  </si>
  <si>
    <r>
      <t xml:space="preserve">PETRONAS TUTELA ATF TASA (1X1L)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</si>
  <si>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</si>
  <si>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</si>
  <si>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</si>
  <si>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</si>
  <si>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50</t>
    </r>
  </si>
  <si>
    <r>
      <t xml:space="preserve">Cativo-1078614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</si>
  <si>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</si>
  <si>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</si>
  <si>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</si>
  <si>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</si>
  <si>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</si>
  <si>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0010521062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</si>
  <si>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</si>
  <si>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</si>
  <si>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</si>
  <si>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Cativo-1078283</t>
    </r>
  </si>
  <si>
    <r>
      <t xml:space="preserve">0010554160</t>
    </r>
  </si>
  <si>
    <r>
      <t xml:space="preserve">Cativo-1079481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</si>
  <si>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</si>
  <si>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</si>
  <si>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</si>
  <si>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</si>
  <si>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</si>
  <si>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</si>
  <si>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</si>
  <si>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</si>
  <si>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</si>
  <si>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Cativo-1078280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</si>
  <si>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</si>
  <si>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</si>
  <si>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</si>
  <si>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</si>
  <si>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Cativo-1078658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</si>
  <si>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</si>
  <si>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</si>
  <si>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</si>
  <si>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</si>
  <si>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</si>
  <si>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0010570542</t>
    </r>
  </si>
  <si>
    <r>
      <t xml:space="preserve">4170</t>
    </r>
  </si>
  <si>
    <r>
      <t xml:space="preserve">13521702000162</t>
    </r>
  </si>
  <si>
    <r>
      <t xml:space="preserve">RCAR AUTO MECANICA EIRELI</t>
    </r>
  </si>
  <si>
    <r>
      <t xml:space="preserve">Cativo-57600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</si>
  <si>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</si>
  <si>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</si>
  <si>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</si>
  <si>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</si>
  <si>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Cativo-57575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</si>
  <si>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</si>
  <si>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</si>
  <si>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</si>
  <si>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</si>
  <si>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</si>
  <si>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73188001BR</t>
    </r>
  </si>
  <si>
    <r>
      <t xml:space="preserve">PETRONAS SPRINTA F500 10W40 (1X1L)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</si>
  <si>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</si>
  <si>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</si>
  <si>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</si>
  <si>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</si>
  <si>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</si>
  <si>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</si>
  <si>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</si>
  <si>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</si>
  <si>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</si>
  <si>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76450001BR</t>
    </r>
  </si>
  <si>
    <r>
      <t xml:space="preserve">PETRONAS TUTELA TRD MULT.80W90 (1X1L)</t>
    </r>
  </si>
  <si>
    <r>
      <t xml:space="preserve">0010555155</t>
    </r>
  </si>
  <si>
    <r>
      <t xml:space="preserve">Cativo-DEV1076721</t>
    </r>
  </si>
  <si>
    <r>
      <t xml:space="preserve">71660001BR</t>
    </r>
  </si>
  <si>
    <r>
      <t xml:space="preserve">PETRONAS URANIA 3000 SE 15W40 (1X1L)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</si>
  <si>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</si>
  <si>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</si>
  <si>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</si>
  <si>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</si>
  <si>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14/21/28/35/42/49/56</t>
    </r>
  </si>
  <si>
    <r>
      <t xml:space="preserve">Cativo-57208</t>
    </r>
  </si>
  <si>
    <r>
      <t xml:space="preserve">0010567848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</si>
  <si>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</si>
  <si>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</si>
  <si>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</si>
  <si>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Cativo-57534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</si>
  <si>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</si>
  <si>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</si>
  <si>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</si>
  <si>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</si>
  <si>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</si>
  <si>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73050000BR</t>
    </r>
  </si>
  <si>
    <r>
      <t xml:space="preserve">PETRONAS SPRINTA T300 (1X0,5L)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</si>
  <si>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</si>
  <si>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</si>
  <si>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</si>
  <si>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</si>
  <si>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Sem Bandeira</t>
    </r>
  </si>
  <si>
    <r>
      <t xml:space="preserve">Cativo-57320</t>
    </r>
  </si>
  <si>
    <r>
      <t xml:space="preserve">0010529759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</si>
  <si>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</si>
  <si>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</si>
  <si>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</si>
  <si>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7/14/21</t>
    </r>
  </si>
  <si>
    <r>
      <t xml:space="preserve">Cativo-56654</t>
    </r>
  </si>
  <si>
    <r>
      <t xml:space="preserve">0010555981</t>
    </r>
  </si>
  <si>
    <r>
      <t xml:space="preserve">Cativo-57248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</si>
  <si>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</si>
  <si>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</si>
  <si>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</si>
  <si>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</si>
  <si>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</si>
  <si>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Total</t>
    </r>
  </si>
  <si>
    <r>
      <t xml:space="preserve">Filtros aplicados:
Data é igual a ou está depois de 01/03/2025 e está antes de 01/04/2025
Name é Diego Villa Real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</si>
</sst>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200"/>
  <sheetViews>
    <sheetView tabSelected="1" workbookViewId="0" showGridLines="true" showRowColHeaders="1">
      <selection activeCell="AC197" sqref="AC197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0010522420</t>
          </r>
        </is>
      </c>
      <c r="C2" t="inlineStr">
        <is>
          <r>
            <t xml:space="preserve">Diego Villa Real</t>
          </r>
        </is>
      </c>
      <c r="D2" t="inlineStr">
        <is>
          <r>
            <t xml:space="preserve">Cativo-286</t>
          </r>
        </is>
      </c>
      <c r="E2" s="3">
        <v>45726</v>
      </c>
      <c r="F2" t="inlineStr">
        <is>
          <r>
            <t xml:space="preserve">Assessor De Vendas</t>
          </r>
        </is>
      </c>
      <c r="G2" t="inlineStr">
        <is>
          <r>
            <t xml:space="preserve">8556</t>
          </r>
        </is>
      </c>
      <c r="H2" t="inlineStr">
        <is>
          <r>
            <t xml:space="preserve">29228082000108</t>
          </r>
        </is>
      </c>
      <c r="I2" t="inlineStr">
        <is>
          <r>
            <t xml:space="preserve">29.228.082 SANDRO SANTANA CABRAL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RIO DAS OSTRAS</t>
          </r>
        </is>
      </c>
      <c r="L2" t="inlineStr">
        <is>
          <r>
            <t xml:space="preserve">Bronze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28/42/56</t>
          </r>
        </is>
      </c>
      <c r="R2" t="inlineStr">
        <is>
          <r>
            <t xml:space="preserve">Cativo-56514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56514</v>
      </c>
      <c r="Z2" s="8" t="str">
        <f>Y2&amp;S2</f>
        <v>5651473179001BR</v>
      </c>
      <c r="AA2" s="8">
        <v>72.0</v>
      </c>
      <c r="AB2" s="4">
        <v>72</v>
      </c>
      <c r="AC2" s="8">
        <f>AA2-AB2</f>
        <v>0</v>
      </c>
      <c r="AD2">
        <v>72</v>
      </c>
      <c r="AE2" s="4">
        <v>1630.08</v>
      </c>
      <c r="AF2">
        <v>1419.84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0010522420</t>
          </r>
        </is>
      </c>
      <c r="C3" t="inlineStr">
        <is>
          <r>
            <t xml:space="preserve">Diego Villa Real</t>
          </r>
        </is>
      </c>
      <c r="D3" t="inlineStr">
        <is>
          <r>
            <t xml:space="preserve">Cativo-286</t>
          </r>
        </is>
      </c>
      <c r="E3" s="3">
        <v>45726</v>
      </c>
      <c r="F3" t="inlineStr">
        <is>
          <r>
            <t xml:space="preserve">Assessor De Vendas</t>
          </r>
        </is>
      </c>
      <c r="G3" t="inlineStr">
        <is>
          <r>
            <t xml:space="preserve">8556</t>
          </r>
        </is>
      </c>
      <c r="H3" t="inlineStr">
        <is>
          <r>
            <t xml:space="preserve">29228082000108</t>
          </r>
        </is>
      </c>
      <c r="I3" t="inlineStr">
        <is>
          <r>
            <t xml:space="preserve">29.228.082 SANDRO SANTANA CABRAL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RIO DAS OSTRAS</t>
          </r>
        </is>
      </c>
      <c r="L3" t="inlineStr">
        <is>
          <r>
            <t xml:space="preserve">Bronze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28/42/56</t>
          </r>
        </is>
      </c>
      <c r="R3" t="inlineStr">
        <is>
          <r>
            <t xml:space="preserve">Cativo-56514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56514</v>
      </c>
      <c r="Z3" s="8" t="str">
        <f>Y3&amp;S3</f>
        <v>5651473097001BR</v>
      </c>
      <c r="AA3" s="8">
        <v>72.0</v>
      </c>
      <c r="AB3" s="4">
        <v>72</v>
      </c>
      <c r="AC3" s="8">
        <f>AA3-AB3</f>
        <v>0</v>
      </c>
      <c r="AD3">
        <v>72</v>
      </c>
      <c r="AE3" s="4">
        <v>1653.12</v>
      </c>
      <c r="AF3">
        <v>1437.84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0010521651</t>
          </r>
        </is>
      </c>
      <c r="C4" t="inlineStr">
        <is>
          <r>
            <t xml:space="preserve">Diego Villa Real</t>
          </r>
        </is>
      </c>
      <c r="D4" t="inlineStr">
        <is>
          <r>
            <t xml:space="preserve">Cativo-286</t>
          </r>
        </is>
      </c>
      <c r="E4" s="3">
        <v>45727</v>
      </c>
      <c r="F4" t="inlineStr">
        <is>
          <r>
            <t xml:space="preserve">Assessor De Vendas</t>
          </r>
        </is>
      </c>
      <c r="G4" t="inlineStr">
        <is>
          <r>
            <t xml:space="preserve">7762</t>
          </r>
        </is>
      </c>
      <c r="H4" t="inlineStr">
        <is>
          <r>
            <t xml:space="preserve">54086460000103</t>
          </r>
        </is>
      </c>
      <c r="I4" t="inlineStr">
        <is>
          <r>
            <t xml:space="preserve">54.086.460 FRANCISCO VITORINO ALVES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RIO DAS OSTRAS</t>
          </r>
        </is>
      </c>
      <c r="L4" t="inlineStr">
        <is>
          <r>
            <t xml:space="preserve">Bronze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28</t>
          </r>
        </is>
      </c>
      <c r="R4" t="inlineStr">
        <is>
          <r>
            <t xml:space="preserve">Cativo-56497</t>
          </r>
        </is>
      </c>
      <c r="S4" t="inlineStr">
        <is>
          <r>
            <t xml:space="preserve">76144C01BR</t>
          </r>
        </is>
      </c>
      <c r="T4" t="inlineStr">
        <is>
          <r>
            <t xml:space="preserve">PETRONAS TUTELA ATF TASA (1X0,5L)</t>
          </r>
        </is>
      </c>
      <c r="U4" t="inlineStr">
        <is>
          <r>
            <t xml:space="preserve">AFF</t>
          </r>
        </is>
      </c>
      <c r="V4" t="inlineStr">
        <is>
          <r>
            <t xml:space="preserve">TUTELA</t>
          </r>
        </is>
      </c>
      <c r="W4" t="inlineStr">
        <is>
          <r>
            <t xml:space="preserve">Mineral</t>
          </r>
        </is>
      </c>
      <c r="X4">
        <v>13.16</v>
      </c>
      <c r="Y4" s="8" t="str">
        <f>SUBSTITUTE(UPPER(R4), "CATIVO-", "")</f>
        <v>56497</v>
      </c>
      <c r="Z4" s="8" t="str">
        <f>Y4&amp;S4</f>
        <v>5649776144C01BR</v>
      </c>
      <c r="AA4" s="8">
        <v>12.0</v>
      </c>
      <c r="AB4" s="4">
        <v>12</v>
      </c>
      <c r="AC4" s="8">
        <f>AA4-AB4</f>
        <v>0</v>
      </c>
      <c r="AD4">
        <v>24</v>
      </c>
      <c r="AE4" s="4">
        <v>315.84</v>
      </c>
      <c r="AF4">
        <v>301.92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0010560260</t>
          </r>
        </is>
      </c>
      <c r="C5" t="inlineStr">
        <is>
          <r>
            <t xml:space="preserve">Diego Villa Real</t>
          </r>
        </is>
      </c>
      <c r="D5" t="inlineStr">
        <is>
          <r>
            <t xml:space="preserve">Cativo-286</t>
          </r>
        </is>
      </c>
      <c r="E5" s="3">
        <v>45741</v>
      </c>
      <c r="F5" t="inlineStr">
        <is>
          <r>
            <t xml:space="preserve">Assessor De Vendas</t>
          </r>
        </is>
      </c>
      <c r="G5" t="inlineStr">
        <is>
          <r>
            <t xml:space="preserve">5178</t>
          </r>
        </is>
      </c>
      <c r="H5" t="inlineStr">
        <is>
          <r>
            <t xml:space="preserve">25043775000175</t>
          </r>
        </is>
      </c>
      <c r="I5" t="inlineStr">
        <is>
          <r>
            <t xml:space="preserve">A. DETTI ALINHAMENTO E BALANCEAMENTO LTD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RIO DAS OSTRAS</t>
          </r>
        </is>
      </c>
      <c r="L5" t="inlineStr">
        <is>
          <r>
            <t xml:space="preserve">Bronze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Centro Automotivo</t>
          </r>
        </is>
      </c>
      <c r="O5" t="inlineStr">
        <is>
          <r>
            <t xml:space="preserve">Carro</t>
          </r>
        </is>
      </c>
      <c r="P5" t="inlineStr">
        <is>
          <r>
            <t xml:space="preserve"/>
          </r>
        </is>
      </c>
      <c r="Q5" t="inlineStr">
        <is>
          <r>
            <t xml:space="preserve">28/42/56</t>
          </r>
        </is>
      </c>
      <c r="R5" t="inlineStr">
        <is>
          <r>
            <t xml:space="preserve">Cativo-57341</t>
          </r>
        </is>
      </c>
      <c r="S5" t="inlineStr">
        <is>
          <r>
            <t xml:space="preserve">70846001BR</t>
          </r>
        </is>
      </c>
      <c r="T5" t="inlineStr">
        <is>
          <r>
            <t xml:space="preserve">PETRONAS SELENIA PERFORM SP 5W30(1X1L)</t>
          </r>
        </is>
      </c>
      <c r="U5" t="inlineStr">
        <is>
          <r>
            <t xml:space="preserve">PCMO</t>
          </r>
        </is>
      </c>
      <c r="V5" t="inlineStr">
        <is>
          <r>
            <t xml:space="preserve">SELENIA</t>
          </r>
        </is>
      </c>
      <c r="W5" t="inlineStr">
        <is>
          <r>
            <t xml:space="preserve">Sintético</t>
          </r>
        </is>
      </c>
      <c r="X5">
        <v>24.99</v>
      </c>
      <c r="Y5" s="8" t="str">
        <f>SUBSTITUTE(UPPER(R5), "CATIVO-", "")</f>
        <v>57341</v>
      </c>
      <c r="Z5" s="8" t="str">
        <f>Y5&amp;S5</f>
        <v>5734170846001BR</v>
      </c>
      <c r="AA5" s="8">
        <v>24.0</v>
      </c>
      <c r="AB5" s="4">
        <v>24</v>
      </c>
      <c r="AC5" s="8">
        <f>AA5-AB5</f>
        <v>0</v>
      </c>
      <c r="AD5">
        <v>24</v>
      </c>
      <c r="AE5" s="4">
        <v>599.76</v>
      </c>
      <c r="AF5">
        <v>687.36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0010560260</t>
          </r>
        </is>
      </c>
      <c r="C6" t="inlineStr">
        <is>
          <r>
            <t xml:space="preserve">Diego Villa Real</t>
          </r>
        </is>
      </c>
      <c r="D6" t="inlineStr">
        <is>
          <r>
            <t xml:space="preserve">Cativo-286</t>
          </r>
        </is>
      </c>
      <c r="E6" s="3">
        <v>45741</v>
      </c>
      <c r="F6" t="inlineStr">
        <is>
          <r>
            <t xml:space="preserve">Assessor De Vendas</t>
          </r>
        </is>
      </c>
      <c r="G6" t="inlineStr">
        <is>
          <r>
            <t xml:space="preserve">5178</t>
          </r>
        </is>
      </c>
      <c r="H6" t="inlineStr">
        <is>
          <r>
            <t xml:space="preserve">25043775000175</t>
          </r>
        </is>
      </c>
      <c r="I6" t="inlineStr">
        <is>
          <r>
            <t xml:space="preserve">A. DETTI ALINHAMENTO E BALANCEAMENTO LTD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RIO DAS OSTRAS</t>
          </r>
        </is>
      </c>
      <c r="L6" t="inlineStr">
        <is>
          <r>
            <t xml:space="preserve">Bronze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Centro Automotivo</t>
          </r>
        </is>
      </c>
      <c r="O6" t="inlineStr">
        <is>
          <r>
            <t xml:space="preserve">Carro</t>
          </r>
        </is>
      </c>
      <c r="P6" t="inlineStr">
        <is>
          <r>
            <t xml:space="preserve"/>
          </r>
        </is>
      </c>
      <c r="Q6" t="inlineStr">
        <is>
          <r>
            <t xml:space="preserve">28/42/56</t>
          </r>
        </is>
      </c>
      <c r="R6" t="inlineStr">
        <is>
          <r>
            <t xml:space="preserve">Cativo-57341</t>
          </r>
        </is>
      </c>
      <c r="S6" t="inlineStr">
        <is>
          <r>
            <t xml:space="preserve">70622001BR</t>
          </r>
        </is>
      </c>
      <c r="T6" t="inlineStr">
        <is>
          <r>
            <t xml:space="preserve">PETRONAS SYNTIUM 800 SE SP 10W-40(1X1L)</t>
          </r>
        </is>
      </c>
      <c r="U6" t="inlineStr">
        <is>
          <r>
            <t xml:space="preserve">PCMO</t>
          </r>
        </is>
      </c>
      <c r="V6" t="inlineStr">
        <is>
          <r>
            <t xml:space="preserve">SYNTIUM</t>
          </r>
        </is>
      </c>
      <c r="W6" t="inlineStr">
        <is>
          <r>
            <t xml:space="preserve">Semissintético</t>
          </r>
        </is>
      </c>
      <c r="X6">
        <v>28.44</v>
      </c>
      <c r="Y6" s="8" t="str">
        <f>SUBSTITUTE(UPPER(R6), "CATIVO-", "")</f>
        <v>57341</v>
      </c>
      <c r="Z6" s="8" t="str">
        <f>Y6&amp;S6</f>
        <v>5734170622001BR</v>
      </c>
      <c r="AA6" s="8">
        <v>24.0</v>
      </c>
      <c r="AB6" s="4">
        <v>24</v>
      </c>
      <c r="AC6" s="8">
        <f>AA6-AB6</f>
        <v>0</v>
      </c>
      <c r="AD6">
        <v>24</v>
      </c>
      <c r="AE6" s="4">
        <v>682.56</v>
      </c>
      <c r="AF6">
        <v>630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0010522839</t>
          </r>
        </is>
      </c>
      <c r="C7" t="inlineStr">
        <is>
          <r>
            <t xml:space="preserve">Diego Villa Real</t>
          </r>
        </is>
      </c>
      <c r="D7" t="inlineStr">
        <is>
          <r>
            <t xml:space="preserve">Cativo-286</t>
          </r>
        </is>
      </c>
      <c r="E7" s="3">
        <v>45726</v>
      </c>
      <c r="F7" t="inlineStr">
        <is>
          <r>
            <t xml:space="preserve">Assessor De Vendas</t>
          </r>
        </is>
      </c>
      <c r="G7" t="inlineStr">
        <is>
          <r>
            <t xml:space="preserve">4399</t>
          </r>
        </is>
      </c>
      <c r="H7" t="inlineStr">
        <is>
          <r>
            <t xml:space="preserve">10758190000164</t>
          </r>
        </is>
      </c>
      <c r="I7" t="inlineStr">
        <is>
          <r>
            <t xml:space="preserve">A. M. BAUER AUTO PECAS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CASIMIRO DE ABREU</t>
          </r>
        </is>
      </c>
      <c r="L7" t="inlineStr">
        <is>
          <r>
            <t xml:space="preserve">Bronze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Auto Peças</t>
          </r>
        </is>
      </c>
      <c r="O7" t="inlineStr">
        <is>
          <r>
            <t xml:space="preserve">Carro</t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Cativo-56525</t>
          </r>
        </is>
      </c>
      <c r="S7" t="inlineStr">
        <is>
          <r>
            <t xml:space="preserve">70849001BR</t>
          </r>
        </is>
      </c>
      <c r="T7" t="inlineStr">
        <is>
          <r>
            <t xml:space="preserve">PETRONAS SELENIA K 15W40 SP (1X1L)</t>
          </r>
        </is>
      </c>
      <c r="U7" t="inlineStr">
        <is>
          <r>
            <t xml:space="preserve">PCMO</t>
          </r>
        </is>
      </c>
      <c r="V7" t="inlineStr">
        <is>
          <r>
            <t xml:space="preserve">SELENIA</t>
          </r>
        </is>
      </c>
      <c r="W7" t="inlineStr">
        <is>
          <r>
            <t xml:space="preserve">Semissintético</t>
          </r>
        </is>
      </c>
      <c r="X7">
        <v>27.53</v>
      </c>
      <c r="Y7" s="8" t="str">
        <f>SUBSTITUTE(UPPER(R7), "CATIVO-", "")</f>
        <v>56525</v>
      </c>
      <c r="Z7" s="8" t="str">
        <f>Y7&amp;S7</f>
        <v>5652570849001BR</v>
      </c>
      <c r="AA7" s="8">
        <v>24.0</v>
      </c>
      <c r="AB7" s="4">
        <v>24</v>
      </c>
      <c r="AC7" s="8">
        <f>AA7-AB7</f>
        <v>0</v>
      </c>
      <c r="AD7">
        <v>24</v>
      </c>
      <c r="AE7" s="4">
        <v>660.72</v>
      </c>
      <c r="AF7">
        <v>569.52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0010522839</t>
          </r>
        </is>
      </c>
      <c r="C8" t="inlineStr">
        <is>
          <r>
            <t xml:space="preserve">Diego Villa Real</t>
          </r>
        </is>
      </c>
      <c r="D8" t="inlineStr">
        <is>
          <r>
            <t xml:space="preserve">Cativo-286</t>
          </r>
        </is>
      </c>
      <c r="E8" s="3">
        <v>45726</v>
      </c>
      <c r="F8" t="inlineStr">
        <is>
          <r>
            <t xml:space="preserve">Assessor De Vendas</t>
          </r>
        </is>
      </c>
      <c r="G8" t="inlineStr">
        <is>
          <r>
            <t xml:space="preserve">4399</t>
          </r>
        </is>
      </c>
      <c r="H8" t="inlineStr">
        <is>
          <r>
            <t xml:space="preserve">10758190000164</t>
          </r>
        </is>
      </c>
      <c r="I8" t="inlineStr">
        <is>
          <r>
            <t xml:space="preserve">A. M. BAUER AUTO PECAS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CASIMIRO DE ABREU</t>
          </r>
        </is>
      </c>
      <c r="L8" t="inlineStr">
        <is>
          <r>
            <t xml:space="preserve">Bronze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Auto Peças</t>
          </r>
        </is>
      </c>
      <c r="O8" t="inlineStr">
        <is>
          <r>
            <t xml:space="preserve">Carro</t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Cativo-56525</t>
          </r>
        </is>
      </c>
      <c r="S8" t="inlineStr">
        <is>
          <r>
            <t xml:space="preserve">70846001BR</t>
          </r>
        </is>
      </c>
      <c r="T8" t="inlineStr">
        <is>
          <r>
            <t xml:space="preserve">PETRONAS SELENIA PERFORM SP 5W30(1X1L)</t>
          </r>
        </is>
      </c>
      <c r="U8" t="inlineStr">
        <is>
          <r>
            <t xml:space="preserve">PCMO</t>
          </r>
        </is>
      </c>
      <c r="V8" t="inlineStr">
        <is>
          <r>
            <t xml:space="preserve">SELENIA</t>
          </r>
        </is>
      </c>
      <c r="W8" t="inlineStr">
        <is>
          <r>
            <t xml:space="preserve">Sintético</t>
          </r>
        </is>
      </c>
      <c r="X8">
        <v>24.99</v>
      </c>
      <c r="Y8" s="8" t="str">
        <f>SUBSTITUTE(UPPER(R8), "CATIVO-", "")</f>
        <v>56525</v>
      </c>
      <c r="Z8" s="8" t="str">
        <f>Y8&amp;S8</f>
        <v>5652570846001BR</v>
      </c>
      <c r="AA8" s="8">
        <v>8.0</v>
      </c>
      <c r="AB8" s="4">
        <v>8</v>
      </c>
      <c r="AC8" s="8">
        <f>AA8-AB8</f>
        <v>0</v>
      </c>
      <c r="AD8">
        <v>8</v>
      </c>
      <c r="AE8" s="4">
        <v>199.92</v>
      </c>
      <c r="AF8">
        <v>212.8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0010522839</t>
          </r>
        </is>
      </c>
      <c r="C9" t="inlineStr">
        <is>
          <r>
            <t xml:space="preserve">Diego Villa Real</t>
          </r>
        </is>
      </c>
      <c r="D9" t="inlineStr">
        <is>
          <r>
            <t xml:space="preserve">Cativo-286</t>
          </r>
        </is>
      </c>
      <c r="E9" s="3">
        <v>45726</v>
      </c>
      <c r="F9" t="inlineStr">
        <is>
          <r>
            <t xml:space="preserve">Assessor De Vendas</t>
          </r>
        </is>
      </c>
      <c r="G9" t="inlineStr">
        <is>
          <r>
            <t xml:space="preserve">4399</t>
          </r>
        </is>
      </c>
      <c r="H9" t="inlineStr">
        <is>
          <r>
            <t xml:space="preserve">10758190000164</t>
          </r>
        </is>
      </c>
      <c r="I9" t="inlineStr">
        <is>
          <r>
            <t xml:space="preserve">A. M. BAUER AUTO PECAS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CASIMIRO DE ABREU</t>
          </r>
        </is>
      </c>
      <c r="L9" t="inlineStr">
        <is>
          <r>
            <t xml:space="preserve">Bronze</t>
          </r>
        </is>
      </c>
      <c r="M9" t="inlineStr">
        <is>
          <r>
            <t xml:space="preserve">B2C</t>
          </r>
        </is>
      </c>
      <c r="N9" t="inlineStr">
        <is>
          <r>
            <t xml:space="preserve">Auto Peças</t>
          </r>
        </is>
      </c>
      <c r="O9" t="inlineStr">
        <is>
          <r>
            <t xml:space="preserve">Carro</t>
          </r>
        </is>
      </c>
      <c r="P9" t="inlineStr">
        <is>
          <r>
            <t xml:space="preserve"/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Cativo-56525</t>
          </r>
        </is>
      </c>
      <c r="S9" t="inlineStr">
        <is>
          <r>
            <t xml:space="preserve">70893001BR</t>
          </r>
        </is>
      </c>
      <c r="T9" t="inlineStr">
        <is>
          <r>
            <t xml:space="preserve">PETRONAS SYNTIUM 7000 AM 0W-20 SP (1X1L)</t>
          </r>
        </is>
      </c>
      <c r="U9" t="inlineStr">
        <is>
          <r>
            <t xml:space="preserve">PCMO</t>
          </r>
        </is>
      </c>
      <c r="V9" t="inlineStr">
        <is>
          <r>
            <t xml:space="preserve">SYNTIUM</t>
          </r>
        </is>
      </c>
      <c r="W9" t="inlineStr">
        <is>
          <r>
            <t xml:space="preserve">Sintético</t>
          </r>
        </is>
      </c>
      <c r="X9">
        <v>31.76</v>
      </c>
      <c r="Y9" s="8" t="str">
        <f>SUBSTITUTE(UPPER(R9), "CATIVO-", "")</f>
        <v>56525</v>
      </c>
      <c r="Z9" s="8" t="str">
        <f>Y9&amp;S9</f>
        <v>5652570893001BR</v>
      </c>
      <c r="AA9" s="8">
        <v>8.0</v>
      </c>
      <c r="AB9" s="4">
        <v>8</v>
      </c>
      <c r="AC9" s="8">
        <f>AA9-AB9</f>
        <v>0</v>
      </c>
      <c r="AD9">
        <v>8</v>
      </c>
      <c r="AE9" s="4">
        <v>254.08</v>
      </c>
      <c r="AF9">
        <v>231.44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0010522839</t>
          </r>
        </is>
      </c>
      <c r="C10" t="inlineStr">
        <is>
          <r>
            <t xml:space="preserve">Diego Villa Real</t>
          </r>
        </is>
      </c>
      <c r="D10" t="inlineStr">
        <is>
          <r>
            <t xml:space="preserve">Cativo-286</t>
          </r>
        </is>
      </c>
      <c r="E10" s="3">
        <v>45726</v>
      </c>
      <c r="F10" t="inlineStr">
        <is>
          <r>
            <t xml:space="preserve">Assessor De Vendas</t>
          </r>
        </is>
      </c>
      <c r="G10" t="inlineStr">
        <is>
          <r>
            <t xml:space="preserve">4399</t>
          </r>
        </is>
      </c>
      <c r="H10" t="inlineStr">
        <is>
          <r>
            <t xml:space="preserve">10758190000164</t>
          </r>
        </is>
      </c>
      <c r="I10" t="inlineStr">
        <is>
          <r>
            <t xml:space="preserve">A. M. BAUER AUTO PECAS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CASIMIRO DE ABREU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28/42/56</t>
          </r>
        </is>
      </c>
      <c r="R10" t="inlineStr">
        <is>
          <r>
            <t xml:space="preserve">Cativo-56525</t>
          </r>
        </is>
      </c>
      <c r="S10" t="inlineStr">
        <is>
          <r>
            <t xml:space="preserve">70885001BR</t>
          </r>
        </is>
      </c>
      <c r="T10" t="inlineStr">
        <is>
          <r>
            <t xml:space="preserve">PETRONAS SYNTIUM 7000 XS 0W-20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SYNTIUM</t>
          </r>
        </is>
      </c>
      <c r="W10" t="inlineStr">
        <is>
          <r>
            <t xml:space="preserve">Sintético</t>
          </r>
        </is>
      </c>
      <c r="X10">
        <v>35</v>
      </c>
      <c r="Y10" s="8" t="str">
        <f>SUBSTITUTE(UPPER(R10), "CATIVO-", "")</f>
        <v>56525</v>
      </c>
      <c r="Z10" s="8" t="str">
        <f>Y10&amp;S10</f>
        <v>5652570885001BR</v>
      </c>
      <c r="AA10" s="8">
        <v>8.0</v>
      </c>
      <c r="AB10" s="4">
        <v>8</v>
      </c>
      <c r="AC10" s="8">
        <f>AA10-AB10</f>
        <v>0</v>
      </c>
      <c r="AD10">
        <v>8</v>
      </c>
      <c r="AE10" s="4">
        <v>280</v>
      </c>
      <c r="AF10">
        <v>252.64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0010522839</t>
          </r>
        </is>
      </c>
      <c r="C11" t="inlineStr">
        <is>
          <r>
            <t xml:space="preserve">Diego Villa Real</t>
          </r>
        </is>
      </c>
      <c r="D11" t="inlineStr">
        <is>
          <r>
            <t xml:space="preserve">Cativo-286</t>
          </r>
        </is>
      </c>
      <c r="E11" s="3">
        <v>45726</v>
      </c>
      <c r="F11" t="inlineStr">
        <is>
          <r>
            <t xml:space="preserve">Assessor De Vendas</t>
          </r>
        </is>
      </c>
      <c r="G11" t="inlineStr">
        <is>
          <r>
            <t xml:space="preserve">4399</t>
          </r>
        </is>
      </c>
      <c r="H11" t="inlineStr">
        <is>
          <r>
            <t xml:space="preserve">10758190000164</t>
          </r>
        </is>
      </c>
      <c r="I11" t="inlineStr">
        <is>
          <r>
            <t xml:space="preserve">A. M. BAUER AUTO PECAS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CASIMIRO DE ABREU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28/42/56</t>
          </r>
        </is>
      </c>
      <c r="R11" t="inlineStr">
        <is>
          <r>
            <t xml:space="preserve">Cativo-56525</t>
          </r>
        </is>
      </c>
      <c r="S11" t="inlineStr">
        <is>
          <r>
            <t xml:space="preserve">81124001BR</t>
          </r>
        </is>
      </c>
      <c r="T11" t="inlineStr">
        <is>
          <r>
            <t xml:space="preserve">PETRONAS COOLANT 33 (1X1L)</t>
          </r>
        </is>
      </c>
      <c r="U11" t="inlineStr">
        <is>
          <r>
            <t xml:space="preserve">AFF</t>
          </r>
        </is>
      </c>
      <c r="V11" t="inlineStr">
        <is>
          <r>
            <t xml:space="preserve">TUTELA COOLANT</t>
          </r>
        </is>
      </c>
      <c r="W11" t="inlineStr">
        <is>
          <r>
            <t xml:space="preserve">GENERICO</t>
          </r>
        </is>
      </c>
      <c r="X11">
        <v>14.2</v>
      </c>
      <c r="Y11" s="8" t="str">
        <f>SUBSTITUTE(UPPER(R11), "CATIVO-", "")</f>
        <v>56525</v>
      </c>
      <c r="Z11" s="8" t="str">
        <f>Y11&amp;S11</f>
        <v>5652581124001BR</v>
      </c>
      <c r="AA11" s="8">
        <v>24.0</v>
      </c>
      <c r="AB11" s="4">
        <v>24</v>
      </c>
      <c r="AC11" s="8">
        <f>AA11-AB11</f>
        <v>0</v>
      </c>
      <c r="AD11">
        <v>24</v>
      </c>
      <c r="AE11" s="4">
        <v>340.8</v>
      </c>
      <c r="AF11">
        <v>294.72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0010550686</t>
          </r>
        </is>
      </c>
      <c r="C12" t="inlineStr">
        <is>
          <r>
            <t xml:space="preserve">Diego Villa Real</t>
          </r>
        </is>
      </c>
      <c r="D12" t="inlineStr">
        <is>
          <r>
            <t xml:space="preserve">Cativo-286</t>
          </r>
        </is>
      </c>
      <c r="E12" s="3">
        <v>45736</v>
      </c>
      <c r="F12" t="inlineStr">
        <is>
          <r>
            <t xml:space="preserve">Assessor Interno</t>
          </r>
        </is>
      </c>
      <c r="G12" t="inlineStr">
        <is>
          <r>
            <t xml:space="preserve">4399</t>
          </r>
        </is>
      </c>
      <c r="H12" t="inlineStr">
        <is>
          <r>
            <t xml:space="preserve">10758190000164</t>
          </r>
        </is>
      </c>
      <c r="I12" t="inlineStr">
        <is>
          <r>
            <t xml:space="preserve">A. M. BAUER AUTO PECAS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CASIMIRO DE ABREU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Carro</t>
          </r>
        </is>
      </c>
      <c r="P12" t="inlineStr">
        <is>
          <r>
            <t xml:space="preserve"/>
          </r>
        </is>
      </c>
      <c r="Q12" t="inlineStr">
        <is>
          <r>
            <t xml:space="preserve">0</t>
          </r>
        </is>
      </c>
      <c r="R12" t="inlineStr">
        <is>
          <r>
            <t xml:space="preserve">Cativo-DEV1078399</t>
          </r>
        </is>
      </c>
      <c r="S12" t="inlineStr">
        <is>
          <r>
            <t xml:space="preserve">70849001BR</t>
          </r>
        </is>
      </c>
      <c r="T12" t="inlineStr">
        <is>
          <r>
            <t xml:space="preserve">PETRONAS SELENIA K 15W40 SP (1X1L)</t>
          </r>
        </is>
      </c>
      <c r="U12" t="inlineStr">
        <is>
          <r>
            <t xml:space="preserve">PCMO</t>
          </r>
        </is>
      </c>
      <c r="V12" t="inlineStr">
        <is>
          <r>
            <t xml:space="preserve">SELENIA</t>
          </r>
        </is>
      </c>
      <c r="W12" t="inlineStr">
        <is>
          <r>
            <t xml:space="preserve">Semissintético</t>
          </r>
        </is>
      </c>
      <c r="X12">
        <v>27.53</v>
      </c>
      <c r="Y12" s="8" t="str">
        <f>SUBSTITUTE(UPPER(R12), "CATIVO-", "")</f>
        <v>DEV1078399</v>
      </c>
      <c r="Z12" s="8" t="str">
        <f>Y12&amp;S12</f>
        <v>DEV107839970849001BR</v>
      </c>
      <c r="AA12" s="8">
        <v>-24.0</v>
      </c>
      <c r="AB12" s="4">
        <v>-24</v>
      </c>
      <c r="AC12" s="8">
        <f>AA12-AB12</f>
        <v>0</v>
      </c>
      <c r="AD12">
        <v>24</v>
      </c>
      <c r="AE12" s="4">
        <v>660.72</v>
      </c>
      <c r="AF12">
        <v>-569.52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0010550686</t>
          </r>
        </is>
      </c>
      <c r="C13" t="inlineStr">
        <is>
          <r>
            <t xml:space="preserve">Diego Villa Real</t>
          </r>
        </is>
      </c>
      <c r="D13" t="inlineStr">
        <is>
          <r>
            <t xml:space="preserve">Cativo-286</t>
          </r>
        </is>
      </c>
      <c r="E13" s="3">
        <v>45736</v>
      </c>
      <c r="F13" t="inlineStr">
        <is>
          <r>
            <t xml:space="preserve">Assessor Interno</t>
          </r>
        </is>
      </c>
      <c r="G13" t="inlineStr">
        <is>
          <r>
            <t xml:space="preserve">4399</t>
          </r>
        </is>
      </c>
      <c r="H13" t="inlineStr">
        <is>
          <r>
            <t xml:space="preserve">10758190000164</t>
          </r>
        </is>
      </c>
      <c r="I13" t="inlineStr">
        <is>
          <r>
            <t xml:space="preserve">A. M. BAUER AUTO PECAS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CASIMIRO DE ABREU</t>
          </r>
        </is>
      </c>
      <c r="L13" t="inlineStr">
        <is>
          <r>
            <t xml:space="preserve">Bronze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Auto Peças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0</t>
          </r>
        </is>
      </c>
      <c r="R13" t="inlineStr">
        <is>
          <r>
            <t xml:space="preserve">Cativo-DEV1078399</t>
          </r>
        </is>
      </c>
      <c r="S13" t="inlineStr">
        <is>
          <r>
            <t xml:space="preserve">70846001BR</t>
          </r>
        </is>
      </c>
      <c r="T13" t="inlineStr">
        <is>
          <r>
            <t xml:space="preserve">PETRONAS SELENIA PERFORM SP 5W30(1X1L)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Sintético</t>
          </r>
        </is>
      </c>
      <c r="X13">
        <v>24.99</v>
      </c>
      <c r="Y13" s="8" t="str">
        <f>SUBSTITUTE(UPPER(R13), "CATIVO-", "")</f>
        <v>DEV1078399</v>
      </c>
      <c r="Z13" s="8" t="str">
        <f>Y13&amp;S13</f>
        <v>DEV107839970846001BR</v>
      </c>
      <c r="AA13" s="8">
        <v>-8.0</v>
      </c>
      <c r="AB13" s="4">
        <v>-8</v>
      </c>
      <c r="AC13" s="8">
        <f>AA13-AB13</f>
        <v>0</v>
      </c>
      <c r="AD13">
        <v>8</v>
      </c>
      <c r="AE13" s="4">
        <v>199.92</v>
      </c>
      <c r="AF13">
        <v>-212.8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0010550686</t>
          </r>
        </is>
      </c>
      <c r="C14" t="inlineStr">
        <is>
          <r>
            <t xml:space="preserve">Diego Villa Real</t>
          </r>
        </is>
      </c>
      <c r="D14" t="inlineStr">
        <is>
          <r>
            <t xml:space="preserve">Cativo-286</t>
          </r>
        </is>
      </c>
      <c r="E14" s="3">
        <v>45736</v>
      </c>
      <c r="F14" t="inlineStr">
        <is>
          <r>
            <t xml:space="preserve">Assessor Interno</t>
          </r>
        </is>
      </c>
      <c r="G14" t="inlineStr">
        <is>
          <r>
            <t xml:space="preserve">4399</t>
          </r>
        </is>
      </c>
      <c r="H14" t="inlineStr">
        <is>
          <r>
            <t xml:space="preserve">10758190000164</t>
          </r>
        </is>
      </c>
      <c r="I14" t="inlineStr">
        <is>
          <r>
            <t xml:space="preserve">A. M. BAUER AUTO PECAS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CASIMIRO DE ABREU</t>
          </r>
        </is>
      </c>
      <c r="L14" t="inlineStr">
        <is>
          <r>
            <t xml:space="preserve">Bronze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Auto Peças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0</t>
          </r>
        </is>
      </c>
      <c r="R14" t="inlineStr">
        <is>
          <r>
            <t xml:space="preserve">Cativo-DEV1078399</t>
          </r>
        </is>
      </c>
      <c r="S14" t="inlineStr">
        <is>
          <r>
            <t xml:space="preserve">70893001BR</t>
          </r>
        </is>
      </c>
      <c r="T14" t="inlineStr">
        <is>
          <r>
            <t xml:space="preserve">PETRONAS SYNTIUM 7000 AM 0W-20 SP 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SYNTIUM</t>
          </r>
        </is>
      </c>
      <c r="W14" t="inlineStr">
        <is>
          <r>
            <t xml:space="preserve">Sintético</t>
          </r>
        </is>
      </c>
      <c r="X14">
        <v>31.76</v>
      </c>
      <c r="Y14" s="8" t="str">
        <f>SUBSTITUTE(UPPER(R14), "CATIVO-", "")</f>
        <v>DEV1078399</v>
      </c>
      <c r="Z14" s="8" t="str">
        <f>Y14&amp;S14</f>
        <v>DEV107839970893001BR</v>
      </c>
      <c r="AA14" s="8">
        <v>-8.0</v>
      </c>
      <c r="AB14" s="4">
        <v>-8</v>
      </c>
      <c r="AC14" s="8">
        <f>AA14-AB14</f>
        <v>0</v>
      </c>
      <c r="AD14">
        <v>8</v>
      </c>
      <c r="AE14" s="4">
        <v>254.08</v>
      </c>
      <c r="AF14">
        <v>-231.44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0010550686</t>
          </r>
        </is>
      </c>
      <c r="C15" t="inlineStr">
        <is>
          <r>
            <t xml:space="preserve">Diego Villa Real</t>
          </r>
        </is>
      </c>
      <c r="D15" t="inlineStr">
        <is>
          <r>
            <t xml:space="preserve">Cativo-286</t>
          </r>
        </is>
      </c>
      <c r="E15" s="3">
        <v>45736</v>
      </c>
      <c r="F15" t="inlineStr">
        <is>
          <r>
            <t xml:space="preserve">Assessor Interno</t>
          </r>
        </is>
      </c>
      <c r="G15" t="inlineStr">
        <is>
          <r>
            <t xml:space="preserve">4399</t>
          </r>
        </is>
      </c>
      <c r="H15" t="inlineStr">
        <is>
          <r>
            <t xml:space="preserve">10758190000164</t>
          </r>
        </is>
      </c>
      <c r="I15" t="inlineStr">
        <is>
          <r>
            <t xml:space="preserve">A. M. BAUER AUTO PECAS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CASIMIRO DE ABREU</t>
          </r>
        </is>
      </c>
      <c r="L15" t="inlineStr">
        <is>
          <r>
            <t xml:space="preserve">Bronze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Auto Peças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0</t>
          </r>
        </is>
      </c>
      <c r="R15" t="inlineStr">
        <is>
          <r>
            <t xml:space="preserve">Cativo-DEV1078399</t>
          </r>
        </is>
      </c>
      <c r="S15" t="inlineStr">
        <is>
          <r>
            <t xml:space="preserve">70885001BR</t>
          </r>
        </is>
      </c>
      <c r="T15" t="inlineStr">
        <is>
          <r>
            <t xml:space="preserve">PETRONAS SYNTIUM 7000 XS 0W-20 SP (1X1L)</t>
          </r>
        </is>
      </c>
      <c r="U15" t="inlineStr">
        <is>
          <r>
            <t xml:space="preserve">PCMO</t>
          </r>
        </is>
      </c>
      <c r="V15" t="inlineStr">
        <is>
          <r>
            <t xml:space="preserve">SYNTIUM</t>
          </r>
        </is>
      </c>
      <c r="W15" t="inlineStr">
        <is>
          <r>
            <t xml:space="preserve">Sintético</t>
          </r>
        </is>
      </c>
      <c r="X15">
        <v>35</v>
      </c>
      <c r="Y15" s="8" t="str">
        <f>SUBSTITUTE(UPPER(R15), "CATIVO-", "")</f>
        <v>DEV1078399</v>
      </c>
      <c r="Z15" s="8" t="str">
        <f>Y15&amp;S15</f>
        <v>DEV107839970885001BR</v>
      </c>
      <c r="AA15" s="8">
        <v>-8.0</v>
      </c>
      <c r="AB15" s="4">
        <v>-8</v>
      </c>
      <c r="AC15" s="8">
        <f>AA15-AB15</f>
        <v>0</v>
      </c>
      <c r="AD15">
        <v>8</v>
      </c>
      <c r="AE15" s="4">
        <v>280</v>
      </c>
      <c r="AF15">
        <v>-252.64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0010550686</t>
          </r>
        </is>
      </c>
      <c r="C16" t="inlineStr">
        <is>
          <r>
            <t xml:space="preserve">Diego Villa Real</t>
          </r>
        </is>
      </c>
      <c r="D16" t="inlineStr">
        <is>
          <r>
            <t xml:space="preserve">Cativo-286</t>
          </r>
        </is>
      </c>
      <c r="E16" s="3">
        <v>45736</v>
      </c>
      <c r="F16" t="inlineStr">
        <is>
          <r>
            <t xml:space="preserve">Assessor Interno</t>
          </r>
        </is>
      </c>
      <c r="G16" t="inlineStr">
        <is>
          <r>
            <t xml:space="preserve">4399</t>
          </r>
        </is>
      </c>
      <c r="H16" t="inlineStr">
        <is>
          <r>
            <t xml:space="preserve">10758190000164</t>
          </r>
        </is>
      </c>
      <c r="I16" t="inlineStr">
        <is>
          <r>
            <t xml:space="preserve">A. M. BAUER AUTO PECAS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CASIMIRO DE ABREU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Auto Peças</t>
          </r>
        </is>
      </c>
      <c r="O16" t="inlineStr">
        <is>
          <r>
            <t xml:space="preserve">Carro</t>
          </r>
        </is>
      </c>
      <c r="P16" t="inlineStr">
        <is>
          <r>
            <t xml:space="preserve"/>
          </r>
        </is>
      </c>
      <c r="Q16" t="inlineStr">
        <is>
          <r>
            <t xml:space="preserve">0</t>
          </r>
        </is>
      </c>
      <c r="R16" t="inlineStr">
        <is>
          <r>
            <t xml:space="preserve">Cativo-DEV1078399</t>
          </r>
        </is>
      </c>
      <c r="S16" t="inlineStr">
        <is>
          <r>
            <t xml:space="preserve">81124001BR</t>
          </r>
        </is>
      </c>
      <c r="T16" t="inlineStr">
        <is>
          <r>
            <t xml:space="preserve">PETRONAS COOLANT 33 (1X1L)</t>
          </r>
        </is>
      </c>
      <c r="U16" t="inlineStr">
        <is>
          <r>
            <t xml:space="preserve">AFF</t>
          </r>
        </is>
      </c>
      <c r="V16" t="inlineStr">
        <is>
          <r>
            <t xml:space="preserve">TUTELA COOLANT</t>
          </r>
        </is>
      </c>
      <c r="W16" t="inlineStr">
        <is>
          <r>
            <t xml:space="preserve">GENERICO</t>
          </r>
        </is>
      </c>
      <c r="X16">
        <v>14.2</v>
      </c>
      <c r="Y16" s="8" t="str">
        <f>SUBSTITUTE(UPPER(R16), "CATIVO-", "")</f>
        <v>DEV1078399</v>
      </c>
      <c r="Z16" s="8" t="str">
        <f>Y16&amp;S16</f>
        <v>DEV107839981124001BR</v>
      </c>
      <c r="AA16" s="8">
        <v>-24.0</v>
      </c>
      <c r="AB16" s="4">
        <v>-24</v>
      </c>
      <c r="AC16" s="8">
        <f>AA16-AB16</f>
        <v>0</v>
      </c>
      <c r="AD16">
        <v>24</v>
      </c>
      <c r="AE16" s="4">
        <v>340.8</v>
      </c>
      <c r="AF16">
        <v>-294.72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0010544981</t>
          </r>
        </is>
      </c>
      <c r="C17" t="inlineStr">
        <is>
          <r>
            <t xml:space="preserve">Diego Villa Real</t>
          </r>
        </is>
      </c>
      <c r="D17" t="inlineStr">
        <is>
          <r>
            <t xml:space="preserve">Cativo-286</t>
          </r>
        </is>
      </c>
      <c r="E17" s="3">
        <v>45734</v>
      </c>
      <c r="F17" t="inlineStr">
        <is>
          <r>
            <t xml:space="preserve">Assessor De Vendas</t>
          </r>
        </is>
      </c>
      <c r="G17" t="inlineStr">
        <is>
          <r>
            <t xml:space="preserve">4061</t>
          </r>
        </is>
      </c>
      <c r="H17" t="inlineStr">
        <is>
          <r>
            <t xml:space="preserve">11526683000131</t>
          </r>
        </is>
      </c>
      <c r="I17" t="inlineStr">
        <is>
          <r>
            <t xml:space="preserve">A. MORAES NETO &amp; CIA LTDA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RIO DAS OSTRAS</t>
          </r>
        </is>
      </c>
      <c r="L17" t="inlineStr">
        <is>
          <r>
            <t xml:space="preserve">Silver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Auto Peças</t>
          </r>
        </is>
      </c>
      <c r="O17" t="inlineStr">
        <is>
          <r>
            <t xml:space="preserve">Moto</t>
          </r>
        </is>
      </c>
      <c r="P17" t="inlineStr">
        <is>
          <r>
            <t xml:space="preserve"/>
          </r>
        </is>
      </c>
      <c r="Q17" t="inlineStr">
        <is>
          <r>
            <t xml:space="preserve">35/45/55/65</t>
          </r>
        </is>
      </c>
      <c r="R17" t="inlineStr">
        <is>
          <r>
            <t xml:space="preserve">Cativo-56955</t>
          </r>
        </is>
      </c>
      <c r="S17" t="inlineStr">
        <is>
          <r>
            <t xml:space="preserve">73143001BR</t>
          </r>
        </is>
      </c>
      <c r="T17" t="inlineStr">
        <is>
          <r>
            <t xml:space="preserve">PETRONAS SPRINTA A700 10W-30 SL (1X1L)</t>
          </r>
        </is>
      </c>
      <c r="U17" t="inlineStr">
        <is>
          <r>
            <t xml:space="preserve">MCO</t>
          </r>
        </is>
      </c>
      <c r="V17" t="inlineStr">
        <is>
          <r>
            <t xml:space="preserve">SPRINTA</t>
          </r>
        </is>
      </c>
      <c r="W17" t="inlineStr">
        <is>
          <r>
            <t xml:space="preserve">Semissintético</t>
          </r>
        </is>
      </c>
      <c r="X17">
        <v>23.35</v>
      </c>
      <c r="Y17" s="8" t="str">
        <f>SUBSTITUTE(UPPER(R17), "CATIVO-", "")</f>
        <v>56955</v>
      </c>
      <c r="Z17" s="8" t="str">
        <f>Y17&amp;S17</f>
        <v>5695573143001BR</v>
      </c>
      <c r="AA17" s="8">
        <v>120.0</v>
      </c>
      <c r="AB17" s="4">
        <v>120</v>
      </c>
      <c r="AC17" s="8">
        <f>AA17-AB17</f>
        <v>0</v>
      </c>
      <c r="AD17">
        <v>120</v>
      </c>
      <c r="AE17" s="4">
        <v>2802</v>
      </c>
      <c r="AF17">
        <v>2577.6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0010544981</t>
          </r>
        </is>
      </c>
      <c r="C18" t="inlineStr">
        <is>
          <r>
            <t xml:space="preserve">Diego Villa Real</t>
          </r>
        </is>
      </c>
      <c r="D18" t="inlineStr">
        <is>
          <r>
            <t xml:space="preserve">Cativo-286</t>
          </r>
        </is>
      </c>
      <c r="E18" s="3">
        <v>45734</v>
      </c>
      <c r="F18" t="inlineStr">
        <is>
          <r>
            <t xml:space="preserve">Assessor De Vendas</t>
          </r>
        </is>
      </c>
      <c r="G18" t="inlineStr">
        <is>
          <r>
            <t xml:space="preserve">4061</t>
          </r>
        </is>
      </c>
      <c r="H18" t="inlineStr">
        <is>
          <r>
            <t xml:space="preserve">11526683000131</t>
          </r>
        </is>
      </c>
      <c r="I18" t="inlineStr">
        <is>
          <r>
            <t xml:space="preserve">A. MORAES NETO &amp; CIA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RIO DAS OSTRAS</t>
          </r>
        </is>
      </c>
      <c r="L18" t="inlineStr">
        <is>
          <r>
            <t xml:space="preserve">Silver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35/45/55/65</t>
          </r>
        </is>
      </c>
      <c r="R18" t="inlineStr">
        <is>
          <r>
            <t xml:space="preserve">Cativo-56955</t>
          </r>
        </is>
      </c>
      <c r="S18" t="inlineStr">
        <is>
          <r>
            <t xml:space="preserve">73097251BR</t>
          </r>
        </is>
      </c>
      <c r="T18" t="inlineStr">
        <is>
          <r>
            <t xml:space="preserve">PETRONAS SPRINTA F500 10W30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Semissintético</t>
          </r>
        </is>
      </c>
      <c r="X18">
        <v>4128.15</v>
      </c>
      <c r="Y18" s="8" t="str">
        <f>SUBSTITUTE(UPPER(R18), "CATIVO-", "")</f>
        <v>56955</v>
      </c>
      <c r="Z18" s="8" t="str">
        <f>Y18&amp;S18</f>
        <v>5695573097251BR</v>
      </c>
      <c r="AA18" s="8">
        <v>200.0</v>
      </c>
      <c r="AB18" s="4">
        <v>200</v>
      </c>
      <c r="AC18" s="8">
        <f>AA18-AB18</f>
        <v>0</v>
      </c>
      <c r="AD18">
        <v>1</v>
      </c>
      <c r="AE18" s="4">
        <v>4128.15</v>
      </c>
      <c r="AF18">
        <v>3664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0010533424</t>
          </r>
        </is>
      </c>
      <c r="C19" t="inlineStr">
        <is>
          <r>
            <t xml:space="preserve">Diego Villa Real</t>
          </r>
        </is>
      </c>
      <c r="D19" t="inlineStr">
        <is>
          <r>
            <t xml:space="preserve">Cativo-286</t>
          </r>
        </is>
      </c>
      <c r="E19" s="3">
        <v>45729</v>
      </c>
      <c r="F19" t="inlineStr">
        <is>
          <r>
            <t xml:space="preserve">Assessor Interno</t>
          </r>
        </is>
      </c>
      <c r="G19" t="inlineStr">
        <is>
          <r>
            <t xml:space="preserve">4609</t>
          </r>
        </is>
      </c>
      <c r="H19" t="inlineStr">
        <is>
          <r>
            <t xml:space="preserve">29327178000123</t>
          </r>
        </is>
      </c>
      <c r="I19" t="inlineStr">
        <is>
          <r>
            <t xml:space="preserve">ABRANTES &amp; ABRANTES LTDA EPP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PEDRO DA ALDEIA</t>
          </r>
        </is>
      </c>
      <c r="L19" t="inlineStr">
        <is>
          <r>
            <t xml:space="preserve">Titanium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28/35/42/49/56</t>
          </r>
        </is>
      </c>
      <c r="R19" t="inlineStr">
        <is>
          <r>
            <t xml:space="preserve">Cativo-1078657</t>
          </r>
        </is>
      </c>
      <c r="S19" t="inlineStr">
        <is>
          <r>
            <t xml:space="preserve">70847001BR</t>
          </r>
        </is>
      </c>
      <c r="T19" t="inlineStr">
        <is>
          <r>
            <t xml:space="preserve">PETRONAS SELENIA PERFORM SP 5W40(1X1L)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31.2</v>
      </c>
      <c r="Y19" s="8" t="str">
        <f>SUBSTITUTE(UPPER(R19), "CATIVO-", "")</f>
        <v>1078657</v>
      </c>
      <c r="Z19" s="8" t="str">
        <f>Y19&amp;S19</f>
        <v>107865770847001BR</v>
      </c>
      <c r="AA19" s="8">
        <v>24.0</v>
      </c>
      <c r="AB19" s="4">
        <v>24</v>
      </c>
      <c r="AC19" s="8">
        <f>AA19-AB19</f>
        <v>0</v>
      </c>
      <c r="AD19">
        <v>24</v>
      </c>
      <c r="AE19" s="4">
        <v>748.8</v>
      </c>
      <c r="AF19">
        <v>678.48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0010533424</t>
          </r>
        </is>
      </c>
      <c r="C20" t="inlineStr">
        <is>
          <r>
            <t xml:space="preserve">Diego Villa Real</t>
          </r>
        </is>
      </c>
      <c r="D20" t="inlineStr">
        <is>
          <r>
            <t xml:space="preserve">Cativo-286</t>
          </r>
        </is>
      </c>
      <c r="E20" s="3">
        <v>45729</v>
      </c>
      <c r="F20" t="inlineStr">
        <is>
          <r>
            <t xml:space="preserve">Assessor Interno</t>
          </r>
        </is>
      </c>
      <c r="G20" t="inlineStr">
        <is>
          <r>
            <t xml:space="preserve">4609</t>
          </r>
        </is>
      </c>
      <c r="H20" t="inlineStr">
        <is>
          <r>
            <t xml:space="preserve">29327178000123</t>
          </r>
        </is>
      </c>
      <c r="I20" t="inlineStr">
        <is>
          <r>
            <t xml:space="preserve">ABRANTES &amp; ABRANTES LTDA EPP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PEDRO DA ALDEIA</t>
          </r>
        </is>
      </c>
      <c r="L20" t="inlineStr">
        <is>
          <r>
            <t xml:space="preserve">Titanium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28/35/42/49/56</t>
          </r>
        </is>
      </c>
      <c r="R20" t="inlineStr">
        <is>
          <r>
            <t xml:space="preserve">Cativo-1078657</t>
          </r>
        </is>
      </c>
      <c r="S20" t="inlineStr">
        <is>
          <r>
            <t xml:space="preserve">76871006BR</t>
          </r>
        </is>
      </c>
      <c r="T20" t="inlineStr">
        <is>
          <r>
            <t xml:space="preserve">PETRONAS TUTELA GEAR 300 EP 80W90(1X1L)</t>
          </r>
        </is>
      </c>
      <c r="U20" t="inlineStr">
        <is>
          <r>
            <t xml:space="preserve">AFF</t>
          </r>
        </is>
      </c>
      <c r="V20" t="inlineStr">
        <is>
          <r>
            <t xml:space="preserve">TUTELA</t>
          </r>
        </is>
      </c>
      <c r="W20" t="inlineStr">
        <is>
          <r>
            <t xml:space="preserve">Mineral</t>
          </r>
        </is>
      </c>
      <c r="X20">
        <v>27.47</v>
      </c>
      <c r="Y20" s="8" t="str">
        <f>SUBSTITUTE(UPPER(R20), "CATIVO-", "")</f>
        <v>1078657</v>
      </c>
      <c r="Z20" s="8" t="str">
        <f>Y20&amp;S20</f>
        <v>107865776871006BR</v>
      </c>
      <c r="AA20" s="8">
        <v>8.0</v>
      </c>
      <c r="AB20" s="4">
        <v>8</v>
      </c>
      <c r="AC20" s="8">
        <f>AA20-AB20</f>
        <v>0</v>
      </c>
      <c r="AD20">
        <v>8</v>
      </c>
      <c r="AE20" s="4">
        <v>219.76</v>
      </c>
      <c r="AF20">
        <v>202.16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0010533424</t>
          </r>
        </is>
      </c>
      <c r="C21" t="inlineStr">
        <is>
          <r>
            <t xml:space="preserve">Diego Villa Real</t>
          </r>
        </is>
      </c>
      <c r="D21" t="inlineStr">
        <is>
          <r>
            <t xml:space="preserve">Cativo-286</t>
          </r>
        </is>
      </c>
      <c r="E21" s="3">
        <v>45729</v>
      </c>
      <c r="F21" t="inlineStr">
        <is>
          <r>
            <t xml:space="preserve">Assessor Interno</t>
          </r>
        </is>
      </c>
      <c r="G21" t="inlineStr">
        <is>
          <r>
            <t xml:space="preserve">4609</t>
          </r>
        </is>
      </c>
      <c r="H21" t="inlineStr">
        <is>
          <r>
            <t xml:space="preserve">29327178000123</t>
          </r>
        </is>
      </c>
      <c r="I21" t="inlineStr">
        <is>
          <r>
            <t xml:space="preserve">ABRANTES &amp; ABRANTES LTDA EPP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SAO PEDRO DA ALDEIA</t>
          </r>
        </is>
      </c>
      <c r="L21" t="inlineStr">
        <is>
          <r>
            <t xml:space="preserve">Titanium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>Auto Peças</t>
          </r>
        </is>
      </c>
      <c r="O21" t="inlineStr">
        <is>
          <r>
            <t xml:space="preserve">Carro</t>
          </r>
        </is>
      </c>
      <c r="P21" t="inlineStr">
        <is>
          <r>
            <t xml:space="preserve"/>
          </r>
        </is>
      </c>
      <c r="Q21" t="inlineStr">
        <is>
          <r>
            <t xml:space="preserve">28/35/42/49/56</t>
          </r>
        </is>
      </c>
      <c r="R21" t="inlineStr">
        <is>
          <r>
            <t xml:space="preserve">Cativo-1078657</t>
          </r>
        </is>
      </c>
      <c r="S21" t="inlineStr">
        <is>
          <r>
            <t xml:space="preserve">76205006BR</t>
          </r>
        </is>
      </c>
      <c r="T21" t="inlineStr">
        <is>
          <r>
            <t xml:space="preserve">PETRONAS TUTELA ZC 75W90 SYNTH (1X1L)</t>
          </r>
        </is>
      </c>
      <c r="U21" t="inlineStr">
        <is>
          <r>
            <t xml:space="preserve">AFF</t>
          </r>
        </is>
      </c>
      <c r="V21" t="inlineStr">
        <is>
          <r>
            <t xml:space="preserve">TUTELA</t>
          </r>
        </is>
      </c>
      <c r="W21" t="inlineStr">
        <is>
          <r>
            <t xml:space="preserve">Semissintético</t>
          </r>
        </is>
      </c>
      <c r="X21">
        <v>45.87</v>
      </c>
      <c r="Y21" s="8" t="str">
        <f>SUBSTITUTE(UPPER(R21), "CATIVO-", "")</f>
        <v>1078657</v>
      </c>
      <c r="Z21" s="8" t="str">
        <f>Y21&amp;S21</f>
        <v>107865776205006BR</v>
      </c>
      <c r="AA21" s="8">
        <v>4.0</v>
      </c>
      <c r="AB21" s="4">
        <v>4</v>
      </c>
      <c r="AC21" s="8">
        <f>AA21-AB21</f>
        <v>0</v>
      </c>
      <c r="AD21">
        <v>4</v>
      </c>
      <c r="AE21" s="4">
        <v>183.48</v>
      </c>
      <c r="AF21">
        <v>168.8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0010533424</t>
          </r>
        </is>
      </c>
      <c r="C22" t="inlineStr">
        <is>
          <r>
            <t xml:space="preserve">Diego Villa Real</t>
          </r>
        </is>
      </c>
      <c r="D22" t="inlineStr">
        <is>
          <r>
            <t xml:space="preserve">Cativo-286</t>
          </r>
        </is>
      </c>
      <c r="E22" s="3">
        <v>45729</v>
      </c>
      <c r="F22" t="inlineStr">
        <is>
          <r>
            <t xml:space="preserve">Assessor Interno</t>
          </r>
        </is>
      </c>
      <c r="G22" t="inlineStr">
        <is>
          <r>
            <t xml:space="preserve">4609</t>
          </r>
        </is>
      </c>
      <c r="H22" t="inlineStr">
        <is>
          <r>
            <t xml:space="preserve">29327178000123</t>
          </r>
        </is>
      </c>
      <c r="I22" t="inlineStr">
        <is>
          <r>
            <t xml:space="preserve">ABRANTES &amp; ABRANTES LTDA EPP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SAO PEDRO DA ALDEIA</t>
          </r>
        </is>
      </c>
      <c r="L22" t="inlineStr">
        <is>
          <r>
            <t xml:space="preserve">Titanium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>Auto Peças</t>
          </r>
        </is>
      </c>
      <c r="O22" t="inlineStr">
        <is>
          <r>
            <t xml:space="preserve">Carro</t>
          </r>
        </is>
      </c>
      <c r="P22" t="inlineStr">
        <is>
          <r>
            <t xml:space="preserve"/>
          </r>
        </is>
      </c>
      <c r="Q22" t="inlineStr">
        <is>
          <r>
            <t xml:space="preserve">28/35/42/49/56</t>
          </r>
        </is>
      </c>
      <c r="R22" t="inlineStr">
        <is>
          <r>
            <t xml:space="preserve">Cativo-1078657</t>
          </r>
        </is>
      </c>
      <c r="S22" t="inlineStr">
        <is>
          <r>
            <t xml:space="preserve">76149001BR</t>
          </r>
        </is>
      </c>
      <c r="T22" t="inlineStr">
        <is>
          <r>
            <t xml:space="preserve">TUTELA MULTI ATF 500             (1X1L)</t>
          </r>
        </is>
      </c>
      <c r="U22" t="inlineStr">
        <is>
          <r>
            <t xml:space="preserve">AFF</t>
          </r>
        </is>
      </c>
      <c r="V22" t="inlineStr">
        <is>
          <r>
            <t xml:space="preserve">TUTELA</t>
          </r>
        </is>
      </c>
      <c r="W22" t="inlineStr">
        <is>
          <r>
            <t xml:space="preserve">Sintético</t>
          </r>
        </is>
      </c>
      <c r="X22">
        <v>46.44</v>
      </c>
      <c r="Y22" s="8" t="str">
        <f>SUBSTITUTE(UPPER(R22), "CATIVO-", "")</f>
        <v>1078657</v>
      </c>
      <c r="Z22" s="8" t="str">
        <f>Y22&amp;S22</f>
        <v>107865776149001BR</v>
      </c>
      <c r="AA22" s="8">
        <v>12.0</v>
      </c>
      <c r="AB22" s="4">
        <v>12</v>
      </c>
      <c r="AC22" s="8">
        <f>AA22-AB22</f>
        <v>0</v>
      </c>
      <c r="AD22">
        <v>12</v>
      </c>
      <c r="AE22" s="4">
        <v>557.28</v>
      </c>
      <c r="AF22">
        <v>512.64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0010547598</t>
          </r>
        </is>
      </c>
      <c r="C23" t="inlineStr">
        <is>
          <r>
            <t xml:space="preserve">Diego Villa Real</t>
          </r>
        </is>
      </c>
      <c r="D23" t="inlineStr">
        <is>
          <r>
            <t xml:space="preserve">Cativo-286</t>
          </r>
        </is>
      </c>
      <c r="E23" s="3">
        <v>45735</v>
      </c>
      <c r="F23" t="inlineStr">
        <is>
          <r>
            <t xml:space="preserve">Assessor De Vendas</t>
          </r>
        </is>
      </c>
      <c r="G23" t="inlineStr">
        <is>
          <r>
            <t xml:space="preserve">4864</t>
          </r>
        </is>
      </c>
      <c r="H23" t="inlineStr">
        <is>
          <r>
            <t xml:space="preserve">36214715000194</t>
          </r>
        </is>
      </c>
      <c r="I23" t="inlineStr">
        <is>
          <r>
            <t xml:space="preserve">ALFREDO PIRES PASCOAL 02158200707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RIO DAS OSTRAS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>Auto Peças</t>
          </r>
        </is>
      </c>
      <c r="O23" t="inlineStr">
        <is>
          <r>
            <t xml:space="preserve">Moto</t>
          </r>
        </is>
      </c>
      <c r="P23" t="inlineStr">
        <is>
          <r>
            <t xml:space="preserve"/>
          </r>
        </is>
      </c>
      <c r="Q23" t="inlineStr">
        <is>
          <r>
            <t xml:space="preserve">28</t>
          </r>
        </is>
      </c>
      <c r="R23" t="inlineStr">
        <is>
          <r>
            <t xml:space="preserve">Cativo-57031</t>
          </r>
        </is>
      </c>
      <c r="S23" t="inlineStr">
        <is>
          <r>
            <t xml:space="preserve">73179001BR</t>
          </r>
        </is>
      </c>
      <c r="T23" t="inlineStr">
        <is>
          <r>
            <t xml:space="preserve">PETRONAS SPRINTA F300 20w50 (1X1L)</t>
          </r>
        </is>
      </c>
      <c r="U23" t="inlineStr">
        <is>
          <r>
            <t xml:space="preserve">MCO</t>
          </r>
        </is>
      </c>
      <c r="V23" t="inlineStr">
        <is>
          <r>
            <t xml:space="preserve">SPRINTA</t>
          </r>
        </is>
      </c>
      <c r="W23" t="inlineStr">
        <is>
          <r>
            <t xml:space="preserve">Mineral</t>
          </r>
        </is>
      </c>
      <c r="X23">
        <v>22.64</v>
      </c>
      <c r="Y23" s="8" t="str">
        <f>SUBSTITUTE(UPPER(R23), "CATIVO-", "")</f>
        <v>57031</v>
      </c>
      <c r="Z23" s="8" t="str">
        <f>Y23&amp;S23</f>
        <v>5703173179001BR</v>
      </c>
      <c r="AA23" s="8">
        <v>24.0</v>
      </c>
      <c r="AB23" s="4">
        <v>24</v>
      </c>
      <c r="AC23" s="8">
        <f>AA23-AB23</f>
        <v>0</v>
      </c>
      <c r="AD23">
        <v>24</v>
      </c>
      <c r="AE23" s="4">
        <v>543.36</v>
      </c>
      <c r="AF23">
        <v>484.56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0010559070</t>
          </r>
        </is>
      </c>
      <c r="C24" t="inlineStr">
        <is>
          <r>
            <t xml:space="preserve">Diego Villa Real</t>
          </r>
        </is>
      </c>
      <c r="D24" t="inlineStr">
        <is>
          <r>
            <t xml:space="preserve">Cativo-286</t>
          </r>
        </is>
      </c>
      <c r="E24" s="3">
        <v>45741</v>
      </c>
      <c r="F24" t="inlineStr">
        <is>
          <r>
            <t xml:space="preserve">Assessor De Vendas</t>
          </r>
        </is>
      </c>
      <c r="G24" t="inlineStr">
        <is>
          <r>
            <t xml:space="preserve">3413</t>
          </r>
        </is>
      </c>
      <c r="H24" t="inlineStr">
        <is>
          <r>
            <t xml:space="preserve">11952270000119</t>
          </r>
        </is>
      </c>
      <c r="I24" t="inlineStr">
        <is>
          <r>
            <t xml:space="preserve">ANA PAULA DOS SANTOS REZENDE 08976208790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SAO PEDRO DA ALDEIA</t>
          </r>
        </is>
      </c>
      <c r="L24" t="inlineStr">
        <is>
          <r>
            <t xml:space="preserve">Titanium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>Auto Peças</t>
          </r>
        </is>
      </c>
      <c r="O24" t="inlineStr">
        <is>
          <r>
            <t xml:space="preserve">Carro</t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Cativo-57292</t>
          </r>
        </is>
      </c>
      <c r="S24" t="inlineStr">
        <is>
          <r>
            <t xml:space="preserve">70846001BR</t>
          </r>
        </is>
      </c>
      <c r="T24" t="inlineStr">
        <is>
          <r>
            <t xml:space="preserve">PETRONAS SELENIA PERFORM SP 5W30(1X1L)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SELENIA</t>
          </r>
        </is>
      </c>
      <c r="W24" t="inlineStr">
        <is>
          <r>
            <t xml:space="preserve">Sintético</t>
          </r>
        </is>
      </c>
      <c r="X24">
        <v>24.99</v>
      </c>
      <c r="Y24" s="8" t="str">
        <f>SUBSTITUTE(UPPER(R24), "CATIVO-", "")</f>
        <v>57292</v>
      </c>
      <c r="Z24" s="8" t="str">
        <f>Y24&amp;S24</f>
        <v>5729270846001BR</v>
      </c>
      <c r="AA24" s="8">
        <v>48.0</v>
      </c>
      <c r="AB24" s="4">
        <v>48</v>
      </c>
      <c r="AC24" s="8">
        <f>AA24-AB24</f>
        <v>0</v>
      </c>
      <c r="AD24">
        <v>48</v>
      </c>
      <c r="AE24" s="4">
        <v>1199.52</v>
      </c>
      <c r="AF24">
        <v>1331.04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0010559070</t>
          </r>
        </is>
      </c>
      <c r="C25" t="inlineStr">
        <is>
          <r>
            <t xml:space="preserve">Diego Villa Real</t>
          </r>
        </is>
      </c>
      <c r="D25" t="inlineStr">
        <is>
          <r>
            <t xml:space="preserve">Cativo-286</t>
          </r>
        </is>
      </c>
      <c r="E25" s="3">
        <v>45741</v>
      </c>
      <c r="F25" t="inlineStr">
        <is>
          <r>
            <t xml:space="preserve">Assessor De Vendas</t>
          </r>
        </is>
      </c>
      <c r="G25" t="inlineStr">
        <is>
          <r>
            <t xml:space="preserve">3413</t>
          </r>
        </is>
      </c>
      <c r="H25" t="inlineStr">
        <is>
          <r>
            <t xml:space="preserve">11952270000119</t>
          </r>
        </is>
      </c>
      <c r="I25" t="inlineStr">
        <is>
          <r>
            <t xml:space="preserve">ANA PAULA DOS SANTOS REZENDE 08976208790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SAO PEDRO DA ALDEIA</t>
          </r>
        </is>
      </c>
      <c r="L25" t="inlineStr">
        <is>
          <r>
            <t xml:space="preserve">Titanium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>Auto Peças</t>
          </r>
        </is>
      </c>
      <c r="O25" t="inlineStr">
        <is>
          <r>
            <t xml:space="preserve">Carro</t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Cativo-57292</t>
          </r>
        </is>
      </c>
      <c r="S25" t="inlineStr">
        <is>
          <r>
            <t xml:space="preserve">76127001BR</t>
          </r>
        </is>
      </c>
      <c r="T25" t="inlineStr">
        <is>
          <r>
            <t xml:space="preserve">PETRONAS TUTELA ATF D3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</t>
          </r>
        </is>
      </c>
      <c r="W25" t="inlineStr">
        <is>
          <r>
            <t xml:space="preserve">Mineral</t>
          </r>
        </is>
      </c>
      <c r="X25">
        <v>38.59</v>
      </c>
      <c r="Y25" s="8" t="str">
        <f>SUBSTITUTE(UPPER(R25), "CATIVO-", "")</f>
        <v>57292</v>
      </c>
      <c r="Z25" s="8" t="str">
        <f>Y25&amp;S25</f>
        <v>5729276127001BR</v>
      </c>
      <c r="AA25" s="8">
        <v>24.0</v>
      </c>
      <c r="AB25" s="4">
        <v>24</v>
      </c>
      <c r="AC25" s="8">
        <f>AA25-AB25</f>
        <v>0</v>
      </c>
      <c r="AD25">
        <v>24</v>
      </c>
      <c r="AE25" s="4">
        <v>926.16</v>
      </c>
      <c r="AF25">
        <v>852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0010559070</t>
          </r>
        </is>
      </c>
      <c r="C26" t="inlineStr">
        <is>
          <r>
            <t xml:space="preserve">Diego Villa Real</t>
          </r>
        </is>
      </c>
      <c r="D26" t="inlineStr">
        <is>
          <r>
            <t xml:space="preserve">Cativo-286</t>
          </r>
        </is>
      </c>
      <c r="E26" s="3">
        <v>45741</v>
      </c>
      <c r="F26" t="inlineStr">
        <is>
          <r>
            <t xml:space="preserve">Assessor De Vendas</t>
          </r>
        </is>
      </c>
      <c r="G26" t="inlineStr">
        <is>
          <r>
            <t xml:space="preserve">3413</t>
          </r>
        </is>
      </c>
      <c r="H26" t="inlineStr">
        <is>
          <r>
            <t xml:space="preserve">11952270000119</t>
          </r>
        </is>
      </c>
      <c r="I26" t="inlineStr">
        <is>
          <r>
            <t xml:space="preserve">ANA PAULA DOS SANTOS REZENDE 08976208790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SAO PEDRO DA ALDEIA</t>
          </r>
        </is>
      </c>
      <c r="L26" t="inlineStr">
        <is>
          <r>
            <t xml:space="preserve">Titanium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>Auto Peças</t>
          </r>
        </is>
      </c>
      <c r="O26" t="inlineStr">
        <is>
          <r>
            <t xml:space="preserve">Carro</t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Cativo-57292</t>
          </r>
        </is>
      </c>
      <c r="S26" t="inlineStr">
        <is>
          <r>
            <t xml:space="preserve">76365001BR</t>
          </r>
        </is>
      </c>
      <c r="T26" t="inlineStr">
        <is>
          <r>
            <t xml:space="preserve">PETRONAS COOLANT UP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26.19</v>
      </c>
      <c r="Y26" s="8" t="str">
        <f>SUBSTITUTE(UPPER(R26), "CATIVO-", "")</f>
        <v>57292</v>
      </c>
      <c r="Z26" s="8" t="str">
        <f>Y26&amp;S26</f>
        <v>5729276365001BR</v>
      </c>
      <c r="AA26" s="8">
        <v>24.0</v>
      </c>
      <c r="AB26" s="4">
        <v>24</v>
      </c>
      <c r="AC26" s="8">
        <f>AA26-AB26</f>
        <v>0</v>
      </c>
      <c r="AD26">
        <v>24</v>
      </c>
      <c r="AE26" s="4">
        <v>628.56</v>
      </c>
      <c r="AF26">
        <v>529.44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0010559070</t>
          </r>
        </is>
      </c>
      <c r="C27" t="inlineStr">
        <is>
          <r>
            <t xml:space="preserve">Diego Villa Real</t>
          </r>
        </is>
      </c>
      <c r="D27" t="inlineStr">
        <is>
          <r>
            <t xml:space="preserve">Cativo-286</t>
          </r>
        </is>
      </c>
      <c r="E27" s="3">
        <v>45741</v>
      </c>
      <c r="F27" t="inlineStr">
        <is>
          <r>
            <t xml:space="preserve">Assessor De Vendas</t>
          </r>
        </is>
      </c>
      <c r="G27" t="inlineStr">
        <is>
          <r>
            <t xml:space="preserve">3413</t>
          </r>
        </is>
      </c>
      <c r="H27" t="inlineStr">
        <is>
          <r>
            <t xml:space="preserve">11952270000119</t>
          </r>
        </is>
      </c>
      <c r="I27" t="inlineStr">
        <is>
          <r>
            <t xml:space="preserve">ANA PAULA DOS SANTOS REZENDE 08976208790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SAO PEDRO DA ALDEIA</t>
          </r>
        </is>
      </c>
      <c r="L27" t="inlineStr">
        <is>
          <r>
            <t xml:space="preserve">Titanium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28/42/56</t>
          </r>
        </is>
      </c>
      <c r="R27" t="inlineStr">
        <is>
          <r>
            <t xml:space="preserve">Cativo-57292</t>
          </r>
        </is>
      </c>
      <c r="S27" t="inlineStr">
        <is>
          <r>
            <t xml:space="preserve">71843001BR</t>
          </r>
        </is>
      </c>
      <c r="T27" t="inlineStr">
        <is>
          <r>
            <t xml:space="preserve">PETRONAS URANIA 1000 E 15W-40 (1X1L)</t>
          </r>
        </is>
      </c>
      <c r="U27" t="inlineStr">
        <is>
          <r>
            <t xml:space="preserve">CVL</t>
          </r>
        </is>
      </c>
      <c r="V27" t="inlineStr">
        <is>
          <r>
            <t xml:space="preserve">URANIA (GREEN)</t>
          </r>
        </is>
      </c>
      <c r="W27" t="inlineStr">
        <is>
          <r>
            <t xml:space="preserve">Mineral</t>
          </r>
        </is>
      </c>
      <c r="X27">
        <v>24.02</v>
      </c>
      <c r="Y27" s="8" t="str">
        <f>SUBSTITUTE(UPPER(R27), "CATIVO-", "")</f>
        <v>57292</v>
      </c>
      <c r="Z27" s="8" t="str">
        <f>Y27&amp;S27</f>
        <v>5729271843001BR</v>
      </c>
      <c r="AA27" s="8">
        <v>24.0</v>
      </c>
      <c r="AB27" s="4">
        <v>24</v>
      </c>
      <c r="AC27" s="8">
        <f>AA27-AB27</f>
        <v>0</v>
      </c>
      <c r="AD27">
        <v>24</v>
      </c>
      <c r="AE27" s="4">
        <v>576.48</v>
      </c>
      <c r="AF27">
        <v>454.08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0010551524</t>
          </r>
        </is>
      </c>
      <c r="C28" t="inlineStr">
        <is>
          <r>
            <t xml:space="preserve">Diego Villa Real</t>
          </r>
        </is>
      </c>
      <c r="D28" t="inlineStr">
        <is>
          <r>
            <t xml:space="preserve">Cativo-286</t>
          </r>
        </is>
      </c>
      <c r="E28" s="3">
        <v>45737</v>
      </c>
      <c r="F28" t="inlineStr">
        <is>
          <r>
            <t xml:space="preserve">Assessor Interno</t>
          </r>
        </is>
      </c>
      <c r="G28" t="inlineStr">
        <is>
          <r>
            <t xml:space="preserve">3883</t>
          </r>
        </is>
      </c>
      <c r="H28" t="inlineStr">
        <is>
          <r>
            <t xml:space="preserve">23087089000170</t>
          </r>
        </is>
      </c>
      <c r="I28" t="inlineStr">
        <is>
          <r>
            <t xml:space="preserve">ANDRADE AUTO CENTER EIRELI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RIO DAS OSTRAS</t>
          </r>
        </is>
      </c>
      <c r="L28" t="inlineStr">
        <is>
          <r>
            <t xml:space="preserve">Bronze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Oficina Mecânica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Cativo-1079387</t>
          </r>
        </is>
      </c>
      <c r="S28" t="inlineStr">
        <is>
          <r>
            <t xml:space="preserve">70846001BR</t>
          </r>
        </is>
      </c>
      <c r="T28" t="inlineStr">
        <is>
          <r>
            <t xml:space="preserve">PETRONAS SELENIA PERFORM SP 5W30(1X1L)</t>
          </r>
        </is>
      </c>
      <c r="U28" t="inlineStr">
        <is>
          <r>
            <t xml:space="preserve">PCMO</t>
          </r>
        </is>
      </c>
      <c r="V28" t="inlineStr">
        <is>
          <r>
            <t xml:space="preserve">SELENIA</t>
          </r>
        </is>
      </c>
      <c r="W28" t="inlineStr">
        <is>
          <r>
            <t xml:space="preserve">Sintético</t>
          </r>
        </is>
      </c>
      <c r="X28">
        <v>30.13</v>
      </c>
      <c r="Y28" s="8" t="str">
        <f>SUBSTITUTE(UPPER(R28), "CATIVO-", "")</f>
        <v>1079387</v>
      </c>
      <c r="Z28" s="8" t="str">
        <f>Y28&amp;S28</f>
        <v>107938770846001BR</v>
      </c>
      <c r="AA28" s="8">
        <v>48.0</v>
      </c>
      <c r="AB28" s="4">
        <v>48</v>
      </c>
      <c r="AC28" s="8">
        <f>AA28-AB28</f>
        <v>0</v>
      </c>
      <c r="AD28">
        <v>48</v>
      </c>
      <c r="AE28" s="4">
        <v>1446.24</v>
      </c>
      <c r="AF28">
        <v>1374.72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0010523005</t>
          </r>
        </is>
      </c>
      <c r="C29" t="inlineStr">
        <is>
          <r>
            <t xml:space="preserve">Diego Villa Real</t>
          </r>
        </is>
      </c>
      <c r="D29" t="inlineStr">
        <is>
          <r>
            <t xml:space="preserve">Cativo-286</t>
          </r>
        </is>
      </c>
      <c r="E29" s="3">
        <v>45728</v>
      </c>
      <c r="F29" t="inlineStr">
        <is>
          <r>
            <t xml:space="preserve">Assessor De Vendas</t>
          </r>
        </is>
      </c>
      <c r="G29" t="inlineStr">
        <is>
          <r>
            <t xml:space="preserve">5898</t>
          </r>
        </is>
      </c>
      <c r="H29" t="inlineStr">
        <is>
          <r>
            <t xml:space="preserve">44124861000157</t>
          </r>
        </is>
      </c>
      <c r="I29" t="inlineStr">
        <is>
          <r>
            <t xml:space="preserve">AUTO CENTER JF AUTOCAR LTDA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RIO DAS OSTRAS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Centro Automotivo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35/45/55/65</t>
          </r>
        </is>
      </c>
      <c r="R29" t="inlineStr">
        <is>
          <r>
            <t xml:space="preserve">Cativo-56529</t>
          </r>
        </is>
      </c>
      <c r="S29" t="inlineStr">
        <is>
          <r>
            <t xml:space="preserve">70849001BR</t>
          </r>
        </is>
      </c>
      <c r="T29" t="inlineStr">
        <is>
          <r>
            <t xml:space="preserve">PETRONAS SELENIA K 15W40 SP (1X1L)</t>
          </r>
        </is>
      </c>
      <c r="U29" t="inlineStr">
        <is>
          <r>
            <t xml:space="preserve">PCMO</t>
          </r>
        </is>
      </c>
      <c r="V29" t="inlineStr">
        <is>
          <r>
            <t xml:space="preserve">SELENIA</t>
          </r>
        </is>
      </c>
      <c r="W29" t="inlineStr">
        <is>
          <r>
            <t xml:space="preserve">Semissintético</t>
          </r>
        </is>
      </c>
      <c r="X29">
        <v>27.53</v>
      </c>
      <c r="Y29" s="8" t="str">
        <f>SUBSTITUTE(UPPER(R29), "CATIVO-", "")</f>
        <v>56529</v>
      </c>
      <c r="Z29" s="8" t="str">
        <f>Y29&amp;S29</f>
        <v>5652970849001BR</v>
      </c>
      <c r="AA29" s="8">
        <v>48.0</v>
      </c>
      <c r="AB29" s="4">
        <v>48</v>
      </c>
      <c r="AC29" s="8">
        <f>AA29-AB29</f>
        <v>0</v>
      </c>
      <c r="AD29">
        <v>48</v>
      </c>
      <c r="AE29" s="4">
        <v>1321.44</v>
      </c>
      <c r="AF29">
        <v>1139.04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0010523005</t>
          </r>
        </is>
      </c>
      <c r="C30" t="inlineStr">
        <is>
          <r>
            <t xml:space="preserve">Diego Villa Real</t>
          </r>
        </is>
      </c>
      <c r="D30" t="inlineStr">
        <is>
          <r>
            <t xml:space="preserve">Cativo-286</t>
          </r>
        </is>
      </c>
      <c r="E30" s="3">
        <v>45728</v>
      </c>
      <c r="F30" t="inlineStr">
        <is>
          <r>
            <t xml:space="preserve">Assessor De Vendas</t>
          </r>
        </is>
      </c>
      <c r="G30" t="inlineStr">
        <is>
          <r>
            <t xml:space="preserve">5898</t>
          </r>
        </is>
      </c>
      <c r="H30" t="inlineStr">
        <is>
          <r>
            <t xml:space="preserve">44124861000157</t>
          </r>
        </is>
      </c>
      <c r="I30" t="inlineStr">
        <is>
          <r>
            <t xml:space="preserve">AUTO CENTER JF AUTOCAR LTDA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RIO DAS OSTRAS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Centro Automotivo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35/45/55/65</t>
          </r>
        </is>
      </c>
      <c r="R30" t="inlineStr">
        <is>
          <r>
            <t xml:space="preserve">Cativo-56529</t>
          </r>
        </is>
      </c>
      <c r="S30" t="inlineStr">
        <is>
          <r>
            <t xml:space="preserve">70846001BR</t>
          </r>
        </is>
      </c>
      <c r="T30" t="inlineStr">
        <is>
          <r>
            <t xml:space="preserve">PETRONAS SELENIA PERFORM SP 5W30(1X1L)</t>
          </r>
        </is>
      </c>
      <c r="U30" t="inlineStr">
        <is>
          <r>
            <t xml:space="preserve">PCMO</t>
          </r>
        </is>
      </c>
      <c r="V30" t="inlineStr">
        <is>
          <r>
            <t xml:space="preserve">SELENIA</t>
          </r>
        </is>
      </c>
      <c r="W30" t="inlineStr">
        <is>
          <r>
            <t xml:space="preserve">Sintético</t>
          </r>
        </is>
      </c>
      <c r="X30">
        <v>24.99</v>
      </c>
      <c r="Y30" s="8" t="str">
        <f>SUBSTITUTE(UPPER(R30), "CATIVO-", "")</f>
        <v>56529</v>
      </c>
      <c r="Z30" s="8" t="str">
        <f>Y30&amp;S30</f>
        <v>5652970846001BR</v>
      </c>
      <c r="AA30" s="8">
        <v>96.0</v>
      </c>
      <c r="AB30" s="4">
        <v>96</v>
      </c>
      <c r="AC30" s="8">
        <f>AA30-AB30</f>
        <v>0</v>
      </c>
      <c r="AD30">
        <v>96</v>
      </c>
      <c r="AE30" s="4">
        <v>2399.04</v>
      </c>
      <c r="AF30">
        <v>2553.6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0010523005</t>
          </r>
        </is>
      </c>
      <c r="C31" t="inlineStr">
        <is>
          <r>
            <t xml:space="preserve">Diego Villa Real</t>
          </r>
        </is>
      </c>
      <c r="D31" t="inlineStr">
        <is>
          <r>
            <t xml:space="preserve">Cativo-286</t>
          </r>
        </is>
      </c>
      <c r="E31" s="3">
        <v>45728</v>
      </c>
      <c r="F31" t="inlineStr">
        <is>
          <r>
            <t xml:space="preserve">Assessor De Vendas</t>
          </r>
        </is>
      </c>
      <c r="G31" t="inlineStr">
        <is>
          <r>
            <t xml:space="preserve">5898</t>
          </r>
        </is>
      </c>
      <c r="H31" t="inlineStr">
        <is>
          <r>
            <t xml:space="preserve">44124861000157</t>
          </r>
        </is>
      </c>
      <c r="I31" t="inlineStr">
        <is>
          <r>
            <t xml:space="preserve">AUTO CENTER JF AUTOCAR LTDA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RIO DAS OSTRAS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Centro Automotivo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35/45/55/65</t>
          </r>
        </is>
      </c>
      <c r="R31" t="inlineStr">
        <is>
          <r>
            <t xml:space="preserve">Cativo-56529</t>
          </r>
        </is>
      </c>
      <c r="S31" t="inlineStr">
        <is>
          <r>
            <t xml:space="preserve">70847001BR</t>
          </r>
        </is>
      </c>
      <c r="T31" t="inlineStr">
        <is>
          <r>
            <t xml:space="preserve">PETRONAS SELENIA PERFORM SP 5W40(1X1L)</t>
          </r>
        </is>
      </c>
      <c r="U31" t="inlineStr">
        <is>
          <r>
            <t xml:space="preserve">PCMO</t>
          </r>
        </is>
      </c>
      <c r="V31" t="inlineStr">
        <is>
          <r>
            <t xml:space="preserve">SELENIA</t>
          </r>
        </is>
      </c>
      <c r="W31" t="inlineStr">
        <is>
          <r>
            <t xml:space="preserve">Sintético</t>
          </r>
        </is>
      </c>
      <c r="X31">
        <v>31.2</v>
      </c>
      <c r="Y31" s="8" t="str">
        <f>SUBSTITUTE(UPPER(R31), "CATIVO-", "")</f>
        <v>56529</v>
      </c>
      <c r="Z31" s="8" t="str">
        <f>Y31&amp;S31</f>
        <v>5652970847001BR</v>
      </c>
      <c r="AA31" s="8">
        <v>24.0</v>
      </c>
      <c r="AB31" s="4">
        <v>24</v>
      </c>
      <c r="AC31" s="8">
        <f>AA31-AB31</f>
        <v>0</v>
      </c>
      <c r="AD31">
        <v>24</v>
      </c>
      <c r="AE31" s="4">
        <v>748.8</v>
      </c>
      <c r="AF31">
        <v>674.4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0010523005</t>
          </r>
        </is>
      </c>
      <c r="C32" t="inlineStr">
        <is>
          <r>
            <t xml:space="preserve">Diego Villa Real</t>
          </r>
        </is>
      </c>
      <c r="D32" t="inlineStr">
        <is>
          <r>
            <t xml:space="preserve">Cativo-286</t>
          </r>
        </is>
      </c>
      <c r="E32" s="3">
        <v>45728</v>
      </c>
      <c r="F32" t="inlineStr">
        <is>
          <r>
            <t xml:space="preserve">Assessor De Vendas</t>
          </r>
        </is>
      </c>
      <c r="G32" t="inlineStr">
        <is>
          <r>
            <t xml:space="preserve">5898</t>
          </r>
        </is>
      </c>
      <c r="H32" t="inlineStr">
        <is>
          <r>
            <t xml:space="preserve">44124861000157</t>
          </r>
        </is>
      </c>
      <c r="I32" t="inlineStr">
        <is>
          <r>
            <t xml:space="preserve">AUTO CENTER JF AUTOCAR LTDA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RIO DAS OSTRAS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Centro Automotivo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35/45/55/65</t>
          </r>
        </is>
      </c>
      <c r="R32" t="inlineStr">
        <is>
          <r>
            <t xml:space="preserve">Cativo-56529</t>
          </r>
        </is>
      </c>
      <c r="S32" t="inlineStr">
        <is>
          <r>
            <t xml:space="preserve">70804001BR</t>
          </r>
        </is>
      </c>
      <c r="T32" t="inlineStr">
        <is>
          <r>
            <t xml:space="preserve">PETRONAS SYNTIUM 3000 XS 5W30 SP(1X1L)</t>
          </r>
        </is>
      </c>
      <c r="U32" t="inlineStr">
        <is>
          <r>
            <t xml:space="preserve">PCMO</t>
          </r>
        </is>
      </c>
      <c r="V32" t="inlineStr">
        <is>
          <r>
            <t xml:space="preserve">SYNTIUM</t>
          </r>
        </is>
      </c>
      <c r="W32" t="inlineStr">
        <is>
          <r>
            <t xml:space="preserve">Sintético</t>
          </r>
        </is>
      </c>
      <c r="X32">
        <v>32.52</v>
      </c>
      <c r="Y32" s="8" t="str">
        <f>SUBSTITUTE(UPPER(R32), "CATIVO-", "")</f>
        <v>56529</v>
      </c>
      <c r="Z32" s="8" t="str">
        <f>Y32&amp;S32</f>
        <v>5652970804001BR</v>
      </c>
      <c r="AA32" s="8">
        <v>24.0</v>
      </c>
      <c r="AB32" s="4">
        <v>24</v>
      </c>
      <c r="AC32" s="8">
        <f>AA32-AB32</f>
        <v>0</v>
      </c>
      <c r="AD32">
        <v>24</v>
      </c>
      <c r="AE32" s="4">
        <v>780.48</v>
      </c>
      <c r="AF32">
        <v>671.52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0010523005</t>
          </r>
        </is>
      </c>
      <c r="C33" t="inlineStr">
        <is>
          <r>
            <t xml:space="preserve">Diego Villa Real</t>
          </r>
        </is>
      </c>
      <c r="D33" t="inlineStr">
        <is>
          <r>
            <t xml:space="preserve">Cativo-286</t>
          </r>
        </is>
      </c>
      <c r="E33" s="3">
        <v>45728</v>
      </c>
      <c r="F33" t="inlineStr">
        <is>
          <r>
            <t xml:space="preserve">Assessor De Vendas</t>
          </r>
        </is>
      </c>
      <c r="G33" t="inlineStr">
        <is>
          <r>
            <t xml:space="preserve">5898</t>
          </r>
        </is>
      </c>
      <c r="H33" t="inlineStr">
        <is>
          <r>
            <t xml:space="preserve">44124861000157</t>
          </r>
        </is>
      </c>
      <c r="I33" t="inlineStr">
        <is>
          <r>
            <t xml:space="preserve">AUTO CENTER JF AUTOCAR LTDA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RIO DAS OSTRAS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Centro Automotivo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35/45/55/65</t>
          </r>
        </is>
      </c>
      <c r="R33" t="inlineStr">
        <is>
          <r>
            <t xml:space="preserve">Cativo-56529</t>
          </r>
        </is>
      </c>
      <c r="S33" t="inlineStr">
        <is>
          <r>
            <t xml:space="preserve">70622001BR</t>
          </r>
        </is>
      </c>
      <c r="T33" t="inlineStr">
        <is>
          <r>
            <t xml:space="preserve">PETRONAS SYNTIUM 800 SE SP 10W-40(1X1L)</t>
          </r>
        </is>
      </c>
      <c r="U33" t="inlineStr">
        <is>
          <r>
            <t xml:space="preserve">PCMO</t>
          </r>
        </is>
      </c>
      <c r="V33" t="inlineStr">
        <is>
          <r>
            <t xml:space="preserve">SYNTIUM</t>
          </r>
        </is>
      </c>
      <c r="W33" t="inlineStr">
        <is>
          <r>
            <t xml:space="preserve">Semissintético</t>
          </r>
        </is>
      </c>
      <c r="X33">
        <v>28.44</v>
      </c>
      <c r="Y33" s="8" t="str">
        <f>SUBSTITUTE(UPPER(R33), "CATIVO-", "")</f>
        <v>56529</v>
      </c>
      <c r="Z33" s="8" t="str">
        <f>Y33&amp;S33</f>
        <v>5652970622001BR</v>
      </c>
      <c r="AA33" s="8">
        <v>24.0</v>
      </c>
      <c r="AB33" s="4">
        <v>24</v>
      </c>
      <c r="AC33" s="8">
        <f>AA33-AB33</f>
        <v>0</v>
      </c>
      <c r="AD33">
        <v>24</v>
      </c>
      <c r="AE33" s="4">
        <v>682.56</v>
      </c>
      <c r="AF33">
        <v>601.2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0010544956</t>
          </r>
        </is>
      </c>
      <c r="C34" t="inlineStr">
        <is>
          <r>
            <t xml:space="preserve">Diego Villa Real</t>
          </r>
        </is>
      </c>
      <c r="D34" t="inlineStr">
        <is>
          <r>
            <t xml:space="preserve">Cativo-286</t>
          </r>
        </is>
      </c>
      <c r="E34" s="3">
        <v>45735</v>
      </c>
      <c r="F34" t="inlineStr">
        <is>
          <r>
            <t xml:space="preserve">Assessor De Vendas</t>
          </r>
        </is>
      </c>
      <c r="G34" t="inlineStr">
        <is>
          <r>
            <t xml:space="preserve">5898</t>
          </r>
        </is>
      </c>
      <c r="H34" t="inlineStr">
        <is>
          <r>
            <t xml:space="preserve">44124861000157</t>
          </r>
        </is>
      </c>
      <c r="I34" t="inlineStr">
        <is>
          <r>
            <t xml:space="preserve">AUTO CENTER JF AUTOCAR LTDA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RIO DAS OSTRAS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Centro Automotivo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28/42/56</t>
          </r>
        </is>
      </c>
      <c r="R34" t="inlineStr">
        <is>
          <r>
            <t xml:space="preserve">Cativo-56994</t>
          </r>
        </is>
      </c>
      <c r="S34" t="inlineStr">
        <is>
          <r>
            <t xml:space="preserve">70660001BR</t>
          </r>
        </is>
      </c>
      <c r="T34" t="inlineStr">
        <is>
          <r>
            <t xml:space="preserve">PETRONAS SYNTIUM 5000 XS 5W30 (1X1L)</t>
          </r>
        </is>
      </c>
      <c r="U34" t="inlineStr">
        <is>
          <r>
            <t xml:space="preserve">PCMO</t>
          </r>
        </is>
      </c>
      <c r="V34" t="inlineStr">
        <is>
          <r>
            <t xml:space="preserve">SYNTIUM</t>
          </r>
        </is>
      </c>
      <c r="W34" t="inlineStr">
        <is>
          <r>
            <t xml:space="preserve">Sintético</t>
          </r>
        </is>
      </c>
      <c r="X34">
        <v>39.72</v>
      </c>
      <c r="Y34" s="8" t="str">
        <f>SUBSTITUTE(UPPER(R34), "CATIVO-", "")</f>
        <v>56994</v>
      </c>
      <c r="Z34" s="8" t="str">
        <f>Y34&amp;S34</f>
        <v>5699470660001BR</v>
      </c>
      <c r="AA34" s="8">
        <v>12.0</v>
      </c>
      <c r="AB34" s="4">
        <v>12</v>
      </c>
      <c r="AC34" s="8">
        <f>AA34-AB34</f>
        <v>0</v>
      </c>
      <c r="AD34">
        <v>12</v>
      </c>
      <c r="AE34" s="4">
        <v>476.64</v>
      </c>
      <c r="AF34">
        <v>423.6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0010544956</t>
          </r>
        </is>
      </c>
      <c r="C35" t="inlineStr">
        <is>
          <r>
            <t xml:space="preserve">Diego Villa Real</t>
          </r>
        </is>
      </c>
      <c r="D35" t="inlineStr">
        <is>
          <r>
            <t xml:space="preserve">Cativo-286</t>
          </r>
        </is>
      </c>
      <c r="E35" s="3">
        <v>45735</v>
      </c>
      <c r="F35" t="inlineStr">
        <is>
          <r>
            <t xml:space="preserve">Assessor De Vendas</t>
          </r>
        </is>
      </c>
      <c r="G35" t="inlineStr">
        <is>
          <r>
            <t xml:space="preserve">5898</t>
          </r>
        </is>
      </c>
      <c r="H35" t="inlineStr">
        <is>
          <r>
            <t xml:space="preserve">44124861000157</t>
          </r>
        </is>
      </c>
      <c r="I35" t="inlineStr">
        <is>
          <r>
            <t xml:space="preserve">AUTO CENTER JF AUTOCAR LTDA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RIO DAS OSTRAS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Centro Automotivo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28/42/56</t>
          </r>
        </is>
      </c>
      <c r="R35" t="inlineStr">
        <is>
          <r>
            <t xml:space="preserve">Cativo-56994</t>
          </r>
        </is>
      </c>
      <c r="S35" t="inlineStr">
        <is>
          <r>
            <t xml:space="preserve">70621001BR</t>
          </r>
        </is>
      </c>
      <c r="T35" t="inlineStr">
        <is>
          <r>
            <t xml:space="preserve">PETRONAS SYNTIUM 800 SE SP 10W-30(1X1L)</t>
          </r>
        </is>
      </c>
      <c r="U35" t="inlineStr">
        <is>
          <r>
            <t xml:space="preserve">PCMO</t>
          </r>
        </is>
      </c>
      <c r="V35" t="inlineStr">
        <is>
          <r>
            <t xml:space="preserve">SYNTIUM</t>
          </r>
        </is>
      </c>
      <c r="W35" t="inlineStr">
        <is>
          <r>
            <t xml:space="preserve">Semissintético</t>
          </r>
        </is>
      </c>
      <c r="X35">
        <v>23.89</v>
      </c>
      <c r="Y35" s="8" t="str">
        <f>SUBSTITUTE(UPPER(R35), "CATIVO-", "")</f>
        <v>56994</v>
      </c>
      <c r="Z35" s="8" t="str">
        <f>Y35&amp;S35</f>
        <v>5699470621001BR</v>
      </c>
      <c r="AA35" s="8">
        <v>12.0</v>
      </c>
      <c r="AB35" s="4">
        <v>12</v>
      </c>
      <c r="AC35" s="8">
        <f>AA35-AB35</f>
        <v>0</v>
      </c>
      <c r="AD35">
        <v>12</v>
      </c>
      <c r="AE35" s="4">
        <v>286.68</v>
      </c>
      <c r="AF35">
        <v>258.96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0010540914</t>
          </r>
        </is>
      </c>
      <c r="C36" t="inlineStr">
        <is>
          <r>
            <t xml:space="preserve">Diego Villa Real</t>
          </r>
        </is>
      </c>
      <c r="D36" t="inlineStr">
        <is>
          <r>
            <t xml:space="preserve">Cativo-286</t>
          </r>
        </is>
      </c>
      <c r="E36" s="3">
        <v>45733</v>
      </c>
      <c r="F36" t="inlineStr">
        <is>
          <r>
            <t xml:space="preserve">Assessor Interno</t>
          </r>
        </is>
      </c>
      <c r="G36" t="inlineStr">
        <is>
          <r>
            <t xml:space="preserve">4068</t>
          </r>
        </is>
      </c>
      <c r="H36" t="inlineStr">
        <is>
          <r>
            <t xml:space="preserve">28621613000165</t>
          </r>
        </is>
      </c>
      <c r="I36" t="inlineStr">
        <is>
          <r>
            <t xml:space="preserve">AUTO POSTO BONS AMIGOS EIRELI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SILVA JARDIM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Posto de Combustível</t>
          </r>
        </is>
      </c>
      <c r="O36" t="inlineStr">
        <is>
          <r>
            <t xml:space="preserve">Bandeirado Cidade</t>
          </r>
        </is>
      </c>
      <c r="P36" t="inlineStr">
        <is>
          <r>
            <t xml:space="preserve"/>
          </r>
        </is>
      </c>
      <c r="Q36" t="inlineStr">
        <is>
          <r>
            <t xml:space="preserve">0</t>
          </r>
        </is>
      </c>
      <c r="R36" t="inlineStr">
        <is>
          <r>
            <t xml:space="preserve">Cativo-DEV1076521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DEV1076521</v>
      </c>
      <c r="Z36" s="8" t="str">
        <f>Y36&amp;S36</f>
        <v>DEV107652170849001BR</v>
      </c>
      <c r="AA36" s="8">
        <v>-24.0</v>
      </c>
      <c r="AB36" s="4">
        <v>-24</v>
      </c>
      <c r="AC36" s="8">
        <f>AA36-AB36</f>
        <v>0</v>
      </c>
      <c r="AD36">
        <v>24</v>
      </c>
      <c r="AE36" s="4">
        <v>660.72</v>
      </c>
      <c r="AF36">
        <v>-579.12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0010547660</t>
          </r>
        </is>
      </c>
      <c r="C37" t="inlineStr">
        <is>
          <r>
            <t xml:space="preserve">Diego Villa Real</t>
          </r>
        </is>
      </c>
      <c r="D37" t="inlineStr">
        <is>
          <r>
            <t xml:space="preserve">Cativo-286</t>
          </r>
        </is>
      </c>
      <c r="E37" s="3">
        <v>45735</v>
      </c>
      <c r="F37" t="inlineStr">
        <is>
          <r>
            <t xml:space="preserve">Assessor Interno</t>
          </r>
        </is>
      </c>
      <c r="G37" t="inlineStr">
        <is>
          <r>
            <t xml:space="preserve">5892</t>
          </r>
        </is>
      </c>
      <c r="H37" t="inlineStr">
        <is>
          <r>
            <t xml:space="preserve">13261320000147</t>
          </r>
        </is>
      </c>
      <c r="I37" t="inlineStr">
        <is>
          <r>
            <t xml:space="preserve">AUTO POSTO LAGOA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ARARUAMA</t>
          </r>
        </is>
      </c>
      <c r="L37" t="inlineStr">
        <is>
          <r>
            <t xml:space="preserve">Bronze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Posto de Combustível</t>
          </r>
        </is>
      </c>
      <c r="O37" t="inlineStr">
        <is>
          <r>
            <t xml:space="preserve">Bandeirado/Rede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Cativo-1079209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30.13</v>
      </c>
      <c r="Y37" s="8" t="str">
        <f>SUBSTITUTE(UPPER(R37), "CATIVO-", "")</f>
        <v>1079209</v>
      </c>
      <c r="Z37" s="8" t="str">
        <f>Y37&amp;S37</f>
        <v>107920970846001BR</v>
      </c>
      <c r="AA37" s="8">
        <v>96.0</v>
      </c>
      <c r="AB37" s="4">
        <v>96</v>
      </c>
      <c r="AC37" s="8">
        <f>AA37-AB37</f>
        <v>0</v>
      </c>
      <c r="AD37">
        <v>96</v>
      </c>
      <c r="AE37" s="4">
        <v>2892.48</v>
      </c>
      <c r="AF37">
        <v>2749.44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0010547660</t>
          </r>
        </is>
      </c>
      <c r="C38" t="inlineStr">
        <is>
          <r>
            <t xml:space="preserve">Diego Villa Real</t>
          </r>
        </is>
      </c>
      <c r="D38" t="inlineStr">
        <is>
          <r>
            <t xml:space="preserve">Cativo-286</t>
          </r>
        </is>
      </c>
      <c r="E38" s="3">
        <v>45735</v>
      </c>
      <c r="F38" t="inlineStr">
        <is>
          <r>
            <t xml:space="preserve">Assessor Interno</t>
          </r>
        </is>
      </c>
      <c r="G38" t="inlineStr">
        <is>
          <r>
            <t xml:space="preserve">5892</t>
          </r>
        </is>
      </c>
      <c r="H38" t="inlineStr">
        <is>
          <r>
            <t xml:space="preserve">13261320000147</t>
          </r>
        </is>
      </c>
      <c r="I38" t="inlineStr">
        <is>
          <r>
            <t xml:space="preserve">AUTO POSTO LAGOA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ARARUAMA</t>
          </r>
        </is>
      </c>
      <c r="L38" t="inlineStr">
        <is>
          <r>
            <t xml:space="preserve">Bronze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Posto de Combustível</t>
          </r>
        </is>
      </c>
      <c r="O38" t="inlineStr">
        <is>
          <r>
            <t xml:space="preserve">Bandeirado/Rede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Cativo-1079209</t>
          </r>
        </is>
      </c>
      <c r="S38" t="inlineStr">
        <is>
          <r>
            <t xml:space="preserve">70828001BR</t>
          </r>
        </is>
      </c>
      <c r="T38" t="inlineStr">
        <is>
          <r>
            <t xml:space="preserve">PETRONAS SYNTIUM 800 AM 15W-40 SL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Semissintético</t>
          </r>
        </is>
      </c>
      <c r="X38">
        <v>22.97</v>
      </c>
      <c r="Y38" s="8" t="str">
        <f>SUBSTITUTE(UPPER(R38), "CATIVO-", "")</f>
        <v>1079209</v>
      </c>
      <c r="Z38" s="8" t="str">
        <f>Y38&amp;S38</f>
        <v>107920970828001BR</v>
      </c>
      <c r="AA38" s="8">
        <v>72.0</v>
      </c>
      <c r="AB38" s="4">
        <v>72</v>
      </c>
      <c r="AC38" s="8">
        <f>AA38-AB38</f>
        <v>0</v>
      </c>
      <c r="AD38">
        <v>72</v>
      </c>
      <c r="AE38" s="4">
        <v>1653.84</v>
      </c>
      <c r="AF38">
        <v>1552.32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0010553927</t>
          </r>
        </is>
      </c>
      <c r="C39" t="inlineStr">
        <is>
          <r>
            <t xml:space="preserve">Diego Villa Real</t>
          </r>
        </is>
      </c>
      <c r="D39" t="inlineStr">
        <is>
          <r>
            <t xml:space="preserve">Cativo-286</t>
          </r>
        </is>
      </c>
      <c r="E39" s="3">
        <v>45740</v>
      </c>
      <c r="F39" t="inlineStr">
        <is>
          <r>
            <t xml:space="preserve">Assessor Interno</t>
          </r>
        </is>
      </c>
      <c r="G39" t="inlineStr">
        <is>
          <r>
            <t xml:space="preserve">5893</t>
          </r>
        </is>
      </c>
      <c r="H39" t="inlineStr">
        <is>
          <r>
            <t xml:space="preserve">5411026000146</t>
          </r>
        </is>
      </c>
      <c r="I39" t="inlineStr">
        <is>
          <r>
            <t xml:space="preserve">AUTO POSTO PONTOCOM LTDA.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ARARUAMA</t>
          </r>
        </is>
      </c>
      <c r="L39" t="inlineStr">
        <is>
          <r>
            <t xml:space="preserve">Titanium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Posto de Combustível</t>
          </r>
        </is>
      </c>
      <c r="O39" t="inlineStr">
        <is>
          <r>
            <t xml:space="preserve">Bandeirado Cidade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28/42/49/56</t>
          </r>
        </is>
      </c>
      <c r="R39" t="inlineStr">
        <is>
          <r>
            <t xml:space="preserve">Cativo-1079470</t>
          </r>
        </is>
      </c>
      <c r="S39" t="inlineStr">
        <is>
          <r>
            <t xml:space="preserve">70846001BR</t>
          </r>
        </is>
      </c>
      <c r="T39" t="inlineStr">
        <is>
          <r>
            <t xml:space="preserve">PETRONAS SELENIA PERFORM SP 5W30(1X1L)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SELENIA</t>
          </r>
        </is>
      </c>
      <c r="W39" t="inlineStr">
        <is>
          <r>
            <t xml:space="preserve">Sintético</t>
          </r>
        </is>
      </c>
      <c r="X39">
        <v>30.13</v>
      </c>
      <c r="Y39" s="8" t="str">
        <f>SUBSTITUTE(UPPER(R39), "CATIVO-", "")</f>
        <v>1079470</v>
      </c>
      <c r="Z39" s="8" t="str">
        <f>Y39&amp;S39</f>
        <v>107947070846001BR</v>
      </c>
      <c r="AA39" s="8">
        <v>96.0</v>
      </c>
      <c r="AB39" s="4">
        <v>96</v>
      </c>
      <c r="AC39" s="8">
        <f>AA39-AB39</f>
        <v>0</v>
      </c>
      <c r="AD39">
        <v>96</v>
      </c>
      <c r="AE39" s="4">
        <v>2892.48</v>
      </c>
      <c r="AF39">
        <v>2749.44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0010553927</t>
          </r>
        </is>
      </c>
      <c r="C40" t="inlineStr">
        <is>
          <r>
            <t xml:space="preserve">Diego Villa Real</t>
          </r>
        </is>
      </c>
      <c r="D40" t="inlineStr">
        <is>
          <r>
            <t xml:space="preserve">Cativo-286</t>
          </r>
        </is>
      </c>
      <c r="E40" s="3">
        <v>45740</v>
      </c>
      <c r="F40" t="inlineStr">
        <is>
          <r>
            <t xml:space="preserve">Assessor Interno</t>
          </r>
        </is>
      </c>
      <c r="G40" t="inlineStr">
        <is>
          <r>
            <t xml:space="preserve">5893</t>
          </r>
        </is>
      </c>
      <c r="H40" t="inlineStr">
        <is>
          <r>
            <t xml:space="preserve">5411026000146</t>
          </r>
        </is>
      </c>
      <c r="I40" t="inlineStr">
        <is>
          <r>
            <t xml:space="preserve">AUTO POSTO PONTOCOM LTDA.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ARARUAMA</t>
          </r>
        </is>
      </c>
      <c r="L40" t="inlineStr">
        <is>
          <r>
            <t xml:space="preserve">Titanium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Posto de Combustível</t>
          </r>
        </is>
      </c>
      <c r="O40" t="inlineStr">
        <is>
          <r>
            <t xml:space="preserve">Bandeirado Cidade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28/42/49/56</t>
          </r>
        </is>
      </c>
      <c r="R40" t="inlineStr">
        <is>
          <r>
            <t xml:space="preserve">Cativo-1079470</t>
          </r>
        </is>
      </c>
      <c r="S40" t="inlineStr">
        <is>
          <r>
            <t xml:space="preserve">70828001BR</t>
          </r>
        </is>
      </c>
      <c r="T40" t="inlineStr">
        <is>
          <r>
            <t xml:space="preserve">PETRONAS SYNTIUM 800 AM 15W-40 SL (1X1L)</t>
          </r>
        </is>
      </c>
      <c r="U40" t="inlineStr">
        <is>
          <r>
            <t xml:space="preserve">PCMO</t>
          </r>
        </is>
      </c>
      <c r="V40" t="inlineStr">
        <is>
          <r>
            <t xml:space="preserve">SYNTIUM</t>
          </r>
        </is>
      </c>
      <c r="W40" t="inlineStr">
        <is>
          <r>
            <t xml:space="preserve">Semissintético</t>
          </r>
        </is>
      </c>
      <c r="X40">
        <v>22.97</v>
      </c>
      <c r="Y40" s="8" t="str">
        <f>SUBSTITUTE(UPPER(R40), "CATIVO-", "")</f>
        <v>1079470</v>
      </c>
      <c r="Z40" s="8" t="str">
        <f>Y40&amp;S40</f>
        <v>107947070828001BR</v>
      </c>
      <c r="AA40" s="8">
        <v>72.0</v>
      </c>
      <c r="AB40" s="4">
        <v>72</v>
      </c>
      <c r="AC40" s="8">
        <f>AA40-AB40</f>
        <v>0</v>
      </c>
      <c r="AD40">
        <v>72</v>
      </c>
      <c r="AE40" s="4">
        <v>1653.84</v>
      </c>
      <c r="AF40">
        <v>1552.32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0010554114</t>
          </r>
        </is>
      </c>
      <c r="C41" t="inlineStr">
        <is>
          <r>
            <t xml:space="preserve">Diego Villa Real</t>
          </r>
        </is>
      </c>
      <c r="D41" t="inlineStr">
        <is>
          <r>
            <t xml:space="preserve">Cativo-286</t>
          </r>
        </is>
      </c>
      <c r="E41" s="3">
        <v>45740</v>
      </c>
      <c r="F41" t="inlineStr">
        <is>
          <r>
            <t xml:space="preserve">Assessor Interno</t>
          </r>
        </is>
      </c>
      <c r="G41" t="inlineStr">
        <is>
          <r>
            <t xml:space="preserve">5893</t>
          </r>
        </is>
      </c>
      <c r="H41" t="inlineStr">
        <is>
          <r>
            <t xml:space="preserve">5411026000146</t>
          </r>
        </is>
      </c>
      <c r="I41" t="inlineStr">
        <is>
          <r>
            <t xml:space="preserve">AUTO POSTO PONTOCOM LTDA.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ARARUAMA</t>
          </r>
        </is>
      </c>
      <c r="L41" t="inlineStr">
        <is>
          <r>
            <t xml:space="preserve">Titanium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Posto de Combustível</t>
          </r>
        </is>
      </c>
      <c r="O41" t="inlineStr">
        <is>
          <r>
            <t xml:space="preserve">Bandeirado Cidade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28/42/49/56</t>
          </r>
        </is>
      </c>
      <c r="R41" t="inlineStr">
        <is>
          <r>
            <t xml:space="preserve">Cativo-1079478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30.13</v>
      </c>
      <c r="Y41" s="8" t="str">
        <f>SUBSTITUTE(UPPER(R41), "CATIVO-", "")</f>
        <v>1079478</v>
      </c>
      <c r="Z41" s="8" t="str">
        <f>Y41&amp;S41</f>
        <v>107947870846001BR</v>
      </c>
      <c r="AA41" s="8">
        <v>48.0</v>
      </c>
      <c r="AB41" s="4">
        <v>48</v>
      </c>
      <c r="AC41" s="8">
        <f>AA41-AB41</f>
        <v>0</v>
      </c>
      <c r="AD41">
        <v>48</v>
      </c>
      <c r="AE41" s="4">
        <v>1446.24</v>
      </c>
      <c r="AF41">
        <v>1374.72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0010554114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45740</v>
      </c>
      <c r="F42" t="inlineStr">
        <is>
          <r>
            <t xml:space="preserve">Assessor Interno</t>
          </r>
        </is>
      </c>
      <c r="G42" t="inlineStr">
        <is>
          <r>
            <t xml:space="preserve">5893</t>
          </r>
        </is>
      </c>
      <c r="H42" t="inlineStr">
        <is>
          <r>
            <t xml:space="preserve">5411026000146</t>
          </r>
        </is>
      </c>
      <c r="I42" t="inlineStr">
        <is>
          <r>
            <t xml:space="preserve">AUTO POSTO PONTOCOM LTDA.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ARARUAMA</t>
          </r>
        </is>
      </c>
      <c r="L42" t="inlineStr">
        <is>
          <r>
            <t xml:space="preserve">Titanium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Posto de Combustível</t>
          </r>
        </is>
      </c>
      <c r="O42" t="inlineStr">
        <is>
          <r>
            <t xml:space="preserve">Bandeirado Cidade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28/42/49/56</t>
          </r>
        </is>
      </c>
      <c r="R42" t="inlineStr">
        <is>
          <r>
            <t xml:space="preserve">Cativo-1079478</t>
          </r>
        </is>
      </c>
      <c r="S42" t="inlineStr">
        <is>
          <r>
            <t xml:space="preserve">70847001BR</t>
          </r>
        </is>
      </c>
      <c r="T42" t="inlineStr">
        <is>
          <r>
            <t xml:space="preserve">PETRONAS SELENIA PERFORM SP 5W40(1X1L)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Sintético</t>
          </r>
        </is>
      </c>
      <c r="X42">
        <v>31.2</v>
      </c>
      <c r="Y42" s="8" t="str">
        <f>SUBSTITUTE(UPPER(R42), "CATIVO-", "")</f>
        <v>1079478</v>
      </c>
      <c r="Z42" s="8" t="str">
        <f>Y42&amp;S42</f>
        <v>107947870847001BR</v>
      </c>
      <c r="AA42" s="8">
        <v>48.0</v>
      </c>
      <c r="AB42" s="4">
        <v>48</v>
      </c>
      <c r="AC42" s="8">
        <f>AA42-AB42</f>
        <v>0</v>
      </c>
      <c r="AD42">
        <v>48</v>
      </c>
      <c r="AE42" s="4">
        <v>1497.6</v>
      </c>
      <c r="AF42">
        <v>1424.64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0010554114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45740</v>
      </c>
      <c r="F43" t="inlineStr">
        <is>
          <r>
            <t xml:space="preserve">Assessor Interno</t>
          </r>
        </is>
      </c>
      <c r="G43" t="inlineStr">
        <is>
          <r>
            <t xml:space="preserve">5893</t>
          </r>
        </is>
      </c>
      <c r="H43" t="inlineStr">
        <is>
          <r>
            <t xml:space="preserve">5411026000146</t>
          </r>
        </is>
      </c>
      <c r="I43" t="inlineStr">
        <is>
          <r>
            <t xml:space="preserve">AUTO POSTO PONTOCOM LTDA.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ARARUAMA</t>
          </r>
        </is>
      </c>
      <c r="L43" t="inlineStr">
        <is>
          <r>
            <t xml:space="preserve">Titanium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Posto de Combustível</t>
          </r>
        </is>
      </c>
      <c r="O43" t="inlineStr">
        <is>
          <r>
            <t xml:space="preserve">Bandeirado Cidade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28/42/49/56</t>
          </r>
        </is>
      </c>
      <c r="R43" t="inlineStr">
        <is>
          <r>
            <t xml:space="preserve">Cativo-1079478</t>
          </r>
        </is>
      </c>
      <c r="S43" t="inlineStr">
        <is>
          <r>
            <t xml:space="preserve">70828001BR</t>
          </r>
        </is>
      </c>
      <c r="T43" t="inlineStr">
        <is>
          <r>
            <t xml:space="preserve">PETRONAS SYNTIUM 800 AM 15W-40 SL 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SYNTIUM</t>
          </r>
        </is>
      </c>
      <c r="W43" t="inlineStr">
        <is>
          <r>
            <t xml:space="preserve">Semissintético</t>
          </r>
        </is>
      </c>
      <c r="X43">
        <v>22.97</v>
      </c>
      <c r="Y43" s="8" t="str">
        <f>SUBSTITUTE(UPPER(R43), "CATIVO-", "")</f>
        <v>1079478</v>
      </c>
      <c r="Z43" s="8" t="str">
        <f>Y43&amp;S43</f>
        <v>107947870828001BR</v>
      </c>
      <c r="AA43" s="8">
        <v>48.0</v>
      </c>
      <c r="AB43" s="4">
        <v>48</v>
      </c>
      <c r="AC43" s="8">
        <f>AA43-AB43</f>
        <v>0</v>
      </c>
      <c r="AD43">
        <v>48</v>
      </c>
      <c r="AE43" s="4">
        <v>1102.56</v>
      </c>
      <c r="AF43">
        <v>1034.88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0010531732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45728</v>
      </c>
      <c r="F44" t="inlineStr">
        <is>
          <r>
            <t xml:space="preserve">Assessor Interno</t>
          </r>
        </is>
      </c>
      <c r="G44" t="inlineStr">
        <is>
          <r>
            <t xml:space="preserve">3589</t>
          </r>
        </is>
      </c>
      <c r="H44" t="inlineStr">
        <is>
          <r>
            <t xml:space="preserve">639656000159</t>
          </r>
        </is>
      </c>
      <c r="I44" t="inlineStr">
        <is>
          <r>
            <t xml:space="preserve">BALNEARIO COMERCIO DE OLEO LTDA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SAO PEDRO DA ALDEIA</t>
          </r>
        </is>
      </c>
      <c r="L44" t="inlineStr">
        <is>
          <r>
            <t xml:space="preserve">Platinum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Troca de Óleo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28/35/42/49/56</t>
          </r>
        </is>
      </c>
      <c r="R44" t="inlineStr">
        <is>
          <r>
            <t xml:space="preserve">Cativo-1078656</t>
          </r>
        </is>
      </c>
      <c r="S44" t="inlineStr">
        <is>
          <r>
            <t xml:space="preserve">78035R61BR</t>
          </r>
        </is>
      </c>
      <c r="T44" t="inlineStr">
        <is>
          <r>
            <t xml:space="preserve">PETRONAS TUTELA AGM 68 (1X20L)</t>
          </r>
        </is>
      </c>
      <c r="U44" t="inlineStr">
        <is>
          <r>
            <t xml:space="preserve">IML</t>
          </r>
        </is>
      </c>
      <c r="V44" t="inlineStr">
        <is>
          <r>
            <t xml:space="preserve">PETRONAS HYDRAULIC</t>
          </r>
        </is>
      </c>
      <c r="W44" t="inlineStr">
        <is>
          <r>
            <t xml:space="preserve">Mineral</t>
          </r>
        </is>
      </c>
      <c r="X44">
        <v>323.01</v>
      </c>
      <c r="Y44" s="8" t="str">
        <f>SUBSTITUTE(UPPER(R44), "CATIVO-", "")</f>
        <v>1078656</v>
      </c>
      <c r="Z44" s="8" t="str">
        <f>Y44&amp;S44</f>
        <v>107865678035R61BR</v>
      </c>
      <c r="AA44" s="8">
        <v>60.0</v>
      </c>
      <c r="AB44" s="4">
        <v>60</v>
      </c>
      <c r="AC44" s="8">
        <f>AA44-AB44</f>
        <v>0</v>
      </c>
      <c r="AD44">
        <v>3</v>
      </c>
      <c r="AE44" s="4">
        <v>969.03</v>
      </c>
      <c r="AF44">
        <v>891.51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0010531732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45728</v>
      </c>
      <c r="F45" t="inlineStr">
        <is>
          <r>
            <t xml:space="preserve">Assessor Interno</t>
          </r>
        </is>
      </c>
      <c r="G45" t="inlineStr">
        <is>
          <r>
            <t xml:space="preserve">3589</t>
          </r>
        </is>
      </c>
      <c r="H45" t="inlineStr">
        <is>
          <r>
            <t xml:space="preserve">639656000159</t>
          </r>
        </is>
      </c>
      <c r="I45" t="inlineStr">
        <is>
          <r>
            <t xml:space="preserve">BALNEARIO COMERCIO DE OLEO LTDA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SAO PEDRO DA ALDEIA</t>
          </r>
        </is>
      </c>
      <c r="L45" t="inlineStr">
        <is>
          <r>
            <t xml:space="preserve">Platinum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Troca de Óleo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28/35/42/49/56</t>
          </r>
        </is>
      </c>
      <c r="R45" t="inlineStr">
        <is>
          <r>
            <t xml:space="preserve">Cativo-1078656</t>
          </r>
        </is>
      </c>
      <c r="S45" t="inlineStr">
        <is>
          <r>
            <t xml:space="preserve">70849001BR</t>
          </r>
        </is>
      </c>
      <c r="T45" t="inlineStr">
        <is>
          <r>
            <t xml:space="preserve">PETRONAS SELENIA K 15W40 SP (1X1L)</t>
          </r>
        </is>
      </c>
      <c r="U45" t="inlineStr">
        <is>
          <r>
            <t xml:space="preserve">PCMO</t>
          </r>
        </is>
      </c>
      <c r="V45" t="inlineStr">
        <is>
          <r>
            <t xml:space="preserve">SELENIA</t>
          </r>
        </is>
      </c>
      <c r="W45" t="inlineStr">
        <is>
          <r>
            <t xml:space="preserve">Semissintético</t>
          </r>
        </is>
      </c>
      <c r="X45">
        <v>26.95</v>
      </c>
      <c r="Y45" s="8" t="str">
        <f>SUBSTITUTE(UPPER(R45), "CATIVO-", "")</f>
        <v>1078656</v>
      </c>
      <c r="Z45" s="8" t="str">
        <f>Y45&amp;S45</f>
        <v>107865670849001BR</v>
      </c>
      <c r="AA45" s="8">
        <v>12.0</v>
      </c>
      <c r="AB45" s="4">
        <v>12</v>
      </c>
      <c r="AC45" s="8">
        <f>AA45-AB45</f>
        <v>0</v>
      </c>
      <c r="AD45">
        <v>12</v>
      </c>
      <c r="AE45" s="4">
        <v>323.4</v>
      </c>
      <c r="AF45">
        <v>307.08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0010531732</t>
          </r>
        </is>
      </c>
      <c r="C46" t="inlineStr">
        <is>
          <r>
            <t xml:space="preserve">Diego Villa Real</t>
          </r>
        </is>
      </c>
      <c r="D46" t="inlineStr">
        <is>
          <r>
            <t xml:space="preserve">Cativo-286</t>
          </r>
        </is>
      </c>
      <c r="E46" s="3">
        <v>45728</v>
      </c>
      <c r="F46" t="inlineStr">
        <is>
          <r>
            <t xml:space="preserve">Assessor Interno</t>
          </r>
        </is>
      </c>
      <c r="G46" t="inlineStr">
        <is>
          <r>
            <t xml:space="preserve">3589</t>
          </r>
        </is>
      </c>
      <c r="H46" t="inlineStr">
        <is>
          <r>
            <t xml:space="preserve">639656000159</t>
          </r>
        </is>
      </c>
      <c r="I46" t="inlineStr">
        <is>
          <r>
            <t xml:space="preserve">BALNEARIO COMERCIO DE OLEO LTDA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SAO PEDRO DA ALDEIA</t>
          </r>
        </is>
      </c>
      <c r="L46" t="inlineStr">
        <is>
          <r>
            <t xml:space="preserve">Platinum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Troca de Óleo</t>
          </r>
        </is>
      </c>
      <c r="O46" t="inlineStr">
        <is>
          <r>
            <t xml:space="preserve">Carro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28/35/42/49/56</t>
          </r>
        </is>
      </c>
      <c r="R46" t="inlineStr">
        <is>
          <r>
            <t xml:space="preserve">Cativo-1078656</t>
          </r>
        </is>
      </c>
      <c r="S46" t="inlineStr">
        <is>
          <r>
            <t xml:space="preserve">70846001BR</t>
          </r>
        </is>
      </c>
      <c r="T46" t="inlineStr">
        <is>
          <r>
            <t xml:space="preserve">PETRONAS SELENIA PERFORM SP 5W30(1X1L)</t>
          </r>
        </is>
      </c>
      <c r="U46" t="inlineStr">
        <is>
          <r>
            <t xml:space="preserve">PCMO</t>
          </r>
        </is>
      </c>
      <c r="V46" t="inlineStr">
        <is>
          <r>
            <t xml:space="preserve">SELENIA</t>
          </r>
        </is>
      </c>
      <c r="W46" t="inlineStr">
        <is>
          <r>
            <t xml:space="preserve">Sintético</t>
          </r>
        </is>
      </c>
      <c r="X46">
        <v>30.13</v>
      </c>
      <c r="Y46" s="8" t="str">
        <f>SUBSTITUTE(UPPER(R46), "CATIVO-", "")</f>
        <v>1078656</v>
      </c>
      <c r="Z46" s="8" t="str">
        <f>Y46&amp;S46</f>
        <v>107865670846001BR</v>
      </c>
      <c r="AA46" s="8">
        <v>12.0</v>
      </c>
      <c r="AB46" s="4">
        <v>12</v>
      </c>
      <c r="AC46" s="8">
        <f>AA46-AB46</f>
        <v>0</v>
      </c>
      <c r="AD46">
        <v>12</v>
      </c>
      <c r="AE46" s="4">
        <v>361.56</v>
      </c>
      <c r="AF46">
        <v>343.68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0010529325</t>
          </r>
        </is>
      </c>
      <c r="C47" t="inlineStr">
        <is>
          <r>
            <t xml:space="preserve">Diego Villa Real</t>
          </r>
        </is>
      </c>
      <c r="D47" t="inlineStr">
        <is>
          <r>
            <t xml:space="preserve">Cativo-286</t>
          </r>
        </is>
      </c>
      <c r="E47" s="3">
        <v>45728</v>
      </c>
      <c r="F47" t="inlineStr">
        <is>
          <r>
            <t xml:space="preserve">Assessor Interno</t>
          </r>
        </is>
      </c>
      <c r="G47" t="inlineStr">
        <is>
          <r>
            <t xml:space="preserve">5887</t>
          </r>
        </is>
      </c>
      <c r="H47" t="inlineStr">
        <is>
          <r>
            <t xml:space="preserve">28610046000141</t>
          </r>
        </is>
      </c>
      <c r="I47" t="inlineStr">
        <is>
          <r>
            <t xml:space="preserve">BELLAS &amp; BARCELOS LTDA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ARARUAMA</t>
          </r>
        </is>
      </c>
      <c r="L47" t="inlineStr">
        <is>
          <r>
            <t xml:space="preserve">Silver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Posto de Combustível</t>
          </r>
        </is>
      </c>
      <c r="O47" t="inlineStr">
        <is>
          <r>
            <t xml:space="preserve">Bandeira Branca Cidade</t>
          </r>
        </is>
      </c>
      <c r="P47" t="inlineStr">
        <is>
          <r>
            <t xml:space="preserve"/>
          </r>
        </is>
      </c>
      <c r="Q47" t="inlineStr">
        <is>
          <r>
            <t xml:space="preserve">28/42/56</t>
          </r>
        </is>
      </c>
      <c r="R47" t="inlineStr">
        <is>
          <r>
            <t xml:space="preserve">Cativo-1078563</t>
          </r>
        </is>
      </c>
      <c r="S47" t="inlineStr">
        <is>
          <r>
            <t xml:space="preserve">70846001BR</t>
          </r>
        </is>
      </c>
      <c r="T47" t="inlineStr">
        <is>
          <r>
            <t xml:space="preserve">PETRONAS SELENIA PERFORM SP 5W30(1X1L)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Sintético</t>
          </r>
        </is>
      </c>
      <c r="X47">
        <v>30.13</v>
      </c>
      <c r="Y47" s="8" t="str">
        <f>SUBSTITUTE(UPPER(R47), "CATIVO-", "")</f>
        <v>1078563</v>
      </c>
      <c r="Z47" s="8" t="str">
        <f>Y47&amp;S47</f>
        <v>107856370846001BR</v>
      </c>
      <c r="AA47" s="8">
        <v>48.0</v>
      </c>
      <c r="AB47" s="4">
        <v>48</v>
      </c>
      <c r="AC47" s="8">
        <f>AA47-AB47</f>
        <v>0</v>
      </c>
      <c r="AD47">
        <v>48</v>
      </c>
      <c r="AE47" s="4">
        <v>1446.24</v>
      </c>
      <c r="AF47">
        <v>1374.72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0010525040</t>
          </r>
        </is>
      </c>
      <c r="C48" t="inlineStr">
        <is>
          <r>
            <t xml:space="preserve">Diego Villa Real</t>
          </r>
        </is>
      </c>
      <c r="D48" t="inlineStr">
        <is>
          <r>
            <t xml:space="preserve">Cativo-286</t>
          </r>
        </is>
      </c>
      <c r="E48" s="3">
        <v>45727</v>
      </c>
      <c r="F48" t="inlineStr">
        <is>
          <r>
            <t xml:space="preserve">Assessor Interno</t>
          </r>
        </is>
      </c>
      <c r="G48" t="inlineStr">
        <is>
          <r>
            <t xml:space="preserve">5885</t>
          </r>
        </is>
      </c>
      <c r="H48" t="inlineStr">
        <is>
          <r>
            <t xml:space="preserve">9158471000105</t>
          </r>
        </is>
      </c>
      <c r="I48" t="inlineStr">
        <is>
          <r>
            <t xml:space="preserve">CENTRO AUTOMOTIVO PRAIA DOS COQUEIROS LT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ARARUAMA</t>
          </r>
        </is>
      </c>
      <c r="L48" t="inlineStr">
        <is>
          <r>
            <t xml:space="preserve">Silver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Centro Automotivo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28/42/56</t>
          </r>
        </is>
      </c>
      <c r="R48" t="inlineStr">
        <is>
          <r>
            <t xml:space="preserve">Cativo-1078430</t>
          </r>
        </is>
      </c>
      <c r="S48" t="inlineStr">
        <is>
          <r>
            <t xml:space="preserve">70846001BR</t>
          </r>
        </is>
      </c>
      <c r="T48" t="inlineStr">
        <is>
          <r>
            <t xml:space="preserve">PETRONAS SELENIA PERFORM SP 5W30(1X1L)</t>
          </r>
        </is>
      </c>
      <c r="U48" t="inlineStr">
        <is>
          <r>
            <t xml:space="preserve">PCMO</t>
          </r>
        </is>
      </c>
      <c r="V48" t="inlineStr">
        <is>
          <r>
            <t xml:space="preserve">SELENIA</t>
          </r>
        </is>
      </c>
      <c r="W48" t="inlineStr">
        <is>
          <r>
            <t xml:space="preserve">Sintético</t>
          </r>
        </is>
      </c>
      <c r="X48">
        <v>30.13</v>
      </c>
      <c r="Y48" s="8" t="str">
        <f>SUBSTITUTE(UPPER(R48), "CATIVO-", "")</f>
        <v>1078430</v>
      </c>
      <c r="Z48" s="8" t="str">
        <f>Y48&amp;S48</f>
        <v>107843070846001BR</v>
      </c>
      <c r="AA48" s="8">
        <v>96.0</v>
      </c>
      <c r="AB48" s="4">
        <v>96</v>
      </c>
      <c r="AC48" s="8">
        <f>AA48-AB48</f>
        <v>0</v>
      </c>
      <c r="AD48">
        <v>96</v>
      </c>
      <c r="AE48" s="4">
        <v>2892.48</v>
      </c>
      <c r="AF48">
        <v>2749.44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0010539610</t>
          </r>
        </is>
      </c>
      <c r="C49" t="inlineStr">
        <is>
          <r>
            <t xml:space="preserve">Diego Villa Real</t>
          </r>
        </is>
      </c>
      <c r="D49" t="inlineStr">
        <is>
          <r>
            <t xml:space="preserve">Cativo-286</t>
          </r>
        </is>
      </c>
      <c r="E49" s="3">
        <v>45733</v>
      </c>
      <c r="F49" t="inlineStr">
        <is>
          <r>
            <t xml:space="preserve">Assessor De Vendas</t>
          </r>
        </is>
      </c>
      <c r="G49" t="inlineStr">
        <is>
          <r>
            <t xml:space="preserve">3150</t>
          </r>
        </is>
      </c>
      <c r="H49" t="inlineStr">
        <is>
          <r>
            <t xml:space="preserve">3901373000121</t>
          </r>
        </is>
      </c>
      <c r="I49" t="inlineStr">
        <is>
          <r>
            <t xml:space="preserve">COMERCIO DE AUTOPECAS RIO BONITO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SAO PEDRO DA ALDEIA</t>
          </r>
        </is>
      </c>
      <c r="L49" t="inlineStr">
        <is>
          <r>
            <t xml:space="preserve">Platinum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Auto Peças</t>
          </r>
        </is>
      </c>
      <c r="O49" t="inlineStr">
        <is>
          <r>
            <t xml:space="preserve">Caminhão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Cativo-56841</t>
          </r>
        </is>
      </c>
      <c r="S49" t="inlineStr">
        <is>
          <r>
            <t xml:space="preserve">70849001BR</t>
          </r>
        </is>
      </c>
      <c r="T49" t="inlineStr">
        <is>
          <r>
            <t xml:space="preserve">PETRONAS SELENIA K 15W40 SP (1X1L)</t>
          </r>
        </is>
      </c>
      <c r="U49" t="inlineStr">
        <is>
          <r>
            <t xml:space="preserve">PCMO</t>
          </r>
        </is>
      </c>
      <c r="V49" t="inlineStr">
        <is>
          <r>
            <t xml:space="preserve">SELENIA</t>
          </r>
        </is>
      </c>
      <c r="W49" t="inlineStr">
        <is>
          <r>
            <t xml:space="preserve">Semissintético</t>
          </r>
        </is>
      </c>
      <c r="X49">
        <v>27.53</v>
      </c>
      <c r="Y49" s="8" t="str">
        <f>SUBSTITUTE(UPPER(R49), "CATIVO-", "")</f>
        <v>56841</v>
      </c>
      <c r="Z49" s="8" t="str">
        <f>Y49&amp;S49</f>
        <v>5684170849001BR</v>
      </c>
      <c r="AA49" s="8">
        <v>48.0</v>
      </c>
      <c r="AB49" s="4">
        <v>48</v>
      </c>
      <c r="AC49" s="8">
        <f>AA49-AB49</f>
        <v>0</v>
      </c>
      <c r="AD49">
        <v>48</v>
      </c>
      <c r="AE49" s="4">
        <v>1321.44</v>
      </c>
      <c r="AF49">
        <v>1188.96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0010539610</t>
          </r>
        </is>
      </c>
      <c r="C50" t="inlineStr">
        <is>
          <r>
            <t xml:space="preserve">Diego Villa Real</t>
          </r>
        </is>
      </c>
      <c r="D50" t="inlineStr">
        <is>
          <r>
            <t xml:space="preserve">Cativo-286</t>
          </r>
        </is>
      </c>
      <c r="E50" s="3">
        <v>45733</v>
      </c>
      <c r="F50" t="inlineStr">
        <is>
          <r>
            <t xml:space="preserve">Assessor De Vendas</t>
          </r>
        </is>
      </c>
      <c r="G50" t="inlineStr">
        <is>
          <r>
            <t xml:space="preserve">3150</t>
          </r>
        </is>
      </c>
      <c r="H50" t="inlineStr">
        <is>
          <r>
            <t xml:space="preserve">3901373000121</t>
          </r>
        </is>
      </c>
      <c r="I50" t="inlineStr">
        <is>
          <r>
            <t xml:space="preserve">COMERCIO DE AUTOPECAS RIO BONITO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SAO PEDRO DA ALDEIA</t>
          </r>
        </is>
      </c>
      <c r="L50" t="inlineStr">
        <is>
          <r>
            <t xml:space="preserve">Platinum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Auto Peças</t>
          </r>
        </is>
      </c>
      <c r="O50" t="inlineStr">
        <is>
          <r>
            <t xml:space="preserve">Caminhão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Cativo-56841</t>
          </r>
        </is>
      </c>
      <c r="S50" t="inlineStr">
        <is>
          <r>
            <t xml:space="preserve">70918001BR</t>
          </r>
        </is>
      </c>
      <c r="T50" t="inlineStr">
        <is>
          <r>
            <t xml:space="preserve">PETRONAS SYNTIUM 3000 AM 5W30 SP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Sintético</t>
          </r>
        </is>
      </c>
      <c r="X50">
        <v>28.03</v>
      </c>
      <c r="Y50" s="8" t="str">
        <f>SUBSTITUTE(UPPER(R50), "CATIVO-", "")</f>
        <v>56841</v>
      </c>
      <c r="Z50" s="8" t="str">
        <f>Y50&amp;S50</f>
        <v>5684170918001BR</v>
      </c>
      <c r="AA50" s="8">
        <v>24.0</v>
      </c>
      <c r="AB50" s="4">
        <v>24</v>
      </c>
      <c r="AC50" s="8">
        <f>AA50-AB50</f>
        <v>0</v>
      </c>
      <c r="AD50">
        <v>24</v>
      </c>
      <c r="AE50" s="4">
        <v>672.72</v>
      </c>
      <c r="AF50">
        <v>631.44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0010539610</t>
          </r>
        </is>
      </c>
      <c r="C51" t="inlineStr">
        <is>
          <r>
            <t xml:space="preserve">Diego Villa Real</t>
          </r>
        </is>
      </c>
      <c r="D51" t="inlineStr">
        <is>
          <r>
            <t xml:space="preserve">Cativo-286</t>
          </r>
        </is>
      </c>
      <c r="E51" s="3">
        <v>45733</v>
      </c>
      <c r="F51" t="inlineStr">
        <is>
          <r>
            <t xml:space="preserve">Assessor De Vendas</t>
          </r>
        </is>
      </c>
      <c r="G51" t="inlineStr">
        <is>
          <r>
            <t xml:space="preserve">3150</t>
          </r>
        </is>
      </c>
      <c r="H51" t="inlineStr">
        <is>
          <r>
            <t xml:space="preserve">3901373000121</t>
          </r>
        </is>
      </c>
      <c r="I51" t="inlineStr">
        <is>
          <r>
            <t xml:space="preserve">COMERCIO DE AUTOPECAS RIO BONITO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SAO PEDRO DA ALDEIA</t>
          </r>
        </is>
      </c>
      <c r="L51" t="inlineStr">
        <is>
          <r>
            <t xml:space="preserve">Platinum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Auto Peças</t>
          </r>
        </is>
      </c>
      <c r="O51" t="inlineStr">
        <is>
          <r>
            <t xml:space="preserve">Caminhão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Cativo-56841</t>
          </r>
        </is>
      </c>
      <c r="S51" t="inlineStr">
        <is>
          <r>
            <t xml:space="preserve">76635001BR</t>
          </r>
        </is>
      </c>
      <c r="T51" t="inlineStr">
        <is>
          <r>
            <t xml:space="preserve">PETRONAS TUTELA MTF 100 GL-4 SAE 80 - CX 1X1L</t>
          </r>
        </is>
      </c>
      <c r="U51" t="inlineStr">
        <is>
          <r>
            <t xml:space="preserve">AFF</t>
          </r>
        </is>
      </c>
      <c r="V51" t="inlineStr">
        <is>
          <r>
            <t xml:space="preserve">TUTELA</t>
          </r>
        </is>
      </c>
      <c r="W51" t="inlineStr">
        <is>
          <r>
            <t xml:space="preserve">Mineral</t>
          </r>
        </is>
      </c>
      <c r="X51">
        <v>25.63</v>
      </c>
      <c r="Y51" s="8" t="str">
        <f>SUBSTITUTE(UPPER(R51), "CATIVO-", "")</f>
        <v>56841</v>
      </c>
      <c r="Z51" s="8" t="str">
        <f>Y51&amp;S51</f>
        <v>5684176635001BR</v>
      </c>
      <c r="AA51" s="8">
        <v>24.0</v>
      </c>
      <c r="AB51" s="4">
        <v>24</v>
      </c>
      <c r="AC51" s="8">
        <f>AA51-AB51</f>
        <v>0</v>
      </c>
      <c r="AD51">
        <v>24</v>
      </c>
      <c r="AE51" s="4">
        <v>615.12</v>
      </c>
      <c r="AF51">
        <v>565.92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0010539610</t>
          </r>
        </is>
      </c>
      <c r="C52" t="inlineStr">
        <is>
          <r>
            <t xml:space="preserve">Diego Villa Real</t>
          </r>
        </is>
      </c>
      <c r="D52" t="inlineStr">
        <is>
          <r>
            <t xml:space="preserve">Cativo-286</t>
          </r>
        </is>
      </c>
      <c r="E52" s="3">
        <v>45733</v>
      </c>
      <c r="F52" t="inlineStr">
        <is>
          <r>
            <t xml:space="preserve">Assessor De Vendas</t>
          </r>
        </is>
      </c>
      <c r="G52" t="inlineStr">
        <is>
          <r>
            <t xml:space="preserve">3150</t>
          </r>
        </is>
      </c>
      <c r="H52" t="inlineStr">
        <is>
          <r>
            <t xml:space="preserve">3901373000121</t>
          </r>
        </is>
      </c>
      <c r="I52" t="inlineStr">
        <is>
          <r>
            <t xml:space="preserve">COMERCIO DE AUTOPECAS RIO BONITO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SAO PEDRO DA ALDEIA</t>
          </r>
        </is>
      </c>
      <c r="L52" t="inlineStr">
        <is>
          <r>
            <t xml:space="preserve">Platinum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Auto Peças</t>
          </r>
        </is>
      </c>
      <c r="O52" t="inlineStr">
        <is>
          <r>
            <t xml:space="preserve">Caminhão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Cativo-56841</t>
          </r>
        </is>
      </c>
      <c r="S52" t="inlineStr">
        <is>
          <r>
            <t xml:space="preserve">71672R61BR</t>
          </r>
        </is>
      </c>
      <c r="T52" t="inlineStr">
        <is>
          <r>
            <t xml:space="preserve">PETRONAS URANIA K 10W40 (1X20L)</t>
          </r>
        </is>
      </c>
      <c r="U52" t="inlineStr">
        <is>
          <r>
            <t xml:space="preserve">CVL</t>
          </r>
        </is>
      </c>
      <c r="V52" t="inlineStr">
        <is>
          <r>
            <t xml:space="preserve">URANIA (GREEN)</t>
          </r>
        </is>
      </c>
      <c r="W52" t="inlineStr">
        <is>
          <r>
            <t xml:space="preserve">Sintético</t>
          </r>
        </is>
      </c>
      <c r="X52">
        <v>561.03</v>
      </c>
      <c r="Y52" s="8" t="str">
        <f>SUBSTITUTE(UPPER(R52), "CATIVO-", "")</f>
        <v>56841</v>
      </c>
      <c r="Z52" s="8" t="str">
        <f>Y52&amp;S52</f>
        <v>5684171672R61BR</v>
      </c>
      <c r="AA52" s="8">
        <v>80.0</v>
      </c>
      <c r="AB52" s="4">
        <v>80</v>
      </c>
      <c r="AC52" s="8">
        <f>AA52-AB52</f>
        <v>0</v>
      </c>
      <c r="AD52">
        <v>4</v>
      </c>
      <c r="AE52" s="4">
        <v>2244.12</v>
      </c>
      <c r="AF52">
        <v>1828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0010533534</t>
          </r>
        </is>
      </c>
      <c r="C53" t="inlineStr">
        <is>
          <r>
            <t xml:space="preserve">Diego Villa Real</t>
          </r>
        </is>
      </c>
      <c r="D53" t="inlineStr">
        <is>
          <r>
            <t xml:space="preserve">Cativo-286</t>
          </r>
        </is>
      </c>
      <c r="E53" s="3">
        <v>45729</v>
      </c>
      <c r="F53" t="inlineStr">
        <is>
          <r>
            <t xml:space="preserve">Assessor De Vendas</t>
          </r>
        </is>
      </c>
      <c r="G53" t="inlineStr">
        <is>
          <r>
            <t xml:space="preserve">6942</t>
          </r>
        </is>
      </c>
      <c r="H53" t="inlineStr">
        <is>
          <r>
            <t xml:space="preserve">36658491000100</t>
          </r>
        </is>
      </c>
      <c r="I53" t="inlineStr">
        <is>
          <r>
            <t xml:space="preserve">E.G.L COMERCIO DE PNEUS E ACESSORIOS AUT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CABO FRIO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Centro Automotivo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Cativo-56734</t>
          </r>
        </is>
      </c>
      <c r="S53" t="inlineStr">
        <is>
          <r>
            <t xml:space="preserve">70846001BR</t>
          </r>
        </is>
      </c>
      <c r="T53" t="inlineStr">
        <is>
          <r>
            <t xml:space="preserve">PETRONAS SELENIA PERFORM SP 5W30(1X1L)</t>
          </r>
        </is>
      </c>
      <c r="U53" t="inlineStr">
        <is>
          <r>
            <t xml:space="preserve">PCMO</t>
          </r>
        </is>
      </c>
      <c r="V53" t="inlineStr">
        <is>
          <r>
            <t xml:space="preserve">SELENIA</t>
          </r>
        </is>
      </c>
      <c r="W53" t="inlineStr">
        <is>
          <r>
            <t xml:space="preserve">Sintético</t>
          </r>
        </is>
      </c>
      <c r="X53">
        <v>24.99</v>
      </c>
      <c r="Y53" s="8" t="str">
        <f>SUBSTITUTE(UPPER(R53), "CATIVO-", "")</f>
        <v>56734</v>
      </c>
      <c r="Z53" s="8" t="str">
        <f>Y53&amp;S53</f>
        <v>5673470846001BR</v>
      </c>
      <c r="AA53" s="8">
        <v>48.0</v>
      </c>
      <c r="AB53" s="4">
        <v>48</v>
      </c>
      <c r="AC53" s="8">
        <f>AA53-AB53</f>
        <v>0</v>
      </c>
      <c r="AD53">
        <v>48</v>
      </c>
      <c r="AE53" s="4">
        <v>1199.52</v>
      </c>
      <c r="AF53">
        <v>1331.04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0010533534</t>
          </r>
        </is>
      </c>
      <c r="C54" t="inlineStr">
        <is>
          <r>
            <t xml:space="preserve">Diego Villa Real</t>
          </r>
        </is>
      </c>
      <c r="D54" t="inlineStr">
        <is>
          <r>
            <t xml:space="preserve">Cativo-286</t>
          </r>
        </is>
      </c>
      <c r="E54" s="3">
        <v>45729</v>
      </c>
      <c r="F54" t="inlineStr">
        <is>
          <r>
            <t xml:space="preserve">Assessor De Vendas</t>
          </r>
        </is>
      </c>
      <c r="G54" t="inlineStr">
        <is>
          <r>
            <t xml:space="preserve">6942</t>
          </r>
        </is>
      </c>
      <c r="H54" t="inlineStr">
        <is>
          <r>
            <t xml:space="preserve">36658491000100</t>
          </r>
        </is>
      </c>
      <c r="I54" t="inlineStr">
        <is>
          <r>
            <t xml:space="preserve">E.G.L COMERCIO DE PNEUS E ACESSORIOS AUT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CABO FRIO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Centro Automotivo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Cativo-56734</t>
          </r>
        </is>
      </c>
      <c r="S54" t="inlineStr">
        <is>
          <r>
            <t xml:space="preserve">70847001BR</t>
          </r>
        </is>
      </c>
      <c r="T54" t="inlineStr">
        <is>
          <r>
            <t xml:space="preserve">PETRONAS SELENIA PERFORM SP 5W40(1X1L)</t>
          </r>
        </is>
      </c>
      <c r="U54" t="inlineStr">
        <is>
          <r>
            <t xml:space="preserve">PCMO</t>
          </r>
        </is>
      </c>
      <c r="V54" t="inlineStr">
        <is>
          <r>
            <t xml:space="preserve">SELENIA</t>
          </r>
        </is>
      </c>
      <c r="W54" t="inlineStr">
        <is>
          <r>
            <t xml:space="preserve">Sintético</t>
          </r>
        </is>
      </c>
      <c r="X54">
        <v>31.2</v>
      </c>
      <c r="Y54" s="8" t="str">
        <f>SUBSTITUTE(UPPER(R54), "CATIVO-", "")</f>
        <v>56734</v>
      </c>
      <c r="Z54" s="8" t="str">
        <f>Y54&amp;S54</f>
        <v>5673470847001BR</v>
      </c>
      <c r="AA54" s="8">
        <v>24.0</v>
      </c>
      <c r="AB54" s="4">
        <v>24</v>
      </c>
      <c r="AC54" s="8">
        <f>AA54-AB54</f>
        <v>0</v>
      </c>
      <c r="AD54">
        <v>24</v>
      </c>
      <c r="AE54" s="4">
        <v>748.8</v>
      </c>
      <c r="AF54">
        <v>689.76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0010533534</t>
          </r>
        </is>
      </c>
      <c r="C55" t="inlineStr">
        <is>
          <r>
            <t xml:space="preserve">Diego Villa Real</t>
          </r>
        </is>
      </c>
      <c r="D55" t="inlineStr">
        <is>
          <r>
            <t xml:space="preserve">Cativo-286</t>
          </r>
        </is>
      </c>
      <c r="E55" s="3">
        <v>45729</v>
      </c>
      <c r="F55" t="inlineStr">
        <is>
          <r>
            <t xml:space="preserve">Assessor De Vendas</t>
          </r>
        </is>
      </c>
      <c r="G55" t="inlineStr">
        <is>
          <r>
            <t xml:space="preserve">6942</t>
          </r>
        </is>
      </c>
      <c r="H55" t="inlineStr">
        <is>
          <r>
            <t xml:space="preserve">36658491000100</t>
          </r>
        </is>
      </c>
      <c r="I55" t="inlineStr">
        <is>
          <r>
            <t xml:space="preserve">E.G.L COMERCIO DE PNEUS E ACESSORIOS AUT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CABO FRIO</t>
          </r>
        </is>
      </c>
      <c r="L55" t="inlineStr">
        <is>
          <r>
            <t xml:space="preserve">Silver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Carro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28/42/56</t>
          </r>
        </is>
      </c>
      <c r="R55" t="inlineStr">
        <is>
          <r>
            <t xml:space="preserve">Cativo-56734</t>
          </r>
        </is>
      </c>
      <c r="S55" t="inlineStr">
        <is>
          <r>
            <t xml:space="preserve">70265001BR</t>
          </r>
        </is>
      </c>
      <c r="T55" t="inlineStr">
        <is>
          <r>
            <t xml:space="preserve">PETRONAS SYNTIUM 5000 FR 5W-20 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52.2</v>
      </c>
      <c r="Y55" s="8" t="str">
        <f>SUBSTITUTE(UPPER(R55), "CATIVO-", "")</f>
        <v>56734</v>
      </c>
      <c r="Z55" s="8" t="str">
        <f>Y55&amp;S55</f>
        <v>5673470265001BR</v>
      </c>
      <c r="AA55" s="8">
        <v>24.0</v>
      </c>
      <c r="AB55" s="4">
        <v>24</v>
      </c>
      <c r="AC55" s="8">
        <f>AA55-AB55</f>
        <v>0</v>
      </c>
      <c r="AD55">
        <v>24</v>
      </c>
      <c r="AE55" s="4">
        <v>1252.8</v>
      </c>
      <c r="AF55">
        <v>1152.48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0010533534</t>
          </r>
        </is>
      </c>
      <c r="C56" t="inlineStr">
        <is>
          <r>
            <t xml:space="preserve">Diego Villa Real</t>
          </r>
        </is>
      </c>
      <c r="D56" t="inlineStr">
        <is>
          <r>
            <t xml:space="preserve">Cativo-286</t>
          </r>
        </is>
      </c>
      <c r="E56" s="3">
        <v>45729</v>
      </c>
      <c r="F56" t="inlineStr">
        <is>
          <r>
            <t xml:space="preserve">Assessor De Vendas</t>
          </r>
        </is>
      </c>
      <c r="G56" t="inlineStr">
        <is>
          <r>
            <t xml:space="preserve">6942</t>
          </r>
        </is>
      </c>
      <c r="H56" t="inlineStr">
        <is>
          <r>
            <t xml:space="preserve">36658491000100</t>
          </r>
        </is>
      </c>
      <c r="I56" t="inlineStr">
        <is>
          <r>
            <t xml:space="preserve">E.G.L COMERCIO DE PNEUS E ACESSORIOS AUT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CABO FRIO</t>
          </r>
        </is>
      </c>
      <c r="L56" t="inlineStr">
        <is>
          <r>
            <t xml:space="preserve">Silver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Carro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28/42/56</t>
          </r>
        </is>
      </c>
      <c r="R56" t="inlineStr">
        <is>
          <r>
            <t xml:space="preserve">Cativo-56734</t>
          </r>
        </is>
      </c>
      <c r="S56" t="inlineStr">
        <is>
          <r>
            <t xml:space="preserve">70885001BR</t>
          </r>
        </is>
      </c>
      <c r="T56" t="inlineStr">
        <is>
          <r>
            <t xml:space="preserve">PETRONAS SYNTIUM 7000 XS 0W-20 SP (1X1L)</t>
          </r>
        </is>
      </c>
      <c r="U56" t="inlineStr">
        <is>
          <r>
            <t xml:space="preserve">PCMO</t>
          </r>
        </is>
      </c>
      <c r="V56" t="inlineStr">
        <is>
          <r>
            <t xml:space="preserve">SYNTIUM</t>
          </r>
        </is>
      </c>
      <c r="W56" t="inlineStr">
        <is>
          <r>
            <t xml:space="preserve">Sintético</t>
          </r>
        </is>
      </c>
      <c r="X56">
        <v>35</v>
      </c>
      <c r="Y56" s="8" t="str">
        <f>SUBSTITUTE(UPPER(R56), "CATIVO-", "")</f>
        <v>56734</v>
      </c>
      <c r="Z56" s="8" t="str">
        <f>Y56&amp;S56</f>
        <v>5673470885001BR</v>
      </c>
      <c r="AA56" s="8">
        <v>24.0</v>
      </c>
      <c r="AB56" s="4">
        <v>24</v>
      </c>
      <c r="AC56" s="8">
        <f>AA56-AB56</f>
        <v>0</v>
      </c>
      <c r="AD56">
        <v>24</v>
      </c>
      <c r="AE56" s="4">
        <v>840</v>
      </c>
      <c r="AF56">
        <v>773.04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0010543589</t>
          </r>
        </is>
      </c>
      <c r="C57" t="inlineStr">
        <is>
          <r>
            <t xml:space="preserve">Diego Villa Real</t>
          </r>
        </is>
      </c>
      <c r="D57" t="inlineStr">
        <is>
          <r>
            <t xml:space="preserve">Cativo-286</t>
          </r>
        </is>
      </c>
      <c r="E57" s="3">
        <v>45734</v>
      </c>
      <c r="F57" t="inlineStr">
        <is>
          <r>
            <t xml:space="preserve">Assessor De Vendas</t>
          </r>
        </is>
      </c>
      <c r="G57" t="inlineStr">
        <is>
          <r>
            <t xml:space="preserve">1990</t>
          </r>
        </is>
      </c>
      <c r="H57" t="inlineStr">
        <is>
          <r>
            <t xml:space="preserve">23301442000173</t>
          </r>
        </is>
      </c>
      <c r="I57" t="inlineStr">
        <is>
          <r>
            <t xml:space="preserve">EDICARLOS SANTANA DE ARAUJO AUTO PECAS 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ARMACAO DOS BUZIOS</t>
          </r>
        </is>
      </c>
      <c r="L57" t="inlineStr">
        <is>
          <r>
            <t xml:space="preserve">Titanium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Auto Peças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Cativo-56927</t>
          </r>
        </is>
      </c>
      <c r="S57" t="inlineStr">
        <is>
          <r>
            <t xml:space="preserve">70849001BR</t>
          </r>
        </is>
      </c>
      <c r="T57" t="inlineStr">
        <is>
          <r>
            <t xml:space="preserve">PETRONAS SELENIA K 15W40 SP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SELENIA</t>
          </r>
        </is>
      </c>
      <c r="W57" t="inlineStr">
        <is>
          <r>
            <t xml:space="preserve">Semissintético</t>
          </r>
        </is>
      </c>
      <c r="X57">
        <v>27.53</v>
      </c>
      <c r="Y57" s="8" t="str">
        <f>SUBSTITUTE(UPPER(R57), "CATIVO-", "")</f>
        <v>56927</v>
      </c>
      <c r="Z57" s="8" t="str">
        <f>Y57&amp;S57</f>
        <v>5692770849001BR</v>
      </c>
      <c r="AA57" s="8">
        <v>24.0</v>
      </c>
      <c r="AB57" s="4">
        <v>24</v>
      </c>
      <c r="AC57" s="8">
        <f>AA57-AB57</f>
        <v>0</v>
      </c>
      <c r="AD57">
        <v>24</v>
      </c>
      <c r="AE57" s="4">
        <v>660.72</v>
      </c>
      <c r="AF57">
        <v>584.88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0010543589</t>
          </r>
        </is>
      </c>
      <c r="C58" t="inlineStr">
        <is>
          <r>
            <t xml:space="preserve">Diego Villa Real</t>
          </r>
        </is>
      </c>
      <c r="D58" t="inlineStr">
        <is>
          <r>
            <t xml:space="preserve">Cativo-286</t>
          </r>
        </is>
      </c>
      <c r="E58" s="3">
        <v>45734</v>
      </c>
      <c r="F58" t="inlineStr">
        <is>
          <r>
            <t xml:space="preserve">Assessor De Vendas</t>
          </r>
        </is>
      </c>
      <c r="G58" t="inlineStr">
        <is>
          <r>
            <t xml:space="preserve">1990</t>
          </r>
        </is>
      </c>
      <c r="H58" t="inlineStr">
        <is>
          <r>
            <t xml:space="preserve">23301442000173</t>
          </r>
        </is>
      </c>
      <c r="I58" t="inlineStr">
        <is>
          <r>
            <t xml:space="preserve">EDICARLOS SANTANA DE ARAUJO AUTO PECAS 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ARMACAO DOS BUZIOS</t>
          </r>
        </is>
      </c>
      <c r="L58" t="inlineStr">
        <is>
          <r>
            <t xml:space="preserve">Titanium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Auto Peças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Cativo-56927</t>
          </r>
        </is>
      </c>
      <c r="S58" t="inlineStr">
        <is>
          <r>
            <t xml:space="preserve">70846001BR</t>
          </r>
        </is>
      </c>
      <c r="T58" t="inlineStr">
        <is>
          <r>
            <t xml:space="preserve">PETRONAS SELENIA PERFORM SP 5W30(1X1L)</t>
          </r>
        </is>
      </c>
      <c r="U58" t="inlineStr">
        <is>
          <r>
            <t xml:space="preserve">PCMO</t>
          </r>
        </is>
      </c>
      <c r="V58" t="inlineStr">
        <is>
          <r>
            <t xml:space="preserve">SELENIA</t>
          </r>
        </is>
      </c>
      <c r="W58" t="inlineStr">
        <is>
          <r>
            <t xml:space="preserve">Sintético</t>
          </r>
        </is>
      </c>
      <c r="X58">
        <v>24.99</v>
      </c>
      <c r="Y58" s="8" t="str">
        <f>SUBSTITUTE(UPPER(R58), "CATIVO-", "")</f>
        <v>56927</v>
      </c>
      <c r="Z58" s="8" t="str">
        <f>Y58&amp;S58</f>
        <v>5692770846001BR</v>
      </c>
      <c r="AA58" s="8">
        <v>24.0</v>
      </c>
      <c r="AB58" s="4">
        <v>24</v>
      </c>
      <c r="AC58" s="8">
        <f>AA58-AB58</f>
        <v>0</v>
      </c>
      <c r="AD58">
        <v>24</v>
      </c>
      <c r="AE58" s="4">
        <v>599.76</v>
      </c>
      <c r="AF58">
        <v>654.72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0010543589</t>
          </r>
        </is>
      </c>
      <c r="C59" t="inlineStr">
        <is>
          <r>
            <t xml:space="preserve">Diego Villa Real</t>
          </r>
        </is>
      </c>
      <c r="D59" t="inlineStr">
        <is>
          <r>
            <t xml:space="preserve">Cativo-286</t>
          </r>
        </is>
      </c>
      <c r="E59" s="3">
        <v>45734</v>
      </c>
      <c r="F59" t="inlineStr">
        <is>
          <r>
            <t xml:space="preserve">Assessor De Vendas</t>
          </r>
        </is>
      </c>
      <c r="G59" t="inlineStr">
        <is>
          <r>
            <t xml:space="preserve">1990</t>
          </r>
        </is>
      </c>
      <c r="H59" t="inlineStr">
        <is>
          <r>
            <t xml:space="preserve">23301442000173</t>
          </r>
        </is>
      </c>
      <c r="I59" t="inlineStr">
        <is>
          <r>
            <t xml:space="preserve">EDICARLOS SANTANA DE ARAUJO AUTO PECAS E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ARMACAO DOS BUZIOS</t>
          </r>
        </is>
      </c>
      <c r="L59" t="inlineStr">
        <is>
          <r>
            <t xml:space="preserve">Titanium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Auto Peças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28/42/56</t>
          </r>
        </is>
      </c>
      <c r="R59" t="inlineStr">
        <is>
          <r>
            <t xml:space="preserve">Cativo-56927</t>
          </r>
        </is>
      </c>
      <c r="S59" t="inlineStr">
        <is>
          <r>
            <t xml:space="preserve">73179001BR</t>
          </r>
        </is>
      </c>
      <c r="T59" t="inlineStr">
        <is>
          <r>
            <t xml:space="preserve">PETRONAS SPRINTA F300 20w50 (1X1L)</t>
          </r>
        </is>
      </c>
      <c r="U59" t="inlineStr">
        <is>
          <r>
            <t xml:space="preserve">MCO</t>
          </r>
        </is>
      </c>
      <c r="V59" t="inlineStr">
        <is>
          <r>
            <t xml:space="preserve">SPRINTA</t>
          </r>
        </is>
      </c>
      <c r="W59" t="inlineStr">
        <is>
          <r>
            <t xml:space="preserve">Mineral</t>
          </r>
        </is>
      </c>
      <c r="X59">
        <v>22.64</v>
      </c>
      <c r="Y59" s="8" t="str">
        <f>SUBSTITUTE(UPPER(R59), "CATIVO-", "")</f>
        <v>56927</v>
      </c>
      <c r="Z59" s="8" t="str">
        <f>Y59&amp;S59</f>
        <v>5692773179001BR</v>
      </c>
      <c r="AA59" s="8">
        <v>12.0</v>
      </c>
      <c r="AB59" s="4">
        <v>12</v>
      </c>
      <c r="AC59" s="8">
        <f>AA59-AB59</f>
        <v>0</v>
      </c>
      <c r="AD59">
        <v>12</v>
      </c>
      <c r="AE59" s="4">
        <v>271.68</v>
      </c>
      <c r="AF59">
        <v>242.28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0010543589</t>
          </r>
        </is>
      </c>
      <c r="C60" t="inlineStr">
        <is>
          <r>
            <t xml:space="preserve">Diego Villa Real</t>
          </r>
        </is>
      </c>
      <c r="D60" t="inlineStr">
        <is>
          <r>
            <t xml:space="preserve">Cativo-286</t>
          </r>
        </is>
      </c>
      <c r="E60" s="3">
        <v>45734</v>
      </c>
      <c r="F60" t="inlineStr">
        <is>
          <r>
            <t xml:space="preserve">Assessor De Vendas</t>
          </r>
        </is>
      </c>
      <c r="G60" t="inlineStr">
        <is>
          <r>
            <t xml:space="preserve">1990</t>
          </r>
        </is>
      </c>
      <c r="H60" t="inlineStr">
        <is>
          <r>
            <t xml:space="preserve">23301442000173</t>
          </r>
        </is>
      </c>
      <c r="I60" t="inlineStr">
        <is>
          <r>
            <t xml:space="preserve">EDICARLOS SANTANA DE ARAUJO AUTO PECAS E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ARMACAO DOS BUZIOS</t>
          </r>
        </is>
      </c>
      <c r="L60" t="inlineStr">
        <is>
          <r>
            <t xml:space="preserve">Titanium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Auto Peças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28/42/56</t>
          </r>
        </is>
      </c>
      <c r="R60" t="inlineStr">
        <is>
          <r>
            <t xml:space="preserve">Cativo-56927</t>
          </r>
        </is>
      </c>
      <c r="S60" t="inlineStr">
        <is>
          <r>
            <t xml:space="preserve">70885001BR</t>
          </r>
        </is>
      </c>
      <c r="T60" t="inlineStr">
        <is>
          <r>
            <t xml:space="preserve">PETRONAS SYNTIUM 7000 XS 0W-20 SP 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SYNTIUM</t>
          </r>
        </is>
      </c>
      <c r="W60" t="inlineStr">
        <is>
          <r>
            <t xml:space="preserve">Sintético</t>
          </r>
        </is>
      </c>
      <c r="X60">
        <v>35</v>
      </c>
      <c r="Y60" s="8" t="str">
        <f>SUBSTITUTE(UPPER(R60), "CATIVO-", "")</f>
        <v>56927</v>
      </c>
      <c r="Z60" s="8" t="str">
        <f>Y60&amp;S60</f>
        <v>5692770885001BR</v>
      </c>
      <c r="AA60" s="8">
        <v>24.0</v>
      </c>
      <c r="AB60" s="4">
        <v>24</v>
      </c>
      <c r="AC60" s="8">
        <f>AA60-AB60</f>
        <v>0</v>
      </c>
      <c r="AD60">
        <v>24</v>
      </c>
      <c r="AE60" s="4">
        <v>840</v>
      </c>
      <c r="AF60">
        <v>760.32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0010543589</t>
          </r>
        </is>
      </c>
      <c r="C61" t="inlineStr">
        <is>
          <r>
            <t xml:space="preserve">Diego Villa Real</t>
          </r>
        </is>
      </c>
      <c r="D61" t="inlineStr">
        <is>
          <r>
            <t xml:space="preserve">Cativo-286</t>
          </r>
        </is>
      </c>
      <c r="E61" s="3">
        <v>45734</v>
      </c>
      <c r="F61" t="inlineStr">
        <is>
          <r>
            <t xml:space="preserve">Assessor De Vendas</t>
          </r>
        </is>
      </c>
      <c r="G61" t="inlineStr">
        <is>
          <r>
            <t xml:space="preserve">1990</t>
          </r>
        </is>
      </c>
      <c r="H61" t="inlineStr">
        <is>
          <r>
            <t xml:space="preserve">23301442000173</t>
          </r>
        </is>
      </c>
      <c r="I61" t="inlineStr">
        <is>
          <r>
            <t xml:space="preserve">EDICARLOS SANTANA DE ARAUJO AUTO PECAS E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ARMACAO DOS BUZIOS</t>
          </r>
        </is>
      </c>
      <c r="L61" t="inlineStr">
        <is>
          <r>
            <t xml:space="preserve">Titanium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Auto Peças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28/42/56</t>
          </r>
        </is>
      </c>
      <c r="R61" t="inlineStr">
        <is>
          <r>
            <t xml:space="preserve">Cativo-56927</t>
          </r>
        </is>
      </c>
      <c r="S61" t="inlineStr">
        <is>
          <r>
            <t xml:space="preserve">70622001BR</t>
          </r>
        </is>
      </c>
      <c r="T61" t="inlineStr">
        <is>
          <r>
            <t xml:space="preserve">PETRONAS SYNTIUM 800 SE SP 10W-40(1X1L)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Semissintético</t>
          </r>
        </is>
      </c>
      <c r="X61">
        <v>28.44</v>
      </c>
      <c r="Y61" s="8" t="str">
        <f>SUBSTITUTE(UPPER(R61), "CATIVO-", "")</f>
        <v>56927</v>
      </c>
      <c r="Z61" s="8" t="str">
        <f>Y61&amp;S61</f>
        <v>5692770622001BR</v>
      </c>
      <c r="AA61" s="8">
        <v>24.0</v>
      </c>
      <c r="AB61" s="4">
        <v>24</v>
      </c>
      <c r="AC61" s="8">
        <f>AA61-AB61</f>
        <v>0</v>
      </c>
      <c r="AD61">
        <v>24</v>
      </c>
      <c r="AE61" s="4">
        <v>682.56</v>
      </c>
      <c r="AF61">
        <v>600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0010543589</t>
          </r>
        </is>
      </c>
      <c r="C62" t="inlineStr">
        <is>
          <r>
            <t xml:space="preserve">Diego Villa Real</t>
          </r>
        </is>
      </c>
      <c r="D62" t="inlineStr">
        <is>
          <r>
            <t xml:space="preserve">Cativo-286</t>
          </r>
        </is>
      </c>
      <c r="E62" s="3">
        <v>45734</v>
      </c>
      <c r="F62" t="inlineStr">
        <is>
          <r>
            <t xml:space="preserve">Assessor De Vendas</t>
          </r>
        </is>
      </c>
      <c r="G62" t="inlineStr">
        <is>
          <r>
            <t xml:space="preserve">1990</t>
          </r>
        </is>
      </c>
      <c r="H62" t="inlineStr">
        <is>
          <r>
            <t xml:space="preserve">23301442000173</t>
          </r>
        </is>
      </c>
      <c r="I62" t="inlineStr">
        <is>
          <r>
            <t xml:space="preserve">EDICARLOS SANTANA DE ARAUJO AUTO PECAS E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ARMACAO DOS BUZIOS</t>
          </r>
        </is>
      </c>
      <c r="L62" t="inlineStr">
        <is>
          <r>
            <t xml:space="preserve">Titanium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Auto Peças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28/42/56</t>
          </r>
        </is>
      </c>
      <c r="R62" t="inlineStr">
        <is>
          <r>
            <t xml:space="preserve">Cativo-56927</t>
          </r>
        </is>
      </c>
      <c r="S62" t="inlineStr">
        <is>
          <r>
            <t xml:space="preserve">76149001BR</t>
          </r>
        </is>
      </c>
      <c r="T62" t="inlineStr">
        <is>
          <r>
            <t xml:space="preserve">TUTELA MULTI ATF 500             (1X1L)</t>
          </r>
        </is>
      </c>
      <c r="U62" t="inlineStr">
        <is>
          <r>
            <t xml:space="preserve">AFF</t>
          </r>
        </is>
      </c>
      <c r="V62" t="inlineStr">
        <is>
          <r>
            <t xml:space="preserve">TUTELA</t>
          </r>
        </is>
      </c>
      <c r="W62" t="inlineStr">
        <is>
          <r>
            <t xml:space="preserve">Sintético</t>
          </r>
        </is>
      </c>
      <c r="X62">
        <v>46.44</v>
      </c>
      <c r="Y62" s="8" t="str">
        <f>SUBSTITUTE(UPPER(R62), "CATIVO-", "")</f>
        <v>56927</v>
      </c>
      <c r="Z62" s="8" t="str">
        <f>Y62&amp;S62</f>
        <v>5692776149001BR</v>
      </c>
      <c r="AA62" s="8">
        <v>12.0</v>
      </c>
      <c r="AB62" s="4">
        <v>12</v>
      </c>
      <c r="AC62" s="8">
        <f>AA62-AB62</f>
        <v>0</v>
      </c>
      <c r="AD62">
        <v>12</v>
      </c>
      <c r="AE62" s="4">
        <v>557.28</v>
      </c>
      <c r="AF62">
        <v>512.64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0010573999</t>
          </r>
        </is>
      </c>
      <c r="C63" t="inlineStr">
        <is>
          <r>
            <t xml:space="preserve">Diego Villa Real</t>
          </r>
        </is>
      </c>
      <c r="D63" t="inlineStr">
        <is>
          <r>
            <t xml:space="preserve">Cativo-286</t>
          </r>
        </is>
      </c>
      <c r="E63" s="3">
        <v>45747</v>
      </c>
      <c r="F63" t="inlineStr">
        <is>
          <r>
            <t xml:space="preserve">Assessor De Vendas</t>
          </r>
        </is>
      </c>
      <c r="G63" t="inlineStr">
        <is>
          <r>
            <t xml:space="preserve">3654</t>
          </r>
        </is>
      </c>
      <c r="H63" t="inlineStr">
        <is>
          <r>
            <t xml:space="preserve">6176949000123</t>
          </r>
        </is>
      </c>
      <c r="I63" t="inlineStr">
        <is>
          <r>
            <t xml:space="preserve">EG DOS LAGOS PECAS PARA TRATORES E AGROP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DAS OSTRAS</t>
          </r>
        </is>
      </c>
      <c r="L63" t="inlineStr">
        <is>
          <r>
            <t xml:space="preserve">Titanium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Auto Peças</t>
          </r>
        </is>
      </c>
      <c r="O63" t="inlineStr">
        <is>
          <r>
            <t xml:space="preserve">Agrícola</t>
          </r>
        </is>
      </c>
      <c r="P63" t="inlineStr">
        <is>
          <r>
            <t xml:space="preserve"/>
          </r>
        </is>
      </c>
      <c r="Q63" t="inlineStr">
        <is>
          <r>
            <t xml:space="preserve">28/42/56</t>
          </r>
        </is>
      </c>
      <c r="R63" t="inlineStr">
        <is>
          <r>
            <t xml:space="preserve">Cativo-57669</t>
          </r>
        </is>
      </c>
      <c r="S63" t="inlineStr">
        <is>
          <r>
            <t xml:space="preserve">76343R61BR</t>
          </r>
        </is>
      </c>
      <c r="T63" t="inlineStr">
        <is>
          <r>
            <t xml:space="preserve">PETRONAS ARBOR MTF 10W-30 (1X20L)</t>
          </r>
        </is>
      </c>
      <c r="U63" t="inlineStr">
        <is>
          <r>
            <t xml:space="preserve">AFF</t>
          </r>
        </is>
      </c>
      <c r="V63" t="inlineStr">
        <is>
          <r>
            <t xml:space="preserve">ARBOR</t>
          </r>
        </is>
      </c>
      <c r="W63" t="inlineStr">
        <is>
          <r>
            <t xml:space="preserve">Mineral</t>
          </r>
        </is>
      </c>
      <c r="X63">
        <v>453.6</v>
      </c>
      <c r="Y63" s="8" t="str">
        <f>SUBSTITUTE(UPPER(R63), "CATIVO-", "")</f>
        <v>57669</v>
      </c>
      <c r="Z63" s="8" t="str">
        <f>Y63&amp;S63</f>
        <v>5766976343R61BR</v>
      </c>
      <c r="AA63" s="8">
        <v>100.0</v>
      </c>
      <c r="AB63" s="4">
        <v>100</v>
      </c>
      <c r="AC63" s="8">
        <f>AA63-AB63</f>
        <v>0</v>
      </c>
      <c r="AD63">
        <v>5</v>
      </c>
      <c r="AE63" s="4">
        <v>2268</v>
      </c>
      <c r="AF63">
        <v>2086.55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0010573999</t>
          </r>
        </is>
      </c>
      <c r="C64" t="inlineStr">
        <is>
          <r>
            <t xml:space="preserve">Diego Villa Real</t>
          </r>
        </is>
      </c>
      <c r="D64" t="inlineStr">
        <is>
          <r>
            <t xml:space="preserve">Cativo-286</t>
          </r>
        </is>
      </c>
      <c r="E64" s="3">
        <v>45747</v>
      </c>
      <c r="F64" t="inlineStr">
        <is>
          <r>
            <t xml:space="preserve">Assessor De Vendas</t>
          </r>
        </is>
      </c>
      <c r="G64" t="inlineStr">
        <is>
          <r>
            <t xml:space="preserve">3654</t>
          </r>
        </is>
      </c>
      <c r="H64" t="inlineStr">
        <is>
          <r>
            <t xml:space="preserve">6176949000123</t>
          </r>
        </is>
      </c>
      <c r="I64" t="inlineStr">
        <is>
          <r>
            <t xml:space="preserve">EG DOS LAGOS PECAS PARA TRATORES E AGROP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RIO DAS OSTRAS</t>
          </r>
        </is>
      </c>
      <c r="L64" t="inlineStr">
        <is>
          <r>
            <t xml:space="preserve">Titanium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Agrícola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Cativo-57669</t>
          </r>
        </is>
      </c>
      <c r="S64" t="inlineStr">
        <is>
          <r>
            <t xml:space="preserve">71843R61BR</t>
          </r>
        </is>
      </c>
      <c r="T64" t="inlineStr">
        <is>
          <r>
            <t xml:space="preserve">PETRONAS URANIA 1000 E 15W40 (1X20L)</t>
          </r>
        </is>
      </c>
      <c r="U64" t="inlineStr">
        <is>
          <r>
            <t xml:space="preserve">CVL</t>
          </r>
        </is>
      </c>
      <c r="V64" t="inlineStr">
        <is>
          <r>
            <t xml:space="preserve">URANIA (GREEN)</t>
          </r>
        </is>
      </c>
      <c r="W64" t="inlineStr">
        <is>
          <r>
            <t xml:space="preserve">Mineral</t>
          </r>
        </is>
      </c>
      <c r="X64">
        <v>446.86</v>
      </c>
      <c r="Y64" s="8" t="str">
        <f>SUBSTITUTE(UPPER(R64), "CATIVO-", "")</f>
        <v>57669</v>
      </c>
      <c r="Z64" s="8" t="str">
        <f>Y64&amp;S64</f>
        <v>5766971843R61BR</v>
      </c>
      <c r="AA64" s="8">
        <v>60.0</v>
      </c>
      <c r="AB64" s="4">
        <v>60</v>
      </c>
      <c r="AC64" s="8">
        <f>AA64-AB64</f>
        <v>0</v>
      </c>
      <c r="AD64">
        <v>3</v>
      </c>
      <c r="AE64" s="4">
        <v>1340.58</v>
      </c>
      <c r="AF64">
        <v>1067.4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0010552456</t>
          </r>
        </is>
      </c>
      <c r="C65" t="inlineStr">
        <is>
          <r>
            <t xml:space="preserve">Diego Villa Real</t>
          </r>
        </is>
      </c>
      <c r="D65" t="inlineStr">
        <is>
          <r>
            <t xml:space="preserve">Cativo-286</t>
          </r>
        </is>
      </c>
      <c r="E65" s="3">
        <v>45747</v>
      </c>
      <c r="F65" t="inlineStr">
        <is>
          <r>
            <t xml:space="preserve">Assessor De Vendas</t>
          </r>
        </is>
      </c>
      <c r="G65" t="inlineStr">
        <is>
          <r>
            <t xml:space="preserve">6986</t>
          </r>
        </is>
      </c>
      <c r="H65" t="inlineStr">
        <is>
          <r>
            <t xml:space="preserve">23938340000163</t>
          </r>
        </is>
      </c>
      <c r="I65" t="inlineStr">
        <is>
          <r>
            <t xml:space="preserve">ERNANDE DA COSTA SOUZA 80336442734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IGUABA GRANDE</t>
          </r>
        </is>
      </c>
      <c r="L65" t="inlineStr">
        <is>
          <r>
            <t xml:space="preserve">Silver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Centro Automotivo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35/45/55/65</t>
          </r>
        </is>
      </c>
      <c r="R65" t="inlineStr">
        <is>
          <r>
            <t xml:space="preserve">Cativo-57172</t>
          </r>
        </is>
      </c>
      <c r="S65" t="inlineStr">
        <is>
          <r>
            <t xml:space="preserve">70849001BR</t>
          </r>
        </is>
      </c>
      <c r="T65" t="inlineStr">
        <is>
          <r>
            <t xml:space="preserve">PETRONAS SELENIA K 15W40 SP (1X1L)</t>
          </r>
        </is>
      </c>
      <c r="U65" t="inlineStr">
        <is>
          <r>
            <t xml:space="preserve">PCMO</t>
          </r>
        </is>
      </c>
      <c r="V65" t="inlineStr">
        <is>
          <r>
            <t xml:space="preserve">SELENIA</t>
          </r>
        </is>
      </c>
      <c r="W65" t="inlineStr">
        <is>
          <r>
            <t xml:space="preserve">Semissintético</t>
          </r>
        </is>
      </c>
      <c r="X65">
        <v>27.53</v>
      </c>
      <c r="Y65" s="8" t="str">
        <f>SUBSTITUTE(UPPER(R65), "CATIVO-", "")</f>
        <v>57172</v>
      </c>
      <c r="Z65" s="8" t="str">
        <f>Y65&amp;S65</f>
        <v>5717270849001BR</v>
      </c>
      <c r="AA65" s="8">
        <v>96.0</v>
      </c>
      <c r="AB65" s="4">
        <v>96</v>
      </c>
      <c r="AC65" s="8">
        <f>AA65-AB65</f>
        <v>0</v>
      </c>
      <c r="AD65">
        <v>96</v>
      </c>
      <c r="AE65" s="4">
        <v>2642.88</v>
      </c>
      <c r="AF65">
        <v>2339.52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0010552456</t>
          </r>
        </is>
      </c>
      <c r="C66" t="inlineStr">
        <is>
          <r>
            <t xml:space="preserve">Diego Villa Real</t>
          </r>
        </is>
      </c>
      <c r="D66" t="inlineStr">
        <is>
          <r>
            <t xml:space="preserve">Cativo-286</t>
          </r>
        </is>
      </c>
      <c r="E66" s="3">
        <v>45747</v>
      </c>
      <c r="F66" t="inlineStr">
        <is>
          <r>
            <t xml:space="preserve">Assessor De Vendas</t>
          </r>
        </is>
      </c>
      <c r="G66" t="inlineStr">
        <is>
          <r>
            <t xml:space="preserve">6986</t>
          </r>
        </is>
      </c>
      <c r="H66" t="inlineStr">
        <is>
          <r>
            <t xml:space="preserve">23938340000163</t>
          </r>
        </is>
      </c>
      <c r="I66" t="inlineStr">
        <is>
          <r>
            <t xml:space="preserve">ERNANDE DA COSTA SOUZA 80336442734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IGUABA GRANDE</t>
          </r>
        </is>
      </c>
      <c r="L66" t="inlineStr">
        <is>
          <r>
            <t xml:space="preserve">Silver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Centro Automotivo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35/45/55/65</t>
          </r>
        </is>
      </c>
      <c r="R66" t="inlineStr">
        <is>
          <r>
            <t xml:space="preserve">Cativo-57172</t>
          </r>
        </is>
      </c>
      <c r="S66" t="inlineStr">
        <is>
          <r>
            <t xml:space="preserve">70846001BR</t>
          </r>
        </is>
      </c>
      <c r="T66" t="inlineStr">
        <is>
          <r>
            <t xml:space="preserve">PETRONAS SELENIA PERFORM SP 5W30(1X1L)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Sintético</t>
          </r>
        </is>
      </c>
      <c r="X66">
        <v>24.99</v>
      </c>
      <c r="Y66" s="8" t="str">
        <f>SUBSTITUTE(UPPER(R66), "CATIVO-", "")</f>
        <v>57172</v>
      </c>
      <c r="Z66" s="8" t="str">
        <f>Y66&amp;S66</f>
        <v>5717270846001BR</v>
      </c>
      <c r="AA66" s="8">
        <v>48.0</v>
      </c>
      <c r="AB66" s="4">
        <v>48</v>
      </c>
      <c r="AC66" s="8">
        <f>AA66-AB66</f>
        <v>0</v>
      </c>
      <c r="AD66">
        <v>48</v>
      </c>
      <c r="AE66" s="4">
        <v>1199.52</v>
      </c>
      <c r="AF66">
        <v>1309.44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0010552456</t>
          </r>
        </is>
      </c>
      <c r="C67" t="inlineStr">
        <is>
          <r>
            <t xml:space="preserve">Diego Villa Real</t>
          </r>
        </is>
      </c>
      <c r="D67" t="inlineStr">
        <is>
          <r>
            <t xml:space="preserve">Cativo-286</t>
          </r>
        </is>
      </c>
      <c r="E67" s="3">
        <v>45747</v>
      </c>
      <c r="F67" t="inlineStr">
        <is>
          <r>
            <t xml:space="preserve">Assessor De Vendas</t>
          </r>
        </is>
      </c>
      <c r="G67" t="inlineStr">
        <is>
          <r>
            <t xml:space="preserve">6986</t>
          </r>
        </is>
      </c>
      <c r="H67" t="inlineStr">
        <is>
          <r>
            <t xml:space="preserve">23938340000163</t>
          </r>
        </is>
      </c>
      <c r="I67" t="inlineStr">
        <is>
          <r>
            <t xml:space="preserve">ERNANDE DA COSTA SOUZA 80336442734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IGUABA GRANDE</t>
          </r>
        </is>
      </c>
      <c r="L67" t="inlineStr">
        <is>
          <r>
            <t xml:space="preserve">Silver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Centro Automotivo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35/45/55/65</t>
          </r>
        </is>
      </c>
      <c r="R67" t="inlineStr">
        <is>
          <r>
            <t xml:space="preserve">Cativo-57172</t>
          </r>
        </is>
      </c>
      <c r="S67" t="inlineStr">
        <is>
          <r>
            <t xml:space="preserve">70660001BR</t>
          </r>
        </is>
      </c>
      <c r="T67" t="inlineStr">
        <is>
          <r>
            <t xml:space="preserve">PETRONAS SYNTIUM 5000 XS 5W30 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SYNTIUM</t>
          </r>
        </is>
      </c>
      <c r="W67" t="inlineStr">
        <is>
          <r>
            <t xml:space="preserve">Sintético</t>
          </r>
        </is>
      </c>
      <c r="X67">
        <v>39.72</v>
      </c>
      <c r="Y67" s="8" t="str">
        <f>SUBSTITUTE(UPPER(R67), "CATIVO-", "")</f>
        <v>57172</v>
      </c>
      <c r="Z67" s="8" t="str">
        <f>Y67&amp;S67</f>
        <v>5717270660001BR</v>
      </c>
      <c r="AA67" s="8">
        <v>24.0</v>
      </c>
      <c r="AB67" s="4">
        <v>24</v>
      </c>
      <c r="AC67" s="8">
        <f>AA67-AB67</f>
        <v>0</v>
      </c>
      <c r="AD67">
        <v>24</v>
      </c>
      <c r="AE67" s="4">
        <v>953.28</v>
      </c>
      <c r="AF67">
        <v>847.2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0010552456</t>
          </r>
        </is>
      </c>
      <c r="C68" t="inlineStr">
        <is>
          <r>
            <t xml:space="preserve">Diego Villa Real</t>
          </r>
        </is>
      </c>
      <c r="D68" t="inlineStr">
        <is>
          <r>
            <t xml:space="preserve">Cativo-286</t>
          </r>
        </is>
      </c>
      <c r="E68" s="3">
        <v>45747</v>
      </c>
      <c r="F68" t="inlineStr">
        <is>
          <r>
            <t xml:space="preserve">Assessor De Vendas</t>
          </r>
        </is>
      </c>
      <c r="G68" t="inlineStr">
        <is>
          <r>
            <t xml:space="preserve">6986</t>
          </r>
        </is>
      </c>
      <c r="H68" t="inlineStr">
        <is>
          <r>
            <t xml:space="preserve">23938340000163</t>
          </r>
        </is>
      </c>
      <c r="I68" t="inlineStr">
        <is>
          <r>
            <t xml:space="preserve">ERNANDE DA COSTA SOUZA 80336442734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IGUABA GRANDE</t>
          </r>
        </is>
      </c>
      <c r="L68" t="inlineStr">
        <is>
          <r>
            <t xml:space="preserve">Silver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Centro Automotivo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35/45/55/65</t>
          </r>
        </is>
      </c>
      <c r="R68" t="inlineStr">
        <is>
          <r>
            <t xml:space="preserve">Cativo-57172</t>
          </r>
        </is>
      </c>
      <c r="S68" t="inlineStr">
        <is>
          <r>
            <t xml:space="preserve">70893001BR</t>
          </r>
        </is>
      </c>
      <c r="T68" t="inlineStr">
        <is>
          <r>
            <t xml:space="preserve">PETRONAS SYNTIUM 7000 AM 0W-20 SP (1X1L)</t>
          </r>
        </is>
      </c>
      <c r="U68" t="inlineStr">
        <is>
          <r>
            <t xml:space="preserve">PCMO</t>
          </r>
        </is>
      </c>
      <c r="V68" t="inlineStr">
        <is>
          <r>
            <t xml:space="preserve">SYNTIUM</t>
          </r>
        </is>
      </c>
      <c r="W68" t="inlineStr">
        <is>
          <r>
            <t xml:space="preserve">Sintético</t>
          </r>
        </is>
      </c>
      <c r="X68">
        <v>31.76</v>
      </c>
      <c r="Y68" s="8" t="str">
        <f>SUBSTITUTE(UPPER(R68), "CATIVO-", "")</f>
        <v>57172</v>
      </c>
      <c r="Z68" s="8" t="str">
        <f>Y68&amp;S68</f>
        <v>5717270893001BR</v>
      </c>
      <c r="AA68" s="8">
        <v>24.0</v>
      </c>
      <c r="AB68" s="4">
        <v>24</v>
      </c>
      <c r="AC68" s="8">
        <f>AA68-AB68</f>
        <v>0</v>
      </c>
      <c r="AD68">
        <v>24</v>
      </c>
      <c r="AE68" s="4">
        <v>762.24</v>
      </c>
      <c r="AF68">
        <v>689.76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0010552456</t>
          </r>
        </is>
      </c>
      <c r="C69" t="inlineStr">
        <is>
          <r>
            <t xml:space="preserve">Diego Villa Real</t>
          </r>
        </is>
      </c>
      <c r="D69" t="inlineStr">
        <is>
          <r>
            <t xml:space="preserve">Cativo-286</t>
          </r>
        </is>
      </c>
      <c r="E69" s="3">
        <v>45747</v>
      </c>
      <c r="F69" t="inlineStr">
        <is>
          <r>
            <t xml:space="preserve">Assessor De Vendas</t>
          </r>
        </is>
      </c>
      <c r="G69" t="inlineStr">
        <is>
          <r>
            <t xml:space="preserve">6986</t>
          </r>
        </is>
      </c>
      <c r="H69" t="inlineStr">
        <is>
          <r>
            <t xml:space="preserve">23938340000163</t>
          </r>
        </is>
      </c>
      <c r="I69" t="inlineStr">
        <is>
          <r>
            <t xml:space="preserve">ERNANDE DA COSTA SOUZA 80336442734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IGUABA GRANDE</t>
          </r>
        </is>
      </c>
      <c r="L69" t="inlineStr">
        <is>
          <r>
            <t xml:space="preserve">Silver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Centro Automotivo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35/45/55/65</t>
          </r>
        </is>
      </c>
      <c r="R69" t="inlineStr">
        <is>
          <r>
            <t xml:space="preserve">Cativo-57172</t>
          </r>
        </is>
      </c>
      <c r="S69" t="inlineStr">
        <is>
          <r>
            <t xml:space="preserve">70917001BR</t>
          </r>
        </is>
      </c>
      <c r="T69" t="inlineStr">
        <is>
          <r>
            <t xml:space="preserve">PETRONAS SYNTIUM 7000 E 0W-30 C2 (1X1L)</t>
          </r>
        </is>
      </c>
      <c r="U69" t="inlineStr">
        <is>
          <r>
            <t xml:space="preserve">PCMO</t>
          </r>
        </is>
      </c>
      <c r="V69" t="inlineStr">
        <is>
          <r>
            <t xml:space="preserve">SYNTIUM</t>
          </r>
        </is>
      </c>
      <c r="W69" t="inlineStr">
        <is>
          <r>
            <t xml:space="preserve">Sintético</t>
          </r>
        </is>
      </c>
      <c r="X69">
        <v>45.13</v>
      </c>
      <c r="Y69" s="8" t="str">
        <f>SUBSTITUTE(UPPER(R69), "CATIVO-", "")</f>
        <v>57172</v>
      </c>
      <c r="Z69" s="8" t="str">
        <f>Y69&amp;S69</f>
        <v>5717270917001BR</v>
      </c>
      <c r="AA69" s="8">
        <v>12.0</v>
      </c>
      <c r="AB69" s="4">
        <v>12</v>
      </c>
      <c r="AC69" s="8">
        <f>AA69-AB69</f>
        <v>0</v>
      </c>
      <c r="AD69">
        <v>12</v>
      </c>
      <c r="AE69" s="4">
        <v>541.56</v>
      </c>
      <c r="AF69">
        <v>489.96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0010552456</t>
          </r>
        </is>
      </c>
      <c r="C70" t="inlineStr">
        <is>
          <r>
            <t xml:space="preserve">Diego Villa Real</t>
          </r>
        </is>
      </c>
      <c r="D70" t="inlineStr">
        <is>
          <r>
            <t xml:space="preserve">Cativo-286</t>
          </r>
        </is>
      </c>
      <c r="E70" s="3">
        <v>45747</v>
      </c>
      <c r="F70" t="inlineStr">
        <is>
          <r>
            <t xml:space="preserve">Assessor De Vendas</t>
          </r>
        </is>
      </c>
      <c r="G70" t="inlineStr">
        <is>
          <r>
            <t xml:space="preserve">6986</t>
          </r>
        </is>
      </c>
      <c r="H70" t="inlineStr">
        <is>
          <r>
            <t xml:space="preserve">23938340000163</t>
          </r>
        </is>
      </c>
      <c r="I70" t="inlineStr">
        <is>
          <r>
            <t xml:space="preserve">ERNANDE DA COSTA SOUZA 80336442734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IGUABA GRANDE</t>
          </r>
        </is>
      </c>
      <c r="L70" t="inlineStr">
        <is>
          <r>
            <t xml:space="preserve">Silver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Centro Automotivo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35/45/55/65</t>
          </r>
        </is>
      </c>
      <c r="R70" t="inlineStr">
        <is>
          <r>
            <t xml:space="preserve">Cativo-57172</t>
          </r>
        </is>
      </c>
      <c r="S70" t="inlineStr">
        <is>
          <r>
            <t xml:space="preserve">76044006BR</t>
          </r>
        </is>
      </c>
      <c r="T70" t="inlineStr">
        <is>
          <r>
            <t xml:space="preserve">PETRONAS TUTELA CAR ZC75 S.75W80 (1X1L)</t>
          </r>
        </is>
      </c>
      <c r="U70" t="inlineStr">
        <is>
          <r>
            <t xml:space="preserve">AFF</t>
          </r>
        </is>
      </c>
      <c r="V70" t="inlineStr">
        <is>
          <r>
            <t xml:space="preserve">TUTELA</t>
          </r>
        </is>
      </c>
      <c r="W70" t="inlineStr">
        <is>
          <r>
            <t xml:space="preserve">Semissintético</t>
          </r>
        </is>
      </c>
      <c r="X70">
        <v>47.51</v>
      </c>
      <c r="Y70" s="8" t="str">
        <f>SUBSTITUTE(UPPER(R70), "CATIVO-", "")</f>
        <v>57172</v>
      </c>
      <c r="Z70" s="8" t="str">
        <f>Y70&amp;S70</f>
        <v>5717276044006BR</v>
      </c>
      <c r="AA70" s="8">
        <v>12.0</v>
      </c>
      <c r="AB70" s="4">
        <v>12</v>
      </c>
      <c r="AC70" s="8">
        <f>AA70-AB70</f>
        <v>0</v>
      </c>
      <c r="AD70">
        <v>12</v>
      </c>
      <c r="AE70" s="4">
        <v>570.12</v>
      </c>
      <c r="AF70">
        <v>514.08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0010552456</t>
          </r>
        </is>
      </c>
      <c r="C71" t="inlineStr">
        <is>
          <r>
            <t xml:space="preserve">Diego Villa Real</t>
          </r>
        </is>
      </c>
      <c r="D71" t="inlineStr">
        <is>
          <r>
            <t xml:space="preserve">Cativo-286</t>
          </r>
        </is>
      </c>
      <c r="E71" s="3">
        <v>45747</v>
      </c>
      <c r="F71" t="inlineStr">
        <is>
          <r>
            <t xml:space="preserve">Assessor De Vendas</t>
          </r>
        </is>
      </c>
      <c r="G71" t="inlineStr">
        <is>
          <r>
            <t xml:space="preserve">6986</t>
          </r>
        </is>
      </c>
      <c r="H71" t="inlineStr">
        <is>
          <r>
            <t xml:space="preserve">23938340000163</t>
          </r>
        </is>
      </c>
      <c r="I71" t="inlineStr">
        <is>
          <r>
            <t xml:space="preserve">ERNANDE DA COSTA SOUZA 80336442734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IGUABA GRANDE</t>
          </r>
        </is>
      </c>
      <c r="L71" t="inlineStr">
        <is>
          <r>
            <t xml:space="preserve">Silver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Centro Automotivo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35/45/55/65</t>
          </r>
        </is>
      </c>
      <c r="R71" t="inlineStr">
        <is>
          <r>
            <t xml:space="preserve">Cativo-57172</t>
          </r>
        </is>
      </c>
      <c r="S71" t="inlineStr">
        <is>
          <r>
            <t xml:space="preserve">76149001BR</t>
          </r>
        </is>
      </c>
      <c r="T71" t="inlineStr">
        <is>
          <r>
            <t xml:space="preserve">TUTELA MULTI ATF 500             (1X1L)</t>
          </r>
        </is>
      </c>
      <c r="U71" t="inlineStr">
        <is>
          <r>
            <t xml:space="preserve">AFF</t>
          </r>
        </is>
      </c>
      <c r="V71" t="inlineStr">
        <is>
          <r>
            <t xml:space="preserve">TUTELA</t>
          </r>
        </is>
      </c>
      <c r="W71" t="inlineStr">
        <is>
          <r>
            <t xml:space="preserve">Sintético</t>
          </r>
        </is>
      </c>
      <c r="X71">
        <v>46.44</v>
      </c>
      <c r="Y71" s="8" t="str">
        <f>SUBSTITUTE(UPPER(R71), "CATIVO-", "")</f>
        <v>57172</v>
      </c>
      <c r="Z71" s="8" t="str">
        <f>Y71&amp;S71</f>
        <v>5717276149001BR</v>
      </c>
      <c r="AA71" s="8">
        <v>48.0</v>
      </c>
      <c r="AB71" s="4">
        <v>48</v>
      </c>
      <c r="AC71" s="8">
        <f>AA71-AB71</f>
        <v>0</v>
      </c>
      <c r="AD71">
        <v>48</v>
      </c>
      <c r="AE71" s="4">
        <v>2229.12</v>
      </c>
      <c r="AF71">
        <v>2050.56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0010520297</t>
          </r>
        </is>
      </c>
      <c r="C72" t="inlineStr">
        <is>
          <r>
            <t xml:space="preserve">Diego Villa Real</t>
          </r>
        </is>
      </c>
      <c r="D72" t="inlineStr">
        <is>
          <r>
            <t xml:space="preserve">Cativo-286</t>
          </r>
        </is>
      </c>
      <c r="E72" s="3">
        <v>45727</v>
      </c>
      <c r="F72" t="inlineStr">
        <is>
          <r>
            <t xml:space="preserve">Assessor Interno</t>
          </r>
        </is>
      </c>
      <c r="G72" t="inlineStr">
        <is>
          <r>
            <t xml:space="preserve">6016</t>
          </r>
        </is>
      </c>
      <c r="H72" t="inlineStr">
        <is>
          <r>
            <t xml:space="preserve">36310345000199</t>
          </r>
        </is>
      </c>
      <c r="I72" t="inlineStr">
        <is>
          <r>
            <t xml:space="preserve">FM AUTO PECAS LTDA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CABO FRIO</t>
          </r>
        </is>
      </c>
      <c r="L72" t="inlineStr">
        <is>
          <r>
            <t xml:space="preserve">Silver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28/35/42/49/56</t>
          </r>
        </is>
      </c>
      <c r="R72" t="inlineStr">
        <is>
          <r>
            <t xml:space="preserve">Cativo-1078278</t>
          </r>
        </is>
      </c>
      <c r="S72" t="inlineStr">
        <is>
          <r>
            <t xml:space="preserve">70849001BR</t>
          </r>
        </is>
      </c>
      <c r="T72" t="inlineStr">
        <is>
          <r>
            <t xml:space="preserve">PETRONAS SELENIA K 15W40 SP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SELENIA</t>
          </r>
        </is>
      </c>
      <c r="W72" t="inlineStr">
        <is>
          <r>
            <t xml:space="preserve">Semissintético</t>
          </r>
        </is>
      </c>
      <c r="X72">
        <v>26.95</v>
      </c>
      <c r="Y72" s="8" t="str">
        <f>SUBSTITUTE(UPPER(R72), "CATIVO-", "")</f>
        <v>1078278</v>
      </c>
      <c r="Z72" s="8" t="str">
        <f>Y72&amp;S72</f>
        <v>107827870849001BR</v>
      </c>
      <c r="AA72" s="8">
        <v>24.0</v>
      </c>
      <c r="AB72" s="4">
        <v>24</v>
      </c>
      <c r="AC72" s="8">
        <f>AA72-AB72</f>
        <v>0</v>
      </c>
      <c r="AD72">
        <v>24</v>
      </c>
      <c r="AE72" s="4">
        <v>646.8</v>
      </c>
      <c r="AF72">
        <v>569.52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0010520297</t>
          </r>
        </is>
      </c>
      <c r="C73" t="inlineStr">
        <is>
          <r>
            <t xml:space="preserve">Diego Villa Real</t>
          </r>
        </is>
      </c>
      <c r="D73" t="inlineStr">
        <is>
          <r>
            <t xml:space="preserve">Cativo-286</t>
          </r>
        </is>
      </c>
      <c r="E73" s="3">
        <v>45727</v>
      </c>
      <c r="F73" t="inlineStr">
        <is>
          <r>
            <t xml:space="preserve">Assessor Interno</t>
          </r>
        </is>
      </c>
      <c r="G73" t="inlineStr">
        <is>
          <r>
            <t xml:space="preserve">6016</t>
          </r>
        </is>
      </c>
      <c r="H73" t="inlineStr">
        <is>
          <r>
            <t xml:space="preserve">36310345000199</t>
          </r>
        </is>
      </c>
      <c r="I73" t="inlineStr">
        <is>
          <r>
            <t xml:space="preserve">FM AUTO PECAS LTDA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CABO FRIO</t>
          </r>
        </is>
      </c>
      <c r="L73" t="inlineStr">
        <is>
          <r>
            <t xml:space="preserve">Silver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28/35/42/49/56</t>
          </r>
        </is>
      </c>
      <c r="R73" t="inlineStr">
        <is>
          <r>
            <t xml:space="preserve">Cativo-1078278</t>
          </r>
        </is>
      </c>
      <c r="S73" t="inlineStr">
        <is>
          <r>
            <t xml:space="preserve">70846001BR</t>
          </r>
        </is>
      </c>
      <c r="T73" t="inlineStr">
        <is>
          <r>
            <t xml:space="preserve">PETRONAS SELENIA PERFORM SP 5W30(1X1L)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SELENIA</t>
          </r>
        </is>
      </c>
      <c r="W73" t="inlineStr">
        <is>
          <r>
            <t xml:space="preserve">Sintético</t>
          </r>
        </is>
      </c>
      <c r="X73">
        <v>30.13</v>
      </c>
      <c r="Y73" s="8" t="str">
        <f>SUBSTITUTE(UPPER(R73), "CATIVO-", "")</f>
        <v>1078278</v>
      </c>
      <c r="Z73" s="8" t="str">
        <f>Y73&amp;S73</f>
        <v>107827870846001BR</v>
      </c>
      <c r="AA73" s="8">
        <v>24.0</v>
      </c>
      <c r="AB73" s="4">
        <v>24</v>
      </c>
      <c r="AC73" s="8">
        <f>AA73-AB73</f>
        <v>0</v>
      </c>
      <c r="AD73">
        <v>24</v>
      </c>
      <c r="AE73" s="4">
        <v>723.12</v>
      </c>
      <c r="AF73">
        <v>638.4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0010520297</t>
          </r>
        </is>
      </c>
      <c r="C74" t="inlineStr">
        <is>
          <r>
            <t xml:space="preserve">Diego Villa Real</t>
          </r>
        </is>
      </c>
      <c r="D74" t="inlineStr">
        <is>
          <r>
            <t xml:space="preserve">Cativo-286</t>
          </r>
        </is>
      </c>
      <c r="E74" s="3">
        <v>45727</v>
      </c>
      <c r="F74" t="inlineStr">
        <is>
          <r>
            <t xml:space="preserve">Assessor Interno</t>
          </r>
        </is>
      </c>
      <c r="G74" t="inlineStr">
        <is>
          <r>
            <t xml:space="preserve">6016</t>
          </r>
        </is>
      </c>
      <c r="H74" t="inlineStr">
        <is>
          <r>
            <t xml:space="preserve">36310345000199</t>
          </r>
        </is>
      </c>
      <c r="I74" t="inlineStr">
        <is>
          <r>
            <t xml:space="preserve">FM AUTO PECAS LTDA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CABO FRIO</t>
          </r>
        </is>
      </c>
      <c r="L74" t="inlineStr">
        <is>
          <r>
            <t xml:space="preserve">Silver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28/35/42/49/56</t>
          </r>
        </is>
      </c>
      <c r="R74" t="inlineStr">
        <is>
          <r>
            <t xml:space="preserve">Cativo-1078278</t>
          </r>
        </is>
      </c>
      <c r="S74" t="inlineStr">
        <is>
          <r>
            <t xml:space="preserve">73097001BR</t>
          </r>
        </is>
      </c>
      <c r="T74" t="inlineStr">
        <is>
          <r>
            <t xml:space="preserve">PETRONAS SPRINTA F500 10W30 (1X1L)</t>
          </r>
        </is>
      </c>
      <c r="U74" t="inlineStr">
        <is>
          <r>
            <t xml:space="preserve">MCO</t>
          </r>
        </is>
      </c>
      <c r="V74" t="inlineStr">
        <is>
          <r>
            <t xml:space="preserve">SPRINTA</t>
          </r>
        </is>
      </c>
      <c r="W74" t="inlineStr">
        <is>
          <r>
            <t xml:space="preserve">Semissintético</t>
          </r>
        </is>
      </c>
      <c r="X74">
        <v>22.46</v>
      </c>
      <c r="Y74" s="8" t="str">
        <f>SUBSTITUTE(UPPER(R74), "CATIVO-", "")</f>
        <v>1078278</v>
      </c>
      <c r="Z74" s="8" t="str">
        <f>Y74&amp;S74</f>
        <v>107827873097001BR</v>
      </c>
      <c r="AA74" s="8">
        <v>8.0</v>
      </c>
      <c r="AB74" s="4">
        <v>8</v>
      </c>
      <c r="AC74" s="8">
        <f>AA74-AB74</f>
        <v>0</v>
      </c>
      <c r="AD74">
        <v>8</v>
      </c>
      <c r="AE74" s="4">
        <v>179.68</v>
      </c>
      <c r="AF74">
        <v>159.76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0010520297</t>
          </r>
        </is>
      </c>
      <c r="C75" t="inlineStr">
        <is>
          <r>
            <t xml:space="preserve">Diego Villa Real</t>
          </r>
        </is>
      </c>
      <c r="D75" t="inlineStr">
        <is>
          <r>
            <t xml:space="preserve">Cativo-286</t>
          </r>
        </is>
      </c>
      <c r="E75" s="3">
        <v>45727</v>
      </c>
      <c r="F75" t="inlineStr">
        <is>
          <r>
            <t xml:space="preserve">Assessor Interno</t>
          </r>
        </is>
      </c>
      <c r="G75" t="inlineStr">
        <is>
          <r>
            <t xml:space="preserve">6016</t>
          </r>
        </is>
      </c>
      <c r="H75" t="inlineStr">
        <is>
          <r>
            <t xml:space="preserve">36310345000199</t>
          </r>
        </is>
      </c>
      <c r="I75" t="inlineStr">
        <is>
          <r>
            <t xml:space="preserve">FM AUTO PECAS LTDA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CABO FRIO</t>
          </r>
        </is>
      </c>
      <c r="L75" t="inlineStr">
        <is>
          <r>
            <t xml:space="preserve">Silver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28/35/42/49/56</t>
          </r>
        </is>
      </c>
      <c r="R75" t="inlineStr">
        <is>
          <r>
            <t xml:space="preserve">Cativo-1078278</t>
          </r>
        </is>
      </c>
      <c r="S75" t="inlineStr">
        <is>
          <r>
            <t xml:space="preserve">73119001BR</t>
          </r>
        </is>
      </c>
      <c r="T75" t="inlineStr">
        <is>
          <r>
            <t xml:space="preserve">PETRONAS SPRINTA F900 10W-40 SN (1X1L)</t>
          </r>
        </is>
      </c>
      <c r="U75" t="inlineStr">
        <is>
          <r>
            <t xml:space="preserve">MCO</t>
          </r>
        </is>
      </c>
      <c r="V75" t="inlineStr">
        <is>
          <r>
            <t xml:space="preserve">SPRINTA</t>
          </r>
        </is>
      </c>
      <c r="W75" t="inlineStr">
        <is>
          <r>
            <t xml:space="preserve">Sintético</t>
          </r>
        </is>
      </c>
      <c r="X75">
        <v>30.98</v>
      </c>
      <c r="Y75" s="8" t="str">
        <f>SUBSTITUTE(UPPER(R75), "CATIVO-", "")</f>
        <v>1078278</v>
      </c>
      <c r="Z75" s="8" t="str">
        <f>Y75&amp;S75</f>
        <v>107827873119001BR</v>
      </c>
      <c r="AA75" s="8">
        <v>8.0</v>
      </c>
      <c r="AB75" s="4">
        <v>8</v>
      </c>
      <c r="AC75" s="8">
        <f>AA75-AB75</f>
        <v>0</v>
      </c>
      <c r="AD75">
        <v>8</v>
      </c>
      <c r="AE75" s="4">
        <v>247.84</v>
      </c>
      <c r="AF75">
        <v>224.88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0010520297</t>
          </r>
        </is>
      </c>
      <c r="C76" t="inlineStr">
        <is>
          <r>
            <t xml:space="preserve">Diego Villa Real</t>
          </r>
        </is>
      </c>
      <c r="D76" t="inlineStr">
        <is>
          <r>
            <t xml:space="preserve">Cativo-286</t>
          </r>
        </is>
      </c>
      <c r="E76" s="3">
        <v>45727</v>
      </c>
      <c r="F76" t="inlineStr">
        <is>
          <r>
            <t xml:space="preserve">Assessor Interno</t>
          </r>
        </is>
      </c>
      <c r="G76" t="inlineStr">
        <is>
          <r>
            <t xml:space="preserve">6016</t>
          </r>
        </is>
      </c>
      <c r="H76" t="inlineStr">
        <is>
          <r>
            <t xml:space="preserve">36310345000199</t>
          </r>
        </is>
      </c>
      <c r="I76" t="inlineStr">
        <is>
          <r>
            <t xml:space="preserve">FM AUTO PECAS LTDA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CABO FRIO</t>
          </r>
        </is>
      </c>
      <c r="L76" t="inlineStr">
        <is>
          <r>
            <t xml:space="preserve">Silver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28/35/42/49/56</t>
          </r>
        </is>
      </c>
      <c r="R76" t="inlineStr">
        <is>
          <r>
            <t xml:space="preserve">Cativo-1078278</t>
          </r>
        </is>
      </c>
      <c r="S76" t="inlineStr">
        <is>
          <r>
            <t xml:space="preserve">70660001BR</t>
          </r>
        </is>
      </c>
      <c r="T76" t="inlineStr">
        <is>
          <r>
            <t xml:space="preserve">PETRONAS SYNTIUM 5000 XS 5W30 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Sintético</t>
          </r>
        </is>
      </c>
      <c r="X76">
        <v>39.03</v>
      </c>
      <c r="Y76" s="8" t="str">
        <f>SUBSTITUTE(UPPER(R76), "CATIVO-", "")</f>
        <v>1078278</v>
      </c>
      <c r="Z76" s="8" t="str">
        <f>Y76&amp;S76</f>
        <v>107827870660001BR</v>
      </c>
      <c r="AA76" s="8">
        <v>12.0</v>
      </c>
      <c r="AB76" s="4">
        <v>12</v>
      </c>
      <c r="AC76" s="8">
        <f>AA76-AB76</f>
        <v>0</v>
      </c>
      <c r="AD76">
        <v>12</v>
      </c>
      <c r="AE76" s="4">
        <v>468.36</v>
      </c>
      <c r="AF76">
        <v>403.56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0010520297</t>
          </r>
        </is>
      </c>
      <c r="C77" t="inlineStr">
        <is>
          <r>
            <t xml:space="preserve">Diego Villa Real</t>
          </r>
        </is>
      </c>
      <c r="D77" t="inlineStr">
        <is>
          <r>
            <t xml:space="preserve">Cativo-286</t>
          </r>
        </is>
      </c>
      <c r="E77" s="3">
        <v>45727</v>
      </c>
      <c r="F77" t="inlineStr">
        <is>
          <r>
            <t xml:space="preserve">Assessor Interno</t>
          </r>
        </is>
      </c>
      <c r="G77" t="inlineStr">
        <is>
          <r>
            <t xml:space="preserve">6016</t>
          </r>
        </is>
      </c>
      <c r="H77" t="inlineStr">
        <is>
          <r>
            <t xml:space="preserve">36310345000199</t>
          </r>
        </is>
      </c>
      <c r="I77" t="inlineStr">
        <is>
          <r>
            <t xml:space="preserve">FM AUTO PECAS LTDA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CABO FRIO</t>
          </r>
        </is>
      </c>
      <c r="L77" t="inlineStr">
        <is>
          <r>
            <t xml:space="preserve">Silver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28/35/42/49/56</t>
          </r>
        </is>
      </c>
      <c r="R77" t="inlineStr">
        <is>
          <r>
            <t xml:space="preserve">Cativo-1078278</t>
          </r>
        </is>
      </c>
      <c r="S77" t="inlineStr">
        <is>
          <r>
            <t xml:space="preserve">76429001BR</t>
          </r>
        </is>
      </c>
      <c r="T77" t="inlineStr">
        <is>
          <r>
            <t xml:space="preserve">PETRONAS TUTELA GEAR 100 EP SAE 90 (1x1L)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Mineral</t>
          </r>
        </is>
      </c>
      <c r="X77">
        <v>26.44</v>
      </c>
      <c r="Y77" s="8" t="str">
        <f>SUBSTITUTE(UPPER(R77), "CATIVO-", "")</f>
        <v>1078278</v>
      </c>
      <c r="Z77" s="8" t="str">
        <f>Y77&amp;S77</f>
        <v>107827876429001BR</v>
      </c>
      <c r="AA77" s="8">
        <v>12.0</v>
      </c>
      <c r="AB77" s="4">
        <v>12</v>
      </c>
      <c r="AC77" s="8">
        <f>AA77-AB77</f>
        <v>0</v>
      </c>
      <c r="AD77">
        <v>12</v>
      </c>
      <c r="AE77" s="4">
        <v>317.28</v>
      </c>
      <c r="AF77">
        <v>291.84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0010520297</t>
          </r>
        </is>
      </c>
      <c r="C78" t="inlineStr">
        <is>
          <r>
            <t xml:space="preserve">Diego Villa Real</t>
          </r>
        </is>
      </c>
      <c r="D78" t="inlineStr">
        <is>
          <r>
            <t xml:space="preserve">Cativo-286</t>
          </r>
        </is>
      </c>
      <c r="E78" s="3">
        <v>45727</v>
      </c>
      <c r="F78" t="inlineStr">
        <is>
          <r>
            <t xml:space="preserve">Assessor Interno</t>
          </r>
        </is>
      </c>
      <c r="G78" t="inlineStr">
        <is>
          <r>
            <t xml:space="preserve">6016</t>
          </r>
        </is>
      </c>
      <c r="H78" t="inlineStr">
        <is>
          <r>
            <t xml:space="preserve">36310345000199</t>
          </r>
        </is>
      </c>
      <c r="I78" t="inlineStr">
        <is>
          <r>
            <t xml:space="preserve">FM AUTO PECAS LTDA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CABO FRIO</t>
          </r>
        </is>
      </c>
      <c r="L78" t="inlineStr">
        <is>
          <r>
            <t xml:space="preserve">Silver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28/35/42/49/56</t>
          </r>
        </is>
      </c>
      <c r="R78" t="inlineStr">
        <is>
          <r>
            <t xml:space="preserve">Cativo-1078278</t>
          </r>
        </is>
      </c>
      <c r="S78" t="inlineStr">
        <is>
          <r>
            <t xml:space="preserve">76635001BR</t>
          </r>
        </is>
      </c>
      <c r="T78" t="inlineStr">
        <is>
          <r>
            <t xml:space="preserve">PETRONAS TUTELA MTF 100 GL-4 SAE 80 - CX 1X1L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25.63</v>
      </c>
      <c r="Y78" s="8" t="str">
        <f>SUBSTITUTE(UPPER(R78), "CATIVO-", "")</f>
        <v>1078278</v>
      </c>
      <c r="Z78" s="8" t="str">
        <f>Y78&amp;S78</f>
        <v>107827876635001BR</v>
      </c>
      <c r="AA78" s="8">
        <v>8.0</v>
      </c>
      <c r="AB78" s="4">
        <v>8</v>
      </c>
      <c r="AC78" s="8">
        <f>AA78-AB78</f>
        <v>0</v>
      </c>
      <c r="AD78">
        <v>8</v>
      </c>
      <c r="AE78" s="4">
        <v>205.04</v>
      </c>
      <c r="AF78">
        <v>188.64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0010520297</t>
          </r>
        </is>
      </c>
      <c r="C79" t="inlineStr">
        <is>
          <r>
            <t xml:space="preserve">Diego Villa Real</t>
          </r>
        </is>
      </c>
      <c r="D79" t="inlineStr">
        <is>
          <r>
            <t xml:space="preserve">Cativo-286</t>
          </r>
        </is>
      </c>
      <c r="E79" s="3">
        <v>45727</v>
      </c>
      <c r="F79" t="inlineStr">
        <is>
          <r>
            <t xml:space="preserve">Assessor Interno</t>
          </r>
        </is>
      </c>
      <c r="G79" t="inlineStr">
        <is>
          <r>
            <t xml:space="preserve">6016</t>
          </r>
        </is>
      </c>
      <c r="H79" t="inlineStr">
        <is>
          <r>
            <t xml:space="preserve">36310345000199</t>
          </r>
        </is>
      </c>
      <c r="I79" t="inlineStr">
        <is>
          <r>
            <t xml:space="preserve">FM AUTO PECAS LTDA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CABO FRIO</t>
          </r>
        </is>
      </c>
      <c r="L79" t="inlineStr">
        <is>
          <r>
            <t xml:space="preserve">Silver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28/35/42/49/56</t>
          </r>
        </is>
      </c>
      <c r="R79" t="inlineStr">
        <is>
          <r>
            <t xml:space="preserve">Cativo-1078278</t>
          </r>
        </is>
      </c>
      <c r="S79" t="inlineStr">
        <is>
          <r>
            <t xml:space="preserve">76149001BR</t>
          </r>
        </is>
      </c>
      <c r="T79" t="inlineStr">
        <is>
          <r>
            <t xml:space="preserve">TUTELA MULTI ATF 500             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Sintético</t>
          </r>
        </is>
      </c>
      <c r="X79">
        <v>46.44</v>
      </c>
      <c r="Y79" s="8" t="str">
        <f>SUBSTITUTE(UPPER(R79), "CATIVO-", "")</f>
        <v>1078278</v>
      </c>
      <c r="Z79" s="8" t="str">
        <f>Y79&amp;S79</f>
        <v>107827876149001BR</v>
      </c>
      <c r="AA79" s="8">
        <v>12.0</v>
      </c>
      <c r="AB79" s="4">
        <v>12</v>
      </c>
      <c r="AC79" s="8">
        <f>AA79-AB79</f>
        <v>0</v>
      </c>
      <c r="AD79">
        <v>12</v>
      </c>
      <c r="AE79" s="4">
        <v>557.28</v>
      </c>
      <c r="AF79">
        <v>512.64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0010523085</t>
          </r>
        </is>
      </c>
      <c r="C80" t="inlineStr">
        <is>
          <r>
            <t xml:space="preserve">Diego Villa Real</t>
          </r>
        </is>
      </c>
      <c r="D80" t="inlineStr">
        <is>
          <r>
            <t xml:space="preserve">Cativo-286</t>
          </r>
        </is>
      </c>
      <c r="E80" s="3">
        <v>45728</v>
      </c>
      <c r="F80" t="inlineStr">
        <is>
          <r>
            <t xml:space="preserve">Assessor De Vendas</t>
          </r>
        </is>
      </c>
      <c r="G80" t="inlineStr">
        <is>
          <r>
            <t xml:space="preserve">7824</t>
          </r>
        </is>
      </c>
      <c r="H80" t="inlineStr">
        <is>
          <r>
            <t xml:space="preserve">38199763000186</t>
          </r>
        </is>
      </c>
      <c r="I80" t="inlineStr">
        <is>
          <r>
            <t xml:space="preserve">GABRIEL A. DA SILVA PECAS E ACESSORIOS D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SILVA JARDIM</t>
          </r>
        </is>
      </c>
      <c r="L80" t="inlineStr">
        <is>
          <r>
            <t xml:space="preserve">Bronze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Moto</t>
          </r>
        </is>
      </c>
      <c r="P80" t="inlineStr">
        <is>
          <r>
            <t xml:space="preserve"/>
          </r>
        </is>
      </c>
      <c r="Q80" t="inlineStr">
        <is>
          <r>
            <t xml:space="preserve">28/42/56</t>
          </r>
        </is>
      </c>
      <c r="R80" t="inlineStr">
        <is>
          <r>
            <t xml:space="preserve">Cativo-56531</t>
          </r>
        </is>
      </c>
      <c r="S80" t="inlineStr">
        <is>
          <r>
            <t xml:space="preserve">73179001BR</t>
          </r>
        </is>
      </c>
      <c r="T80" t="inlineStr">
        <is>
          <r>
            <t xml:space="preserve">PETRONAS SPRINTA F300 20w50 (1X1L)</t>
          </r>
        </is>
      </c>
      <c r="U80" t="inlineStr">
        <is>
          <r>
            <t xml:space="preserve">MCO</t>
          </r>
        </is>
      </c>
      <c r="V80" t="inlineStr">
        <is>
          <r>
            <t xml:space="preserve">SPRINTA</t>
          </r>
        </is>
      </c>
      <c r="W80" t="inlineStr">
        <is>
          <r>
            <t xml:space="preserve">Mineral</t>
          </r>
        </is>
      </c>
      <c r="X80">
        <v>22.64</v>
      </c>
      <c r="Y80" s="8" t="str">
        <f>SUBSTITUTE(UPPER(R80), "CATIVO-", "")</f>
        <v>56531</v>
      </c>
      <c r="Z80" s="8" t="str">
        <f>Y80&amp;S80</f>
        <v>5653173179001BR</v>
      </c>
      <c r="AA80" s="8">
        <v>92.0</v>
      </c>
      <c r="AB80" s="4">
        <v>92</v>
      </c>
      <c r="AC80" s="8">
        <f>AA80-AB80</f>
        <v>0</v>
      </c>
      <c r="AD80">
        <v>92</v>
      </c>
      <c r="AE80" s="4">
        <v>2082.88</v>
      </c>
      <c r="AF80">
        <v>1814.24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0010523085</t>
          </r>
        </is>
      </c>
      <c r="C81" t="inlineStr">
        <is>
          <r>
            <t xml:space="preserve">Diego Villa Real</t>
          </r>
        </is>
      </c>
      <c r="D81" t="inlineStr">
        <is>
          <r>
            <t xml:space="preserve">Cativo-286</t>
          </r>
        </is>
      </c>
      <c r="E81" s="3">
        <v>45728</v>
      </c>
      <c r="F81" t="inlineStr">
        <is>
          <r>
            <t xml:space="preserve">Assessor De Vendas</t>
          </r>
        </is>
      </c>
      <c r="G81" t="inlineStr">
        <is>
          <r>
            <t xml:space="preserve">7824</t>
          </r>
        </is>
      </c>
      <c r="H81" t="inlineStr">
        <is>
          <r>
            <t xml:space="preserve">38199763000186</t>
          </r>
        </is>
      </c>
      <c r="I81" t="inlineStr">
        <is>
          <r>
            <t xml:space="preserve">GABRIEL A. DA SILVA PECAS E ACESSORIOS D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SILVA JARDIM</t>
          </r>
        </is>
      </c>
      <c r="L81" t="inlineStr">
        <is>
          <r>
            <t xml:space="preserve">Bronze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Moto</t>
          </r>
        </is>
      </c>
      <c r="P81" t="inlineStr">
        <is>
          <r>
            <t xml:space="preserve"/>
          </r>
        </is>
      </c>
      <c r="Q81" t="inlineStr">
        <is>
          <r>
            <t xml:space="preserve">28/42/56</t>
          </r>
        </is>
      </c>
      <c r="R81" t="inlineStr">
        <is>
          <r>
            <t xml:space="preserve">Cativo-56531</t>
          </r>
        </is>
      </c>
      <c r="S81" t="inlineStr">
        <is>
          <r>
            <t xml:space="preserve">73097001BR</t>
          </r>
        </is>
      </c>
      <c r="T81" t="inlineStr">
        <is>
          <r>
            <t xml:space="preserve">PETRONAS SPRINTA F500 10W30 (1X1L)</t>
          </r>
        </is>
      </c>
      <c r="U81" t="inlineStr">
        <is>
          <r>
            <t xml:space="preserve">MCO</t>
          </r>
        </is>
      </c>
      <c r="V81" t="inlineStr">
        <is>
          <r>
            <t xml:space="preserve">SPRINTA</t>
          </r>
        </is>
      </c>
      <c r="W81" t="inlineStr">
        <is>
          <r>
            <t xml:space="preserve">Semissintético</t>
          </r>
        </is>
      </c>
      <c r="X81">
        <v>22.96</v>
      </c>
      <c r="Y81" s="8" t="str">
        <f>SUBSTITUTE(UPPER(R81), "CATIVO-", "")</f>
        <v>56531</v>
      </c>
      <c r="Z81" s="8" t="str">
        <f>Y81&amp;S81</f>
        <v>5653173097001BR</v>
      </c>
      <c r="AA81" s="8">
        <v>144.0</v>
      </c>
      <c r="AB81" s="4">
        <v>144</v>
      </c>
      <c r="AC81" s="8">
        <f>AA81-AB81</f>
        <v>0</v>
      </c>
      <c r="AD81">
        <v>144</v>
      </c>
      <c r="AE81" s="4">
        <v>3306.24</v>
      </c>
      <c r="AF81">
        <v>2875.68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0010523085</t>
          </r>
        </is>
      </c>
      <c r="C82" t="inlineStr">
        <is>
          <r>
            <t xml:space="preserve">Diego Villa Real</t>
          </r>
        </is>
      </c>
      <c r="D82" t="inlineStr">
        <is>
          <r>
            <t xml:space="preserve">Cativo-286</t>
          </r>
        </is>
      </c>
      <c r="E82" s="3">
        <v>45728</v>
      </c>
      <c r="F82" t="inlineStr">
        <is>
          <r>
            <t xml:space="preserve">Assessor De Vendas</t>
          </r>
        </is>
      </c>
      <c r="G82" t="inlineStr">
        <is>
          <r>
            <t xml:space="preserve">7824</t>
          </r>
        </is>
      </c>
      <c r="H82" t="inlineStr">
        <is>
          <r>
            <t xml:space="preserve">38199763000186</t>
          </r>
        </is>
      </c>
      <c r="I82" t="inlineStr">
        <is>
          <r>
            <t xml:space="preserve">GABRIEL A. DA SILVA PECAS E ACESSORIOS D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SILVA JARDIM</t>
          </r>
        </is>
      </c>
      <c r="L82" t="inlineStr">
        <is>
          <r>
            <t xml:space="preserve">Bronze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Moto</t>
          </r>
        </is>
      </c>
      <c r="P82" t="inlineStr">
        <is>
          <r>
            <t xml:space="preserve"/>
          </r>
        </is>
      </c>
      <c r="Q82" t="inlineStr">
        <is>
          <r>
            <t xml:space="preserve">28/42/56</t>
          </r>
        </is>
      </c>
      <c r="R82" t="inlineStr">
        <is>
          <r>
            <t xml:space="preserve">Cativo-56531</t>
          </r>
        </is>
      </c>
      <c r="S82" t="inlineStr">
        <is>
          <r>
            <t xml:space="preserve">73119001BR</t>
          </r>
        </is>
      </c>
      <c r="T82" t="inlineStr">
        <is>
          <r>
            <t xml:space="preserve">PETRONAS SPRINTA F900 10W-40 SN (1X1L)</t>
          </r>
        </is>
      </c>
      <c r="U82" t="inlineStr">
        <is>
          <r>
            <t xml:space="preserve">MCO</t>
          </r>
        </is>
      </c>
      <c r="V82" t="inlineStr">
        <is>
          <r>
            <t xml:space="preserve">SPRINTA</t>
          </r>
        </is>
      </c>
      <c r="W82" t="inlineStr">
        <is>
          <r>
            <t xml:space="preserve">Sintético</t>
          </r>
        </is>
      </c>
      <c r="X82">
        <v>30.98</v>
      </c>
      <c r="Y82" s="8" t="str">
        <f>SUBSTITUTE(UPPER(R82), "CATIVO-", "")</f>
        <v>56531</v>
      </c>
      <c r="Z82" s="8" t="str">
        <f>Y82&amp;S82</f>
        <v>5653173119001BR</v>
      </c>
      <c r="AA82" s="8">
        <v>4.0</v>
      </c>
      <c r="AB82" s="4">
        <v>4</v>
      </c>
      <c r="AC82" s="8">
        <f>AA82-AB82</f>
        <v>0</v>
      </c>
      <c r="AD82">
        <v>4</v>
      </c>
      <c r="AE82" s="4">
        <v>123.92</v>
      </c>
      <c r="AF82">
        <v>112.44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0010523085</t>
          </r>
        </is>
      </c>
      <c r="C83" t="inlineStr">
        <is>
          <r>
            <t xml:space="preserve">Diego Villa Real</t>
          </r>
        </is>
      </c>
      <c r="D83" t="inlineStr">
        <is>
          <r>
            <t xml:space="preserve">Cativo-286</t>
          </r>
        </is>
      </c>
      <c r="E83" s="3">
        <v>45728</v>
      </c>
      <c r="F83" t="inlineStr">
        <is>
          <r>
            <t xml:space="preserve">Assessor De Vendas</t>
          </r>
        </is>
      </c>
      <c r="G83" t="inlineStr">
        <is>
          <r>
            <t xml:space="preserve">7824</t>
          </r>
        </is>
      </c>
      <c r="H83" t="inlineStr">
        <is>
          <r>
            <t xml:space="preserve">38199763000186</t>
          </r>
        </is>
      </c>
      <c r="I83" t="inlineStr">
        <is>
          <r>
            <t xml:space="preserve">GABRIEL A. DA SILVA PECAS E ACESSORIOS D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SILVA JARDIM</t>
          </r>
        </is>
      </c>
      <c r="L83" t="inlineStr">
        <is>
          <r>
            <t xml:space="preserve">Bronze</t>
          </r>
        </is>
      </c>
      <c r="M83" t="inlineStr">
        <is>
          <r>
            <t xml:space="preserve">B2C</t>
          </r>
        </is>
      </c>
      <c r="N83" t="inlineStr">
        <is>
          <r>
            <t xml:space="preserve">Auto Peças</t>
          </r>
        </is>
      </c>
      <c r="O83" t="inlineStr">
        <is>
          <r>
            <t xml:space="preserve">Moto</t>
          </r>
        </is>
      </c>
      <c r="P83" t="inlineStr">
        <is>
          <r>
            <t xml:space="preserve"/>
          </r>
        </is>
      </c>
      <c r="Q83" t="inlineStr">
        <is>
          <r>
            <t xml:space="preserve">28/42/56</t>
          </r>
        </is>
      </c>
      <c r="R83" t="inlineStr">
        <is>
          <r>
            <t xml:space="preserve">Cativo-56531</t>
          </r>
        </is>
      </c>
      <c r="S83" t="inlineStr">
        <is>
          <r>
            <t xml:space="preserve">76144C01BR</t>
          </r>
        </is>
      </c>
      <c r="T83" t="inlineStr">
        <is>
          <r>
            <t xml:space="preserve">PETRONAS TUTELA ATF TASA (1X0,5L)</t>
          </r>
        </is>
      </c>
      <c r="U83" t="inlineStr">
        <is>
          <r>
            <t xml:space="preserve">AFF</t>
          </r>
        </is>
      </c>
      <c r="V83" t="inlineStr">
        <is>
          <r>
            <t xml:space="preserve">TUTELA</t>
          </r>
        </is>
      </c>
      <c r="W83" t="inlineStr">
        <is>
          <r>
            <t xml:space="preserve">Mineral</t>
          </r>
        </is>
      </c>
      <c r="X83">
        <v>13.16</v>
      </c>
      <c r="Y83" s="8" t="str">
        <f>SUBSTITUTE(UPPER(R83), "CATIVO-", "")</f>
        <v>56531</v>
      </c>
      <c r="Z83" s="8" t="str">
        <f>Y83&amp;S83</f>
        <v>5653176144C01BR</v>
      </c>
      <c r="AA83" s="8">
        <v>12.0</v>
      </c>
      <c r="AB83" s="4">
        <v>12</v>
      </c>
      <c r="AC83" s="8">
        <f>AA83-AB83</f>
        <v>0</v>
      </c>
      <c r="AD83">
        <v>24</v>
      </c>
      <c r="AE83" s="4">
        <v>315.84</v>
      </c>
      <c r="AF83">
        <v>283.2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0010564205</t>
          </r>
        </is>
      </c>
      <c r="C84" t="inlineStr">
        <is>
          <r>
            <t xml:space="preserve">Diego Villa Real</t>
          </r>
        </is>
      </c>
      <c r="D84" t="inlineStr">
        <is>
          <r>
            <t xml:space="preserve">Cativo-286</t>
          </r>
        </is>
      </c>
      <c r="E84" s="3">
        <v>45742</v>
      </c>
      <c r="F84" t="inlineStr">
        <is>
          <r>
            <t xml:space="preserve">Assessor De Vendas</t>
          </r>
        </is>
      </c>
      <c r="G84" t="inlineStr">
        <is>
          <r>
            <t xml:space="preserve">5299</t>
          </r>
        </is>
      </c>
      <c r="H84" t="inlineStr">
        <is>
          <r>
            <t xml:space="preserve">15522144000185</t>
          </r>
        </is>
      </c>
      <c r="I84" t="inlineStr">
        <is>
          <r>
            <t xml:space="preserve">HERMES MOTO PECAS E ACESSORIOS LTDA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CABO FRIO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Auto Peças</t>
          </r>
        </is>
      </c>
      <c r="O84" t="inlineStr">
        <is>
          <r>
            <t xml:space="preserve">Moto</t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Cativo-57452</t>
          </r>
        </is>
      </c>
      <c r="S84" t="inlineStr">
        <is>
          <r>
            <t xml:space="preserve">73097001BR</t>
          </r>
        </is>
      </c>
      <c r="T84" t="inlineStr">
        <is>
          <r>
            <t xml:space="preserve">PETRONAS SPRINTA F500 10W30 (1X1L)</t>
          </r>
        </is>
      </c>
      <c r="U84" t="inlineStr">
        <is>
          <r>
            <t xml:space="preserve">MCO</t>
          </r>
        </is>
      </c>
      <c r="V84" t="inlineStr">
        <is>
          <r>
            <t xml:space="preserve">SPRINTA</t>
          </r>
        </is>
      </c>
      <c r="W84" t="inlineStr">
        <is>
          <r>
            <t xml:space="preserve">Semissintético</t>
          </r>
        </is>
      </c>
      <c r="X84">
        <v>22.96</v>
      </c>
      <c r="Y84" s="8" t="str">
        <f>SUBSTITUTE(UPPER(R84), "CATIVO-", "")</f>
        <v>57452</v>
      </c>
      <c r="Z84" s="8" t="str">
        <f>Y84&amp;S84</f>
        <v>5745273097001BR</v>
      </c>
      <c r="AA84" s="8">
        <v>36.0</v>
      </c>
      <c r="AB84" s="4">
        <v>36</v>
      </c>
      <c r="AC84" s="8">
        <f>AA84-AB84</f>
        <v>0</v>
      </c>
      <c r="AD84">
        <v>36</v>
      </c>
      <c r="AE84" s="4">
        <v>826.56</v>
      </c>
      <c r="AF84">
        <v>744.12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0010564205</t>
          </r>
        </is>
      </c>
      <c r="C85" t="inlineStr">
        <is>
          <r>
            <t xml:space="preserve">Diego Villa Real</t>
          </r>
        </is>
      </c>
      <c r="D85" t="inlineStr">
        <is>
          <r>
            <t xml:space="preserve">Cativo-286</t>
          </r>
        </is>
      </c>
      <c r="E85" s="3">
        <v>45742</v>
      </c>
      <c r="F85" t="inlineStr">
        <is>
          <r>
            <t xml:space="preserve">Assessor De Vendas</t>
          </r>
        </is>
      </c>
      <c r="G85" t="inlineStr">
        <is>
          <r>
            <t xml:space="preserve">5299</t>
          </r>
        </is>
      </c>
      <c r="H85" t="inlineStr">
        <is>
          <r>
            <t xml:space="preserve">15522144000185</t>
          </r>
        </is>
      </c>
      <c r="I85" t="inlineStr">
        <is>
          <r>
            <t xml:space="preserve">HERMES MOTO PECAS E ACESSORIOS LTDA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CABO FRIO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Auto Peças</t>
          </r>
        </is>
      </c>
      <c r="O85" t="inlineStr">
        <is>
          <r>
            <t xml:space="preserve">Moto</t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Cativo-57452</t>
          </r>
        </is>
      </c>
      <c r="S85" t="inlineStr">
        <is>
          <r>
            <t xml:space="preserve">81124001BR</t>
          </r>
        </is>
      </c>
      <c r="T85" t="inlineStr">
        <is>
          <r>
            <t xml:space="preserve">PETRONAS COOLANT 33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 COOLANT</t>
          </r>
        </is>
      </c>
      <c r="W85" t="inlineStr">
        <is>
          <r>
            <t xml:space="preserve">GENERICO</t>
          </r>
        </is>
      </c>
      <c r="X85">
        <v>14.2</v>
      </c>
      <c r="Y85" s="8" t="str">
        <f>SUBSTITUTE(UPPER(R85), "CATIVO-", "")</f>
        <v>57452</v>
      </c>
      <c r="Z85" s="8" t="str">
        <f>Y85&amp;S85</f>
        <v>5745281124001BR</v>
      </c>
      <c r="AA85" s="8">
        <v>12.0</v>
      </c>
      <c r="AB85" s="4">
        <v>12</v>
      </c>
      <c r="AC85" s="8">
        <f>AA85-AB85</f>
        <v>0</v>
      </c>
      <c r="AD85">
        <v>12</v>
      </c>
      <c r="AE85" s="4">
        <v>170.4</v>
      </c>
      <c r="AF85">
        <v>159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0010521772</t>
          </r>
        </is>
      </c>
      <c r="C86" t="inlineStr">
        <is>
          <r>
            <t xml:space="preserve">Diego Villa Real</t>
          </r>
        </is>
      </c>
      <c r="D86" t="inlineStr">
        <is>
          <r>
            <t xml:space="preserve">Cativo-286</t>
          </r>
        </is>
      </c>
      <c r="E86" s="3">
        <v>45726</v>
      </c>
      <c r="F86" t="inlineStr">
        <is>
          <r>
            <t xml:space="preserve">Assessor De Vendas</t>
          </r>
        </is>
      </c>
      <c r="G86" t="inlineStr">
        <is>
          <r>
            <t xml:space="preserve">3308</t>
          </r>
        </is>
      </c>
      <c r="H86" t="inlineStr">
        <is>
          <r>
            <t xml:space="preserve">28107574000182</t>
          </r>
        </is>
      </c>
      <c r="I86" t="inlineStr">
        <is>
          <r>
            <t xml:space="preserve">ITALO BRUNO TALAO GON?ALVES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CABO FRIO</t>
          </r>
        </is>
      </c>
      <c r="L86" t="inlineStr">
        <is>
          <r>
            <t xml:space="preserve">Silver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Oficina Mecânica</t>
          </r>
        </is>
      </c>
      <c r="O86" t="inlineStr">
        <is>
          <r>
            <t xml:space="preserve">Moto</t>
          </r>
        </is>
      </c>
      <c r="P86" t="inlineStr">
        <is>
          <r>
            <t xml:space="preserve"/>
          </r>
        </is>
      </c>
      <c r="Q86" t="inlineStr">
        <is>
          <r>
            <t xml:space="preserve">28/42/56</t>
          </r>
        </is>
      </c>
      <c r="R86" t="inlineStr">
        <is>
          <r>
            <t xml:space="preserve">Cativo-56500</t>
          </r>
        </is>
      </c>
      <c r="S86" t="inlineStr">
        <is>
          <r>
            <t xml:space="preserve">70900006BR</t>
          </r>
        </is>
      </c>
      <c r="T86" t="inlineStr">
        <is>
          <r>
            <t xml:space="preserve">PETRONAS SPRINTA COOLANT RTU (1X1L)</t>
          </r>
        </is>
      </c>
      <c r="U86" t="inlineStr">
        <is>
          <r>
            <t xml:space="preserve">MCO</t>
          </r>
        </is>
      </c>
      <c r="V86" t="inlineStr">
        <is>
          <r>
            <t xml:space="preserve">SPRINTA</t>
          </r>
        </is>
      </c>
      <c r="W86" t="inlineStr">
        <is>
          <r>
            <t xml:space="preserve">Mineral</t>
          </r>
        </is>
      </c>
      <c r="X86">
        <v>18.94</v>
      </c>
      <c r="Y86" s="8" t="str">
        <f>SUBSTITUTE(UPPER(R86), "CATIVO-", "")</f>
        <v>56500</v>
      </c>
      <c r="Z86" s="8" t="str">
        <f>Y86&amp;S86</f>
        <v>5650070900006BR</v>
      </c>
      <c r="AA86" s="8">
        <v>12.0</v>
      </c>
      <c r="AB86" s="4">
        <v>12</v>
      </c>
      <c r="AC86" s="8">
        <f>AA86-AB86</f>
        <v>0</v>
      </c>
      <c r="AD86">
        <v>12</v>
      </c>
      <c r="AE86" s="4">
        <v>227.28</v>
      </c>
      <c r="AF86">
        <v>196.2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0010521772</t>
          </r>
        </is>
      </c>
      <c r="C87" t="inlineStr">
        <is>
          <r>
            <t xml:space="preserve">Diego Villa Real</t>
          </r>
        </is>
      </c>
      <c r="D87" t="inlineStr">
        <is>
          <r>
            <t xml:space="preserve">Cativo-286</t>
          </r>
        </is>
      </c>
      <c r="E87" s="3">
        <v>45726</v>
      </c>
      <c r="F87" t="inlineStr">
        <is>
          <r>
            <t xml:space="preserve">Assessor De Vendas</t>
          </r>
        </is>
      </c>
      <c r="G87" t="inlineStr">
        <is>
          <r>
            <t xml:space="preserve">3308</t>
          </r>
        </is>
      </c>
      <c r="H87" t="inlineStr">
        <is>
          <r>
            <t xml:space="preserve">28107574000182</t>
          </r>
        </is>
      </c>
      <c r="I87" t="inlineStr">
        <is>
          <r>
            <t xml:space="preserve">ITALO BRUNO TALAO GON?ALVES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CABO FRIO</t>
          </r>
        </is>
      </c>
      <c r="L87" t="inlineStr">
        <is>
          <r>
            <t xml:space="preserve">Silver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Oficina Mecânica</t>
          </r>
        </is>
      </c>
      <c r="O87" t="inlineStr">
        <is>
          <r>
            <t xml:space="preserve">Moto</t>
          </r>
        </is>
      </c>
      <c r="P87" t="inlineStr">
        <is>
          <r>
            <t xml:space="preserve"/>
          </r>
        </is>
      </c>
      <c r="Q87" t="inlineStr">
        <is>
          <r>
            <t xml:space="preserve">28/42/56</t>
          </r>
        </is>
      </c>
      <c r="R87" t="inlineStr">
        <is>
          <r>
            <t xml:space="preserve">Cativo-56500</t>
          </r>
        </is>
      </c>
      <c r="S87" t="inlineStr">
        <is>
          <r>
            <t xml:space="preserve">73097001BR</t>
          </r>
        </is>
      </c>
      <c r="T87" t="inlineStr">
        <is>
          <r>
            <t xml:space="preserve">PETRONAS SPRINTA F500 10W30 (1X1L)</t>
          </r>
        </is>
      </c>
      <c r="U87" t="inlineStr">
        <is>
          <r>
            <t xml:space="preserve">MCO</t>
          </r>
        </is>
      </c>
      <c r="V87" t="inlineStr">
        <is>
          <r>
            <t xml:space="preserve">SPRINTA</t>
          </r>
        </is>
      </c>
      <c r="W87" t="inlineStr">
        <is>
          <r>
            <t xml:space="preserve">Semissintético</t>
          </r>
        </is>
      </c>
      <c r="X87">
        <v>22.96</v>
      </c>
      <c r="Y87" s="8" t="str">
        <f>SUBSTITUTE(UPPER(R87), "CATIVO-", "")</f>
        <v>56500</v>
      </c>
      <c r="Z87" s="8" t="str">
        <f>Y87&amp;S87</f>
        <v>5650073097001BR</v>
      </c>
      <c r="AA87" s="8">
        <v>144.0</v>
      </c>
      <c r="AB87" s="4">
        <v>144</v>
      </c>
      <c r="AC87" s="8">
        <f>AA87-AB87</f>
        <v>0</v>
      </c>
      <c r="AD87">
        <v>144</v>
      </c>
      <c r="AE87" s="4">
        <v>3306.24</v>
      </c>
      <c r="AF87">
        <v>2875.68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0010521772</t>
          </r>
        </is>
      </c>
      <c r="C88" t="inlineStr">
        <is>
          <r>
            <t xml:space="preserve">Diego Villa Real</t>
          </r>
        </is>
      </c>
      <c r="D88" t="inlineStr">
        <is>
          <r>
            <t xml:space="preserve">Cativo-286</t>
          </r>
        </is>
      </c>
      <c r="E88" s="3">
        <v>45726</v>
      </c>
      <c r="F88" t="inlineStr">
        <is>
          <r>
            <t xml:space="preserve">Assessor De Vendas</t>
          </r>
        </is>
      </c>
      <c r="G88" t="inlineStr">
        <is>
          <r>
            <t xml:space="preserve">3308</t>
          </r>
        </is>
      </c>
      <c r="H88" t="inlineStr">
        <is>
          <r>
            <t xml:space="preserve">28107574000182</t>
          </r>
        </is>
      </c>
      <c r="I88" t="inlineStr">
        <is>
          <r>
            <t xml:space="preserve">ITALO BRUNO TALAO GON?ALVES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CABO FRIO</t>
          </r>
        </is>
      </c>
      <c r="L88" t="inlineStr">
        <is>
          <r>
            <t xml:space="preserve">Silver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Oficina Mecânica</t>
          </r>
        </is>
      </c>
      <c r="O88" t="inlineStr">
        <is>
          <r>
            <t xml:space="preserve">Moto</t>
          </r>
        </is>
      </c>
      <c r="P88" t="inlineStr">
        <is>
          <r>
            <t xml:space="preserve"/>
          </r>
        </is>
      </c>
      <c r="Q88" t="inlineStr">
        <is>
          <r>
            <t xml:space="preserve">28/42/56</t>
          </r>
        </is>
      </c>
      <c r="R88" t="inlineStr">
        <is>
          <r>
            <t xml:space="preserve">Cativo-56500</t>
          </r>
        </is>
      </c>
      <c r="S88" t="inlineStr">
        <is>
          <r>
            <t xml:space="preserve">73119001BR</t>
          </r>
        </is>
      </c>
      <c r="T88" t="inlineStr">
        <is>
          <r>
            <t xml:space="preserve">PETRONAS SPRINTA F900 10W-40 SN (1X1L)</t>
          </r>
        </is>
      </c>
      <c r="U88" t="inlineStr">
        <is>
          <r>
            <t xml:space="preserve">MCO</t>
          </r>
        </is>
      </c>
      <c r="V88" t="inlineStr">
        <is>
          <r>
            <t xml:space="preserve">SPRINTA</t>
          </r>
        </is>
      </c>
      <c r="W88" t="inlineStr">
        <is>
          <r>
            <t xml:space="preserve">Sintético</t>
          </r>
        </is>
      </c>
      <c r="X88">
        <v>30.98</v>
      </c>
      <c r="Y88" s="8" t="str">
        <f>SUBSTITUTE(UPPER(R88), "CATIVO-", "")</f>
        <v>56500</v>
      </c>
      <c r="Z88" s="8" t="str">
        <f>Y88&amp;S88</f>
        <v>5650073119001BR</v>
      </c>
      <c r="AA88" s="8">
        <v>72.0</v>
      </c>
      <c r="AB88" s="4">
        <v>72</v>
      </c>
      <c r="AC88" s="8">
        <f>AA88-AB88</f>
        <v>0</v>
      </c>
      <c r="AD88">
        <v>72</v>
      </c>
      <c r="AE88" s="4">
        <v>2230.56</v>
      </c>
      <c r="AF88">
        <v>2023.92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0010521772</t>
          </r>
        </is>
      </c>
      <c r="C89" t="inlineStr">
        <is>
          <r>
            <t xml:space="preserve">Diego Villa Real</t>
          </r>
        </is>
      </c>
      <c r="D89" t="inlineStr">
        <is>
          <r>
            <t xml:space="preserve">Cativo-286</t>
          </r>
        </is>
      </c>
      <c r="E89" s="3">
        <v>45726</v>
      </c>
      <c r="F89" t="inlineStr">
        <is>
          <r>
            <t xml:space="preserve">Assessor De Vendas</t>
          </r>
        </is>
      </c>
      <c r="G89" t="inlineStr">
        <is>
          <r>
            <t xml:space="preserve">3308</t>
          </r>
        </is>
      </c>
      <c r="H89" t="inlineStr">
        <is>
          <r>
            <t xml:space="preserve">28107574000182</t>
          </r>
        </is>
      </c>
      <c r="I89" t="inlineStr">
        <is>
          <r>
            <t xml:space="preserve">ITALO BRUNO TALAO GON?ALVES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CABO FRIO</t>
          </r>
        </is>
      </c>
      <c r="L89" t="inlineStr">
        <is>
          <r>
            <t xml:space="preserve">Silver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Oficina Mecânica</t>
          </r>
        </is>
      </c>
      <c r="O89" t="inlineStr">
        <is>
          <r>
            <t xml:space="preserve">Moto</t>
          </r>
        </is>
      </c>
      <c r="P89" t="inlineStr">
        <is>
          <r>
            <t xml:space="preserve"/>
          </r>
        </is>
      </c>
      <c r="Q89" t="inlineStr">
        <is>
          <r>
            <t xml:space="preserve">28/42/56</t>
          </r>
        </is>
      </c>
      <c r="R89" t="inlineStr">
        <is>
          <r>
            <t xml:space="preserve">Cativo-56500</t>
          </r>
        </is>
      </c>
      <c r="S89" t="inlineStr">
        <is>
          <r>
            <t xml:space="preserve">73181001BR</t>
          </r>
        </is>
      </c>
      <c r="T89" t="inlineStr">
        <is>
          <r>
            <t xml:space="preserve">PETRONAS SPRINTA F900 5W-40 SN (1X1L)N</t>
          </r>
        </is>
      </c>
      <c r="U89" t="inlineStr">
        <is>
          <r>
            <t xml:space="preserve">MCO</t>
          </r>
        </is>
      </c>
      <c r="V89" t="inlineStr">
        <is>
          <r>
            <t xml:space="preserve">SPRINTA</t>
          </r>
        </is>
      </c>
      <c r="W89" t="inlineStr">
        <is>
          <r>
            <t xml:space="preserve">Sintético</t>
          </r>
        </is>
      </c>
      <c r="X89">
        <v>39.33</v>
      </c>
      <c r="Y89" s="8" t="str">
        <f>SUBSTITUTE(UPPER(R89), "CATIVO-", "")</f>
        <v>56500</v>
      </c>
      <c r="Z89" s="8" t="str">
        <f>Y89&amp;S89</f>
        <v>5650073181001BR</v>
      </c>
      <c r="AA89" s="8">
        <v>24.0</v>
      </c>
      <c r="AB89" s="4">
        <v>24</v>
      </c>
      <c r="AC89" s="8">
        <f>AA89-AB89</f>
        <v>0</v>
      </c>
      <c r="AD89">
        <v>24</v>
      </c>
      <c r="AE89" s="4">
        <v>943.92</v>
      </c>
      <c r="AF89">
        <v>857.04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0010521772</t>
          </r>
        </is>
      </c>
      <c r="C90" t="inlineStr">
        <is>
          <r>
            <t xml:space="preserve">Diego Villa Real</t>
          </r>
        </is>
      </c>
      <c r="D90" t="inlineStr">
        <is>
          <r>
            <t xml:space="preserve">Cativo-286</t>
          </r>
        </is>
      </c>
      <c r="E90" s="3">
        <v>45726</v>
      </c>
      <c r="F90" t="inlineStr">
        <is>
          <r>
            <t xml:space="preserve">Assessor De Vendas</t>
          </r>
        </is>
      </c>
      <c r="G90" t="inlineStr">
        <is>
          <r>
            <t xml:space="preserve">3308</t>
          </r>
        </is>
      </c>
      <c r="H90" t="inlineStr">
        <is>
          <r>
            <t xml:space="preserve">28107574000182</t>
          </r>
        </is>
      </c>
      <c r="I90" t="inlineStr">
        <is>
          <r>
            <t xml:space="preserve">ITALO BRUNO TALAO GON?ALVES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CABO FRIO</t>
          </r>
        </is>
      </c>
      <c r="L90" t="inlineStr">
        <is>
          <r>
            <t xml:space="preserve">Silver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Oficina Mecânica</t>
          </r>
        </is>
      </c>
      <c r="O90" t="inlineStr">
        <is>
          <r>
            <t xml:space="preserve">Moto</t>
          </r>
        </is>
      </c>
      <c r="P90" t="inlineStr">
        <is>
          <r>
            <t xml:space="preserve"/>
          </r>
        </is>
      </c>
      <c r="Q90" t="inlineStr">
        <is>
          <r>
            <t xml:space="preserve">28/42/56</t>
          </r>
        </is>
      </c>
      <c r="R90" t="inlineStr">
        <is>
          <r>
            <t xml:space="preserve">Cativo-56500</t>
          </r>
        </is>
      </c>
      <c r="S90" t="inlineStr">
        <is>
          <r>
            <t xml:space="preserve">76144C01BR</t>
          </r>
        </is>
      </c>
      <c r="T90" t="inlineStr">
        <is>
          <r>
            <t xml:space="preserve">PETRONAS TUTELA ATF TASA (1X0,5L)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13.16</v>
      </c>
      <c r="Y90" s="8" t="str">
        <f>SUBSTITUTE(UPPER(R90), "CATIVO-", "")</f>
        <v>56500</v>
      </c>
      <c r="Z90" s="8" t="str">
        <f>Y90&amp;S90</f>
        <v>5650076144C01BR</v>
      </c>
      <c r="AA90" s="8">
        <v>12.0</v>
      </c>
      <c r="AB90" s="4">
        <v>12</v>
      </c>
      <c r="AC90" s="8">
        <f>AA90-AB90</f>
        <v>0</v>
      </c>
      <c r="AD90">
        <v>24</v>
      </c>
      <c r="AE90" s="4">
        <v>315.84</v>
      </c>
      <c r="AF90">
        <v>283.2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0010530347</t>
          </r>
        </is>
      </c>
      <c r="C91" t="inlineStr">
        <is>
          <r>
            <t xml:space="preserve">Diego Villa Real</t>
          </r>
        </is>
      </c>
      <c r="D91" t="inlineStr">
        <is>
          <r>
            <t xml:space="preserve">Cativo-286</t>
          </r>
        </is>
      </c>
      <c r="E91" s="3">
        <v>45728</v>
      </c>
      <c r="F91" t="inlineStr">
        <is>
          <r>
            <t xml:space="preserve">Assessor De Vendas</t>
          </r>
        </is>
      </c>
      <c r="G91" t="inlineStr">
        <is>
          <r>
            <t xml:space="preserve">2656</t>
          </r>
        </is>
      </c>
      <c r="H91" t="inlineStr">
        <is>
          <r>
            <t xml:space="preserve">29687509000136</t>
          </r>
        </is>
      </c>
      <c r="I91" t="inlineStr">
        <is>
          <r>
            <t xml:space="preserve">J. G. S AUTO PECAS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DAS OSTRAS</t>
          </r>
        </is>
      </c>
      <c r="L91" t="inlineStr">
        <is>
          <r>
            <t xml:space="preserve">Silver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28/42/56</t>
          </r>
        </is>
      </c>
      <c r="R91" t="inlineStr">
        <is>
          <r>
            <t xml:space="preserve">Cativo-56662</t>
          </r>
        </is>
      </c>
      <c r="S91" t="inlineStr">
        <is>
          <r>
            <t xml:space="preserve">70849001BR</t>
          </r>
        </is>
      </c>
      <c r="T91" t="inlineStr">
        <is>
          <r>
            <t xml:space="preserve">PETRONAS SELENIA K 15W40 SP (1X1L)</t>
          </r>
        </is>
      </c>
      <c r="U91" t="inlineStr">
        <is>
          <r>
            <t xml:space="preserve">PCMO</t>
          </r>
        </is>
      </c>
      <c r="V91" t="inlineStr">
        <is>
          <r>
            <t xml:space="preserve">SELENIA</t>
          </r>
        </is>
      </c>
      <c r="W91" t="inlineStr">
        <is>
          <r>
            <t xml:space="preserve">Semissintético</t>
          </r>
        </is>
      </c>
      <c r="X91">
        <v>27.53</v>
      </c>
      <c r="Y91" s="8" t="str">
        <f>SUBSTITUTE(UPPER(R91), "CATIVO-", "")</f>
        <v>56662</v>
      </c>
      <c r="Z91" s="8" t="str">
        <f>Y91&amp;S91</f>
        <v>5666270849001BR</v>
      </c>
      <c r="AA91" s="8">
        <v>48.0</v>
      </c>
      <c r="AB91" s="4">
        <v>48</v>
      </c>
      <c r="AC91" s="8">
        <f>AA91-AB91</f>
        <v>0</v>
      </c>
      <c r="AD91">
        <v>48</v>
      </c>
      <c r="AE91" s="4">
        <v>1321.44</v>
      </c>
      <c r="AF91">
        <v>1188.96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0010530347</t>
          </r>
        </is>
      </c>
      <c r="C92" t="inlineStr">
        <is>
          <r>
            <t xml:space="preserve">Diego Villa Real</t>
          </r>
        </is>
      </c>
      <c r="D92" t="inlineStr">
        <is>
          <r>
            <t xml:space="preserve">Cativo-286</t>
          </r>
        </is>
      </c>
      <c r="E92" s="3">
        <v>45728</v>
      </c>
      <c r="F92" t="inlineStr">
        <is>
          <r>
            <t xml:space="preserve">Assessor De Vendas</t>
          </r>
        </is>
      </c>
      <c r="G92" t="inlineStr">
        <is>
          <r>
            <t xml:space="preserve">2656</t>
          </r>
        </is>
      </c>
      <c r="H92" t="inlineStr">
        <is>
          <r>
            <t xml:space="preserve">29687509000136</t>
          </r>
        </is>
      </c>
      <c r="I92" t="inlineStr">
        <is>
          <r>
            <t xml:space="preserve">J. G. S AUTO PECAS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DAS OSTRAS</t>
          </r>
        </is>
      </c>
      <c r="L92" t="inlineStr">
        <is>
          <r>
            <t xml:space="preserve">Silver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28/42/56</t>
          </r>
        </is>
      </c>
      <c r="R92" t="inlineStr">
        <is>
          <r>
            <t xml:space="preserve">Cativo-56662</t>
          </r>
        </is>
      </c>
      <c r="S92" t="inlineStr">
        <is>
          <r>
            <t xml:space="preserve">70846001BR</t>
          </r>
        </is>
      </c>
      <c r="T92" t="inlineStr">
        <is>
          <r>
            <t xml:space="preserve">PETRONAS SELENIA PERFORM SP 5W30(1X1L)</t>
          </r>
        </is>
      </c>
      <c r="U92" t="inlineStr">
        <is>
          <r>
            <t xml:space="preserve">PCMO</t>
          </r>
        </is>
      </c>
      <c r="V92" t="inlineStr">
        <is>
          <r>
            <t xml:space="preserve">SELENIA</t>
          </r>
        </is>
      </c>
      <c r="W92" t="inlineStr">
        <is>
          <r>
            <t xml:space="preserve">Sintético</t>
          </r>
        </is>
      </c>
      <c r="X92">
        <v>24.99</v>
      </c>
      <c r="Y92" s="8" t="str">
        <f>SUBSTITUTE(UPPER(R92), "CATIVO-", "")</f>
        <v>56662</v>
      </c>
      <c r="Z92" s="8" t="str">
        <f>Y92&amp;S92</f>
        <v>5666270846001BR</v>
      </c>
      <c r="AA92" s="8">
        <v>48.0</v>
      </c>
      <c r="AB92" s="4">
        <v>48</v>
      </c>
      <c r="AC92" s="8">
        <f>AA92-AB92</f>
        <v>0</v>
      </c>
      <c r="AD92">
        <v>48</v>
      </c>
      <c r="AE92" s="4">
        <v>1199.52</v>
      </c>
      <c r="AF92">
        <v>1331.04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0010530347</t>
          </r>
        </is>
      </c>
      <c r="C93" t="inlineStr">
        <is>
          <r>
            <t xml:space="preserve">Diego Villa Real</t>
          </r>
        </is>
      </c>
      <c r="D93" t="inlineStr">
        <is>
          <r>
            <t xml:space="preserve">Cativo-286</t>
          </r>
        </is>
      </c>
      <c r="E93" s="3">
        <v>45728</v>
      </c>
      <c r="F93" t="inlineStr">
        <is>
          <r>
            <t xml:space="preserve">Assessor De Vendas</t>
          </r>
        </is>
      </c>
      <c r="G93" t="inlineStr">
        <is>
          <r>
            <t xml:space="preserve">2656</t>
          </r>
        </is>
      </c>
      <c r="H93" t="inlineStr">
        <is>
          <r>
            <t xml:space="preserve">29687509000136</t>
          </r>
        </is>
      </c>
      <c r="I93" t="inlineStr">
        <is>
          <r>
            <t xml:space="preserve">J. G. S AUTO PECAS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DAS OSTRAS</t>
          </r>
        </is>
      </c>
      <c r="L93" t="inlineStr">
        <is>
          <r>
            <t xml:space="preserve">Silver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28/42/56</t>
          </r>
        </is>
      </c>
      <c r="R93" t="inlineStr">
        <is>
          <r>
            <t xml:space="preserve">Cativo-56662</t>
          </r>
        </is>
      </c>
      <c r="S93" t="inlineStr">
        <is>
          <r>
            <t xml:space="preserve">70893001BR</t>
          </r>
        </is>
      </c>
      <c r="T93" t="inlineStr">
        <is>
          <r>
            <t xml:space="preserve">PETRONAS SYNTIUM 7000 AM 0W-20 SP (1X1L)</t>
          </r>
        </is>
      </c>
      <c r="U93" t="inlineStr">
        <is>
          <r>
            <t xml:space="preserve">PCMO</t>
          </r>
        </is>
      </c>
      <c r="V93" t="inlineStr">
        <is>
          <r>
            <t xml:space="preserve">SYNTIUM</t>
          </r>
        </is>
      </c>
      <c r="W93" t="inlineStr">
        <is>
          <r>
            <t xml:space="preserve">Sintético</t>
          </r>
        </is>
      </c>
      <c r="X93">
        <v>31.76</v>
      </c>
      <c r="Y93" s="8" t="str">
        <f>SUBSTITUTE(UPPER(R93), "CATIVO-", "")</f>
        <v>56662</v>
      </c>
      <c r="Z93" s="8" t="str">
        <f>Y93&amp;S93</f>
        <v>5666270893001BR</v>
      </c>
      <c r="AA93" s="8">
        <v>4.0</v>
      </c>
      <c r="AB93" s="4">
        <v>4</v>
      </c>
      <c r="AC93" s="8">
        <f>AA93-AB93</f>
        <v>0</v>
      </c>
      <c r="AD93">
        <v>4</v>
      </c>
      <c r="AE93" s="4">
        <v>127.04</v>
      </c>
      <c r="AF93">
        <v>116.88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0010530347</t>
          </r>
        </is>
      </c>
      <c r="C94" t="inlineStr">
        <is>
          <r>
            <t xml:space="preserve">Diego Villa Real</t>
          </r>
        </is>
      </c>
      <c r="D94" t="inlineStr">
        <is>
          <r>
            <t xml:space="preserve">Cativo-286</t>
          </r>
        </is>
      </c>
      <c r="E94" s="3">
        <v>45728</v>
      </c>
      <c r="F94" t="inlineStr">
        <is>
          <r>
            <t xml:space="preserve">Assessor De Vendas</t>
          </r>
        </is>
      </c>
      <c r="G94" t="inlineStr">
        <is>
          <r>
            <t xml:space="preserve">2656</t>
          </r>
        </is>
      </c>
      <c r="H94" t="inlineStr">
        <is>
          <r>
            <t xml:space="preserve">29687509000136</t>
          </r>
        </is>
      </c>
      <c r="I94" t="inlineStr">
        <is>
          <r>
            <t xml:space="preserve">J. G. S AUTO PECAS LTDA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RIO DAS OSTRAS</t>
          </r>
        </is>
      </c>
      <c r="L94" t="inlineStr">
        <is>
          <r>
            <t xml:space="preserve">Silver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28/42/56</t>
          </r>
        </is>
      </c>
      <c r="R94" t="inlineStr">
        <is>
          <r>
            <t xml:space="preserve">Cativo-56662</t>
          </r>
        </is>
      </c>
      <c r="S94" t="inlineStr">
        <is>
          <r>
            <t xml:space="preserve">70885001BR</t>
          </r>
        </is>
      </c>
      <c r="T94" t="inlineStr">
        <is>
          <r>
            <t xml:space="preserve">PETRONAS SYNTIUM 7000 XS 0W-20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SYNTIUM</t>
          </r>
        </is>
      </c>
      <c r="W94" t="inlineStr">
        <is>
          <r>
            <t xml:space="preserve">Sintético</t>
          </r>
        </is>
      </c>
      <c r="X94">
        <v>35</v>
      </c>
      <c r="Y94" s="8" t="str">
        <f>SUBSTITUTE(UPPER(R94), "CATIVO-", "")</f>
        <v>56662</v>
      </c>
      <c r="Z94" s="8" t="str">
        <f>Y94&amp;S94</f>
        <v>5666270885001BR</v>
      </c>
      <c r="AA94" s="8">
        <v>20.0</v>
      </c>
      <c r="AB94" s="4">
        <v>20</v>
      </c>
      <c r="AC94" s="8">
        <f>AA94-AB94</f>
        <v>0</v>
      </c>
      <c r="AD94">
        <v>20</v>
      </c>
      <c r="AE94" s="4">
        <v>700</v>
      </c>
      <c r="AF94">
        <v>644.2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0010534860</t>
          </r>
        </is>
      </c>
      <c r="C95" t="inlineStr">
        <is>
          <r>
            <t xml:space="preserve">Diego Villa Real</t>
          </r>
        </is>
      </c>
      <c r="D95" t="inlineStr">
        <is>
          <r>
            <t xml:space="preserve">Cativo-286</t>
          </r>
        </is>
      </c>
      <c r="E95" s="3">
        <v>45730</v>
      </c>
      <c r="F95" t="inlineStr">
        <is>
          <r>
            <t xml:space="preserve">Assessor De Vendas</t>
          </r>
        </is>
      </c>
      <c r="G95" t="inlineStr">
        <is>
          <r>
            <t xml:space="preserve">7205</t>
          </r>
        </is>
      </c>
      <c r="H95" t="inlineStr">
        <is>
          <r>
            <t xml:space="preserve">42353971000165</t>
          </r>
        </is>
      </c>
      <c r="I95" t="inlineStr">
        <is>
          <r>
            <t xml:space="preserve">JOSE FAUSTINO JUNIOR 01754981720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CABO FRIO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28/42/56</t>
          </r>
        </is>
      </c>
      <c r="R95" t="inlineStr">
        <is>
          <r>
            <t xml:space="preserve">Cativo-56751</t>
          </r>
        </is>
      </c>
      <c r="S95" t="inlineStr">
        <is>
          <r>
            <t xml:space="preserve">70849001BR</t>
          </r>
        </is>
      </c>
      <c r="T95" t="inlineStr">
        <is>
          <r>
            <t xml:space="preserve">PETRONAS SELENIA K 15W40 SP 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Semissintético</t>
          </r>
        </is>
      </c>
      <c r="X95">
        <v>27.53</v>
      </c>
      <c r="Y95" s="8" t="str">
        <f>SUBSTITUTE(UPPER(R95), "CATIVO-", "")</f>
        <v>56751</v>
      </c>
      <c r="Z95" s="8" t="str">
        <f>Y95&amp;S95</f>
        <v>5675170849001BR</v>
      </c>
      <c r="AA95" s="8">
        <v>24.0</v>
      </c>
      <c r="AB95" s="4">
        <v>24</v>
      </c>
      <c r="AC95" s="8">
        <f>AA95-AB95</f>
        <v>0</v>
      </c>
      <c r="AD95">
        <v>24</v>
      </c>
      <c r="AE95" s="4">
        <v>660.72</v>
      </c>
      <c r="AF95">
        <v>584.88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0010534860</t>
          </r>
        </is>
      </c>
      <c r="C96" t="inlineStr">
        <is>
          <r>
            <t xml:space="preserve">Diego Villa Real</t>
          </r>
        </is>
      </c>
      <c r="D96" t="inlineStr">
        <is>
          <r>
            <t xml:space="preserve">Cativo-286</t>
          </r>
        </is>
      </c>
      <c r="E96" s="3">
        <v>45730</v>
      </c>
      <c r="F96" t="inlineStr">
        <is>
          <r>
            <t xml:space="preserve">Assessor De Vendas</t>
          </r>
        </is>
      </c>
      <c r="G96" t="inlineStr">
        <is>
          <r>
            <t xml:space="preserve">7205</t>
          </r>
        </is>
      </c>
      <c r="H96" t="inlineStr">
        <is>
          <r>
            <t xml:space="preserve">42353971000165</t>
          </r>
        </is>
      </c>
      <c r="I96" t="inlineStr">
        <is>
          <r>
            <t xml:space="preserve">JOSE FAUSTINO JUNIOR 01754981720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CABO FRIO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28/42/56</t>
          </r>
        </is>
      </c>
      <c r="R96" t="inlineStr">
        <is>
          <r>
            <t xml:space="preserve">Cativo-56751</t>
          </r>
        </is>
      </c>
      <c r="S96" t="inlineStr">
        <is>
          <r>
            <t xml:space="preserve">70846001BR</t>
          </r>
        </is>
      </c>
      <c r="T96" t="inlineStr">
        <is>
          <r>
            <t xml:space="preserve">PETRONAS SELENIA PERFORM SP 5W30(1X1L)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SELENIA</t>
          </r>
        </is>
      </c>
      <c r="W96" t="inlineStr">
        <is>
          <r>
            <t xml:space="preserve">Sintético</t>
          </r>
        </is>
      </c>
      <c r="X96">
        <v>24.99</v>
      </c>
      <c r="Y96" s="8" t="str">
        <f>SUBSTITUTE(UPPER(R96), "CATIVO-", "")</f>
        <v>56751</v>
      </c>
      <c r="Z96" s="8" t="str">
        <f>Y96&amp;S96</f>
        <v>5675170846001BR</v>
      </c>
      <c r="AA96" s="8">
        <v>24.0</v>
      </c>
      <c r="AB96" s="4">
        <v>24</v>
      </c>
      <c r="AC96" s="8">
        <f>AA96-AB96</f>
        <v>0</v>
      </c>
      <c r="AD96">
        <v>24</v>
      </c>
      <c r="AE96" s="4">
        <v>599.76</v>
      </c>
      <c r="AF96">
        <v>654.72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0010534860</t>
          </r>
        </is>
      </c>
      <c r="C97" t="inlineStr">
        <is>
          <r>
            <t xml:space="preserve">Diego Villa Real</t>
          </r>
        </is>
      </c>
      <c r="D97" t="inlineStr">
        <is>
          <r>
            <t xml:space="preserve">Cativo-286</t>
          </r>
        </is>
      </c>
      <c r="E97" s="3">
        <v>45730</v>
      </c>
      <c r="F97" t="inlineStr">
        <is>
          <r>
            <t xml:space="preserve">Assessor De Vendas</t>
          </r>
        </is>
      </c>
      <c r="G97" t="inlineStr">
        <is>
          <r>
            <t xml:space="preserve">7205</t>
          </r>
        </is>
      </c>
      <c r="H97" t="inlineStr">
        <is>
          <r>
            <t xml:space="preserve">42353971000165</t>
          </r>
        </is>
      </c>
      <c r="I97" t="inlineStr">
        <is>
          <r>
            <t xml:space="preserve">JOSE FAUSTINO JUNIOR 01754981720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CABO FRIO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28/42/56</t>
          </r>
        </is>
      </c>
      <c r="R97" t="inlineStr">
        <is>
          <r>
            <t xml:space="preserve">Cativo-56751</t>
          </r>
        </is>
      </c>
      <c r="S97" t="inlineStr">
        <is>
          <r>
            <t xml:space="preserve">70847001BR</t>
          </r>
        </is>
      </c>
      <c r="T97" t="inlineStr">
        <is>
          <r>
            <t xml:space="preserve">PETRONAS SELENIA PERFORM SP 5W40(1X1L)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SELENIA</t>
          </r>
        </is>
      </c>
      <c r="W97" t="inlineStr">
        <is>
          <r>
            <t xml:space="preserve">Sintético</t>
          </r>
        </is>
      </c>
      <c r="X97">
        <v>31.2</v>
      </c>
      <c r="Y97" s="8" t="str">
        <f>SUBSTITUTE(UPPER(R97), "CATIVO-", "")</f>
        <v>56751</v>
      </c>
      <c r="Z97" s="8" t="str">
        <f>Y97&amp;S97</f>
        <v>5675170847001BR</v>
      </c>
      <c r="AA97" s="8">
        <v>8.0</v>
      </c>
      <c r="AB97" s="4">
        <v>8</v>
      </c>
      <c r="AC97" s="8">
        <f>AA97-AB97</f>
        <v>0</v>
      </c>
      <c r="AD97">
        <v>8</v>
      </c>
      <c r="AE97" s="4">
        <v>249.6</v>
      </c>
      <c r="AF97">
        <v>226.16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0010534860</t>
          </r>
        </is>
      </c>
      <c r="C98" t="inlineStr">
        <is>
          <r>
            <t xml:space="preserve">Diego Villa Real</t>
          </r>
        </is>
      </c>
      <c r="D98" t="inlineStr">
        <is>
          <r>
            <t xml:space="preserve">Cativo-286</t>
          </r>
        </is>
      </c>
      <c r="E98" s="3">
        <v>45730</v>
      </c>
      <c r="F98" t="inlineStr">
        <is>
          <r>
            <t xml:space="preserve">Assessor De Vendas</t>
          </r>
        </is>
      </c>
      <c r="G98" t="inlineStr">
        <is>
          <r>
            <t xml:space="preserve">7205</t>
          </r>
        </is>
      </c>
      <c r="H98" t="inlineStr">
        <is>
          <r>
            <t xml:space="preserve">42353971000165</t>
          </r>
        </is>
      </c>
      <c r="I98" t="inlineStr">
        <is>
          <r>
            <t xml:space="preserve">JOSE FAUSTINO JUNIOR 01754981720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CABO FRIO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28/42/56</t>
          </r>
        </is>
      </c>
      <c r="R98" t="inlineStr">
        <is>
          <r>
            <t xml:space="preserve">Cativo-56751</t>
          </r>
        </is>
      </c>
      <c r="S98" t="inlineStr">
        <is>
          <r>
            <t xml:space="preserve">73143001BR</t>
          </r>
        </is>
      </c>
      <c r="T98" t="inlineStr">
        <is>
          <r>
            <t xml:space="preserve">PETRONAS SPRINTA A700 10W-30 SL (1X1L)</t>
          </r>
        </is>
      </c>
      <c r="U98" t="inlineStr">
        <is>
          <r>
            <t xml:space="preserve">MCO</t>
          </r>
        </is>
      </c>
      <c r="V98" t="inlineStr">
        <is>
          <r>
            <t xml:space="preserve">SPRINTA</t>
          </r>
        </is>
      </c>
      <c r="W98" t="inlineStr">
        <is>
          <r>
            <t xml:space="preserve">Semissintético</t>
          </r>
        </is>
      </c>
      <c r="X98">
        <v>23.35</v>
      </c>
      <c r="Y98" s="8" t="str">
        <f>SUBSTITUTE(UPPER(R98), "CATIVO-", "")</f>
        <v>56751</v>
      </c>
      <c r="Z98" s="8" t="str">
        <f>Y98&amp;S98</f>
        <v>5675173143001BR</v>
      </c>
      <c r="AA98" s="8">
        <v>12.0</v>
      </c>
      <c r="AB98" s="4">
        <v>12</v>
      </c>
      <c r="AC98" s="8">
        <f>AA98-AB98</f>
        <v>0</v>
      </c>
      <c r="AD98">
        <v>12</v>
      </c>
      <c r="AE98" s="4">
        <v>560.4</v>
      </c>
      <c r="AF98">
        <v>257.76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0010534860</t>
          </r>
        </is>
      </c>
      <c r="C99" t="inlineStr">
        <is>
          <r>
            <t xml:space="preserve">Diego Villa Real</t>
          </r>
        </is>
      </c>
      <c r="D99" t="inlineStr">
        <is>
          <r>
            <t xml:space="preserve">Cativo-286</t>
          </r>
        </is>
      </c>
      <c r="E99" s="3">
        <v>45730</v>
      </c>
      <c r="F99" t="inlineStr">
        <is>
          <r>
            <t xml:space="preserve">Assessor De Vendas</t>
          </r>
        </is>
      </c>
      <c r="G99" t="inlineStr">
        <is>
          <r>
            <t xml:space="preserve">7205</t>
          </r>
        </is>
      </c>
      <c r="H99" t="inlineStr">
        <is>
          <r>
            <t xml:space="preserve">42353971000165</t>
          </r>
        </is>
      </c>
      <c r="I99" t="inlineStr">
        <is>
          <r>
            <t xml:space="preserve">JOSE FAUSTINO JUNIOR 01754981720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CABO FRIO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Auto Peças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28/42/56</t>
          </r>
        </is>
      </c>
      <c r="R99" t="inlineStr">
        <is>
          <r>
            <t xml:space="preserve">Cativo-56751</t>
          </r>
        </is>
      </c>
      <c r="S99" t="inlineStr">
        <is>
          <r>
            <t xml:space="preserve">70893001BR</t>
          </r>
        </is>
      </c>
      <c r="T99" t="inlineStr">
        <is>
          <r>
            <t xml:space="preserve">PETRONAS SYNTIUM 7000 AM 0W-20 SP 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31.76</v>
      </c>
      <c r="Y99" s="8" t="str">
        <f>SUBSTITUTE(UPPER(R99), "CATIVO-", "")</f>
        <v>56751</v>
      </c>
      <c r="Z99" s="8" t="str">
        <f>Y99&amp;S99</f>
        <v>5675170893001BR</v>
      </c>
      <c r="AA99" s="8">
        <v>8.0</v>
      </c>
      <c r="AB99" s="4">
        <v>8</v>
      </c>
      <c r="AC99" s="8">
        <f>AA99-AB99</f>
        <v>0</v>
      </c>
      <c r="AD99">
        <v>8</v>
      </c>
      <c r="AE99" s="4">
        <v>254.08</v>
      </c>
      <c r="AF99">
        <v>229.92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0010534860</t>
          </r>
        </is>
      </c>
      <c r="C100" t="inlineStr">
        <is>
          <r>
            <t xml:space="preserve">Diego Villa Real</t>
          </r>
        </is>
      </c>
      <c r="D100" t="inlineStr">
        <is>
          <r>
            <t xml:space="preserve">Cativo-286</t>
          </r>
        </is>
      </c>
      <c r="E100" s="3">
        <v>45730</v>
      </c>
      <c r="F100" t="inlineStr">
        <is>
          <r>
            <t xml:space="preserve">Assessor De Vendas</t>
          </r>
        </is>
      </c>
      <c r="G100" t="inlineStr">
        <is>
          <r>
            <t xml:space="preserve">7205</t>
          </r>
        </is>
      </c>
      <c r="H100" t="inlineStr">
        <is>
          <r>
            <t xml:space="preserve">42353971000165</t>
          </r>
        </is>
      </c>
      <c r="I100" t="inlineStr">
        <is>
          <r>
            <t xml:space="preserve">JOSE FAUSTINO JUNIOR 01754981720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CABO FRIO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Auto Peças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28/42/56</t>
          </r>
        </is>
      </c>
      <c r="R100" t="inlineStr">
        <is>
          <r>
            <t xml:space="preserve">Cativo-56751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56751</v>
      </c>
      <c r="Z100" s="8" t="str">
        <f>Y100&amp;S100</f>
        <v>5675170885001BR</v>
      </c>
      <c r="AA100" s="8">
        <v>8.0</v>
      </c>
      <c r="AB100" s="4">
        <v>8</v>
      </c>
      <c r="AC100" s="8">
        <f>AA100-AB100</f>
        <v>0</v>
      </c>
      <c r="AD100">
        <v>8</v>
      </c>
      <c r="AE100" s="4">
        <v>280</v>
      </c>
      <c r="AF100">
        <v>253.44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0010574224</t>
          </r>
        </is>
      </c>
      <c r="C101" t="inlineStr">
        <is>
          <r>
            <t xml:space="preserve">Diego Villa Real</t>
          </r>
        </is>
      </c>
      <c r="D101" t="inlineStr">
        <is>
          <r>
            <t xml:space="preserve">Cativo-286</t>
          </r>
        </is>
      </c>
      <c r="E101" s="3">
        <v>45747</v>
      </c>
      <c r="F101" t="inlineStr">
        <is>
          <r>
            <t xml:space="preserve">Assessor De Vendas</t>
          </r>
        </is>
      </c>
      <c r="G101" t="inlineStr">
        <is>
          <r>
            <t xml:space="preserve">7205</t>
          </r>
        </is>
      </c>
      <c r="H101" t="inlineStr">
        <is>
          <r>
            <t xml:space="preserve">42353971000165</t>
          </r>
        </is>
      </c>
      <c r="I101" t="inlineStr">
        <is>
          <r>
            <t xml:space="preserve">JOSE FAUSTINO JUNIOR 01754981720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CABO FRIO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Auto Peças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28/42/56</t>
          </r>
        </is>
      </c>
      <c r="R101" t="inlineStr">
        <is>
          <r>
            <t xml:space="preserve">Cativo-57683</t>
          </r>
        </is>
      </c>
      <c r="S101" t="inlineStr">
        <is>
          <r>
            <t xml:space="preserve">78123001BR</t>
          </r>
        </is>
      </c>
      <c r="T101" t="inlineStr">
        <is>
          <r>
            <t xml:space="preserve">PETRONAS TUTELA MP SUPER (AUTOFA)(1X1L)</t>
          </r>
        </is>
      </c>
      <c r="U101" t="inlineStr">
        <is>
          <r>
            <t xml:space="preserve">IML</t>
          </r>
        </is>
      </c>
      <c r="V101" t="inlineStr">
        <is>
          <r>
            <t xml:space="preserve">PETRONAS OTHERS</t>
          </r>
        </is>
      </c>
      <c r="W101" t="inlineStr">
        <is>
          <r>
            <t xml:space="preserve">SOLUVEL</t>
          </r>
        </is>
      </c>
      <c r="X101">
        <v>40.37</v>
      </c>
      <c r="Y101" s="8" t="str">
        <f>SUBSTITUTE(UPPER(R101), "CATIVO-", "")</f>
        <v>57683</v>
      </c>
      <c r="Z101" s="8" t="str">
        <f>Y101&amp;S101</f>
        <v>5768378123001BR</v>
      </c>
      <c r="AA101" s="8">
        <v>48.0</v>
      </c>
      <c r="AB101" s="4">
        <v>48</v>
      </c>
      <c r="AC101" s="8">
        <f>AA101-AB101</f>
        <v>0</v>
      </c>
      <c r="AD101">
        <v>48</v>
      </c>
      <c r="AE101" s="4">
        <v>1937.76</v>
      </c>
      <c r="AF101">
        <v>1782.72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0010525130</t>
          </r>
        </is>
      </c>
      <c r="C102" t="inlineStr">
        <is>
          <r>
            <t xml:space="preserve">Diego Villa Real</t>
          </r>
        </is>
      </c>
      <c r="D102" t="inlineStr">
        <is>
          <r>
            <t xml:space="preserve">Cativo-286</t>
          </r>
        </is>
      </c>
      <c r="E102" s="3">
        <v>45727</v>
      </c>
      <c r="F102" t="inlineStr">
        <is>
          <r>
            <t xml:space="preserve">Assessor Interno</t>
          </r>
        </is>
      </c>
      <c r="G102" t="inlineStr">
        <is>
          <r>
            <t xml:space="preserve">3657</t>
          </r>
        </is>
      </c>
      <c r="H102" t="inlineStr">
        <is>
          <r>
            <t xml:space="preserve">9022355000156</t>
          </r>
        </is>
      </c>
      <c r="I102" t="inlineStr">
        <is>
          <r>
            <t xml:space="preserve">KILUB COMERCIO DE LUBRIFICANTES E ACESSO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CASIMIRO DE ABREU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Troca de Óleo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Cativo-1078418</t>
          </r>
        </is>
      </c>
      <c r="S102" t="inlineStr">
        <is>
          <r>
            <t xml:space="preserve">70849001BR</t>
          </r>
        </is>
      </c>
      <c r="T102" t="inlineStr">
        <is>
          <r>
            <t xml:space="preserve">PETRONAS SELENIA K 15W40 SP 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SELENIA</t>
          </r>
        </is>
      </c>
      <c r="W102" t="inlineStr">
        <is>
          <r>
            <t xml:space="preserve">Semissintético</t>
          </r>
        </is>
      </c>
      <c r="X102">
        <v>26.95</v>
      </c>
      <c r="Y102" s="8" t="str">
        <f>SUBSTITUTE(UPPER(R102), "CATIVO-", "")</f>
        <v>1078418</v>
      </c>
      <c r="Z102" s="8" t="str">
        <f>Y102&amp;S102</f>
        <v>107841870849001BR</v>
      </c>
      <c r="AA102" s="8">
        <v>4.0</v>
      </c>
      <c r="AB102" s="4">
        <v>4</v>
      </c>
      <c r="AC102" s="8">
        <f>AA102-AB102</f>
        <v>0</v>
      </c>
      <c r="AD102">
        <v>4</v>
      </c>
      <c r="AE102" s="4">
        <v>107.8</v>
      </c>
      <c r="AF102">
        <v>99.08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0010525130</t>
          </r>
        </is>
      </c>
      <c r="C103" t="inlineStr">
        <is>
          <r>
            <t xml:space="preserve">Diego Villa Real</t>
          </r>
        </is>
      </c>
      <c r="D103" t="inlineStr">
        <is>
          <r>
            <t xml:space="preserve">Cativo-286</t>
          </r>
        </is>
      </c>
      <c r="E103" s="3">
        <v>45727</v>
      </c>
      <c r="F103" t="inlineStr">
        <is>
          <r>
            <t xml:space="preserve">Assessor Interno</t>
          </r>
        </is>
      </c>
      <c r="G103" t="inlineStr">
        <is>
          <r>
            <t xml:space="preserve">3657</t>
          </r>
        </is>
      </c>
      <c r="H103" t="inlineStr">
        <is>
          <r>
            <t xml:space="preserve">9022355000156</t>
          </r>
        </is>
      </c>
      <c r="I103" t="inlineStr">
        <is>
          <r>
            <t xml:space="preserve">KILUB COMERCIO DE LUBRIFICANTES E ACESSO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CASIMIRO DE ABREU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Troca de Óleo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Cativo-1078418</t>
          </r>
        </is>
      </c>
      <c r="S103" t="inlineStr">
        <is>
          <r>
            <t xml:space="preserve">70846001BR</t>
          </r>
        </is>
      </c>
      <c r="T103" t="inlineStr">
        <is>
          <r>
            <t xml:space="preserve">PETRONAS SELENIA PERFORM SP 5W30(1X1L)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SELENIA</t>
          </r>
        </is>
      </c>
      <c r="W103" t="inlineStr">
        <is>
          <r>
            <t xml:space="preserve">Sintético</t>
          </r>
        </is>
      </c>
      <c r="X103">
        <v>30.13</v>
      </c>
      <c r="Y103" s="8" t="str">
        <f>SUBSTITUTE(UPPER(R103), "CATIVO-", "")</f>
        <v>1078418</v>
      </c>
      <c r="Z103" s="8" t="str">
        <f>Y103&amp;S103</f>
        <v>107841870846001BR</v>
      </c>
      <c r="AA103" s="8">
        <v>24.0</v>
      </c>
      <c r="AB103" s="4">
        <v>24</v>
      </c>
      <c r="AC103" s="8">
        <f>AA103-AB103</f>
        <v>0</v>
      </c>
      <c r="AD103">
        <v>24</v>
      </c>
      <c r="AE103" s="4">
        <v>723.12</v>
      </c>
      <c r="AF103">
        <v>665.52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0010525130</t>
          </r>
        </is>
      </c>
      <c r="C104" t="inlineStr">
        <is>
          <r>
            <t xml:space="preserve">Diego Villa Real</t>
          </r>
        </is>
      </c>
      <c r="D104" t="inlineStr">
        <is>
          <r>
            <t xml:space="preserve">Cativo-286</t>
          </r>
        </is>
      </c>
      <c r="E104" s="3">
        <v>45727</v>
      </c>
      <c r="F104" t="inlineStr">
        <is>
          <r>
            <t xml:space="preserve">Assessor Interno</t>
          </r>
        </is>
      </c>
      <c r="G104" t="inlineStr">
        <is>
          <r>
            <t xml:space="preserve">3657</t>
          </r>
        </is>
      </c>
      <c r="H104" t="inlineStr">
        <is>
          <r>
            <t xml:space="preserve">9022355000156</t>
          </r>
        </is>
      </c>
      <c r="I104" t="inlineStr">
        <is>
          <r>
            <t xml:space="preserve">KILUB COMERCIO DE LUBRIFICANTES E ACESSO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CASIMIRO DE ABREU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Troca de Óleo</t>
          </r>
        </is>
      </c>
      <c r="O104" t="inlineStr">
        <is>
          <r>
            <t xml:space="preserve">Carro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28/35/42/49/56</t>
          </r>
        </is>
      </c>
      <c r="R104" t="inlineStr">
        <is>
          <r>
            <t xml:space="preserve">Cativo-1078418</t>
          </r>
        </is>
      </c>
      <c r="S104" t="inlineStr">
        <is>
          <r>
            <t xml:space="preserve">70885001BR</t>
          </r>
        </is>
      </c>
      <c r="T104" t="inlineStr">
        <is>
          <r>
            <t xml:space="preserve">PETRONAS SYNTIUM 7000 XS 0W-20 SP 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Sintético</t>
          </r>
        </is>
      </c>
      <c r="X104">
        <v>35.05</v>
      </c>
      <c r="Y104" s="8" t="str">
        <f>SUBSTITUTE(UPPER(R104), "CATIVO-", "")</f>
        <v>1078418</v>
      </c>
      <c r="Z104" s="8" t="str">
        <f>Y104&amp;S104</f>
        <v>107841870885001BR</v>
      </c>
      <c r="AA104" s="8">
        <v>20.0</v>
      </c>
      <c r="AB104" s="4">
        <v>20</v>
      </c>
      <c r="AC104" s="8">
        <f>AA104-AB104</f>
        <v>0</v>
      </c>
      <c r="AD104">
        <v>20</v>
      </c>
      <c r="AE104" s="4">
        <v>701</v>
      </c>
      <c r="AF104">
        <v>644.2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0010525130</t>
          </r>
        </is>
      </c>
      <c r="C105" t="inlineStr">
        <is>
          <r>
            <t xml:space="preserve">Diego Villa Real</t>
          </r>
        </is>
      </c>
      <c r="D105" t="inlineStr">
        <is>
          <r>
            <t xml:space="preserve">Cativo-286</t>
          </r>
        </is>
      </c>
      <c r="E105" s="3">
        <v>45727</v>
      </c>
      <c r="F105" t="inlineStr">
        <is>
          <r>
            <t xml:space="preserve">Assessor Interno</t>
          </r>
        </is>
      </c>
      <c r="G105" t="inlineStr">
        <is>
          <r>
            <t xml:space="preserve">3657</t>
          </r>
        </is>
      </c>
      <c r="H105" t="inlineStr">
        <is>
          <r>
            <t xml:space="preserve">9022355000156</t>
          </r>
        </is>
      </c>
      <c r="I105" t="inlineStr">
        <is>
          <r>
            <t xml:space="preserve">KILUB COMERCIO DE LUBRIFICANTES E ACESSO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CASIMIRO DE ABREU</t>
          </r>
        </is>
      </c>
      <c r="L105" t="inlineStr">
        <is>
          <r>
            <t xml:space="preserve">Bronze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Cativo-1078418</t>
          </r>
        </is>
      </c>
      <c r="S105" t="inlineStr">
        <is>
          <r>
            <t xml:space="preserve">71672R61BR</t>
          </r>
        </is>
      </c>
      <c r="T105" t="inlineStr">
        <is>
          <r>
            <t xml:space="preserve">PETRONAS URANIA K 10W40 (1X20L)</t>
          </r>
        </is>
      </c>
      <c r="U105" t="inlineStr">
        <is>
          <r>
            <t xml:space="preserve">CVL</t>
          </r>
        </is>
      </c>
      <c r="V105" t="inlineStr">
        <is>
          <r>
            <t xml:space="preserve">URANIA (GREEN)</t>
          </r>
        </is>
      </c>
      <c r="W105" t="inlineStr">
        <is>
          <r>
            <t xml:space="preserve">Sintético</t>
          </r>
        </is>
      </c>
      <c r="X105">
        <v>565.06</v>
      </c>
      <c r="Y105" s="8" t="str">
        <f>SUBSTITUTE(UPPER(R105), "CATIVO-", "")</f>
        <v>1078418</v>
      </c>
      <c r="Z105" s="8" t="str">
        <f>Y105&amp;S105</f>
        <v>107841871672R61BR</v>
      </c>
      <c r="AA105" s="8">
        <v>20.0</v>
      </c>
      <c r="AB105" s="4">
        <v>20</v>
      </c>
      <c r="AC105" s="8">
        <f>AA105-AB105</f>
        <v>0</v>
      </c>
      <c r="AD105">
        <v>1</v>
      </c>
      <c r="AE105" s="4">
        <v>565.06</v>
      </c>
      <c r="AF105">
        <v>457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0010566262</t>
          </r>
        </is>
      </c>
      <c r="C106" t="inlineStr">
        <is>
          <r>
            <t xml:space="preserve">Diego Villa Real</t>
          </r>
        </is>
      </c>
      <c r="D106" t="inlineStr">
        <is>
          <r>
            <t xml:space="preserve">Cativo-286</t>
          </r>
        </is>
      </c>
      <c r="E106" s="3">
        <v>45743</v>
      </c>
      <c r="F106" t="inlineStr">
        <is>
          <r>
            <t xml:space="preserve">Assessor De Vendas</t>
          </r>
        </is>
      </c>
      <c r="G106" t="inlineStr">
        <is>
          <r>
            <t xml:space="preserve">3882</t>
          </r>
        </is>
      </c>
      <c r="H106" t="inlineStr">
        <is>
          <r>
            <t xml:space="preserve">10860769000133</t>
          </r>
        </is>
      </c>
      <c r="I106" t="inlineStr">
        <is>
          <r>
            <t xml:space="preserve">L &amp; V MANUTENCAO DE VEICULOS LTDA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DAS OSTRAS</t>
          </r>
        </is>
      </c>
      <c r="L106" t="inlineStr">
        <is>
          <r>
            <t xml:space="preserve">Silver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Oficina Mecânica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28/42/56</t>
          </r>
        </is>
      </c>
      <c r="R106" t="inlineStr">
        <is>
          <r>
            <t xml:space="preserve">Cativo-57502</t>
          </r>
        </is>
      </c>
      <c r="S106" t="inlineStr">
        <is>
          <r>
            <t xml:space="preserve">70846001BR</t>
          </r>
        </is>
      </c>
      <c r="T106" t="inlineStr">
        <is>
          <r>
            <t xml:space="preserve">PETRONAS SELENIA PERFORM SP 5W30(1X1L)</t>
          </r>
        </is>
      </c>
      <c r="U106" t="inlineStr">
        <is>
          <r>
            <t xml:space="preserve">PCMO</t>
          </r>
        </is>
      </c>
      <c r="V106" t="inlineStr">
        <is>
          <r>
            <t xml:space="preserve">SELENIA</t>
          </r>
        </is>
      </c>
      <c r="W106" t="inlineStr">
        <is>
          <r>
            <t xml:space="preserve">Sintético</t>
          </r>
        </is>
      </c>
      <c r="X106">
        <v>24.99</v>
      </c>
      <c r="Y106" s="8" t="str">
        <f>SUBSTITUTE(UPPER(R106), "CATIVO-", "")</f>
        <v>57502</v>
      </c>
      <c r="Z106" s="8" t="str">
        <f>Y106&amp;S106</f>
        <v>5750270846001BR</v>
      </c>
      <c r="AA106" s="8">
        <v>72.0</v>
      </c>
      <c r="AB106" s="4">
        <v>72</v>
      </c>
      <c r="AC106" s="8">
        <f>AA106-AB106</f>
        <v>0</v>
      </c>
      <c r="AD106">
        <v>72</v>
      </c>
      <c r="AE106" s="4">
        <v>1799.28</v>
      </c>
      <c r="AF106">
        <v>1964.16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0010566262</t>
          </r>
        </is>
      </c>
      <c r="C107" t="inlineStr">
        <is>
          <r>
            <t xml:space="preserve">Diego Villa Real</t>
          </r>
        </is>
      </c>
      <c r="D107" t="inlineStr">
        <is>
          <r>
            <t xml:space="preserve">Cativo-286</t>
          </r>
        </is>
      </c>
      <c r="E107" s="3">
        <v>45743</v>
      </c>
      <c r="F107" t="inlineStr">
        <is>
          <r>
            <t xml:space="preserve">Assessor De Vendas</t>
          </r>
        </is>
      </c>
      <c r="G107" t="inlineStr">
        <is>
          <r>
            <t xml:space="preserve">3882</t>
          </r>
        </is>
      </c>
      <c r="H107" t="inlineStr">
        <is>
          <r>
            <t xml:space="preserve">10860769000133</t>
          </r>
        </is>
      </c>
      <c r="I107" t="inlineStr">
        <is>
          <r>
            <t xml:space="preserve">L &amp; V MANUTENCAO DE VEICULOS LTDA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RIO DAS OSTRAS</t>
          </r>
        </is>
      </c>
      <c r="L107" t="inlineStr">
        <is>
          <r>
            <t xml:space="preserve">Silver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Oficina Mecânica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28/42/56</t>
          </r>
        </is>
      </c>
      <c r="R107" t="inlineStr">
        <is>
          <r>
            <t xml:space="preserve">Cativo-57502</t>
          </r>
        </is>
      </c>
      <c r="S107" t="inlineStr">
        <is>
          <r>
            <t xml:space="preserve">70660001BR</t>
          </r>
        </is>
      </c>
      <c r="T107" t="inlineStr">
        <is>
          <r>
            <t xml:space="preserve">PETRONAS SYNTIUM 5000 XS 5W30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SYNTIUM</t>
          </r>
        </is>
      </c>
      <c r="W107" t="inlineStr">
        <is>
          <r>
            <t xml:space="preserve">Sintético</t>
          </r>
        </is>
      </c>
      <c r="X107">
        <v>39.72</v>
      </c>
      <c r="Y107" s="8" t="str">
        <f>SUBSTITUTE(UPPER(R107), "CATIVO-", "")</f>
        <v>57502</v>
      </c>
      <c r="Z107" s="8" t="str">
        <f>Y107&amp;S107</f>
        <v>5750270660001BR</v>
      </c>
      <c r="AA107" s="8">
        <v>24.0</v>
      </c>
      <c r="AB107" s="4">
        <v>24</v>
      </c>
      <c r="AC107" s="8">
        <f>AA107-AB107</f>
        <v>0</v>
      </c>
      <c r="AD107">
        <v>24</v>
      </c>
      <c r="AE107" s="4">
        <v>953.28</v>
      </c>
      <c r="AF107">
        <v>847.2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0010566262</t>
          </r>
        </is>
      </c>
      <c r="C108" t="inlineStr">
        <is>
          <r>
            <t xml:space="preserve">Diego Villa Real</t>
          </r>
        </is>
      </c>
      <c r="D108" t="inlineStr">
        <is>
          <r>
            <t xml:space="preserve">Cativo-286</t>
          </r>
        </is>
      </c>
      <c r="E108" s="3">
        <v>45743</v>
      </c>
      <c r="F108" t="inlineStr">
        <is>
          <r>
            <t xml:space="preserve">Assessor De Vendas</t>
          </r>
        </is>
      </c>
      <c r="G108" t="inlineStr">
        <is>
          <r>
            <t xml:space="preserve">3882</t>
          </r>
        </is>
      </c>
      <c r="H108" t="inlineStr">
        <is>
          <r>
            <t xml:space="preserve">10860769000133</t>
          </r>
        </is>
      </c>
      <c r="I108" t="inlineStr">
        <is>
          <r>
            <t xml:space="preserve">L &amp; V MANUTENCAO DE VEICULOS LTDA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RIO DAS OSTRAS</t>
          </r>
        </is>
      </c>
      <c r="L108" t="inlineStr">
        <is>
          <r>
            <t xml:space="preserve">Silver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Oficina Mecânica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28/42/56</t>
          </r>
        </is>
      </c>
      <c r="R108" t="inlineStr">
        <is>
          <r>
            <t xml:space="preserve">Cativo-57502</t>
          </r>
        </is>
      </c>
      <c r="S108" t="inlineStr">
        <is>
          <r>
            <t xml:space="preserve">70622001BR</t>
          </r>
        </is>
      </c>
      <c r="T108" t="inlineStr">
        <is>
          <r>
            <t xml:space="preserve">PETRONAS SYNTIUM 800 SE SP 10W-40(1X1L)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SYNTIUM</t>
          </r>
        </is>
      </c>
      <c r="W108" t="inlineStr">
        <is>
          <r>
            <t xml:space="preserve">Semissintético</t>
          </r>
        </is>
      </c>
      <c r="X108">
        <v>28.44</v>
      </c>
      <c r="Y108" s="8" t="str">
        <f>SUBSTITUTE(UPPER(R108), "CATIVO-", "")</f>
        <v>57502</v>
      </c>
      <c r="Z108" s="8" t="str">
        <f>Y108&amp;S108</f>
        <v>5750270622001BR</v>
      </c>
      <c r="AA108" s="8">
        <v>24.0</v>
      </c>
      <c r="AB108" s="4">
        <v>24</v>
      </c>
      <c r="AC108" s="8">
        <f>AA108-AB108</f>
        <v>0</v>
      </c>
      <c r="AD108">
        <v>24</v>
      </c>
      <c r="AE108" s="4">
        <v>682.56</v>
      </c>
      <c r="AF108">
        <v>600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0010566262</t>
          </r>
        </is>
      </c>
      <c r="C109" t="inlineStr">
        <is>
          <r>
            <t xml:space="preserve">Diego Villa Real</t>
          </r>
        </is>
      </c>
      <c r="D109" t="inlineStr">
        <is>
          <r>
            <t xml:space="preserve">Cativo-286</t>
          </r>
        </is>
      </c>
      <c r="E109" s="3">
        <v>45743</v>
      </c>
      <c r="F109" t="inlineStr">
        <is>
          <r>
            <t xml:space="preserve">Assessor De Vendas</t>
          </r>
        </is>
      </c>
      <c r="G109" t="inlineStr">
        <is>
          <r>
            <t xml:space="preserve">3882</t>
          </r>
        </is>
      </c>
      <c r="H109" t="inlineStr">
        <is>
          <r>
            <t xml:space="preserve">10860769000133</t>
          </r>
        </is>
      </c>
      <c r="I109" t="inlineStr">
        <is>
          <r>
            <t xml:space="preserve">L &amp; V MANUTENCAO DE VEICULOS LTDA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RIO DAS OSTRAS</t>
          </r>
        </is>
      </c>
      <c r="L109" t="inlineStr">
        <is>
          <r>
            <t xml:space="preserve">Silver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Oficina Mecânica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28/42/56</t>
          </r>
        </is>
      </c>
      <c r="R109" t="inlineStr">
        <is>
          <r>
            <t xml:space="preserve">Cativo-57502</t>
          </r>
        </is>
      </c>
      <c r="S109" t="inlineStr">
        <is>
          <r>
            <t xml:space="preserve">77327C01BR</t>
          </r>
        </is>
      </c>
      <c r="T109" t="inlineStr">
        <is>
          <r>
            <t xml:space="preserve">PETRONAS TUTELA BRAKE FLUID DOT 4 (1X0,5L)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</t>
          </r>
        </is>
      </c>
      <c r="W109" t="inlineStr">
        <is>
          <r>
            <t xml:space="preserve">Mineral</t>
          </r>
        </is>
      </c>
      <c r="X109">
        <v>33.85</v>
      </c>
      <c r="Y109" s="8" t="str">
        <f>SUBSTITUTE(UPPER(R109), "CATIVO-", "")</f>
        <v>57502</v>
      </c>
      <c r="Z109" s="8" t="str">
        <f>Y109&amp;S109</f>
        <v>5750277327C01BR</v>
      </c>
      <c r="AA109" s="8">
        <v>12.0</v>
      </c>
      <c r="AB109" s="4">
        <v>12</v>
      </c>
      <c r="AC109" s="8">
        <f>AA109-AB109</f>
        <v>0</v>
      </c>
      <c r="AD109">
        <v>24</v>
      </c>
      <c r="AE109" s="4">
        <v>812.4</v>
      </c>
      <c r="AF109">
        <v>747.36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0010566262</t>
          </r>
        </is>
      </c>
      <c r="C110" t="inlineStr">
        <is>
          <r>
            <t xml:space="preserve">Diego Villa Real</t>
          </r>
        </is>
      </c>
      <c r="D110" t="inlineStr">
        <is>
          <r>
            <t xml:space="preserve">Cativo-286</t>
          </r>
        </is>
      </c>
      <c r="E110" s="3">
        <v>45743</v>
      </c>
      <c r="F110" t="inlineStr">
        <is>
          <r>
            <t xml:space="preserve">Assessor De Vendas</t>
          </r>
        </is>
      </c>
      <c r="G110" t="inlineStr">
        <is>
          <r>
            <t xml:space="preserve">3882</t>
          </r>
        </is>
      </c>
      <c r="H110" t="inlineStr">
        <is>
          <r>
            <t xml:space="preserve">10860769000133</t>
          </r>
        </is>
      </c>
      <c r="I110" t="inlineStr">
        <is>
          <r>
            <t xml:space="preserve">L &amp; V MANUTENCAO DE VEICULOS LTDA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RIO DAS OSTRAS</t>
          </r>
        </is>
      </c>
      <c r="L110" t="inlineStr">
        <is>
          <r>
            <t xml:space="preserve">Silver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Oficina Mecânica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28/42/56</t>
          </r>
        </is>
      </c>
      <c r="R110" t="inlineStr">
        <is>
          <r>
            <t xml:space="preserve">Cativo-57502</t>
          </r>
        </is>
      </c>
      <c r="S110" t="inlineStr">
        <is>
          <r>
            <t xml:space="preserve">81124001BR</t>
          </r>
        </is>
      </c>
      <c r="T110" t="inlineStr">
        <is>
          <r>
            <t xml:space="preserve">PETRONAS COOLANT 33 (1X1L)</t>
          </r>
        </is>
      </c>
      <c r="U110" t="inlineStr">
        <is>
          <r>
            <t xml:space="preserve">AFF</t>
          </r>
        </is>
      </c>
      <c r="V110" t="inlineStr">
        <is>
          <r>
            <t xml:space="preserve">TUTELA COOLANT</t>
          </r>
        </is>
      </c>
      <c r="W110" t="inlineStr">
        <is>
          <r>
            <t xml:space="preserve">GENERICO</t>
          </r>
        </is>
      </c>
      <c r="X110">
        <v>14.2</v>
      </c>
      <c r="Y110" s="8" t="str">
        <f>SUBSTITUTE(UPPER(R110), "CATIVO-", "")</f>
        <v>57502</v>
      </c>
      <c r="Z110" s="8" t="str">
        <f>Y110&amp;S110</f>
        <v>5750281124001BR</v>
      </c>
      <c r="AA110" s="8">
        <v>12.0</v>
      </c>
      <c r="AB110" s="4">
        <v>12</v>
      </c>
      <c r="AC110" s="8">
        <f>AA110-AB110</f>
        <v>0</v>
      </c>
      <c r="AD110">
        <v>12</v>
      </c>
      <c r="AE110" s="4">
        <v>170.4</v>
      </c>
      <c r="AF110">
        <v>151.56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0010563969</t>
          </r>
        </is>
      </c>
      <c r="C111" t="inlineStr">
        <is>
          <r>
            <t xml:space="preserve">Diego Villa Real</t>
          </r>
        </is>
      </c>
      <c r="D111" t="inlineStr">
        <is>
          <r>
            <t xml:space="preserve">Cativo-286</t>
          </r>
        </is>
      </c>
      <c r="E111" s="3">
        <v>45743</v>
      </c>
      <c r="F111" t="inlineStr">
        <is>
          <r>
            <t xml:space="preserve">Assessor De Vendas</t>
          </r>
        </is>
      </c>
      <c r="G111" t="inlineStr">
        <is>
          <r>
            <t xml:space="preserve">4197</t>
          </r>
        </is>
      </c>
      <c r="H111" t="inlineStr">
        <is>
          <r>
            <t xml:space="preserve">18162154000145</t>
          </r>
        </is>
      </c>
      <c r="I111" t="inlineStr">
        <is>
          <r>
            <t xml:space="preserve">L C S ALVES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ARRAIAL DO CABO</t>
          </r>
        </is>
      </c>
      <c r="L111" t="inlineStr">
        <is>
          <r>
            <t xml:space="preserve">Silver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35/45/55/65</t>
          </r>
        </is>
      </c>
      <c r="R111" t="inlineStr">
        <is>
          <r>
            <t xml:space="preserve">Cativo-57454</t>
          </r>
        </is>
      </c>
      <c r="S111" t="inlineStr">
        <is>
          <r>
            <t xml:space="preserve">70849001BR</t>
          </r>
        </is>
      </c>
      <c r="T111" t="inlineStr">
        <is>
          <r>
            <t xml:space="preserve">PETRONAS SELENIA K 15W40 SP (1X1L)</t>
          </r>
        </is>
      </c>
      <c r="U111" t="inlineStr">
        <is>
          <r>
            <t xml:space="preserve">PCMO</t>
          </r>
        </is>
      </c>
      <c r="V111" t="inlineStr">
        <is>
          <r>
            <t xml:space="preserve">SELENIA</t>
          </r>
        </is>
      </c>
      <c r="W111" t="inlineStr">
        <is>
          <r>
            <t xml:space="preserve">Semissintético</t>
          </r>
        </is>
      </c>
      <c r="X111">
        <v>27.53</v>
      </c>
      <c r="Y111" s="8" t="str">
        <f>SUBSTITUTE(UPPER(R111), "CATIVO-", "")</f>
        <v>57454</v>
      </c>
      <c r="Z111" s="8" t="str">
        <f>Y111&amp;S111</f>
        <v>5745470849001BR</v>
      </c>
      <c r="AA111" s="8">
        <v>72.0</v>
      </c>
      <c r="AB111" s="4">
        <v>72</v>
      </c>
      <c r="AC111" s="8">
        <f>AA111-AB111</f>
        <v>0</v>
      </c>
      <c r="AD111">
        <v>72</v>
      </c>
      <c r="AE111" s="4">
        <v>1982.16</v>
      </c>
      <c r="AF111">
        <v>1754.64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0010563969</t>
          </r>
        </is>
      </c>
      <c r="C112" t="inlineStr">
        <is>
          <r>
            <t xml:space="preserve">Diego Villa Real</t>
          </r>
        </is>
      </c>
      <c r="D112" t="inlineStr">
        <is>
          <r>
            <t xml:space="preserve">Cativo-286</t>
          </r>
        </is>
      </c>
      <c r="E112" s="3">
        <v>45743</v>
      </c>
      <c r="F112" t="inlineStr">
        <is>
          <r>
            <t xml:space="preserve">Assessor De Vendas</t>
          </r>
        </is>
      </c>
      <c r="G112" t="inlineStr">
        <is>
          <r>
            <t xml:space="preserve">4197</t>
          </r>
        </is>
      </c>
      <c r="H112" t="inlineStr">
        <is>
          <r>
            <t xml:space="preserve">18162154000145</t>
          </r>
        </is>
      </c>
      <c r="I112" t="inlineStr">
        <is>
          <r>
            <t xml:space="preserve">L C S ALVES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ARRAIAL DO CABO</t>
          </r>
        </is>
      </c>
      <c r="L112" t="inlineStr">
        <is>
          <r>
            <t xml:space="preserve">Silver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Carro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35/45/55/65</t>
          </r>
        </is>
      </c>
      <c r="R112" t="inlineStr">
        <is>
          <r>
            <t xml:space="preserve">Cativo-57454</t>
          </r>
        </is>
      </c>
      <c r="S112" t="inlineStr">
        <is>
          <r>
            <t xml:space="preserve">70846001BR</t>
          </r>
        </is>
      </c>
      <c r="T112" t="inlineStr">
        <is>
          <r>
            <t xml:space="preserve">PETRONAS SELENIA PERFORM SP 5W30(1X1L)</t>
          </r>
        </is>
      </c>
      <c r="U112" t="inlineStr">
        <is>
          <r>
            <t xml:space="preserve">PCMO</t>
          </r>
        </is>
      </c>
      <c r="V112" t="inlineStr">
        <is>
          <r>
            <t xml:space="preserve">SELENIA</t>
          </r>
        </is>
      </c>
      <c r="W112" t="inlineStr">
        <is>
          <r>
            <t xml:space="preserve">Sintético</t>
          </r>
        </is>
      </c>
      <c r="X112">
        <v>24.99</v>
      </c>
      <c r="Y112" s="8" t="str">
        <f>SUBSTITUTE(UPPER(R112), "CATIVO-", "")</f>
        <v>57454</v>
      </c>
      <c r="Z112" s="8" t="str">
        <f>Y112&amp;S112</f>
        <v>5745470846001BR</v>
      </c>
      <c r="AA112" s="8">
        <v>72.0</v>
      </c>
      <c r="AB112" s="4">
        <v>72</v>
      </c>
      <c r="AC112" s="8">
        <f>AA112-AB112</f>
        <v>0</v>
      </c>
      <c r="AD112">
        <v>72</v>
      </c>
      <c r="AE112" s="4">
        <v>1799.28</v>
      </c>
      <c r="AF112">
        <v>1964.16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0010563969</t>
          </r>
        </is>
      </c>
      <c r="C113" t="inlineStr">
        <is>
          <r>
            <t xml:space="preserve">Diego Villa Real</t>
          </r>
        </is>
      </c>
      <c r="D113" t="inlineStr">
        <is>
          <r>
            <t xml:space="preserve">Cativo-286</t>
          </r>
        </is>
      </c>
      <c r="E113" s="3">
        <v>45743</v>
      </c>
      <c r="F113" t="inlineStr">
        <is>
          <r>
            <t xml:space="preserve">Assessor De Vendas</t>
          </r>
        </is>
      </c>
      <c r="G113" t="inlineStr">
        <is>
          <r>
            <t xml:space="preserve">4197</t>
          </r>
        </is>
      </c>
      <c r="H113" t="inlineStr">
        <is>
          <r>
            <t xml:space="preserve">18162154000145</t>
          </r>
        </is>
      </c>
      <c r="I113" t="inlineStr">
        <is>
          <r>
            <t xml:space="preserve">L C S ALVES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ARRAIAL DO CABO</t>
          </r>
        </is>
      </c>
      <c r="L113" t="inlineStr">
        <is>
          <r>
            <t xml:space="preserve">Silver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Carro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35/45/55/65</t>
          </r>
        </is>
      </c>
      <c r="R113" t="inlineStr">
        <is>
          <r>
            <t xml:space="preserve">Cativo-57454</t>
          </r>
        </is>
      </c>
      <c r="S113" t="inlineStr">
        <is>
          <r>
            <t xml:space="preserve">70307001BR</t>
          </r>
        </is>
      </c>
      <c r="T113" t="inlineStr">
        <is>
          <r>
            <t xml:space="preserve">PETRONAS SYNTIUM 300 25W60 (1X1L)</t>
          </r>
        </is>
      </c>
      <c r="U113" t="inlineStr">
        <is>
          <r>
            <t xml:space="preserve">PCMO</t>
          </r>
        </is>
      </c>
      <c r="V113" t="inlineStr">
        <is>
          <r>
            <t xml:space="preserve">SYNTIUM</t>
          </r>
        </is>
      </c>
      <c r="W113" t="inlineStr">
        <is>
          <r>
            <t xml:space="preserve">Mineral</t>
          </r>
        </is>
      </c>
      <c r="X113">
        <v>23.28</v>
      </c>
      <c r="Y113" s="8" t="str">
        <f>SUBSTITUTE(UPPER(R113), "CATIVO-", "")</f>
        <v>57454</v>
      </c>
      <c r="Z113" s="8" t="str">
        <f>Y113&amp;S113</f>
        <v>5745470307001BR</v>
      </c>
      <c r="AA113" s="8">
        <v>72.0</v>
      </c>
      <c r="AB113" s="4">
        <v>72</v>
      </c>
      <c r="AC113" s="8">
        <f>AA113-AB113</f>
        <v>0</v>
      </c>
      <c r="AD113">
        <v>72</v>
      </c>
      <c r="AE113" s="4">
        <v>1676.16</v>
      </c>
      <c r="AF113">
        <v>1563.12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0010563969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45743</v>
      </c>
      <c r="F114" t="inlineStr">
        <is>
          <r>
            <t xml:space="preserve">Assessor De Vendas</t>
          </r>
        </is>
      </c>
      <c r="G114" t="inlineStr">
        <is>
          <r>
            <t xml:space="preserve">4197</t>
          </r>
        </is>
      </c>
      <c r="H114" t="inlineStr">
        <is>
          <r>
            <t xml:space="preserve">18162154000145</t>
          </r>
        </is>
      </c>
      <c r="I114" t="inlineStr">
        <is>
          <r>
            <t xml:space="preserve">L C S ALVES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ARRAIAL DO CABO</t>
          </r>
        </is>
      </c>
      <c r="L114" t="inlineStr">
        <is>
          <r>
            <t xml:space="preserve">Silver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35/45/55/65</t>
          </r>
        </is>
      </c>
      <c r="R114" t="inlineStr">
        <is>
          <r>
            <t xml:space="preserve">Cativo-57454</t>
          </r>
        </is>
      </c>
      <c r="S114" t="inlineStr">
        <is>
          <r>
            <t xml:space="preserve">76390000BR</t>
          </r>
        </is>
      </c>
      <c r="T114" t="inlineStr">
        <is>
          <r>
            <t xml:space="preserve">PETRONAS TUTELA ALFA 2-K (1X0,5KG)</t>
          </r>
        </is>
      </c>
      <c r="U114" t="inlineStr">
        <is>
          <r>
            <t xml:space="preserve">AFF</t>
          </r>
        </is>
      </c>
      <c r="V114" t="inlineStr">
        <is>
          <r>
            <t xml:space="preserve">TUTELA</t>
          </r>
        </is>
      </c>
      <c r="W114" t="inlineStr">
        <is>
          <r>
            <t xml:space="preserve">GENERICO</t>
          </r>
        </is>
      </c>
      <c r="X114">
        <v>19.03</v>
      </c>
      <c r="Y114" s="8" t="str">
        <f>SUBSTITUTE(UPPER(R114), "CATIVO-", "")</f>
        <v>57454</v>
      </c>
      <c r="Z114" s="8" t="str">
        <f>Y114&amp;S114</f>
        <v>5745476390000BR</v>
      </c>
      <c r="AA114" s="8">
        <v>18.0</v>
      </c>
      <c r="AB114" s="4">
        <v>18</v>
      </c>
      <c r="AC114" s="8">
        <f>AA114-AB114</f>
        <v>0</v>
      </c>
      <c r="AD114">
        <v>36</v>
      </c>
      <c r="AE114" s="4">
        <v>685.08</v>
      </c>
      <c r="AF114">
        <v>630.36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0010563969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45743</v>
      </c>
      <c r="F115" t="inlineStr">
        <is>
          <r>
            <t xml:space="preserve">Assessor De Vendas</t>
          </r>
        </is>
      </c>
      <c r="G115" t="inlineStr">
        <is>
          <r>
            <t xml:space="preserve">4197</t>
          </r>
        </is>
      </c>
      <c r="H115" t="inlineStr">
        <is>
          <r>
            <t xml:space="preserve">18162154000145</t>
          </r>
        </is>
      </c>
      <c r="I115" t="inlineStr">
        <is>
          <r>
            <t xml:space="preserve">L C S ALVES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ARRAIAL DO CABO</t>
          </r>
        </is>
      </c>
      <c r="L115" t="inlineStr">
        <is>
          <r>
            <t xml:space="preserve">Silver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35/45/55/65</t>
          </r>
        </is>
      </c>
      <c r="R115" t="inlineStr">
        <is>
          <r>
            <t xml:space="preserve">Cativo-57454</t>
          </r>
        </is>
      </c>
      <c r="S115" t="inlineStr">
        <is>
          <r>
            <t xml:space="preserve">76044006BR</t>
          </r>
        </is>
      </c>
      <c r="T115" t="inlineStr">
        <is>
          <r>
            <t xml:space="preserve">PETRONAS TUTELA CAR ZC75 S.75W80 (1X1L)</t>
          </r>
        </is>
      </c>
      <c r="U115" t="inlineStr">
        <is>
          <r>
            <t xml:space="preserve">AFF</t>
          </r>
        </is>
      </c>
      <c r="V115" t="inlineStr">
        <is>
          <r>
            <t xml:space="preserve">TUTELA</t>
          </r>
        </is>
      </c>
      <c r="W115" t="inlineStr">
        <is>
          <r>
            <t xml:space="preserve">Semissintético</t>
          </r>
        </is>
      </c>
      <c r="X115">
        <v>47.51</v>
      </c>
      <c r="Y115" s="8" t="str">
        <f>SUBSTITUTE(UPPER(R115), "CATIVO-", "")</f>
        <v>57454</v>
      </c>
      <c r="Z115" s="8" t="str">
        <f>Y115&amp;S115</f>
        <v>5745476044006BR</v>
      </c>
      <c r="AA115" s="8">
        <v>24.0</v>
      </c>
      <c r="AB115" s="4">
        <v>24</v>
      </c>
      <c r="AC115" s="8">
        <f>AA115-AB115</f>
        <v>0</v>
      </c>
      <c r="AD115">
        <v>24</v>
      </c>
      <c r="AE115" s="4">
        <v>1140.24</v>
      </c>
      <c r="AF115">
        <v>1049.04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0010563969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45743</v>
      </c>
      <c r="F116" t="inlineStr">
        <is>
          <r>
            <t xml:space="preserve">Assessor De Vendas</t>
          </r>
        </is>
      </c>
      <c r="G116" t="inlineStr">
        <is>
          <r>
            <t xml:space="preserve">4197</t>
          </r>
        </is>
      </c>
      <c r="H116" t="inlineStr">
        <is>
          <r>
            <t xml:space="preserve">18162154000145</t>
          </r>
        </is>
      </c>
      <c r="I116" t="inlineStr">
        <is>
          <r>
            <t xml:space="preserve">L C S ALVES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ARRAIAL DO CABO</t>
          </r>
        </is>
      </c>
      <c r="L116" t="inlineStr">
        <is>
          <r>
            <t xml:space="preserve">Silver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35/45/55/65</t>
          </r>
        </is>
      </c>
      <c r="R116" t="inlineStr">
        <is>
          <r>
            <t xml:space="preserve">Cativo-57454</t>
          </r>
        </is>
      </c>
      <c r="S116" t="inlineStr">
        <is>
          <r>
            <t xml:space="preserve">76403006BR</t>
          </r>
        </is>
      </c>
      <c r="T116" t="inlineStr">
        <is>
          <r>
            <t xml:space="preserve">PETRONAS TUTELA GEARTECH 75W85 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Sintético</t>
          </r>
        </is>
      </c>
      <c r="X116">
        <v>92.96</v>
      </c>
      <c r="Y116" s="8" t="str">
        <f>SUBSTITUTE(UPPER(R116), "CATIVO-", "")</f>
        <v>57454</v>
      </c>
      <c r="Z116" s="8" t="str">
        <f>Y116&amp;S116</f>
        <v>5745476403006BR</v>
      </c>
      <c r="AA116" s="8">
        <v>12.0</v>
      </c>
      <c r="AB116" s="4">
        <v>12</v>
      </c>
      <c r="AC116" s="8">
        <f>AA116-AB116</f>
        <v>0</v>
      </c>
      <c r="AD116">
        <v>12</v>
      </c>
      <c r="AE116" s="4">
        <v>1115.52</v>
      </c>
      <c r="AF116">
        <v>1026.24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0010563969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45743</v>
      </c>
      <c r="F117" t="inlineStr">
        <is>
          <r>
            <t xml:space="preserve">Assessor De Vendas</t>
          </r>
        </is>
      </c>
      <c r="G117" t="inlineStr">
        <is>
          <r>
            <t xml:space="preserve">4197</t>
          </r>
        </is>
      </c>
      <c r="H117" t="inlineStr">
        <is>
          <r>
            <t xml:space="preserve">18162154000145</t>
          </r>
        </is>
      </c>
      <c r="I117" t="inlineStr">
        <is>
          <r>
            <t xml:space="preserve">L C S ALVES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ARRAIAL DO CABO</t>
          </r>
        </is>
      </c>
      <c r="L117" t="inlineStr">
        <is>
          <r>
            <t xml:space="preserve">Silver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35/45/55/65</t>
          </r>
        </is>
      </c>
      <c r="R117" t="inlineStr">
        <is>
          <r>
            <t xml:space="preserve">Cativo-57454</t>
          </r>
        </is>
      </c>
      <c r="S117" t="inlineStr">
        <is>
          <r>
            <t xml:space="preserve">81124001BR</t>
          </r>
        </is>
      </c>
      <c r="T117" t="inlineStr">
        <is>
          <r>
            <t xml:space="preserve">PETRONAS COOLANT 33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 COOLANT</t>
          </r>
        </is>
      </c>
      <c r="W117" t="inlineStr">
        <is>
          <r>
            <t xml:space="preserve">GENERICO</t>
          </r>
        </is>
      </c>
      <c r="X117">
        <v>14.2</v>
      </c>
      <c r="Y117" s="8" t="str">
        <f>SUBSTITUTE(UPPER(R117), "CATIVO-", "")</f>
        <v>57454</v>
      </c>
      <c r="Z117" s="8" t="str">
        <f>Y117&amp;S117</f>
        <v>5745481124001BR</v>
      </c>
      <c r="AA117" s="8">
        <v>12.0</v>
      </c>
      <c r="AB117" s="4">
        <v>12</v>
      </c>
      <c r="AC117" s="8">
        <f>AA117-AB117</f>
        <v>0</v>
      </c>
      <c r="AD117">
        <v>12</v>
      </c>
      <c r="AE117" s="4">
        <v>170.4</v>
      </c>
      <c r="AF117">
        <v>151.56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0010571231</t>
          </r>
        </is>
      </c>
      <c r="C118" t="inlineStr">
        <is>
          <r>
            <t xml:space="preserve">Diego Villa Real</t>
          </r>
        </is>
      </c>
      <c r="D118" t="inlineStr">
        <is>
          <r>
            <t xml:space="preserve">Cativo-286</t>
          </r>
        </is>
      </c>
      <c r="E118" s="3">
        <v>45747</v>
      </c>
      <c r="F118" t="inlineStr">
        <is>
          <r>
            <t xml:space="preserve">Assessor De Vendas</t>
          </r>
        </is>
      </c>
      <c r="G118" t="inlineStr">
        <is>
          <r>
            <t xml:space="preserve">7834</t>
          </r>
        </is>
      </c>
      <c r="H118" t="inlineStr">
        <is>
          <r>
            <t xml:space="preserve">10785656000110</t>
          </r>
        </is>
      </c>
      <c r="I118" t="inlineStr">
        <is>
          <r>
            <t xml:space="preserve">L. A. COMERCIO DE PECAS E ACESSORIOS LTD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SAO PEDRO DA ALDEIA</t>
          </r>
        </is>
      </c>
      <c r="L118" t="inlineStr">
        <is>
          <r>
            <t xml:space="preserve">Bronze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Auto Peças</t>
          </r>
        </is>
      </c>
      <c r="O118" t="inlineStr">
        <is>
          <r>
            <t xml:space="preserve">Moto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28/42/56</t>
          </r>
        </is>
      </c>
      <c r="R118" t="inlineStr">
        <is>
          <r>
            <t xml:space="preserve">Cativo-57629</t>
          </r>
        </is>
      </c>
      <c r="S118" t="inlineStr">
        <is>
          <r>
            <t xml:space="preserve">73097251BR</t>
          </r>
        </is>
      </c>
      <c r="T118" t="inlineStr">
        <is>
          <r>
            <t xml:space="preserve">PETRONAS SPRINTA F500 10W30 (1X200L)</t>
          </r>
        </is>
      </c>
      <c r="U118" t="inlineStr">
        <is>
          <r>
            <t xml:space="preserve">MCO</t>
          </r>
        </is>
      </c>
      <c r="V118" t="inlineStr">
        <is>
          <r>
            <t xml:space="preserve">SPRINTA</t>
          </r>
        </is>
      </c>
      <c r="W118" t="inlineStr">
        <is>
          <r>
            <t xml:space="preserve">Semissintético</t>
          </r>
        </is>
      </c>
      <c r="X118">
        <v>4128.15</v>
      </c>
      <c r="Y118" s="8" t="str">
        <f>SUBSTITUTE(UPPER(R118), "CATIVO-", "")</f>
        <v>57629</v>
      </c>
      <c r="Z118" s="8" t="str">
        <f>Y118&amp;S118</f>
        <v>5762973097251BR</v>
      </c>
      <c r="AA118" s="8">
        <v>200.0</v>
      </c>
      <c r="AB118" s="4">
        <v>200</v>
      </c>
      <c r="AC118" s="8">
        <f>AA118-AB118</f>
        <v>0</v>
      </c>
      <c r="AD118">
        <v>1</v>
      </c>
      <c r="AE118" s="4">
        <v>4128.15</v>
      </c>
      <c r="AF118">
        <v>3664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0010524081</t>
          </r>
        </is>
      </c>
      <c r="C119" t="inlineStr">
        <is>
          <r>
            <t xml:space="preserve">Diego Villa Real</t>
          </r>
        </is>
      </c>
      <c r="D119" t="inlineStr">
        <is>
          <r>
            <t xml:space="preserve">Cativo-286</t>
          </r>
        </is>
      </c>
      <c r="E119" s="3">
        <v>45726</v>
      </c>
      <c r="F119" t="inlineStr">
        <is>
          <r>
            <t xml:space="preserve">Assessor De Vendas</t>
          </r>
        </is>
      </c>
      <c r="G119" t="inlineStr">
        <is>
          <r>
            <t xml:space="preserve">4541</t>
          </r>
        </is>
      </c>
      <c r="H119" t="inlineStr">
        <is>
          <r>
            <t xml:space="preserve">5639756000107</t>
          </r>
        </is>
      </c>
      <c r="I119" t="inlineStr">
        <is>
          <r>
            <t xml:space="preserve">L. M. L. MEDEIROS MOTOPECAS E SERVICOS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DAS OSTRAS</t>
          </r>
        </is>
      </c>
      <c r="L119" t="inlineStr">
        <is>
          <r>
            <t xml:space="preserve">Bronze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Oficina Mecânica</t>
          </r>
        </is>
      </c>
      <c r="O119" t="inlineStr">
        <is>
          <r>
            <t xml:space="preserve">Moto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28</t>
          </r>
        </is>
      </c>
      <c r="R119" t="inlineStr">
        <is>
          <r>
            <t xml:space="preserve">Cativo-56542</t>
          </r>
        </is>
      </c>
      <c r="S119" t="inlineStr">
        <is>
          <r>
            <t xml:space="preserve">76144C01BR</t>
          </r>
        </is>
      </c>
      <c r="T119" t="inlineStr">
        <is>
          <r>
            <t xml:space="preserve">PETRONAS TUTELA ATF TASA (1X0,5L)</t>
          </r>
        </is>
      </c>
      <c r="U119" t="inlineStr">
        <is>
          <r>
            <t xml:space="preserve">AFF</t>
          </r>
        </is>
      </c>
      <c r="V119" t="inlineStr">
        <is>
          <r>
            <t xml:space="preserve">TUTELA</t>
          </r>
        </is>
      </c>
      <c r="W119" t="inlineStr">
        <is>
          <r>
            <t xml:space="preserve">Mineral</t>
          </r>
        </is>
      </c>
      <c r="X119">
        <v>13.16</v>
      </c>
      <c r="Y119" s="8" t="str">
        <f>SUBSTITUTE(UPPER(R119), "CATIVO-", "")</f>
        <v>56542</v>
      </c>
      <c r="Z119" s="8" t="str">
        <f>Y119&amp;S119</f>
        <v>5654276144C01BR</v>
      </c>
      <c r="AA119" s="8">
        <v>12.0</v>
      </c>
      <c r="AB119" s="4">
        <v>12</v>
      </c>
      <c r="AC119" s="8">
        <f>AA119-AB119</f>
        <v>0</v>
      </c>
      <c r="AD119">
        <v>24</v>
      </c>
      <c r="AE119" s="4">
        <v>315.84</v>
      </c>
      <c r="AF119">
        <v>296.16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0010522752</t>
          </r>
        </is>
      </c>
      <c r="C120" t="inlineStr">
        <is>
          <r>
            <t xml:space="preserve">Diego Villa Real</t>
          </r>
        </is>
      </c>
      <c r="D120" t="inlineStr">
        <is>
          <r>
            <t xml:space="preserve">Cativo-286</t>
          </r>
        </is>
      </c>
      <c r="E120" s="3">
        <v>45726</v>
      </c>
      <c r="F120" t="inlineStr">
        <is>
          <r>
            <t xml:space="preserve">Assessor De Vendas</t>
          </r>
        </is>
      </c>
      <c r="G120" t="inlineStr">
        <is>
          <r>
            <t xml:space="preserve">3574</t>
          </r>
        </is>
      </c>
      <c r="H120" t="inlineStr">
        <is>
          <r>
            <t xml:space="preserve">6910397000135</t>
          </r>
        </is>
      </c>
      <c r="I120" t="inlineStr">
        <is>
          <r>
            <t xml:space="preserve">M P AUTO PECAS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ARMACAO DOS BUZIOS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Auto Peças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28/42/56</t>
          </r>
        </is>
      </c>
      <c r="R120" t="inlineStr">
        <is>
          <r>
            <t xml:space="preserve">Cativo-56523</t>
          </r>
        </is>
      </c>
      <c r="S120" t="inlineStr">
        <is>
          <r>
            <t xml:space="preserve">70849001BR</t>
          </r>
        </is>
      </c>
      <c r="T120" t="inlineStr">
        <is>
          <r>
            <t xml:space="preserve">PETRONAS SELENIA K 15W40 SP 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Semissintético</t>
          </r>
        </is>
      </c>
      <c r="X120">
        <v>27.53</v>
      </c>
      <c r="Y120" s="8" t="str">
        <f>SUBSTITUTE(UPPER(R120), "CATIVO-", "")</f>
        <v>56523</v>
      </c>
      <c r="Z120" s="8" t="str">
        <f>Y120&amp;S120</f>
        <v>5652370849001BR</v>
      </c>
      <c r="AA120" s="8">
        <v>24.0</v>
      </c>
      <c r="AB120" s="4">
        <v>24</v>
      </c>
      <c r="AC120" s="8">
        <f>AA120-AB120</f>
        <v>0</v>
      </c>
      <c r="AD120">
        <v>24</v>
      </c>
      <c r="AE120" s="4">
        <v>660.72</v>
      </c>
      <c r="AF120">
        <v>579.12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0010522752</t>
          </r>
        </is>
      </c>
      <c r="C121" t="inlineStr">
        <is>
          <r>
            <t xml:space="preserve">Diego Villa Real</t>
          </r>
        </is>
      </c>
      <c r="D121" t="inlineStr">
        <is>
          <r>
            <t xml:space="preserve">Cativo-286</t>
          </r>
        </is>
      </c>
      <c r="E121" s="3">
        <v>45726</v>
      </c>
      <c r="F121" t="inlineStr">
        <is>
          <r>
            <t xml:space="preserve">Assessor De Vendas</t>
          </r>
        </is>
      </c>
      <c r="G121" t="inlineStr">
        <is>
          <r>
            <t xml:space="preserve">3574</t>
          </r>
        </is>
      </c>
      <c r="H121" t="inlineStr">
        <is>
          <r>
            <t xml:space="preserve">6910397000135</t>
          </r>
        </is>
      </c>
      <c r="I121" t="inlineStr">
        <is>
          <r>
            <t xml:space="preserve">M P AUTO PECAS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ARMACAO DOS BUZIOS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Auto Peças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28/42/56</t>
          </r>
        </is>
      </c>
      <c r="R121" t="inlineStr">
        <is>
          <r>
            <t xml:space="preserve">Cativo-56523</t>
          </r>
        </is>
      </c>
      <c r="S121" t="inlineStr">
        <is>
          <r>
            <t xml:space="preserve">70846001BR</t>
          </r>
        </is>
      </c>
      <c r="T121" t="inlineStr">
        <is>
          <r>
            <t xml:space="preserve">PETRONAS SELENIA PERFORM SP 5W30(1X1L)</t>
          </r>
        </is>
      </c>
      <c r="U121" t="inlineStr">
        <is>
          <r>
            <t xml:space="preserve">PCMO</t>
          </r>
        </is>
      </c>
      <c r="V121" t="inlineStr">
        <is>
          <r>
            <t xml:space="preserve">SELENIA</t>
          </r>
        </is>
      </c>
      <c r="W121" t="inlineStr">
        <is>
          <r>
            <t xml:space="preserve">Sintético</t>
          </r>
        </is>
      </c>
      <c r="X121">
        <v>24.99</v>
      </c>
      <c r="Y121" s="8" t="str">
        <f>SUBSTITUTE(UPPER(R121), "CATIVO-", "")</f>
        <v>56523</v>
      </c>
      <c r="Z121" s="8" t="str">
        <f>Y121&amp;S121</f>
        <v>5652370846001BR</v>
      </c>
      <c r="AA121" s="8">
        <v>120.0</v>
      </c>
      <c r="AB121" s="4">
        <v>120</v>
      </c>
      <c r="AC121" s="8">
        <f>AA121-AB121</f>
        <v>0</v>
      </c>
      <c r="AD121">
        <v>120</v>
      </c>
      <c r="AE121" s="4">
        <v>2998.8</v>
      </c>
      <c r="AF121">
        <v>3246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0010522752</t>
          </r>
        </is>
      </c>
      <c r="C122" t="inlineStr">
        <is>
          <r>
            <t xml:space="preserve">Diego Villa Real</t>
          </r>
        </is>
      </c>
      <c r="D122" t="inlineStr">
        <is>
          <r>
            <t xml:space="preserve">Cativo-286</t>
          </r>
        </is>
      </c>
      <c r="E122" s="3">
        <v>45726</v>
      </c>
      <c r="F122" t="inlineStr">
        <is>
          <r>
            <t xml:space="preserve">Assessor De Vendas</t>
          </r>
        </is>
      </c>
      <c r="G122" t="inlineStr">
        <is>
          <r>
            <t xml:space="preserve">3574</t>
          </r>
        </is>
      </c>
      <c r="H122" t="inlineStr">
        <is>
          <r>
            <t xml:space="preserve">6910397000135</t>
          </r>
        </is>
      </c>
      <c r="I122" t="inlineStr">
        <is>
          <r>
            <t xml:space="preserve">M P AUTO PECAS LTDA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ARMACAO DOS BUZIOS</t>
          </r>
        </is>
      </c>
      <c r="L122" t="inlineStr">
        <is>
          <r>
            <t xml:space="preserve">Titanium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28/42/56</t>
          </r>
        </is>
      </c>
      <c r="R122" t="inlineStr">
        <is>
          <r>
            <t xml:space="preserve">Cativo-56523</t>
          </r>
        </is>
      </c>
      <c r="S122" t="inlineStr">
        <is>
          <r>
            <t xml:space="preserve">76390001BR</t>
          </r>
        </is>
      </c>
      <c r="T122" t="inlineStr">
        <is>
          <r>
            <t xml:space="preserve">PETRONAS TUTELA ALFA 2-K (1X1KG)</t>
          </r>
        </is>
      </c>
      <c r="U122" t="inlineStr">
        <is>
          <r>
            <t xml:space="preserve">AFF</t>
          </r>
        </is>
      </c>
      <c r="V122" t="inlineStr">
        <is>
          <r>
            <t xml:space="preserve">TUTELA</t>
          </r>
        </is>
      </c>
      <c r="W122" t="inlineStr">
        <is>
          <r>
            <t xml:space="preserve">GENERICO</t>
          </r>
        </is>
      </c>
      <c r="X122">
        <v>35.33</v>
      </c>
      <c r="Y122" s="8" t="str">
        <f>SUBSTITUTE(UPPER(R122), "CATIVO-", "")</f>
        <v>56523</v>
      </c>
      <c r="Z122" s="8" t="str">
        <f>Y122&amp;S122</f>
        <v>5652376390001BR</v>
      </c>
      <c r="AA122" s="8">
        <v>24.0</v>
      </c>
      <c r="AB122" s="4">
        <v>24</v>
      </c>
      <c r="AC122" s="8">
        <f>AA122-AB122</f>
        <v>0</v>
      </c>
      <c r="AD122">
        <v>24</v>
      </c>
      <c r="AE122" s="4">
        <v>847.92</v>
      </c>
      <c r="AF122">
        <v>782.4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0010522752</t>
          </r>
        </is>
      </c>
      <c r="C123" t="inlineStr">
        <is>
          <r>
            <t xml:space="preserve">Diego Villa Real</t>
          </r>
        </is>
      </c>
      <c r="D123" t="inlineStr">
        <is>
          <r>
            <t xml:space="preserve">Cativo-286</t>
          </r>
        </is>
      </c>
      <c r="E123" s="3">
        <v>45726</v>
      </c>
      <c r="F123" t="inlineStr">
        <is>
          <r>
            <t xml:space="preserve">Assessor De Vendas</t>
          </r>
        </is>
      </c>
      <c r="G123" t="inlineStr">
        <is>
          <r>
            <t xml:space="preserve">3574</t>
          </r>
        </is>
      </c>
      <c r="H123" t="inlineStr">
        <is>
          <r>
            <t xml:space="preserve">6910397000135</t>
          </r>
        </is>
      </c>
      <c r="I123" t="inlineStr">
        <is>
          <r>
            <t xml:space="preserve">M P AUTO PECAS LTDA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ARMACAO DOS BUZIOS</t>
          </r>
        </is>
      </c>
      <c r="L123" t="inlineStr">
        <is>
          <r>
            <t xml:space="preserve">Titanium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28/42/56</t>
          </r>
        </is>
      </c>
      <c r="R123" t="inlineStr">
        <is>
          <r>
            <t xml:space="preserve">Cativo-56523</t>
          </r>
        </is>
      </c>
      <c r="S123" t="inlineStr">
        <is>
          <r>
            <t xml:space="preserve">76635001BR</t>
          </r>
        </is>
      </c>
      <c r="T123" t="inlineStr">
        <is>
          <r>
            <t xml:space="preserve">PETRONAS TUTELA MTF 100 GL-4 SAE 80 - CX 1X1L</t>
          </r>
        </is>
      </c>
      <c r="U123" t="inlineStr">
        <is>
          <r>
            <t xml:space="preserve">AFF</t>
          </r>
        </is>
      </c>
      <c r="V123" t="inlineStr">
        <is>
          <r>
            <t xml:space="preserve">TUTELA</t>
          </r>
        </is>
      </c>
      <c r="W123" t="inlineStr">
        <is>
          <r>
            <t xml:space="preserve">Mineral</t>
          </r>
        </is>
      </c>
      <c r="X123">
        <v>25.63</v>
      </c>
      <c r="Y123" s="8" t="str">
        <f>SUBSTITUTE(UPPER(R123), "CATIVO-", "")</f>
        <v>56523</v>
      </c>
      <c r="Z123" s="8" t="str">
        <f>Y123&amp;S123</f>
        <v>5652376635001BR</v>
      </c>
      <c r="AA123" s="8">
        <v>24.0</v>
      </c>
      <c r="AB123" s="4">
        <v>24</v>
      </c>
      <c r="AC123" s="8">
        <f>AA123-AB123</f>
        <v>0</v>
      </c>
      <c r="AD123">
        <v>24</v>
      </c>
      <c r="AE123" s="4">
        <v>615.12</v>
      </c>
      <c r="AF123">
        <v>565.92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0010571061</t>
          </r>
        </is>
      </c>
      <c r="C124" t="inlineStr">
        <is>
          <r>
            <t xml:space="preserve">Diego Villa Real</t>
          </r>
        </is>
      </c>
      <c r="D124" t="inlineStr">
        <is>
          <r>
            <t xml:space="preserve">Cativo-286</t>
          </r>
        </is>
      </c>
      <c r="E124" s="3">
        <v>45744</v>
      </c>
      <c r="F124" t="inlineStr">
        <is>
          <r>
            <t xml:space="preserve">Assessor Interno</t>
          </r>
        </is>
      </c>
      <c r="G124" t="inlineStr">
        <is>
          <r>
            <t xml:space="preserve">7001</t>
          </r>
        </is>
      </c>
      <c r="H124" t="inlineStr">
        <is>
          <r>
            <t xml:space="preserve">46658414000103</t>
          </r>
        </is>
      </c>
      <c r="I124" t="inlineStr">
        <is>
          <r>
            <t xml:space="preserve">M R MOTOS E PECA LTDA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CABO FRIO</t>
          </r>
        </is>
      </c>
      <c r="L124" t="inlineStr">
        <is>
          <r>
            <t xml:space="preserve">Bronze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Moto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7/14/21/28</t>
          </r>
        </is>
      </c>
      <c r="R124" t="inlineStr">
        <is>
          <r>
            <t xml:space="preserve">Cativo-1080067</t>
          </r>
        </is>
      </c>
      <c r="S124" t="inlineStr">
        <is>
          <r>
            <t xml:space="preserve">73179001BR</t>
          </r>
        </is>
      </c>
      <c r="T124" t="inlineStr">
        <is>
          <r>
            <t xml:space="preserve">PETRONAS SPRINTA F300 20w50 (1X1L)</t>
          </r>
        </is>
      </c>
      <c r="U124" t="inlineStr">
        <is>
          <r>
            <t xml:space="preserve">MCO</t>
          </r>
        </is>
      </c>
      <c r="V124" t="inlineStr">
        <is>
          <r>
            <t xml:space="preserve">SPRINTA</t>
          </r>
        </is>
      </c>
      <c r="W124" t="inlineStr">
        <is>
          <r>
            <t xml:space="preserve">Mineral</t>
          </r>
        </is>
      </c>
      <c r="X124">
        <v>22.64</v>
      </c>
      <c r="Y124" s="8" t="str">
        <f>SUBSTITUTE(UPPER(R124), "CATIVO-", "")</f>
        <v>1080067</v>
      </c>
      <c r="Z124" s="8" t="str">
        <f>Y124&amp;S124</f>
        <v>108006773179001BR</v>
      </c>
      <c r="AA124" s="8">
        <v>240.0</v>
      </c>
      <c r="AB124" s="4">
        <v>240</v>
      </c>
      <c r="AC124" s="8">
        <f>AA124-AB124</f>
        <v>0</v>
      </c>
      <c r="AD124">
        <v>240</v>
      </c>
      <c r="AE124" s="4">
        <v>5433.6</v>
      </c>
      <c r="AF124">
        <v>4567.2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0010545779</t>
          </r>
        </is>
      </c>
      <c r="C125" t="inlineStr">
        <is>
          <r>
            <t xml:space="preserve">Diego Villa Real</t>
          </r>
        </is>
      </c>
      <c r="D125" t="inlineStr">
        <is>
          <r>
            <t xml:space="preserve">Cativo-286</t>
          </r>
        </is>
      </c>
      <c r="E125" s="3">
        <v>45735</v>
      </c>
      <c r="F125" t="inlineStr">
        <is>
          <r>
            <t xml:space="preserve">Assessor De Vendas</t>
          </r>
        </is>
      </c>
      <c r="G125" t="inlineStr">
        <is>
          <r>
            <t xml:space="preserve">2420</t>
          </r>
        </is>
      </c>
      <c r="H125" t="inlineStr">
        <is>
          <r>
            <t xml:space="preserve">9667142000181</t>
          </r>
        </is>
      </c>
      <c r="I125" t="inlineStr">
        <is>
          <r>
            <t xml:space="preserve">M&amp;D DOS LAGOS COMERCIO DE PECAS LTDA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CABO FRIO</t>
          </r>
        </is>
      </c>
      <c r="L125" t="inlineStr">
        <is>
          <r>
            <t xml:space="preserve">Titanium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Centro Automotivo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28/42/56</t>
          </r>
        </is>
      </c>
      <c r="R125" t="inlineStr">
        <is>
          <r>
            <t xml:space="preserve">Cativo-56982</t>
          </r>
        </is>
      </c>
      <c r="S125" t="inlineStr">
        <is>
          <r>
            <t xml:space="preserve">70849001BR</t>
          </r>
        </is>
      </c>
      <c r="T125" t="inlineStr">
        <is>
          <r>
            <t xml:space="preserve">PETRONAS SELENIA K 15W40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SELENIA</t>
          </r>
        </is>
      </c>
      <c r="W125" t="inlineStr">
        <is>
          <r>
            <t xml:space="preserve">Semissintético</t>
          </r>
        </is>
      </c>
      <c r="X125">
        <v>27.53</v>
      </c>
      <c r="Y125" s="8" t="str">
        <f>SUBSTITUTE(UPPER(R125), "CATIVO-", "")</f>
        <v>56982</v>
      </c>
      <c r="Z125" s="8" t="str">
        <f>Y125&amp;S125</f>
        <v>5698270849001BR</v>
      </c>
      <c r="AA125" s="8">
        <v>48.0</v>
      </c>
      <c r="AB125" s="4">
        <v>48</v>
      </c>
      <c r="AC125" s="8">
        <f>AA125-AB125</f>
        <v>0</v>
      </c>
      <c r="AD125">
        <v>48</v>
      </c>
      <c r="AE125" s="4">
        <v>1321.44</v>
      </c>
      <c r="AF125">
        <v>1169.76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0010545779</t>
          </r>
        </is>
      </c>
      <c r="C126" t="inlineStr">
        <is>
          <r>
            <t xml:space="preserve">Diego Villa Real</t>
          </r>
        </is>
      </c>
      <c r="D126" t="inlineStr">
        <is>
          <r>
            <t xml:space="preserve">Cativo-286</t>
          </r>
        </is>
      </c>
      <c r="E126" s="3">
        <v>45735</v>
      </c>
      <c r="F126" t="inlineStr">
        <is>
          <r>
            <t xml:space="preserve">Assessor De Vendas</t>
          </r>
        </is>
      </c>
      <c r="G126" t="inlineStr">
        <is>
          <r>
            <t xml:space="preserve">2420</t>
          </r>
        </is>
      </c>
      <c r="H126" t="inlineStr">
        <is>
          <r>
            <t xml:space="preserve">9667142000181</t>
          </r>
        </is>
      </c>
      <c r="I126" t="inlineStr">
        <is>
          <r>
            <t xml:space="preserve">M&amp;D DOS LAGOS COMERCIO DE PECAS LTDA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CABO FRIO</t>
          </r>
        </is>
      </c>
      <c r="L126" t="inlineStr">
        <is>
          <r>
            <t xml:space="preserve">Titanium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Centro Automotivo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28/42/56</t>
          </r>
        </is>
      </c>
      <c r="R126" t="inlineStr">
        <is>
          <r>
            <t xml:space="preserve">Cativo-56982</t>
          </r>
        </is>
      </c>
      <c r="S126" t="inlineStr">
        <is>
          <r>
            <t xml:space="preserve">70306001BR</t>
          </r>
        </is>
      </c>
      <c r="T126" t="inlineStr">
        <is>
          <r>
            <t xml:space="preserve">PETRONAS SYNTIUM 300 20W50 (1X1L)</t>
          </r>
        </is>
      </c>
      <c r="U126" t="inlineStr">
        <is>
          <r>
            <t xml:space="preserve">PCMO</t>
          </r>
        </is>
      </c>
      <c r="V126" t="inlineStr">
        <is>
          <r>
            <t xml:space="preserve">SYNTIUM</t>
          </r>
        </is>
      </c>
      <c r="W126" t="inlineStr">
        <is>
          <r>
            <t xml:space="preserve">Mineral</t>
          </r>
        </is>
      </c>
      <c r="X126">
        <v>21.05</v>
      </c>
      <c r="Y126" s="8" t="str">
        <f>SUBSTITUTE(UPPER(R126), "CATIVO-", "")</f>
        <v>56982</v>
      </c>
      <c r="Z126" s="8" t="str">
        <f>Y126&amp;S126</f>
        <v>5698270306001BR</v>
      </c>
      <c r="AA126" s="8">
        <v>24.0</v>
      </c>
      <c r="AB126" s="4">
        <v>24</v>
      </c>
      <c r="AC126" s="8">
        <f>AA126-AB126</f>
        <v>0</v>
      </c>
      <c r="AD126">
        <v>24</v>
      </c>
      <c r="AE126" s="4">
        <v>505.2</v>
      </c>
      <c r="AF126">
        <v>457.2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0010545779</t>
          </r>
        </is>
      </c>
      <c r="C127" t="inlineStr">
        <is>
          <r>
            <t xml:space="preserve">Diego Villa Real</t>
          </r>
        </is>
      </c>
      <c r="D127" t="inlineStr">
        <is>
          <r>
            <t xml:space="preserve">Cativo-286</t>
          </r>
        </is>
      </c>
      <c r="E127" s="3">
        <v>45735</v>
      </c>
      <c r="F127" t="inlineStr">
        <is>
          <r>
            <t xml:space="preserve">Assessor De Vendas</t>
          </r>
        </is>
      </c>
      <c r="G127" t="inlineStr">
        <is>
          <r>
            <t xml:space="preserve">2420</t>
          </r>
        </is>
      </c>
      <c r="H127" t="inlineStr">
        <is>
          <r>
            <t xml:space="preserve">9667142000181</t>
          </r>
        </is>
      </c>
      <c r="I127" t="inlineStr">
        <is>
          <r>
            <t xml:space="preserve">M&amp;D DOS LAGOS COMERCIO DE PECAS LTDA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CABO FRIO</t>
          </r>
        </is>
      </c>
      <c r="L127" t="inlineStr">
        <is>
          <r>
            <t xml:space="preserve">Titanium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Centro Automotivo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28/42/56</t>
          </r>
        </is>
      </c>
      <c r="R127" t="inlineStr">
        <is>
          <r>
            <t xml:space="preserve">Cativo-56982</t>
          </r>
        </is>
      </c>
      <c r="S127" t="inlineStr">
        <is>
          <r>
            <t xml:space="preserve">70265001BR</t>
          </r>
        </is>
      </c>
      <c r="T127" t="inlineStr">
        <is>
          <r>
            <t xml:space="preserve">PETRONAS SYNTIUM 5000 FR 5W-20 (1X1L)</t>
          </r>
        </is>
      </c>
      <c r="U127" t="inlineStr">
        <is>
          <r>
            <t xml:space="preserve">PCMO</t>
          </r>
        </is>
      </c>
      <c r="V127" t="inlineStr">
        <is>
          <r>
            <t xml:space="preserve">SYNTIUM</t>
          </r>
        </is>
      </c>
      <c r="W127" t="inlineStr">
        <is>
          <r>
            <t xml:space="preserve">Sintético</t>
          </r>
        </is>
      </c>
      <c r="X127">
        <v>52.2</v>
      </c>
      <c r="Y127" s="8" t="str">
        <f>SUBSTITUTE(UPPER(R127), "CATIVO-", "")</f>
        <v>56982</v>
      </c>
      <c r="Z127" s="8" t="str">
        <f>Y127&amp;S127</f>
        <v>5698270265001BR</v>
      </c>
      <c r="AA127" s="8">
        <v>24.0</v>
      </c>
      <c r="AB127" s="4">
        <v>24</v>
      </c>
      <c r="AC127" s="8">
        <f>AA127-AB127</f>
        <v>0</v>
      </c>
      <c r="AD127">
        <v>24</v>
      </c>
      <c r="AE127" s="4">
        <v>1252.8</v>
      </c>
      <c r="AF127">
        <v>1129.44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0010545779</t>
          </r>
        </is>
      </c>
      <c r="C128" t="inlineStr">
        <is>
          <r>
            <t xml:space="preserve">Diego Villa Real</t>
          </r>
        </is>
      </c>
      <c r="D128" t="inlineStr">
        <is>
          <r>
            <t xml:space="preserve">Cativo-286</t>
          </r>
        </is>
      </c>
      <c r="E128" s="3">
        <v>45735</v>
      </c>
      <c r="F128" t="inlineStr">
        <is>
          <r>
            <t xml:space="preserve">Assessor De Vendas</t>
          </r>
        </is>
      </c>
      <c r="G128" t="inlineStr">
        <is>
          <r>
            <t xml:space="preserve">2420</t>
          </r>
        </is>
      </c>
      <c r="H128" t="inlineStr">
        <is>
          <r>
            <t xml:space="preserve">9667142000181</t>
          </r>
        </is>
      </c>
      <c r="I128" t="inlineStr">
        <is>
          <r>
            <t xml:space="preserve">M&amp;D DOS LAGOS COMERCIO DE PECAS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CABO FRIO</t>
          </r>
        </is>
      </c>
      <c r="L128" t="inlineStr">
        <is>
          <r>
            <t xml:space="preserve">Titanium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Centro Automotivo</t>
          </r>
        </is>
      </c>
      <c r="O128" t="inlineStr">
        <is>
          <r>
            <t xml:space="preserve">Carro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28/42/56</t>
          </r>
        </is>
      </c>
      <c r="R128" t="inlineStr">
        <is>
          <r>
            <t xml:space="preserve">Cativo-56982</t>
          </r>
        </is>
      </c>
      <c r="S128" t="inlineStr">
        <is>
          <r>
            <t xml:space="preserve">70660001BR</t>
          </r>
        </is>
      </c>
      <c r="T128" t="inlineStr">
        <is>
          <r>
            <t xml:space="preserve">PETRONAS SYNTIUM 5000 XS 5W30 (1X1L)</t>
          </r>
        </is>
      </c>
      <c r="U128" t="inlineStr">
        <is>
          <r>
            <t xml:space="preserve">PCMO</t>
          </r>
        </is>
      </c>
      <c r="V128" t="inlineStr">
        <is>
          <r>
            <t xml:space="preserve">SYNTIUM</t>
          </r>
        </is>
      </c>
      <c r="W128" t="inlineStr">
        <is>
          <r>
            <t xml:space="preserve">Sintético</t>
          </r>
        </is>
      </c>
      <c r="X128">
        <v>39.72</v>
      </c>
      <c r="Y128" s="8" t="str">
        <f>SUBSTITUTE(UPPER(R128), "CATIVO-", "")</f>
        <v>56982</v>
      </c>
      <c r="Z128" s="8" t="str">
        <f>Y128&amp;S128</f>
        <v>5698270660001BR</v>
      </c>
      <c r="AA128" s="8">
        <v>24.0</v>
      </c>
      <c r="AB128" s="4">
        <v>24</v>
      </c>
      <c r="AC128" s="8">
        <f>AA128-AB128</f>
        <v>0</v>
      </c>
      <c r="AD128">
        <v>24</v>
      </c>
      <c r="AE128" s="4">
        <v>953.28</v>
      </c>
      <c r="AF128">
        <v>847.2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0010545779</t>
          </r>
        </is>
      </c>
      <c r="C129" t="inlineStr">
        <is>
          <r>
            <t xml:space="preserve">Diego Villa Real</t>
          </r>
        </is>
      </c>
      <c r="D129" t="inlineStr">
        <is>
          <r>
            <t xml:space="preserve">Cativo-286</t>
          </r>
        </is>
      </c>
      <c r="E129" s="3">
        <v>45735</v>
      </c>
      <c r="F129" t="inlineStr">
        <is>
          <r>
            <t xml:space="preserve">Assessor De Vendas</t>
          </r>
        </is>
      </c>
      <c r="G129" t="inlineStr">
        <is>
          <r>
            <t xml:space="preserve">2420</t>
          </r>
        </is>
      </c>
      <c r="H129" t="inlineStr">
        <is>
          <r>
            <t xml:space="preserve">9667142000181</t>
          </r>
        </is>
      </c>
      <c r="I129" t="inlineStr">
        <is>
          <r>
            <t xml:space="preserve">M&amp;D DOS LAGOS COMERCIO DE PECAS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CABO FRIO</t>
          </r>
        </is>
      </c>
      <c r="L129" t="inlineStr">
        <is>
          <r>
            <t xml:space="preserve">Titanium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Centro Automotivo</t>
          </r>
        </is>
      </c>
      <c r="O129" t="inlineStr">
        <is>
          <r>
            <t xml:space="preserve">Carro</t>
          </r>
        </is>
      </c>
      <c r="P129" t="inlineStr">
        <is>
          <r>
            <t xml:space="preserve"/>
          </r>
        </is>
      </c>
      <c r="Q129" t="inlineStr">
        <is>
          <r>
            <t xml:space="preserve">28/42/56</t>
          </r>
        </is>
      </c>
      <c r="R129" t="inlineStr">
        <is>
          <r>
            <t xml:space="preserve">Cativo-56982</t>
          </r>
        </is>
      </c>
      <c r="S129" t="inlineStr">
        <is>
          <r>
            <t xml:space="preserve">76365001BR</t>
          </r>
        </is>
      </c>
      <c r="T129" t="inlineStr">
        <is>
          <r>
            <t xml:space="preserve">PETRONAS COOLANT UP (1X1L)</t>
          </r>
        </is>
      </c>
      <c r="U129" t="inlineStr">
        <is>
          <r>
            <t xml:space="preserve">AFF</t>
          </r>
        </is>
      </c>
      <c r="V129" t="inlineStr">
        <is>
          <r>
            <t xml:space="preserve">TUTELA COOLANT</t>
          </r>
        </is>
      </c>
      <c r="W129" t="inlineStr">
        <is>
          <r>
            <t xml:space="preserve">GENERICO</t>
          </r>
        </is>
      </c>
      <c r="X129">
        <v>26.19</v>
      </c>
      <c r="Y129" s="8" t="str">
        <f>SUBSTITUTE(UPPER(R129), "CATIVO-", "")</f>
        <v>56982</v>
      </c>
      <c r="Z129" s="8" t="str">
        <f>Y129&amp;S129</f>
        <v>5698276365001BR</v>
      </c>
      <c r="AA129" s="8">
        <v>60.0</v>
      </c>
      <c r="AB129" s="4">
        <v>60</v>
      </c>
      <c r="AC129" s="8">
        <f>AA129-AB129</f>
        <v>0</v>
      </c>
      <c r="AD129">
        <v>60</v>
      </c>
      <c r="AE129" s="4">
        <v>1571.4</v>
      </c>
      <c r="AF129">
        <v>1323.6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0010525987</t>
          </r>
        </is>
      </c>
      <c r="C130" t="inlineStr">
        <is>
          <r>
            <t xml:space="preserve">Diego Villa Real</t>
          </r>
        </is>
      </c>
      <c r="D130" t="inlineStr">
        <is>
          <r>
            <t xml:space="preserve">Cativo-286</t>
          </r>
        </is>
      </c>
      <c r="E130" s="3">
        <v>45729</v>
      </c>
      <c r="F130" t="inlineStr">
        <is>
          <r>
            <t xml:space="preserve">Assessor De Vendas</t>
          </r>
        </is>
      </c>
      <c r="G130" t="inlineStr">
        <is>
          <r>
            <t xml:space="preserve">3040</t>
          </r>
        </is>
      </c>
      <c r="H130" t="inlineStr">
        <is>
          <r>
            <t xml:space="preserve">11079055000155</t>
          </r>
        </is>
      </c>
      <c r="I130" t="inlineStr">
        <is>
          <r>
            <t xml:space="preserve">MIRAMAR AUTO PECAS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RIO DAS OSTRAS</t>
          </r>
        </is>
      </c>
      <c r="L130" t="inlineStr">
        <is>
          <r>
            <t xml:space="preserve">Platinum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Auto Peças</t>
          </r>
        </is>
      </c>
      <c r="O130" t="inlineStr">
        <is>
          <r>
            <t xml:space="preserve">Caminhão</t>
          </r>
        </is>
      </c>
      <c r="P130" t="inlineStr">
        <is>
          <r>
            <t xml:space="preserve"/>
          </r>
        </is>
      </c>
      <c r="Q130" t="inlineStr">
        <is>
          <r>
            <t xml:space="preserve">35/45/55/65</t>
          </r>
        </is>
      </c>
      <c r="R130" t="inlineStr">
        <is>
          <r>
            <t xml:space="preserve">Cativo-56731</t>
          </r>
        </is>
      </c>
      <c r="S130" t="inlineStr">
        <is>
          <r>
            <t xml:space="preserve">76205006BR</t>
          </r>
        </is>
      </c>
      <c r="T130" t="inlineStr">
        <is>
          <r>
            <t xml:space="preserve">PETRONAS TUTELA ZC 75W90 SYNTH (1X1L)</t>
          </r>
        </is>
      </c>
      <c r="U130" t="inlineStr">
        <is>
          <r>
            <t xml:space="preserve">AFF</t>
          </r>
        </is>
      </c>
      <c r="V130" t="inlineStr">
        <is>
          <r>
            <t xml:space="preserve">TUTELA</t>
          </r>
        </is>
      </c>
      <c r="W130" t="inlineStr">
        <is>
          <r>
            <t xml:space="preserve">Semissintético</t>
          </r>
        </is>
      </c>
      <c r="X130">
        <v>45.87</v>
      </c>
      <c r="Y130" s="8" t="str">
        <f>SUBSTITUTE(UPPER(R130), "CATIVO-", "")</f>
        <v>56731</v>
      </c>
      <c r="Z130" s="8" t="str">
        <f>Y130&amp;S130</f>
        <v>5673176205006BR</v>
      </c>
      <c r="AA130" s="8">
        <v>48.0</v>
      </c>
      <c r="AB130" s="4">
        <v>48</v>
      </c>
      <c r="AC130" s="8">
        <f>AA130-AB130</f>
        <v>0</v>
      </c>
      <c r="AD130">
        <v>48</v>
      </c>
      <c r="AE130" s="4">
        <v>2201.76</v>
      </c>
      <c r="AF130">
        <v>2025.6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0010525987</t>
          </r>
        </is>
      </c>
      <c r="C131" t="inlineStr">
        <is>
          <r>
            <t xml:space="preserve">Diego Villa Real</t>
          </r>
        </is>
      </c>
      <c r="D131" t="inlineStr">
        <is>
          <r>
            <t xml:space="preserve">Cativo-286</t>
          </r>
        </is>
      </c>
      <c r="E131" s="3">
        <v>45729</v>
      </c>
      <c r="F131" t="inlineStr">
        <is>
          <r>
            <t xml:space="preserve">Assessor De Vendas</t>
          </r>
        </is>
      </c>
      <c r="G131" t="inlineStr">
        <is>
          <r>
            <t xml:space="preserve">3040</t>
          </r>
        </is>
      </c>
      <c r="H131" t="inlineStr">
        <is>
          <r>
            <t xml:space="preserve">11079055000155</t>
          </r>
        </is>
      </c>
      <c r="I131" t="inlineStr">
        <is>
          <r>
            <t xml:space="preserve">MIRAMAR AUTO PECAS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DAS OSTRAS</t>
          </r>
        </is>
      </c>
      <c r="L131" t="inlineStr">
        <is>
          <r>
            <t xml:space="preserve">Platinum</t>
          </r>
        </is>
      </c>
      <c r="M131" t="inlineStr">
        <is>
          <r>
            <t xml:space="preserve">B2C</t>
          </r>
        </is>
      </c>
      <c r="N131" t="inlineStr">
        <is>
          <r>
            <t xml:space="preserve">Auto Peças</t>
          </r>
        </is>
      </c>
      <c r="O131" t="inlineStr">
        <is>
          <r>
            <t xml:space="preserve">Caminhão</t>
          </r>
        </is>
      </c>
      <c r="P131" t="inlineStr">
        <is>
          <r>
            <t xml:space="preserve"/>
          </r>
        </is>
      </c>
      <c r="Q131" t="inlineStr">
        <is>
          <r>
            <t xml:space="preserve">35/45/55/65</t>
          </r>
        </is>
      </c>
      <c r="R131" t="inlineStr">
        <is>
          <r>
            <t xml:space="preserve">Cativo-56731</t>
          </r>
        </is>
      </c>
      <c r="S131" t="inlineStr">
        <is>
          <r>
            <t xml:space="preserve">71843001BR</t>
          </r>
        </is>
      </c>
      <c r="T131" t="inlineStr">
        <is>
          <r>
            <t xml:space="preserve">PETRONAS URANIA 1000 E 15W-40 (1X1L)</t>
          </r>
        </is>
      </c>
      <c r="U131" t="inlineStr">
        <is>
          <r>
            <t xml:space="preserve">CVL</t>
          </r>
        </is>
      </c>
      <c r="V131" t="inlineStr">
        <is>
          <r>
            <t xml:space="preserve">URANIA (GREEN)</t>
          </r>
        </is>
      </c>
      <c r="W131" t="inlineStr">
        <is>
          <r>
            <t xml:space="preserve">Mineral</t>
          </r>
        </is>
      </c>
      <c r="X131">
        <v>24.02</v>
      </c>
      <c r="Y131" s="8" t="str">
        <f>SUBSTITUTE(UPPER(R131), "CATIVO-", "")</f>
        <v>56731</v>
      </c>
      <c r="Z131" s="8" t="str">
        <f>Y131&amp;S131</f>
        <v>5673171843001BR</v>
      </c>
      <c r="AA131" s="8">
        <v>72.0</v>
      </c>
      <c r="AB131" s="4">
        <v>72</v>
      </c>
      <c r="AC131" s="8">
        <f>AA131-AB131</f>
        <v>0</v>
      </c>
      <c r="AD131">
        <v>72</v>
      </c>
      <c r="AE131" s="4">
        <v>1729.44</v>
      </c>
      <c r="AF131">
        <v>1362.24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0010561778</t>
          </r>
        </is>
      </c>
      <c r="C132" t="inlineStr">
        <is>
          <r>
            <t xml:space="preserve">Diego Villa Real</t>
          </r>
        </is>
      </c>
      <c r="D132" t="inlineStr">
        <is>
          <r>
            <t xml:space="preserve">Cativo-286</t>
          </r>
        </is>
      </c>
      <c r="E132" s="3">
        <v>45741</v>
      </c>
      <c r="F132" t="inlineStr">
        <is>
          <r>
            <t xml:space="preserve">Assessor Interno</t>
          </r>
        </is>
      </c>
      <c r="G132" t="inlineStr">
        <is>
          <r>
            <t xml:space="preserve">3040</t>
          </r>
        </is>
      </c>
      <c r="H132" t="inlineStr">
        <is>
          <r>
            <t xml:space="preserve">11079055000155</t>
          </r>
        </is>
      </c>
      <c r="I132" t="inlineStr">
        <is>
          <r>
            <t xml:space="preserve">MIRAMAR AUTO PECAS LTDA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DAS OSTRAS</t>
          </r>
        </is>
      </c>
      <c r="L132" t="inlineStr">
        <is>
          <r>
            <t xml:space="preserve">Platinum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Auto Peças</t>
          </r>
        </is>
      </c>
      <c r="O132" t="inlineStr">
        <is>
          <r>
            <t xml:space="preserve">Caminhão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0</t>
          </r>
        </is>
      </c>
      <c r="R132" t="inlineStr">
        <is>
          <r>
            <t xml:space="preserve">Cativo-DEV1078759</t>
          </r>
        </is>
      </c>
      <c r="S132" t="inlineStr">
        <is>
          <r>
            <t xml:space="preserve">76205006BR</t>
          </r>
        </is>
      </c>
      <c r="T132" t="inlineStr">
        <is>
          <r>
            <t xml:space="preserve">PETRONAS TUTELA ZC 75W90 SYNTH (1X1L)</t>
          </r>
        </is>
      </c>
      <c r="U132" t="inlineStr">
        <is>
          <r>
            <t xml:space="preserve">AFF</t>
          </r>
        </is>
      </c>
      <c r="V132" t="inlineStr">
        <is>
          <r>
            <t xml:space="preserve">TUTELA</t>
          </r>
        </is>
      </c>
      <c r="W132" t="inlineStr">
        <is>
          <r>
            <t xml:space="preserve">Semissintético</t>
          </r>
        </is>
      </c>
      <c r="X132">
        <v>45.87</v>
      </c>
      <c r="Y132" s="8" t="str">
        <f>SUBSTITUTE(UPPER(R132), "CATIVO-", "")</f>
        <v>DEV1078759</v>
      </c>
      <c r="Z132" s="8" t="str">
        <f>Y132&amp;S132</f>
        <v>DEV107875976205006BR</v>
      </c>
      <c r="AA132" s="8">
        <v>-48.0</v>
      </c>
      <c r="AB132" s="4">
        <v>-48</v>
      </c>
      <c r="AC132" s="8">
        <f>AA132-AB132</f>
        <v>0</v>
      </c>
      <c r="AD132">
        <v>48</v>
      </c>
      <c r="AE132" s="4">
        <v>2201.76</v>
      </c>
      <c r="AF132">
        <v>-2025.6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0010561778</t>
          </r>
        </is>
      </c>
      <c r="C133" t="inlineStr">
        <is>
          <r>
            <t xml:space="preserve">Diego Villa Real</t>
          </r>
        </is>
      </c>
      <c r="D133" t="inlineStr">
        <is>
          <r>
            <t xml:space="preserve">Cativo-286</t>
          </r>
        </is>
      </c>
      <c r="E133" s="3">
        <v>45741</v>
      </c>
      <c r="F133" t="inlineStr">
        <is>
          <r>
            <t xml:space="preserve">Assessor Interno</t>
          </r>
        </is>
      </c>
      <c r="G133" t="inlineStr">
        <is>
          <r>
            <t xml:space="preserve">3040</t>
          </r>
        </is>
      </c>
      <c r="H133" t="inlineStr">
        <is>
          <r>
            <t xml:space="preserve">11079055000155</t>
          </r>
        </is>
      </c>
      <c r="I133" t="inlineStr">
        <is>
          <r>
            <t xml:space="preserve">MIRAMAR AUTO PECAS LTDA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RIO DAS OSTRAS</t>
          </r>
        </is>
      </c>
      <c r="L133" t="inlineStr">
        <is>
          <r>
            <t xml:space="preserve">Platinum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Auto Peças</t>
          </r>
        </is>
      </c>
      <c r="O133" t="inlineStr">
        <is>
          <r>
            <t xml:space="preserve">Caminhão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0</t>
          </r>
        </is>
      </c>
      <c r="R133" t="inlineStr">
        <is>
          <r>
            <t xml:space="preserve">Cativo-DEV1078759</t>
          </r>
        </is>
      </c>
      <c r="S133" t="inlineStr">
        <is>
          <r>
            <t xml:space="preserve">71843001BR</t>
          </r>
        </is>
      </c>
      <c r="T133" t="inlineStr">
        <is>
          <r>
            <t xml:space="preserve">PETRONAS URANIA 1000 E 15W-40 (1X1L)</t>
          </r>
        </is>
      </c>
      <c r="U133" t="inlineStr">
        <is>
          <r>
            <t xml:space="preserve">CVL</t>
          </r>
        </is>
      </c>
      <c r="V133" t="inlineStr">
        <is>
          <r>
            <t xml:space="preserve">URANIA (GREEN)</t>
          </r>
        </is>
      </c>
      <c r="W133" t="inlineStr">
        <is>
          <r>
            <t xml:space="preserve">Mineral</t>
          </r>
        </is>
      </c>
      <c r="X133">
        <v>24.02</v>
      </c>
      <c r="Y133" s="8" t="str">
        <f>SUBSTITUTE(UPPER(R133), "CATIVO-", "")</f>
        <v>DEV1078759</v>
      </c>
      <c r="Z133" s="8" t="str">
        <f>Y133&amp;S133</f>
        <v>DEV107875971843001BR</v>
      </c>
      <c r="AA133" s="8">
        <v>-72.0</v>
      </c>
      <c r="AB133" s="4">
        <v>-72</v>
      </c>
      <c r="AC133" s="8">
        <f>AA133-AB133</f>
        <v>0</v>
      </c>
      <c r="AD133">
        <v>72</v>
      </c>
      <c r="AE133" s="4">
        <v>1729.44</v>
      </c>
      <c r="AF133">
        <v>-1362.24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0010564385</t>
          </r>
        </is>
      </c>
      <c r="C134" t="inlineStr">
        <is>
          <r>
            <t xml:space="preserve">Diego Villa Real</t>
          </r>
        </is>
      </c>
      <c r="D134" t="inlineStr">
        <is>
          <r>
            <t xml:space="preserve">Cativo-286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3040</t>
          </r>
        </is>
      </c>
      <c r="H134" t="inlineStr">
        <is>
          <r>
            <t xml:space="preserve">11079055000155</t>
          </r>
        </is>
      </c>
      <c r="I134" t="inlineStr">
        <is>
          <r>
            <t xml:space="preserve">MIRAMAR AUTO PECAS LTDA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RIO DAS OSTRAS</t>
          </r>
        </is>
      </c>
      <c r="L134" t="inlineStr">
        <is>
          <r>
            <t xml:space="preserve">Platinum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Auto Peças</t>
          </r>
        </is>
      </c>
      <c r="O134" t="inlineStr">
        <is>
          <r>
            <t xml:space="preserve">Caminhão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Cativo-57455</t>
          </r>
        </is>
      </c>
      <c r="S134" t="inlineStr">
        <is>
          <r>
            <t xml:space="preserve">76044006BR</t>
          </r>
        </is>
      </c>
      <c r="T134" t="inlineStr">
        <is>
          <r>
            <t xml:space="preserve">PETRONAS TUTELA CAR ZC75 S.75W80 (1X1L)</t>
          </r>
        </is>
      </c>
      <c r="U134" t="inlineStr">
        <is>
          <r>
            <t xml:space="preserve">AFF</t>
          </r>
        </is>
      </c>
      <c r="V134" t="inlineStr">
        <is>
          <r>
            <t xml:space="preserve">TUTELA</t>
          </r>
        </is>
      </c>
      <c r="W134" t="inlineStr">
        <is>
          <r>
            <t xml:space="preserve">Semissintético</t>
          </r>
        </is>
      </c>
      <c r="X134">
        <v>47.51</v>
      </c>
      <c r="Y134" s="8" t="str">
        <f>SUBSTITUTE(UPPER(R134), "CATIVO-", "")</f>
        <v>57455</v>
      </c>
      <c r="Z134" s="8" t="str">
        <f>Y134&amp;S134</f>
        <v>5745576044006BR</v>
      </c>
      <c r="AA134" s="8">
        <v>48.0</v>
      </c>
      <c r="AB134" s="4">
        <v>48</v>
      </c>
      <c r="AC134" s="8">
        <f>AA134-AB134</f>
        <v>0</v>
      </c>
      <c r="AD134">
        <v>48</v>
      </c>
      <c r="AE134" s="4">
        <v>2280.48</v>
      </c>
      <c r="AF134">
        <v>2098.08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0010564385</t>
          </r>
        </is>
      </c>
      <c r="C135" t="inlineStr">
        <is>
          <r>
            <t xml:space="preserve">Diego Villa Real</t>
          </r>
        </is>
      </c>
      <c r="D135" t="inlineStr">
        <is>
          <r>
            <t xml:space="preserve">Cativo-286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3040</t>
          </r>
        </is>
      </c>
      <c r="H135" t="inlineStr">
        <is>
          <r>
            <t xml:space="preserve">11079055000155</t>
          </r>
        </is>
      </c>
      <c r="I135" t="inlineStr">
        <is>
          <r>
            <t xml:space="preserve">MIRAMAR AUTO PECAS LTDA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RIO DAS OSTRAS</t>
          </r>
        </is>
      </c>
      <c r="L135" t="inlineStr">
        <is>
          <r>
            <t xml:space="preserve">Platinum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Auto Peças</t>
          </r>
        </is>
      </c>
      <c r="O135" t="inlineStr">
        <is>
          <r>
            <t xml:space="preserve">Caminhão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Cativo-57455</t>
          </r>
        </is>
      </c>
      <c r="S135" t="inlineStr">
        <is>
          <r>
            <t xml:space="preserve">71843001BR</t>
          </r>
        </is>
      </c>
      <c r="T135" t="inlineStr">
        <is>
          <r>
            <t xml:space="preserve">PETRONAS URANIA 1000 E 15W-40 (1X1L)</t>
          </r>
        </is>
      </c>
      <c r="U135" t="inlineStr">
        <is>
          <r>
            <t xml:space="preserve">CVL</t>
          </r>
        </is>
      </c>
      <c r="V135" t="inlineStr">
        <is>
          <r>
            <t xml:space="preserve">URANIA (GREEN)</t>
          </r>
        </is>
      </c>
      <c r="W135" t="inlineStr">
        <is>
          <r>
            <t xml:space="preserve">Mineral</t>
          </r>
        </is>
      </c>
      <c r="X135">
        <v>24.02</v>
      </c>
      <c r="Y135" s="8" t="str">
        <f>SUBSTITUTE(UPPER(R135), "CATIVO-", "")</f>
        <v>57455</v>
      </c>
      <c r="Z135" s="8" t="str">
        <f>Y135&amp;S135</f>
        <v>5745571843001BR</v>
      </c>
      <c r="AA135" s="8">
        <v>96.0</v>
      </c>
      <c r="AB135" s="4">
        <v>96</v>
      </c>
      <c r="AC135" s="8">
        <f>AA135-AB135</f>
        <v>0</v>
      </c>
      <c r="AD135">
        <v>96</v>
      </c>
      <c r="AE135" s="4">
        <v>2305.92</v>
      </c>
      <c r="AF135">
        <v>1816.32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0010524993</t>
          </r>
        </is>
      </c>
      <c r="C136" t="inlineStr">
        <is>
          <r>
            <t xml:space="preserve">Diego Villa Real</t>
          </r>
        </is>
      </c>
      <c r="D136" t="inlineStr">
        <is>
          <r>
            <t xml:space="preserve">Cativo-286</t>
          </r>
        </is>
      </c>
      <c r="E136" s="3">
        <v>45726</v>
      </c>
      <c r="F136" t="inlineStr">
        <is>
          <r>
            <t xml:space="preserve">Assessor De Vendas</t>
          </r>
        </is>
      </c>
      <c r="G136" t="inlineStr">
        <is>
          <r>
            <t xml:space="preserve">3706</t>
          </r>
        </is>
      </c>
      <c r="H136" t="inlineStr">
        <is>
          <r>
            <t xml:space="preserve">26127335000169</t>
          </r>
        </is>
      </c>
      <c r="I136" t="inlineStr">
        <is>
          <r>
            <t xml:space="preserve">NOVA LOJA PECAS E ACESSORIOS PARA VANS E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RIO DAS OSTRAS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OUTRAS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Cativo-56563</t>
          </r>
        </is>
      </c>
      <c r="S136" t="inlineStr">
        <is>
          <r>
            <t xml:space="preserve">70846001BR</t>
          </r>
        </is>
      </c>
      <c r="T136" t="inlineStr">
        <is>
          <r>
            <t xml:space="preserve">PETRONAS SELENIA PERFORM SP 5W30(1X1L)</t>
          </r>
        </is>
      </c>
      <c r="U136" t="inlineStr">
        <is>
          <r>
            <t xml:space="preserve">PCMO</t>
          </r>
        </is>
      </c>
      <c r="V136" t="inlineStr">
        <is>
          <r>
            <t xml:space="preserve">SELENIA</t>
          </r>
        </is>
      </c>
      <c r="W136" t="inlineStr">
        <is>
          <r>
            <t xml:space="preserve">Sintético</t>
          </r>
        </is>
      </c>
      <c r="X136">
        <v>24.99</v>
      </c>
      <c r="Y136" s="8" t="str">
        <f>SUBSTITUTE(UPPER(R136), "CATIVO-", "")</f>
        <v>56563</v>
      </c>
      <c r="Z136" s="8" t="str">
        <f>Y136&amp;S136</f>
        <v>5656370846001BR</v>
      </c>
      <c r="AA136" s="8">
        <v>36.0</v>
      </c>
      <c r="AB136" s="4">
        <v>36</v>
      </c>
      <c r="AC136" s="8">
        <f>AA136-AB136</f>
        <v>0</v>
      </c>
      <c r="AD136">
        <v>36</v>
      </c>
      <c r="AE136" s="4">
        <v>899.64</v>
      </c>
      <c r="AF136">
        <v>998.28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0010524993</t>
          </r>
        </is>
      </c>
      <c r="C137" t="inlineStr">
        <is>
          <r>
            <t xml:space="preserve">Diego Villa Real</t>
          </r>
        </is>
      </c>
      <c r="D137" t="inlineStr">
        <is>
          <r>
            <t xml:space="preserve">Cativo-286</t>
          </r>
        </is>
      </c>
      <c r="E137" s="3">
        <v>45726</v>
      </c>
      <c r="F137" t="inlineStr">
        <is>
          <r>
            <t xml:space="preserve">Assessor De Vendas</t>
          </r>
        </is>
      </c>
      <c r="G137" t="inlineStr">
        <is>
          <r>
            <t xml:space="preserve">3706</t>
          </r>
        </is>
      </c>
      <c r="H137" t="inlineStr">
        <is>
          <r>
            <t xml:space="preserve">26127335000169</t>
          </r>
        </is>
      </c>
      <c r="I137" t="inlineStr">
        <is>
          <r>
            <t xml:space="preserve">NOVA LOJA PECAS E ACESSORIOS PARA VANS E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RIO DAS OSTRAS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OUTRAS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Cativo-56563</t>
          </r>
        </is>
      </c>
      <c r="S137" t="inlineStr">
        <is>
          <r>
            <t xml:space="preserve">70828001BR</t>
          </r>
        </is>
      </c>
      <c r="T137" t="inlineStr">
        <is>
          <r>
            <t xml:space="preserve">PETRONAS SYNTIUM 800 AM 15W-40 SL (1X1L)</t>
          </r>
        </is>
      </c>
      <c r="U137" t="inlineStr">
        <is>
          <r>
            <t xml:space="preserve">PCMO</t>
          </r>
        </is>
      </c>
      <c r="V137" t="inlineStr">
        <is>
          <r>
            <t xml:space="preserve">SYNTIUM</t>
          </r>
        </is>
      </c>
      <c r="W137" t="inlineStr">
        <is>
          <r>
            <t xml:space="preserve">Semissintético</t>
          </r>
        </is>
      </c>
      <c r="X137">
        <v>22.99</v>
      </c>
      <c r="Y137" s="8" t="str">
        <f>SUBSTITUTE(UPPER(R137), "CATIVO-", "")</f>
        <v>56563</v>
      </c>
      <c r="Z137" s="8" t="str">
        <f>Y137&amp;S137</f>
        <v>5656370828001BR</v>
      </c>
      <c r="AA137" s="8">
        <v>4.0</v>
      </c>
      <c r="AB137" s="4">
        <v>4</v>
      </c>
      <c r="AC137" s="8">
        <f>AA137-AB137</f>
        <v>0</v>
      </c>
      <c r="AD137">
        <v>4</v>
      </c>
      <c r="AE137" s="4">
        <v>91.96</v>
      </c>
      <c r="AF137">
        <v>83.48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0010524993</t>
          </r>
        </is>
      </c>
      <c r="C138" t="inlineStr">
        <is>
          <r>
            <t xml:space="preserve">Diego Villa Real</t>
          </r>
        </is>
      </c>
      <c r="D138" t="inlineStr">
        <is>
          <r>
            <t xml:space="preserve">Cativo-286</t>
          </r>
        </is>
      </c>
      <c r="E138" s="3">
        <v>45726</v>
      </c>
      <c r="F138" t="inlineStr">
        <is>
          <r>
            <t xml:space="preserve">Assessor De Vendas</t>
          </r>
        </is>
      </c>
      <c r="G138" t="inlineStr">
        <is>
          <r>
            <t xml:space="preserve">3706</t>
          </r>
        </is>
      </c>
      <c r="H138" t="inlineStr">
        <is>
          <r>
            <t xml:space="preserve">26127335000169</t>
          </r>
        </is>
      </c>
      <c r="I138" t="inlineStr">
        <is>
          <r>
            <t xml:space="preserve">NOVA LOJA PECAS E ACESSORIOS PARA VANS E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RIO DAS OSTRAS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Auto Peças</t>
          </r>
        </is>
      </c>
      <c r="O138" t="inlineStr">
        <is>
          <r>
            <t xml:space="preserve">OUTRAS</t>
          </r>
        </is>
      </c>
      <c r="P138" t="inlineStr">
        <is>
          <r>
            <t xml:space="preserve"/>
          </r>
        </is>
      </c>
      <c r="Q138" t="inlineStr">
        <is>
          <r>
            <t xml:space="preserve">28/42/56</t>
          </r>
        </is>
      </c>
      <c r="R138" t="inlineStr">
        <is>
          <r>
            <t xml:space="preserve">Cativo-56563</t>
          </r>
        </is>
      </c>
      <c r="S138" t="inlineStr">
        <is>
          <r>
            <t xml:space="preserve">76144001BR</t>
          </r>
        </is>
      </c>
      <c r="T138" t="inlineStr">
        <is>
          <r>
            <t xml:space="preserve">PETRONAS TUTELA ATF TASA (1X1L)</t>
          </r>
        </is>
      </c>
      <c r="U138" t="inlineStr">
        <is>
          <r>
            <t xml:space="preserve">AFF</t>
          </r>
        </is>
      </c>
      <c r="V138" t="inlineStr">
        <is>
          <r>
            <t xml:space="preserve">TUTELA</t>
          </r>
        </is>
      </c>
      <c r="W138" t="inlineStr">
        <is>
          <r>
            <t xml:space="preserve">Mineral</t>
          </r>
        </is>
      </c>
      <c r="X138">
        <v>24.16</v>
      </c>
      <c r="Y138" s="8" t="str">
        <f>SUBSTITUTE(UPPER(R138), "CATIVO-", "")</f>
        <v>56563</v>
      </c>
      <c r="Z138" s="8" t="str">
        <f>Y138&amp;S138</f>
        <v>5656376144001BR</v>
      </c>
      <c r="AA138" s="8">
        <v>8.0</v>
      </c>
      <c r="AB138" s="4">
        <v>8</v>
      </c>
      <c r="AC138" s="8">
        <f>AA138-AB138</f>
        <v>0</v>
      </c>
      <c r="AD138">
        <v>8</v>
      </c>
      <c r="AE138" s="4">
        <v>193.28</v>
      </c>
      <c r="AF138">
        <v>178.32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0010524993</t>
          </r>
        </is>
      </c>
      <c r="C139" t="inlineStr">
        <is>
          <r>
            <t xml:space="preserve">Diego Villa Real</t>
          </r>
        </is>
      </c>
      <c r="D139" t="inlineStr">
        <is>
          <r>
            <t xml:space="preserve">Cativo-286</t>
          </r>
        </is>
      </c>
      <c r="E139" s="3">
        <v>45726</v>
      </c>
      <c r="F139" t="inlineStr">
        <is>
          <r>
            <t xml:space="preserve">Assessor De Vendas</t>
          </r>
        </is>
      </c>
      <c r="G139" t="inlineStr">
        <is>
          <r>
            <t xml:space="preserve">3706</t>
          </r>
        </is>
      </c>
      <c r="H139" t="inlineStr">
        <is>
          <r>
            <t xml:space="preserve">26127335000169</t>
          </r>
        </is>
      </c>
      <c r="I139" t="inlineStr">
        <is>
          <r>
            <t xml:space="preserve">NOVA LOJA PECAS E ACESSORIOS PARA VANS E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DAS OSTRAS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Auto Peças</t>
          </r>
        </is>
      </c>
      <c r="O139" t="inlineStr">
        <is>
          <r>
            <t xml:space="preserve">OUTRAS</t>
          </r>
        </is>
      </c>
      <c r="P139" t="inlineStr">
        <is>
          <r>
            <t xml:space="preserve"/>
          </r>
        </is>
      </c>
      <c r="Q139" t="inlineStr">
        <is>
          <r>
            <t xml:space="preserve">28/42/56</t>
          </r>
        </is>
      </c>
      <c r="R139" t="inlineStr">
        <is>
          <r>
            <t xml:space="preserve">Cativo-56563</t>
          </r>
        </is>
      </c>
      <c r="S139" t="inlineStr">
        <is>
          <r>
            <t xml:space="preserve">81124001BR</t>
          </r>
        </is>
      </c>
      <c r="T139" t="inlineStr">
        <is>
          <r>
            <t xml:space="preserve">PETRONAS COOLANT 33 (1X1L)</t>
          </r>
        </is>
      </c>
      <c r="U139" t="inlineStr">
        <is>
          <r>
            <t xml:space="preserve">AFF</t>
          </r>
        </is>
      </c>
      <c r="V139" t="inlineStr">
        <is>
          <r>
            <t xml:space="preserve">TUTELA COOLANT</t>
          </r>
        </is>
      </c>
      <c r="W139" t="inlineStr">
        <is>
          <r>
            <t xml:space="preserve">GENERICO</t>
          </r>
        </is>
      </c>
      <c r="X139">
        <v>14.2</v>
      </c>
      <c r="Y139" s="8" t="str">
        <f>SUBSTITUTE(UPPER(R139), "CATIVO-", "")</f>
        <v>56563</v>
      </c>
      <c r="Z139" s="8" t="str">
        <f>Y139&amp;S139</f>
        <v>5656381124001BR</v>
      </c>
      <c r="AA139" s="8">
        <v>24.0</v>
      </c>
      <c r="AB139" s="4">
        <v>24</v>
      </c>
      <c r="AC139" s="8">
        <f>AA139-AB139</f>
        <v>0</v>
      </c>
      <c r="AD139">
        <v>24</v>
      </c>
      <c r="AE139" s="4">
        <v>340.8</v>
      </c>
      <c r="AF139">
        <v>303.12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0010529758</t>
          </r>
        </is>
      </c>
      <c r="C140" t="inlineStr">
        <is>
          <r>
            <t xml:space="preserve">Diego Villa Real</t>
          </r>
        </is>
      </c>
      <c r="D140" t="inlineStr">
        <is>
          <r>
            <t xml:space="preserve">Cativo-286</t>
          </r>
        </is>
      </c>
      <c r="E140" s="3">
        <v>45728</v>
      </c>
      <c r="F140" t="inlineStr">
        <is>
          <r>
            <t xml:space="preserve">Assessor Interno</t>
          </r>
        </is>
      </c>
      <c r="G140" t="inlineStr">
        <is>
          <r>
            <t xml:space="preserve">4112</t>
          </r>
        </is>
      </c>
      <c r="H140" t="inlineStr">
        <is>
          <r>
            <t xml:space="preserve">25529812000150</t>
          </r>
        </is>
      </c>
      <c r="I140" t="inlineStr">
        <is>
          <r>
            <t xml:space="preserve">OSTRAS DIESEL LTDA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DAS OSTRAS</t>
          </r>
        </is>
      </c>
      <c r="L140" t="inlineStr">
        <is>
          <r>
            <t xml:space="preserve">Platinum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Auto Peças</t>
          </r>
        </is>
      </c>
      <c r="O140" t="inlineStr">
        <is>
          <r>
            <t xml:space="preserve">Caminhão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50</t>
          </r>
        </is>
      </c>
      <c r="R140" t="inlineStr">
        <is>
          <r>
            <t xml:space="preserve">Cativo-1078614</t>
          </r>
        </is>
      </c>
      <c r="S140" t="inlineStr">
        <is>
          <r>
            <t xml:space="preserve">71672R61BR</t>
          </r>
        </is>
      </c>
      <c r="T140" t="inlineStr">
        <is>
          <r>
            <t xml:space="preserve">PETRONAS URANIA K 10W40 (1X20L)</t>
          </r>
        </is>
      </c>
      <c r="U140" t="inlineStr">
        <is>
          <r>
            <t xml:space="preserve">CVL</t>
          </r>
        </is>
      </c>
      <c r="V140" t="inlineStr">
        <is>
          <r>
            <t xml:space="preserve">URANIA (GREEN)</t>
          </r>
        </is>
      </c>
      <c r="W140" t="inlineStr">
        <is>
          <r>
            <t xml:space="preserve">Sintético</t>
          </r>
        </is>
      </c>
      <c r="X140">
        <v>565.06</v>
      </c>
      <c r="Y140" s="8" t="str">
        <f>SUBSTITUTE(UPPER(R140), "CATIVO-", "")</f>
        <v>1078614</v>
      </c>
      <c r="Z140" s="8" t="str">
        <f>Y140&amp;S140</f>
        <v>107861471672R61BR</v>
      </c>
      <c r="AA140" s="8">
        <v>60.0</v>
      </c>
      <c r="AB140" s="4">
        <v>60</v>
      </c>
      <c r="AC140" s="8">
        <f>AA140-AB140</f>
        <v>0</v>
      </c>
      <c r="AD140">
        <v>3</v>
      </c>
      <c r="AE140" s="4">
        <v>1695.18</v>
      </c>
      <c r="AF140">
        <v>1371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0010554489</t>
          </r>
        </is>
      </c>
      <c r="C141" t="inlineStr">
        <is>
          <r>
            <t xml:space="preserve">Diego Villa Real</t>
          </r>
        </is>
      </c>
      <c r="D141" t="inlineStr">
        <is>
          <r>
            <t xml:space="preserve">Cativo-286</t>
          </r>
        </is>
      </c>
      <c r="E141" s="3">
        <v>45741</v>
      </c>
      <c r="F141" t="inlineStr">
        <is>
          <r>
            <t xml:space="preserve">Assessor Interno</t>
          </r>
        </is>
      </c>
      <c r="G141" t="inlineStr">
        <is>
          <r>
            <t xml:space="preserve">4900</t>
          </r>
        </is>
      </c>
      <c r="H141" t="inlineStr">
        <is>
          <r>
            <t xml:space="preserve">26017276000176</t>
          </r>
        </is>
      </c>
      <c r="I141" t="inlineStr">
        <is>
          <r>
            <t xml:space="preserve">PABLO MONCAO FERNANDES 16006781735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CABO FRIO</t>
          </r>
        </is>
      </c>
      <c r="L141" t="inlineStr">
        <is>
          <r>
            <t xml:space="preserve">Bronze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Auto Peças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35/45/55/65</t>
          </r>
        </is>
      </c>
      <c r="R141" t="inlineStr">
        <is>
          <r>
            <t xml:space="preserve">Cativo-1079494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1079494</v>
      </c>
      <c r="Z141" s="8" t="str">
        <f>Y141&amp;S141</f>
        <v>107949473097251BR</v>
      </c>
      <c r="AA141" s="8">
        <v>200.0</v>
      </c>
      <c r="AB141" s="4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0010521062</t>
          </r>
        </is>
      </c>
      <c r="C142" t="inlineStr">
        <is>
          <r>
            <t xml:space="preserve">Diego Villa Real</t>
          </r>
        </is>
      </c>
      <c r="D142" t="inlineStr">
        <is>
          <r>
            <t xml:space="preserve">Cativo-286</t>
          </r>
        </is>
      </c>
      <c r="E142" s="3">
        <v>45726</v>
      </c>
      <c r="F142" t="inlineStr">
        <is>
          <r>
            <t xml:space="preserve">Assessor Interno</t>
          </r>
        </is>
      </c>
      <c r="G142" t="inlineStr">
        <is>
          <r>
            <t xml:space="preserve">5894</t>
          </r>
        </is>
      </c>
      <c r="H142" t="inlineStr">
        <is>
          <r>
            <t xml:space="preserve">28683355000141</t>
          </r>
        </is>
      </c>
      <c r="I142" t="inlineStr">
        <is>
          <r>
            <t xml:space="preserve">POSTO BELLAS SAO PEDRO DA ALDEIA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SAO PEDRO DA ALDEIA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Posto de Combustível</t>
          </r>
        </is>
      </c>
      <c r="O142" t="inlineStr">
        <is>
          <r>
            <t xml:space="preserve">Bandeira Branca Cidade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28/42/56</t>
          </r>
        </is>
      </c>
      <c r="R142" t="inlineStr">
        <is>
          <r>
            <t xml:space="preserve">Cativo-1078283</t>
          </r>
        </is>
      </c>
      <c r="S142" t="inlineStr">
        <is>
          <r>
            <t xml:space="preserve">70885001BR</t>
          </r>
        </is>
      </c>
      <c r="T142" t="inlineStr">
        <is>
          <r>
            <t xml:space="preserve">PETRONAS SYNTIUM 7000 XS 0W-20 SP (1X1L)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35.05</v>
      </c>
      <c r="Y142" s="8" t="str">
        <f>SUBSTITUTE(UPPER(R142), "CATIVO-", "")</f>
        <v>1078283</v>
      </c>
      <c r="Z142" s="8" t="str">
        <f>Y142&amp;S142</f>
        <v>107828370885001BR</v>
      </c>
      <c r="AA142" s="8">
        <v>48.0</v>
      </c>
      <c r="AB142" s="4">
        <v>48</v>
      </c>
      <c r="AC142" s="8">
        <f>AA142-AB142</f>
        <v>0</v>
      </c>
      <c r="AD142">
        <v>48</v>
      </c>
      <c r="AE142" s="4">
        <v>1682.4</v>
      </c>
      <c r="AF142">
        <v>1592.64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0010554160</t>
          </r>
        </is>
      </c>
      <c r="C143" t="inlineStr">
        <is>
          <r>
            <t xml:space="preserve">Diego Villa Real</t>
          </r>
        </is>
      </c>
      <c r="D143" t="inlineStr">
        <is>
          <r>
            <t xml:space="preserve">Cativo-286</t>
          </r>
        </is>
      </c>
      <c r="E143" s="3">
        <v>45737</v>
      </c>
      <c r="F143" t="inlineStr">
        <is>
          <r>
            <t xml:space="preserve">Assessor Interno</t>
          </r>
        </is>
      </c>
      <c r="G143" t="inlineStr">
        <is>
          <r>
            <t xml:space="preserve">5894</t>
          </r>
        </is>
      </c>
      <c r="H143" t="inlineStr">
        <is>
          <r>
            <t xml:space="preserve">28683355000141</t>
          </r>
        </is>
      </c>
      <c r="I143" t="inlineStr">
        <is>
          <r>
            <t xml:space="preserve">POSTO BELLAS SAO PEDRO DA ALDEIA LTDA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SAO PEDRO DA ALDEIA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Posto de Combustível</t>
          </r>
        </is>
      </c>
      <c r="O143" t="inlineStr">
        <is>
          <r>
            <t xml:space="preserve">Bandeira Branca Cidade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28/42/49/56</t>
          </r>
        </is>
      </c>
      <c r="R143" t="inlineStr">
        <is>
          <r>
            <t xml:space="preserve">Cativo-1079481</t>
          </r>
        </is>
      </c>
      <c r="S143" t="inlineStr">
        <is>
          <r>
            <t xml:space="preserve">70846001BR</t>
          </r>
        </is>
      </c>
      <c r="T143" t="inlineStr">
        <is>
          <r>
            <t xml:space="preserve">PETRONAS SELENIA PERFORM SP 5W30(1X1L)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Sintético</t>
          </r>
        </is>
      </c>
      <c r="X143">
        <v>30.13</v>
      </c>
      <c r="Y143" s="8" t="str">
        <f>SUBSTITUTE(UPPER(R143), "CATIVO-", "")</f>
        <v>1079481</v>
      </c>
      <c r="Z143" s="8" t="str">
        <f>Y143&amp;S143</f>
        <v>107948170846001BR</v>
      </c>
      <c r="AA143" s="8">
        <v>48.0</v>
      </c>
      <c r="AB143" s="4">
        <v>48</v>
      </c>
      <c r="AC143" s="8">
        <f>AA143-AB143</f>
        <v>0</v>
      </c>
      <c r="AD143">
        <v>48</v>
      </c>
      <c r="AE143" s="4">
        <v>1446.24</v>
      </c>
      <c r="AF143">
        <v>1374.72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0010554160</t>
          </r>
        </is>
      </c>
      <c r="C144" t="inlineStr">
        <is>
          <r>
            <t xml:space="preserve">Diego Villa Real</t>
          </r>
        </is>
      </c>
      <c r="D144" t="inlineStr">
        <is>
          <r>
            <t xml:space="preserve">Cativo-286</t>
          </r>
        </is>
      </c>
      <c r="E144" s="3">
        <v>45737</v>
      </c>
      <c r="F144" t="inlineStr">
        <is>
          <r>
            <t xml:space="preserve">Assessor Interno</t>
          </r>
        </is>
      </c>
      <c r="G144" t="inlineStr">
        <is>
          <r>
            <t xml:space="preserve">5894</t>
          </r>
        </is>
      </c>
      <c r="H144" t="inlineStr">
        <is>
          <r>
            <t xml:space="preserve">28683355000141</t>
          </r>
        </is>
      </c>
      <c r="I144" t="inlineStr">
        <is>
          <r>
            <t xml:space="preserve">POSTO BELLAS SAO PEDRO DA ALDEIA LTDA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SAO PEDRO DA ALDEIA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Posto de Combustível</t>
          </r>
        </is>
      </c>
      <c r="O144" t="inlineStr">
        <is>
          <r>
            <t xml:space="preserve">Bandeira Branca Cidade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28/42/49/56</t>
          </r>
        </is>
      </c>
      <c r="R144" t="inlineStr">
        <is>
          <r>
            <t xml:space="preserve">Cativo-1079481</t>
          </r>
        </is>
      </c>
      <c r="S144" t="inlineStr">
        <is>
          <r>
            <t xml:space="preserve">76144001BR</t>
          </r>
        </is>
      </c>
      <c r="T144" t="inlineStr">
        <is>
          <r>
            <t xml:space="preserve">PETRONAS TUTELA ATF TASA (1X1L)</t>
          </r>
        </is>
      </c>
      <c r="U144" t="inlineStr">
        <is>
          <r>
            <t xml:space="preserve">AFF</t>
          </r>
        </is>
      </c>
      <c r="V144" t="inlineStr">
        <is>
          <r>
            <t xml:space="preserve">TUTELA</t>
          </r>
        </is>
      </c>
      <c r="W144" t="inlineStr">
        <is>
          <r>
            <t xml:space="preserve">Mineral</t>
          </r>
        </is>
      </c>
      <c r="X144">
        <v>24.16</v>
      </c>
      <c r="Y144" s="8" t="str">
        <f>SUBSTITUTE(UPPER(R144), "CATIVO-", "")</f>
        <v>1079481</v>
      </c>
      <c r="Z144" s="8" t="str">
        <f>Y144&amp;S144</f>
        <v>107948176144001BR</v>
      </c>
      <c r="AA144" s="8">
        <v>24.0</v>
      </c>
      <c r="AB144" s="4">
        <v>24</v>
      </c>
      <c r="AC144" s="8">
        <f>AA144-AB144</f>
        <v>0</v>
      </c>
      <c r="AD144">
        <v>24</v>
      </c>
      <c r="AE144" s="4">
        <v>579.84</v>
      </c>
      <c r="AF144">
        <v>561.12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0010561421</t>
          </r>
        </is>
      </c>
      <c r="C145" t="inlineStr">
        <is>
          <r>
            <t xml:space="preserve">Diego Villa Real</t>
          </r>
        </is>
      </c>
      <c r="D145" t="inlineStr">
        <is>
          <r>
            <t xml:space="preserve">Cativo-286</t>
          </r>
        </is>
      </c>
      <c r="E145" s="3">
        <v>45741</v>
      </c>
      <c r="F145" t="inlineStr">
        <is>
          <r>
            <t xml:space="preserve">Assessor Interno</t>
          </r>
        </is>
      </c>
      <c r="G145" t="inlineStr">
        <is>
          <r>
            <t xml:space="preserve">5895</t>
          </r>
        </is>
      </c>
      <c r="H145" t="inlineStr">
        <is>
          <r>
            <t xml:space="preserve">35591085000104</t>
          </r>
        </is>
      </c>
      <c r="I145" t="inlineStr">
        <is>
          <r>
            <t xml:space="preserve">POSTO BRAGA DE CABO FRIO EIRELI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CABO FRIO</t>
          </r>
        </is>
      </c>
      <c r="L145" t="inlineStr">
        <is>
          <r>
            <t xml:space="preserve">Silver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Posto de Combustível</t>
          </r>
        </is>
      </c>
      <c r="O145" t="inlineStr">
        <is>
          <r>
            <t xml:space="preserve">Bandeira Branca Cidade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28/42/56</t>
          </r>
        </is>
      </c>
      <c r="R145" t="inlineStr">
        <is>
          <r>
            <t xml:space="preserve">Cativo-1079727</t>
          </r>
        </is>
      </c>
      <c r="S145" t="inlineStr">
        <is>
          <r>
            <t xml:space="preserve">70846001BR</t>
          </r>
        </is>
      </c>
      <c r="T145" t="inlineStr">
        <is>
          <r>
            <t xml:space="preserve">PETRONAS SELENIA PERFORM SP 5W30(1X1L)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SELENIA</t>
          </r>
        </is>
      </c>
      <c r="W145" t="inlineStr">
        <is>
          <r>
            <t xml:space="preserve">Sintético</t>
          </r>
        </is>
      </c>
      <c r="X145">
        <v>30.13</v>
      </c>
      <c r="Y145" s="8" t="str">
        <f>SUBSTITUTE(UPPER(R145), "CATIVO-", "")</f>
        <v>1079727</v>
      </c>
      <c r="Z145" s="8" t="str">
        <f>Y145&amp;S145</f>
        <v>107972770846001BR</v>
      </c>
      <c r="AA145" s="8">
        <v>72.0</v>
      </c>
      <c r="AB145" s="4">
        <v>72</v>
      </c>
      <c r="AC145" s="8">
        <f>AA145-AB145</f>
        <v>0</v>
      </c>
      <c r="AD145">
        <v>72</v>
      </c>
      <c r="AE145" s="4">
        <v>2169.36</v>
      </c>
      <c r="AF145">
        <v>2062.08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0010521061</t>
          </r>
        </is>
      </c>
      <c r="C146" t="inlineStr">
        <is>
          <r>
            <t xml:space="preserve">Diego Villa Real</t>
          </r>
        </is>
      </c>
      <c r="D146" t="inlineStr">
        <is>
          <r>
            <t xml:space="preserve">Cativo-286</t>
          </r>
        </is>
      </c>
      <c r="E146" s="3">
        <v>45723</v>
      </c>
      <c r="F146" t="inlineStr">
        <is>
          <r>
            <t xml:space="preserve">Assessor Interno</t>
          </r>
        </is>
      </c>
      <c r="G146" t="inlineStr">
        <is>
          <r>
            <t xml:space="preserve">5888</t>
          </r>
        </is>
      </c>
      <c r="H146" t="inlineStr">
        <is>
          <r>
            <t xml:space="preserve">12657817000116</t>
          </r>
        </is>
      </c>
      <c r="I146" t="inlineStr">
        <is>
          <r>
            <t xml:space="preserve">POSTO IGUABA GRANDE LTDA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IGUABA GRANDE</t>
          </r>
        </is>
      </c>
      <c r="L146" t="inlineStr">
        <is>
          <r>
            <t xml:space="preserve">Bronze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Posto de Combustível</t>
          </r>
        </is>
      </c>
      <c r="O146" t="inlineStr">
        <is>
          <r>
            <t xml:space="preserve">Bandeirado Cidade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28/42/56</t>
          </r>
        </is>
      </c>
      <c r="R146" t="inlineStr">
        <is>
          <r>
            <t xml:space="preserve">Cativo-1078280</t>
          </r>
        </is>
      </c>
      <c r="S146" t="inlineStr">
        <is>
          <r>
            <t xml:space="preserve">70846001BR</t>
          </r>
        </is>
      </c>
      <c r="T146" t="inlineStr">
        <is>
          <r>
            <t xml:space="preserve">PETRONAS SELENIA PERFORM SP 5W30(1X1L)</t>
          </r>
        </is>
      </c>
      <c r="U146" t="inlineStr">
        <is>
          <r>
            <t xml:space="preserve">PCMO</t>
          </r>
        </is>
      </c>
      <c r="V146" t="inlineStr">
        <is>
          <r>
            <t xml:space="preserve">SELENIA</t>
          </r>
        </is>
      </c>
      <c r="W146" t="inlineStr">
        <is>
          <r>
            <t xml:space="preserve">Sintético</t>
          </r>
        </is>
      </c>
      <c r="X146">
        <v>30.13</v>
      </c>
      <c r="Y146" s="8" t="str">
        <f>SUBSTITUTE(UPPER(R146), "CATIVO-", "")</f>
        <v>1078280</v>
      </c>
      <c r="Z146" s="8" t="str">
        <f>Y146&amp;S146</f>
        <v>107828070846001BR</v>
      </c>
      <c r="AA146" s="8">
        <v>72.0</v>
      </c>
      <c r="AB146" s="4">
        <v>72</v>
      </c>
      <c r="AC146" s="8">
        <f>AA146-AB146</f>
        <v>0</v>
      </c>
      <c r="AD146">
        <v>72</v>
      </c>
      <c r="AE146" s="4">
        <v>2169.36</v>
      </c>
      <c r="AF146">
        <v>2012.4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0010531475</t>
          </r>
        </is>
      </c>
      <c r="C147" t="inlineStr">
        <is>
          <r>
            <t xml:space="preserve">Diego Villa Real</t>
          </r>
        </is>
      </c>
      <c r="D147" t="inlineStr">
        <is>
          <r>
            <t xml:space="preserve">Cativo-286</t>
          </r>
        </is>
      </c>
      <c r="E147" s="3">
        <v>45734</v>
      </c>
      <c r="F147" t="inlineStr">
        <is>
          <r>
            <t xml:space="preserve">Assessor Interno</t>
          </r>
        </is>
      </c>
      <c r="G147" t="inlineStr">
        <is>
          <r>
            <t xml:space="preserve">4189</t>
          </r>
        </is>
      </c>
      <c r="H147" t="inlineStr">
        <is>
          <r>
            <t xml:space="preserve">8048125000101</t>
          </r>
        </is>
      </c>
      <c r="I147" t="inlineStr">
        <is>
          <r>
            <t xml:space="preserve">R M A DE OLIVEIRA COMERCIO DE PECAS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ARMACAO DOS BUZIOS</t>
          </r>
        </is>
      </c>
      <c r="L147" t="inlineStr">
        <is>
          <r>
            <t xml:space="preserve">Bronze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28/42/49/56</t>
          </r>
        </is>
      </c>
      <c r="R147" t="inlineStr">
        <is>
          <r>
            <t xml:space="preserve">Cativo-1078658</t>
          </r>
        </is>
      </c>
      <c r="S147" t="inlineStr">
        <is>
          <r>
            <t xml:space="preserve">76144C01BR</t>
          </r>
        </is>
      </c>
      <c r="T147" t="inlineStr">
        <is>
          <r>
            <t xml:space="preserve">PETRONAS TUTELA ATF TASA (1X0,5L)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</t>
          </r>
        </is>
      </c>
      <c r="W147" t="inlineStr">
        <is>
          <r>
            <t xml:space="preserve">Mineral</t>
          </r>
        </is>
      </c>
      <c r="X147">
        <v>13.16</v>
      </c>
      <c r="Y147" s="8" t="str">
        <f>SUBSTITUTE(UPPER(R147), "CATIVO-", "")</f>
        <v>1078658</v>
      </c>
      <c r="Z147" s="8" t="str">
        <f>Y147&amp;S147</f>
        <v>107865876144C01BR</v>
      </c>
      <c r="AA147" s="8">
        <v>12.0</v>
      </c>
      <c r="AB147" s="4">
        <v>12</v>
      </c>
      <c r="AC147" s="8">
        <f>AA147-AB147</f>
        <v>0</v>
      </c>
      <c r="AD147">
        <v>24</v>
      </c>
      <c r="AE147" s="4">
        <v>315.84</v>
      </c>
      <c r="AF147">
        <v>296.16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0010531475</t>
          </r>
        </is>
      </c>
      <c r="C148" t="inlineStr">
        <is>
          <r>
            <t xml:space="preserve">Diego Villa Real</t>
          </r>
        </is>
      </c>
      <c r="D148" t="inlineStr">
        <is>
          <r>
            <t xml:space="preserve">Cativo-286</t>
          </r>
        </is>
      </c>
      <c r="E148" s="3">
        <v>45734</v>
      </c>
      <c r="F148" t="inlineStr">
        <is>
          <r>
            <t xml:space="preserve">Assessor Interno</t>
          </r>
        </is>
      </c>
      <c r="G148" t="inlineStr">
        <is>
          <r>
            <t xml:space="preserve">4189</t>
          </r>
        </is>
      </c>
      <c r="H148" t="inlineStr">
        <is>
          <r>
            <t xml:space="preserve">8048125000101</t>
          </r>
        </is>
      </c>
      <c r="I148" t="inlineStr">
        <is>
          <r>
            <t xml:space="preserve">R M A DE OLIVEIRA COMERCIO DE PECAS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ARMACAO DOS BUZIOS</t>
          </r>
        </is>
      </c>
      <c r="L148" t="inlineStr">
        <is>
          <r>
            <t xml:space="preserve">Bronze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28/42/49/56</t>
          </r>
        </is>
      </c>
      <c r="R148" t="inlineStr">
        <is>
          <r>
            <t xml:space="preserve">Cativo-1078658</t>
          </r>
        </is>
      </c>
      <c r="S148" t="inlineStr">
        <is>
          <r>
            <t xml:space="preserve">76365001BR</t>
          </r>
        </is>
      </c>
      <c r="T148" t="inlineStr">
        <is>
          <r>
            <t xml:space="preserve">PETRONAS COOLANT UP (1X1L)</t>
          </r>
        </is>
      </c>
      <c r="U148" t="inlineStr">
        <is>
          <r>
            <t xml:space="preserve">AFF</t>
          </r>
        </is>
      </c>
      <c r="V148" t="inlineStr">
        <is>
          <r>
            <t xml:space="preserve">TUTELA COOLANT</t>
          </r>
        </is>
      </c>
      <c r="W148" t="inlineStr">
        <is>
          <r>
            <t xml:space="preserve">GENERICO</t>
          </r>
        </is>
      </c>
      <c r="X148">
        <v>26.19</v>
      </c>
      <c r="Y148" s="8" t="str">
        <f>SUBSTITUTE(UPPER(R148), "CATIVO-", "")</f>
        <v>1078658</v>
      </c>
      <c r="Z148" s="8" t="str">
        <f>Y148&amp;S148</f>
        <v>107865876365001BR</v>
      </c>
      <c r="AA148" s="8">
        <v>12.0</v>
      </c>
      <c r="AB148" s="4">
        <v>12</v>
      </c>
      <c r="AC148" s="8">
        <f>AA148-AB148</f>
        <v>0</v>
      </c>
      <c r="AD148">
        <v>12</v>
      </c>
      <c r="AE148" s="4">
        <v>314.28</v>
      </c>
      <c r="AF148">
        <v>277.68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0010531475</t>
          </r>
        </is>
      </c>
      <c r="C149" t="inlineStr">
        <is>
          <r>
            <t xml:space="preserve">Diego Villa Real</t>
          </r>
        </is>
      </c>
      <c r="D149" t="inlineStr">
        <is>
          <r>
            <t xml:space="preserve">Cativo-286</t>
          </r>
        </is>
      </c>
      <c r="E149" s="3">
        <v>45734</v>
      </c>
      <c r="F149" t="inlineStr">
        <is>
          <r>
            <t xml:space="preserve">Assessor Interno</t>
          </r>
        </is>
      </c>
      <c r="G149" t="inlineStr">
        <is>
          <r>
            <t xml:space="preserve">4189</t>
          </r>
        </is>
      </c>
      <c r="H149" t="inlineStr">
        <is>
          <r>
            <t xml:space="preserve">8048125000101</t>
          </r>
        </is>
      </c>
      <c r="I149" t="inlineStr">
        <is>
          <r>
            <t xml:space="preserve">R M A DE OLIVEIRA COMERCIO DE PECAS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ARMACAO DOS BUZIOS</t>
          </r>
        </is>
      </c>
      <c r="L149" t="inlineStr">
        <is>
          <r>
            <t xml:space="preserve">Bronze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28/42/49/56</t>
          </r>
        </is>
      </c>
      <c r="R149" t="inlineStr">
        <is>
          <r>
            <t xml:space="preserve">Cativo-1078658</t>
          </r>
        </is>
      </c>
      <c r="S149" t="inlineStr">
        <is>
          <r>
            <t xml:space="preserve">71843001BR</t>
          </r>
        </is>
      </c>
      <c r="T149" t="inlineStr">
        <is>
          <r>
            <t xml:space="preserve">PETRONAS URANIA 1000 E 15W-40 (1X1L)</t>
          </r>
        </is>
      </c>
      <c r="U149" t="inlineStr">
        <is>
          <r>
            <t xml:space="preserve">CVL</t>
          </r>
        </is>
      </c>
      <c r="V149" t="inlineStr">
        <is>
          <r>
            <t xml:space="preserve">URANIA (GREEN)</t>
          </r>
        </is>
      </c>
      <c r="W149" t="inlineStr">
        <is>
          <r>
            <t xml:space="preserve">Mineral</t>
          </r>
        </is>
      </c>
      <c r="X149">
        <v>23.25</v>
      </c>
      <c r="Y149" s="8" t="str">
        <f>SUBSTITUTE(UPPER(R149), "CATIVO-", "")</f>
        <v>1078658</v>
      </c>
      <c r="Z149" s="8" t="str">
        <f>Y149&amp;S149</f>
        <v>107865871843001BR</v>
      </c>
      <c r="AA149" s="8">
        <v>24.0</v>
      </c>
      <c r="AB149" s="4">
        <v>24</v>
      </c>
      <c r="AC149" s="8">
        <f>AA149-AB149</f>
        <v>0</v>
      </c>
      <c r="AD149">
        <v>24</v>
      </c>
      <c r="AE149" s="4">
        <v>558</v>
      </c>
      <c r="AF149">
        <v>454.08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0010529443</t>
          </r>
        </is>
      </c>
      <c r="C150" t="inlineStr">
        <is>
          <r>
            <t xml:space="preserve">Diego Villa Real</t>
          </r>
        </is>
      </c>
      <c r="D150" t="inlineStr">
        <is>
          <r>
            <t xml:space="preserve">Cativo-286</t>
          </r>
        </is>
      </c>
      <c r="E150" s="3">
        <v>45729</v>
      </c>
      <c r="F150" t="inlineStr">
        <is>
          <r>
            <t xml:space="preserve">Assessor Interno</t>
          </r>
        </is>
      </c>
      <c r="G150" t="inlineStr">
        <is>
          <r>
            <t xml:space="preserve">6996</t>
          </r>
        </is>
      </c>
      <c r="H150" t="inlineStr">
        <is>
          <r>
            <t xml:space="preserve">28169207000103</t>
          </r>
        </is>
      </c>
      <c r="I150" t="inlineStr">
        <is>
          <r>
            <t xml:space="preserve">RAYONE REIS DE OLIVEIRA 11963372760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ARARUAMA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Cativo-1078597</t>
          </r>
        </is>
      </c>
      <c r="S150" t="inlineStr">
        <is>
          <r>
            <t xml:space="preserve">78123001BR</t>
          </r>
        </is>
      </c>
      <c r="T150" t="inlineStr">
        <is>
          <r>
            <t xml:space="preserve">PETRONAS TUTELA MP SUPER (AUTOFA)(1X1L)</t>
          </r>
        </is>
      </c>
      <c r="U150" t="inlineStr">
        <is>
          <r>
            <t xml:space="preserve">IML</t>
          </r>
        </is>
      </c>
      <c r="V150" t="inlineStr">
        <is>
          <r>
            <t xml:space="preserve">PETRONAS OTHERS</t>
          </r>
        </is>
      </c>
      <c r="W150" t="inlineStr">
        <is>
          <r>
            <t xml:space="preserve">SOLUVEL</t>
          </r>
        </is>
      </c>
      <c r="X150">
        <v>39.96</v>
      </c>
      <c r="Y150" s="8" t="str">
        <f>SUBSTITUTE(UPPER(R150), "CATIVO-", "")</f>
        <v>1078597</v>
      </c>
      <c r="Z150" s="8" t="str">
        <f>Y150&amp;S150</f>
        <v>107859778123001BR</v>
      </c>
      <c r="AA150" s="8">
        <v>72.0</v>
      </c>
      <c r="AB150" s="4">
        <v>72</v>
      </c>
      <c r="AC150" s="8">
        <f>AA150-AB150</f>
        <v>0</v>
      </c>
      <c r="AD150">
        <v>72</v>
      </c>
      <c r="AE150" s="4">
        <v>2877.12</v>
      </c>
      <c r="AF150">
        <v>2646.72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0010570542</t>
          </r>
        </is>
      </c>
      <c r="C151" t="inlineStr">
        <is>
          <r>
            <t xml:space="preserve">Diego Villa Real</t>
          </r>
        </is>
      </c>
      <c r="D151" t="inlineStr">
        <is>
          <r>
            <t xml:space="preserve">Cativo-286</t>
          </r>
        </is>
      </c>
      <c r="E151" s="3">
        <v>45747</v>
      </c>
      <c r="F151" t="inlineStr">
        <is>
          <r>
            <t xml:space="preserve">Assessor De Vendas</t>
          </r>
        </is>
      </c>
      <c r="G151" t="inlineStr">
        <is>
          <r>
            <t xml:space="preserve">4170</t>
          </r>
        </is>
      </c>
      <c r="H151" t="inlineStr">
        <is>
          <r>
            <t xml:space="preserve">13521702000162</t>
          </r>
        </is>
      </c>
      <c r="I151" t="inlineStr">
        <is>
          <r>
            <t xml:space="preserve">RCAR AUTO MECANICA EIRELI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ARARUAMA</t>
          </r>
        </is>
      </c>
      <c r="L151" t="inlineStr">
        <is>
          <r>
            <t xml:space="preserve">Bronze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Oficina Mecânica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28/42/56</t>
          </r>
        </is>
      </c>
      <c r="R151" t="inlineStr">
        <is>
          <r>
            <t xml:space="preserve">Cativo-57600</t>
          </r>
        </is>
      </c>
      <c r="S151" t="inlineStr">
        <is>
          <r>
            <t xml:space="preserve">70306001BR</t>
          </r>
        </is>
      </c>
      <c r="T151" t="inlineStr">
        <is>
          <r>
            <t xml:space="preserve">PETRONAS SYNTIUM 300 20W50 (1X1L)</t>
          </r>
        </is>
      </c>
      <c r="U151" t="inlineStr">
        <is>
          <r>
            <t xml:space="preserve">PCMO</t>
          </r>
        </is>
      </c>
      <c r="V151" t="inlineStr">
        <is>
          <r>
            <t xml:space="preserve">SYNTIUM</t>
          </r>
        </is>
      </c>
      <c r="W151" t="inlineStr">
        <is>
          <r>
            <t xml:space="preserve">Mineral</t>
          </r>
        </is>
      </c>
      <c r="X151">
        <v>21.05</v>
      </c>
      <c r="Y151" s="8" t="str">
        <f>SUBSTITUTE(UPPER(R151), "CATIVO-", "")</f>
        <v>57600</v>
      </c>
      <c r="Z151" s="8" t="str">
        <f>Y151&amp;S151</f>
        <v>5760070306001BR</v>
      </c>
      <c r="AA151" s="8">
        <v>4.0</v>
      </c>
      <c r="AB151" s="4">
        <v>4</v>
      </c>
      <c r="AC151" s="8">
        <f>AA151-AB151</f>
        <v>0</v>
      </c>
      <c r="AD151">
        <v>4</v>
      </c>
      <c r="AE151" s="4">
        <v>84.2</v>
      </c>
      <c r="AF151">
        <v>80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0010570542</t>
          </r>
        </is>
      </c>
      <c r="C152" t="inlineStr">
        <is>
          <r>
            <t xml:space="preserve">Diego Villa Real</t>
          </r>
        </is>
      </c>
      <c r="D152" t="inlineStr">
        <is>
          <r>
            <t xml:space="preserve">Cativo-286</t>
          </r>
        </is>
      </c>
      <c r="E152" s="3">
        <v>45747</v>
      </c>
      <c r="F152" t="inlineStr">
        <is>
          <r>
            <t xml:space="preserve">Assessor De Vendas</t>
          </r>
        </is>
      </c>
      <c r="G152" t="inlineStr">
        <is>
          <r>
            <t xml:space="preserve">4170</t>
          </r>
        </is>
      </c>
      <c r="H152" t="inlineStr">
        <is>
          <r>
            <t xml:space="preserve">13521702000162</t>
          </r>
        </is>
      </c>
      <c r="I152" t="inlineStr">
        <is>
          <r>
            <t xml:space="preserve">RCAR AUTO MECANICA EIRELI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ARARUAMA</t>
          </r>
        </is>
      </c>
      <c r="L152" t="inlineStr">
        <is>
          <r>
            <t xml:space="preserve">Bronze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Oficina Mecânica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28/42/56</t>
          </r>
        </is>
      </c>
      <c r="R152" t="inlineStr">
        <is>
          <r>
            <t xml:space="preserve">Cativo-57600</t>
          </r>
        </is>
      </c>
      <c r="S152" t="inlineStr">
        <is>
          <r>
            <t xml:space="preserve">76044006BR</t>
          </r>
        </is>
      </c>
      <c r="T152" t="inlineStr">
        <is>
          <r>
            <t xml:space="preserve">PETRONAS TUTELA CAR ZC75 S.75W80 (1X1L)</t>
          </r>
        </is>
      </c>
      <c r="U152" t="inlineStr">
        <is>
          <r>
            <t xml:space="preserve">AFF</t>
          </r>
        </is>
      </c>
      <c r="V152" t="inlineStr">
        <is>
          <r>
            <t xml:space="preserve">TUTELA</t>
          </r>
        </is>
      </c>
      <c r="W152" t="inlineStr">
        <is>
          <r>
            <t xml:space="preserve">Semissintético</t>
          </r>
        </is>
      </c>
      <c r="X152">
        <v>47.51</v>
      </c>
      <c r="Y152" s="8" t="str">
        <f>SUBSTITUTE(UPPER(R152), "CATIVO-", "")</f>
        <v>57600</v>
      </c>
      <c r="Z152" s="8" t="str">
        <f>Y152&amp;S152</f>
        <v>5760076044006BR</v>
      </c>
      <c r="AA152" s="8">
        <v>20.0</v>
      </c>
      <c r="AB152" s="4">
        <v>20</v>
      </c>
      <c r="AC152" s="8">
        <f>AA152-AB152</f>
        <v>0</v>
      </c>
      <c r="AD152">
        <v>20</v>
      </c>
      <c r="AE152" s="4">
        <v>950.2</v>
      </c>
      <c r="AF152">
        <v>874.2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0010570542</t>
          </r>
        </is>
      </c>
      <c r="C153" t="inlineStr">
        <is>
          <r>
            <t xml:space="preserve">Diego Villa Real</t>
          </r>
        </is>
      </c>
      <c r="D153" t="inlineStr">
        <is>
          <r>
            <t xml:space="preserve">Cativo-286</t>
          </r>
        </is>
      </c>
      <c r="E153" s="3">
        <v>45747</v>
      </c>
      <c r="F153" t="inlineStr">
        <is>
          <r>
            <t xml:space="preserve">Assessor De Vendas</t>
          </r>
        </is>
      </c>
      <c r="G153" t="inlineStr">
        <is>
          <r>
            <t xml:space="preserve">4170</t>
          </r>
        </is>
      </c>
      <c r="H153" t="inlineStr">
        <is>
          <r>
            <t xml:space="preserve">13521702000162</t>
          </r>
        </is>
      </c>
      <c r="I153" t="inlineStr">
        <is>
          <r>
            <t xml:space="preserve">RCAR AUTO MECANICA EIRELI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ARARUAMA</t>
          </r>
        </is>
      </c>
      <c r="L153" t="inlineStr">
        <is>
          <r>
            <t xml:space="preserve">Bronze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Oficina Mecânica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28/42/56</t>
          </r>
        </is>
      </c>
      <c r="R153" t="inlineStr">
        <is>
          <r>
            <t xml:space="preserve">Cativo-57600</t>
          </r>
        </is>
      </c>
      <c r="S153" t="inlineStr">
        <is>
          <r>
            <t xml:space="preserve">76205006BR</t>
          </r>
        </is>
      </c>
      <c r="T153" t="inlineStr">
        <is>
          <r>
            <t xml:space="preserve">PETRONAS TUTELA ZC 75W90 SYNTH (1X1L)</t>
          </r>
        </is>
      </c>
      <c r="U153" t="inlineStr">
        <is>
          <r>
            <t xml:space="preserve">AFF</t>
          </r>
        </is>
      </c>
      <c r="V153" t="inlineStr">
        <is>
          <r>
            <t xml:space="preserve">TUTELA</t>
          </r>
        </is>
      </c>
      <c r="W153" t="inlineStr">
        <is>
          <r>
            <t xml:space="preserve">Semissintético</t>
          </r>
        </is>
      </c>
      <c r="X153">
        <v>45.87</v>
      </c>
      <c r="Y153" s="8" t="str">
        <f>SUBSTITUTE(UPPER(R153), "CATIVO-", "")</f>
        <v>57600</v>
      </c>
      <c r="Z153" s="8" t="str">
        <f>Y153&amp;S153</f>
        <v>5760076205006BR</v>
      </c>
      <c r="AA153" s="8">
        <v>24.0</v>
      </c>
      <c r="AB153" s="4">
        <v>24</v>
      </c>
      <c r="AC153" s="8">
        <f>AA153-AB153</f>
        <v>0</v>
      </c>
      <c r="AD153">
        <v>24</v>
      </c>
      <c r="AE153" s="4">
        <v>1100.88</v>
      </c>
      <c r="AF153">
        <v>1012.8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0010569715</t>
          </r>
        </is>
      </c>
      <c r="C154" t="inlineStr">
        <is>
          <r>
            <t xml:space="preserve">Diego Villa Real</t>
          </r>
        </is>
      </c>
      <c r="D154" t="inlineStr">
        <is>
          <r>
            <t xml:space="preserve">Cativo-286</t>
          </r>
        </is>
      </c>
      <c r="E154" s="3">
        <v>45744</v>
      </c>
      <c r="F154" t="inlineStr">
        <is>
          <r>
            <t xml:space="preserve">Assessor De Vendas</t>
          </r>
        </is>
      </c>
      <c r="G154" t="inlineStr">
        <is>
          <r>
            <t xml:space="preserve">4218</t>
          </r>
        </is>
      </c>
      <c r="H154" t="inlineStr">
        <is>
          <r>
            <t xml:space="preserve">29037732000138</t>
          </r>
        </is>
      </c>
      <c r="I154" t="inlineStr">
        <is>
          <r>
            <t xml:space="preserve">REICAR PECAS E ACESSORIOS VEICULARES LTD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CABO FRIO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28/42/56</t>
          </r>
        </is>
      </c>
      <c r="R154" t="inlineStr">
        <is>
          <r>
            <t xml:space="preserve">Cativo-57575</t>
          </r>
        </is>
      </c>
      <c r="S154" t="inlineStr">
        <is>
          <r>
            <t xml:space="preserve">70849001BR</t>
          </r>
        </is>
      </c>
      <c r="T154" t="inlineStr">
        <is>
          <r>
            <t xml:space="preserve">PETRONAS SELENIA K 15W40 SP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SELENIA</t>
          </r>
        </is>
      </c>
      <c r="W154" t="inlineStr">
        <is>
          <r>
            <t xml:space="preserve">Semissintético</t>
          </r>
        </is>
      </c>
      <c r="X154">
        <v>27.53</v>
      </c>
      <c r="Y154" s="8" t="str">
        <f>SUBSTITUTE(UPPER(R154), "CATIVO-", "")</f>
        <v>57575</v>
      </c>
      <c r="Z154" s="8" t="str">
        <f>Y154&amp;S154</f>
        <v>5757570849001BR</v>
      </c>
      <c r="AA154" s="8">
        <v>96.0</v>
      </c>
      <c r="AB154" s="4">
        <v>96</v>
      </c>
      <c r="AC154" s="8">
        <f>AA154-AB154</f>
        <v>0</v>
      </c>
      <c r="AD154">
        <v>96</v>
      </c>
      <c r="AE154" s="4">
        <v>2642.88</v>
      </c>
      <c r="AF154">
        <v>2377.92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0010569715</t>
          </r>
        </is>
      </c>
      <c r="C155" t="inlineStr">
        <is>
          <r>
            <t xml:space="preserve">Diego Villa Real</t>
          </r>
        </is>
      </c>
      <c r="D155" t="inlineStr">
        <is>
          <r>
            <t xml:space="preserve">Cativo-286</t>
          </r>
        </is>
      </c>
      <c r="E155" s="3">
        <v>45744</v>
      </c>
      <c r="F155" t="inlineStr">
        <is>
          <r>
            <t xml:space="preserve">Assessor De Vendas</t>
          </r>
        </is>
      </c>
      <c r="G155" t="inlineStr">
        <is>
          <r>
            <t xml:space="preserve">4218</t>
          </r>
        </is>
      </c>
      <c r="H155" t="inlineStr">
        <is>
          <r>
            <t xml:space="preserve">29037732000138</t>
          </r>
        </is>
      </c>
      <c r="I155" t="inlineStr">
        <is>
          <r>
            <t xml:space="preserve">REICAR PECAS E ACESSORIOS VEICULARES LTD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CABO FRIO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28/42/56</t>
          </r>
        </is>
      </c>
      <c r="R155" t="inlineStr">
        <is>
          <r>
            <t xml:space="preserve">Cativo-57575</t>
          </r>
        </is>
      </c>
      <c r="S155" t="inlineStr">
        <is>
          <r>
            <t xml:space="preserve">70846001BR</t>
          </r>
        </is>
      </c>
      <c r="T155" t="inlineStr">
        <is>
          <r>
            <t xml:space="preserve">PETRONAS SELENIA PERFORM SP 5W30(1X1L)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SELENIA</t>
          </r>
        </is>
      </c>
      <c r="W155" t="inlineStr">
        <is>
          <r>
            <t xml:space="preserve">Sintético</t>
          </r>
        </is>
      </c>
      <c r="X155">
        <v>24.99</v>
      </c>
      <c r="Y155" s="8" t="str">
        <f>SUBSTITUTE(UPPER(R155), "CATIVO-", "")</f>
        <v>57575</v>
      </c>
      <c r="Z155" s="8" t="str">
        <f>Y155&amp;S155</f>
        <v>5757570846001BR</v>
      </c>
      <c r="AA155" s="8">
        <v>144.0</v>
      </c>
      <c r="AB155" s="4">
        <v>144</v>
      </c>
      <c r="AC155" s="8">
        <f>AA155-AB155</f>
        <v>0</v>
      </c>
      <c r="AD155">
        <v>144</v>
      </c>
      <c r="AE155" s="4">
        <v>3598.56</v>
      </c>
      <c r="AF155">
        <v>3993.12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0010569715</t>
          </r>
        </is>
      </c>
      <c r="C156" t="inlineStr">
        <is>
          <r>
            <t xml:space="preserve">Diego Villa Real</t>
          </r>
        </is>
      </c>
      <c r="D156" t="inlineStr">
        <is>
          <r>
            <t xml:space="preserve">Cativo-286</t>
          </r>
        </is>
      </c>
      <c r="E156" s="3">
        <v>45744</v>
      </c>
      <c r="F156" t="inlineStr">
        <is>
          <r>
            <t xml:space="preserve">Assessor De Vendas</t>
          </r>
        </is>
      </c>
      <c r="G156" t="inlineStr">
        <is>
          <r>
            <t xml:space="preserve">4218</t>
          </r>
        </is>
      </c>
      <c r="H156" t="inlineStr">
        <is>
          <r>
            <t xml:space="preserve">29037732000138</t>
          </r>
        </is>
      </c>
      <c r="I156" t="inlineStr">
        <is>
          <r>
            <t xml:space="preserve">REICAR PECAS E ACESSORIOS VEICULARES LTD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CABO FRIO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28/42/56</t>
          </r>
        </is>
      </c>
      <c r="R156" t="inlineStr">
        <is>
          <r>
            <t xml:space="preserve">Cativo-57575</t>
          </r>
        </is>
      </c>
      <c r="S156" t="inlineStr">
        <is>
          <r>
            <t xml:space="preserve">76871006BR</t>
          </r>
        </is>
      </c>
      <c r="T156" t="inlineStr">
        <is>
          <r>
            <t xml:space="preserve">PETRONAS TUTELA GEAR 300 EP 80W90(1X1L)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</t>
          </r>
        </is>
      </c>
      <c r="W156" t="inlineStr">
        <is>
          <r>
            <t xml:space="preserve">Mineral</t>
          </r>
        </is>
      </c>
      <c r="X156">
        <v>28.91</v>
      </c>
      <c r="Y156" s="8" t="str">
        <f>SUBSTITUTE(UPPER(R156), "CATIVO-", "")</f>
        <v>57575</v>
      </c>
      <c r="Z156" s="8" t="str">
        <f>Y156&amp;S156</f>
        <v>5757576871006BR</v>
      </c>
      <c r="AA156" s="8">
        <v>8.0</v>
      </c>
      <c r="AB156" s="4">
        <v>8</v>
      </c>
      <c r="AC156" s="8">
        <f>AA156-AB156</f>
        <v>0</v>
      </c>
      <c r="AD156">
        <v>8</v>
      </c>
      <c r="AE156" s="4">
        <v>231.28</v>
      </c>
      <c r="AF156">
        <v>212.8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0010569715</t>
          </r>
        </is>
      </c>
      <c r="C157" t="inlineStr">
        <is>
          <r>
            <t xml:space="preserve">Diego Villa Real</t>
          </r>
        </is>
      </c>
      <c r="D157" t="inlineStr">
        <is>
          <r>
            <t xml:space="preserve">Cativo-286</t>
          </r>
        </is>
      </c>
      <c r="E157" s="3">
        <v>45744</v>
      </c>
      <c r="F157" t="inlineStr">
        <is>
          <r>
            <t xml:space="preserve">Assessor De Vendas</t>
          </r>
        </is>
      </c>
      <c r="G157" t="inlineStr">
        <is>
          <r>
            <t xml:space="preserve">4218</t>
          </r>
        </is>
      </c>
      <c r="H157" t="inlineStr">
        <is>
          <r>
            <t xml:space="preserve">29037732000138</t>
          </r>
        </is>
      </c>
      <c r="I157" t="inlineStr">
        <is>
          <r>
            <t xml:space="preserve">REICAR PECAS E ACESSORIOS VEICULARES LTD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CABO FRIO</t>
          </r>
        </is>
      </c>
      <c r="L157" t="inlineStr">
        <is>
          <r>
            <t xml:space="preserve">Titanium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28/42/56</t>
          </r>
        </is>
      </c>
      <c r="R157" t="inlineStr">
        <is>
          <r>
            <t xml:space="preserve">Cativo-57575</t>
          </r>
        </is>
      </c>
      <c r="S157" t="inlineStr">
        <is>
          <r>
            <t xml:space="preserve">76403006BR</t>
          </r>
        </is>
      </c>
      <c r="T157" t="inlineStr">
        <is>
          <r>
            <t xml:space="preserve">PETRONAS TUTELA GEARTECH 75W85 (1X1L)</t>
          </r>
        </is>
      </c>
      <c r="U157" t="inlineStr">
        <is>
          <r>
            <t xml:space="preserve">AFF</t>
          </r>
        </is>
      </c>
      <c r="V157" t="inlineStr">
        <is>
          <r>
            <t xml:space="preserve">TUTELA</t>
          </r>
        </is>
      </c>
      <c r="W157" t="inlineStr">
        <is>
          <r>
            <t xml:space="preserve">Sintético</t>
          </r>
        </is>
      </c>
      <c r="X157">
        <v>92.96</v>
      </c>
      <c r="Y157" s="8" t="str">
        <f>SUBSTITUTE(UPPER(R157), "CATIVO-", "")</f>
        <v>57575</v>
      </c>
      <c r="Z157" s="8" t="str">
        <f>Y157&amp;S157</f>
        <v>5757576403006BR</v>
      </c>
      <c r="AA157" s="8">
        <v>4.0</v>
      </c>
      <c r="AB157" s="4">
        <v>4</v>
      </c>
      <c r="AC157" s="8">
        <f>AA157-AB157</f>
        <v>0</v>
      </c>
      <c r="AD157">
        <v>4</v>
      </c>
      <c r="AE157" s="4">
        <v>371.84</v>
      </c>
      <c r="AF157">
        <v>342.08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0010564683</t>
          </r>
        </is>
      </c>
      <c r="C158" t="inlineStr">
        <is>
          <r>
            <t xml:space="preserve">Diego Villa Real</t>
          </r>
        </is>
      </c>
      <c r="D158" t="inlineStr">
        <is>
          <r>
            <t xml:space="preserve">Cativo-286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5240</t>
          </r>
        </is>
      </c>
      <c r="H158" t="inlineStr">
        <is>
          <r>
            <t xml:space="preserve">18768260000177</t>
          </r>
        </is>
      </c>
      <c r="I158" t="inlineStr">
        <is>
          <r>
            <t xml:space="preserve">RENATO LEMOS MATEUS 10628856784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RIO DAS OSTRAS</t>
          </r>
        </is>
      </c>
      <c r="L158" t="inlineStr">
        <is>
          <r>
            <t xml:space="preserve">Bronze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Moto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28/42/56</t>
          </r>
        </is>
      </c>
      <c r="R158" t="inlineStr">
        <is>
          <r>
            <t xml:space="preserve">Cativo-57461</t>
          </r>
        </is>
      </c>
      <c r="S158" t="inlineStr">
        <is>
          <r>
            <t xml:space="preserve">73179001BR</t>
          </r>
        </is>
      </c>
      <c r="T158" t="inlineStr">
        <is>
          <r>
            <t xml:space="preserve">PETRONAS SPRINTA F300 20w50 (1X1L)</t>
          </r>
        </is>
      </c>
      <c r="U158" t="inlineStr">
        <is>
          <r>
            <t xml:space="preserve">MCO</t>
          </r>
        </is>
      </c>
      <c r="V158" t="inlineStr">
        <is>
          <r>
            <t xml:space="preserve">SPRINTA</t>
          </r>
        </is>
      </c>
      <c r="W158" t="inlineStr">
        <is>
          <r>
            <t xml:space="preserve">Mineral</t>
          </r>
        </is>
      </c>
      <c r="X158">
        <v>22.64</v>
      </c>
      <c r="Y158" s="8" t="str">
        <f>SUBSTITUTE(UPPER(R158), "CATIVO-", "")</f>
        <v>57461</v>
      </c>
      <c r="Z158" s="8" t="str">
        <f>Y158&amp;S158</f>
        <v>5746173179001BR</v>
      </c>
      <c r="AA158" s="8">
        <v>72.0</v>
      </c>
      <c r="AB158" s="4">
        <v>72</v>
      </c>
      <c r="AC158" s="8">
        <f>AA158-AB158</f>
        <v>0</v>
      </c>
      <c r="AD158">
        <v>72</v>
      </c>
      <c r="AE158" s="4">
        <v>1630.08</v>
      </c>
      <c r="AF158">
        <v>1453.68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0010564683</t>
          </r>
        </is>
      </c>
      <c r="C159" t="inlineStr">
        <is>
          <r>
            <t xml:space="preserve">Diego Villa Real</t>
          </r>
        </is>
      </c>
      <c r="D159" t="inlineStr">
        <is>
          <r>
            <t xml:space="preserve">Cativo-286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5240</t>
          </r>
        </is>
      </c>
      <c r="H159" t="inlineStr">
        <is>
          <r>
            <t xml:space="preserve">18768260000177</t>
          </r>
        </is>
      </c>
      <c r="I159" t="inlineStr">
        <is>
          <r>
            <t xml:space="preserve">RENATO LEMOS MATEUS 10628856784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RIO DAS OSTRAS</t>
          </r>
        </is>
      </c>
      <c r="L159" t="inlineStr">
        <is>
          <r>
            <t xml:space="preserve">Bronze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Moto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28/42/56</t>
          </r>
        </is>
      </c>
      <c r="R159" t="inlineStr">
        <is>
          <r>
            <t xml:space="preserve">Cativo-57461</t>
          </r>
        </is>
      </c>
      <c r="S159" t="inlineStr">
        <is>
          <r>
            <t xml:space="preserve">73097001BR</t>
          </r>
        </is>
      </c>
      <c r="T159" t="inlineStr">
        <is>
          <r>
            <t xml:space="preserve">PETRONAS SPRINTA F500 10W30 (1X1L)</t>
          </r>
        </is>
      </c>
      <c r="U159" t="inlineStr">
        <is>
          <r>
            <t xml:space="preserve">MCO</t>
          </r>
        </is>
      </c>
      <c r="V159" t="inlineStr">
        <is>
          <r>
            <t xml:space="preserve">SPRINTA</t>
          </r>
        </is>
      </c>
      <c r="W159" t="inlineStr">
        <is>
          <r>
            <t xml:space="preserve">Semissintético</t>
          </r>
        </is>
      </c>
      <c r="X159">
        <v>22.96</v>
      </c>
      <c r="Y159" s="8" t="str">
        <f>SUBSTITUTE(UPPER(R159), "CATIVO-", "")</f>
        <v>57461</v>
      </c>
      <c r="Z159" s="8" t="str">
        <f>Y159&amp;S159</f>
        <v>5746173097001BR</v>
      </c>
      <c r="AA159" s="8">
        <v>36.0</v>
      </c>
      <c r="AB159" s="4">
        <v>36</v>
      </c>
      <c r="AC159" s="8">
        <f>AA159-AB159</f>
        <v>0</v>
      </c>
      <c r="AD159">
        <v>36</v>
      </c>
      <c r="AE159" s="4">
        <v>826.56</v>
      </c>
      <c r="AF159">
        <v>744.12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0010564683</t>
          </r>
        </is>
      </c>
      <c r="C160" t="inlineStr">
        <is>
          <r>
            <t xml:space="preserve">Diego Villa Real</t>
          </r>
        </is>
      </c>
      <c r="D160" t="inlineStr">
        <is>
          <r>
            <t xml:space="preserve">Cativo-286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5240</t>
          </r>
        </is>
      </c>
      <c r="H160" t="inlineStr">
        <is>
          <r>
            <t xml:space="preserve">18768260000177</t>
          </r>
        </is>
      </c>
      <c r="I160" t="inlineStr">
        <is>
          <r>
            <t xml:space="preserve">RENATO LEMOS MATEUS 10628856784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RIO DAS OSTRAS</t>
          </r>
        </is>
      </c>
      <c r="L160" t="inlineStr">
        <is>
          <r>
            <t xml:space="preserve">Bronze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Moto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28/42/56</t>
          </r>
        </is>
      </c>
      <c r="R160" t="inlineStr">
        <is>
          <r>
            <t xml:space="preserve">Cativo-57461</t>
          </r>
        </is>
      </c>
      <c r="S160" t="inlineStr">
        <is>
          <r>
            <t xml:space="preserve">73188001BR</t>
          </r>
        </is>
      </c>
      <c r="T160" t="inlineStr">
        <is>
          <r>
            <t xml:space="preserve">PETRONAS SPRINTA F500 10W40 (1X1L)</t>
          </r>
        </is>
      </c>
      <c r="U160" t="inlineStr">
        <is>
          <r>
            <t xml:space="preserve">MCO</t>
          </r>
        </is>
      </c>
      <c r="V160" t="inlineStr">
        <is>
          <r>
            <t xml:space="preserve">SPRINTA</t>
          </r>
        </is>
      </c>
      <c r="W160" t="inlineStr">
        <is>
          <r>
            <t xml:space="preserve">Semissintético</t>
          </r>
        </is>
      </c>
      <c r="X160">
        <v>26.62</v>
      </c>
      <c r="Y160" s="8" t="str">
        <f>SUBSTITUTE(UPPER(R160), "CATIVO-", "")</f>
        <v>57461</v>
      </c>
      <c r="Z160" s="8" t="str">
        <f>Y160&amp;S160</f>
        <v>5746173188001BR</v>
      </c>
      <c r="AA160" s="8">
        <v>12.0</v>
      </c>
      <c r="AB160" s="4">
        <v>12</v>
      </c>
      <c r="AC160" s="8">
        <f>AA160-AB160</f>
        <v>0</v>
      </c>
      <c r="AD160">
        <v>12</v>
      </c>
      <c r="AE160" s="4">
        <v>319.44</v>
      </c>
      <c r="AF160">
        <v>279.48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0010551590</t>
          </r>
        </is>
      </c>
      <c r="C161" t="inlineStr">
        <is>
          <r>
            <t xml:space="preserve">Diego Villa Real</t>
          </r>
        </is>
      </c>
      <c r="D161" t="inlineStr">
        <is>
          <r>
            <t xml:space="preserve">Cativo-286</t>
          </r>
        </is>
      </c>
      <c r="E161" s="3">
        <v>45737</v>
      </c>
      <c r="F161" t="inlineStr">
        <is>
          <r>
            <t xml:space="preserve">Assessor De Vendas</t>
          </r>
        </is>
      </c>
      <c r="G161" t="inlineStr">
        <is>
          <r>
            <t xml:space="preserve">3666</t>
          </r>
        </is>
      </c>
      <c r="H161" t="inlineStr">
        <is>
          <r>
            <t xml:space="preserve">28548873000152</t>
          </r>
        </is>
      </c>
      <c r="I161" t="inlineStr">
        <is>
          <r>
            <t xml:space="preserve">RICAMAR PNEUS LTDA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CABO FRIO</t>
          </r>
        </is>
      </c>
      <c r="L161" t="inlineStr">
        <is>
          <r>
            <t xml:space="preserve">Titanium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Centro Automotivo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28/42/56</t>
          </r>
        </is>
      </c>
      <c r="R161" t="inlineStr">
        <is>
          <r>
            <t xml:space="preserve">Cativo-57149</t>
          </r>
        </is>
      </c>
      <c r="S161" t="inlineStr">
        <is>
          <r>
            <t xml:space="preserve">70849001BR</t>
          </r>
        </is>
      </c>
      <c r="T161" t="inlineStr">
        <is>
          <r>
            <t xml:space="preserve">PETRONAS SELENIA K 15W40 SP 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SELENIA</t>
          </r>
        </is>
      </c>
      <c r="W161" t="inlineStr">
        <is>
          <r>
            <t xml:space="preserve">Semissintético</t>
          </r>
        </is>
      </c>
      <c r="X161">
        <v>27.53</v>
      </c>
      <c r="Y161" s="8" t="str">
        <f>SUBSTITUTE(UPPER(R161), "CATIVO-", "")</f>
        <v>57149</v>
      </c>
      <c r="Z161" s="8" t="str">
        <f>Y161&amp;S161</f>
        <v>5714970849001BR</v>
      </c>
      <c r="AA161" s="8">
        <v>24.0</v>
      </c>
      <c r="AB161" s="4">
        <v>24</v>
      </c>
      <c r="AC161" s="8">
        <f>AA161-AB161</f>
        <v>0</v>
      </c>
      <c r="AD161">
        <v>24</v>
      </c>
      <c r="AE161" s="4">
        <v>660.72</v>
      </c>
      <c r="AF161">
        <v>614.16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0010551590</t>
          </r>
        </is>
      </c>
      <c r="C162" t="inlineStr">
        <is>
          <r>
            <t xml:space="preserve">Diego Villa Real</t>
          </r>
        </is>
      </c>
      <c r="D162" t="inlineStr">
        <is>
          <r>
            <t xml:space="preserve">Cativo-286</t>
          </r>
        </is>
      </c>
      <c r="E162" s="3">
        <v>45737</v>
      </c>
      <c r="F162" t="inlineStr">
        <is>
          <r>
            <t xml:space="preserve">Assessor De Vendas</t>
          </r>
        </is>
      </c>
      <c r="G162" t="inlineStr">
        <is>
          <r>
            <t xml:space="preserve">3666</t>
          </r>
        </is>
      </c>
      <c r="H162" t="inlineStr">
        <is>
          <r>
            <t xml:space="preserve">28548873000152</t>
          </r>
        </is>
      </c>
      <c r="I162" t="inlineStr">
        <is>
          <r>
            <t xml:space="preserve">RICAMAR PNEUS LTDA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CABO FRIO</t>
          </r>
        </is>
      </c>
      <c r="L162" t="inlineStr">
        <is>
          <r>
            <t xml:space="preserve">Titanium</t>
          </r>
        </is>
      </c>
      <c r="M162" t="inlineStr">
        <is>
          <r>
            <t xml:space="preserve">B2C</t>
          </r>
        </is>
      </c>
      <c r="N162" t="inlineStr">
        <is>
          <r>
            <t xml:space="preserve">Centro Automotivo</t>
          </r>
        </is>
      </c>
      <c r="O162" t="inlineStr">
        <is>
          <r>
            <t xml:space="preserve">Carro</t>
          </r>
        </is>
      </c>
      <c r="P162" t="inlineStr">
        <is>
          <r>
            <t xml:space="preserve"/>
          </r>
        </is>
      </c>
      <c r="Q162" t="inlineStr">
        <is>
          <r>
            <t xml:space="preserve">28/42/56</t>
          </r>
        </is>
      </c>
      <c r="R162" t="inlineStr">
        <is>
          <r>
            <t xml:space="preserve">Cativo-57149</t>
          </r>
        </is>
      </c>
      <c r="S162" t="inlineStr">
        <is>
          <r>
            <t xml:space="preserve">70846001BR</t>
          </r>
        </is>
      </c>
      <c r="T162" t="inlineStr">
        <is>
          <r>
            <t xml:space="preserve">PETRONAS SELENIA PERFORM SP 5W30(1X1L)</t>
          </r>
        </is>
      </c>
      <c r="U162" t="inlineStr">
        <is>
          <r>
            <t xml:space="preserve">PCMO</t>
          </r>
        </is>
      </c>
      <c r="V162" t="inlineStr">
        <is>
          <r>
            <t xml:space="preserve">SELENIA</t>
          </r>
        </is>
      </c>
      <c r="W162" t="inlineStr">
        <is>
          <r>
            <t xml:space="preserve">Sintético</t>
          </r>
        </is>
      </c>
      <c r="X162">
        <v>24.99</v>
      </c>
      <c r="Y162" s="8" t="str">
        <f>SUBSTITUTE(UPPER(R162), "CATIVO-", "")</f>
        <v>57149</v>
      </c>
      <c r="Z162" s="8" t="str">
        <f>Y162&amp;S162</f>
        <v>5714970846001BR</v>
      </c>
      <c r="AA162" s="8">
        <v>24.0</v>
      </c>
      <c r="AB162" s="4">
        <v>24</v>
      </c>
      <c r="AC162" s="8">
        <f>AA162-AB162</f>
        <v>0</v>
      </c>
      <c r="AD162">
        <v>24</v>
      </c>
      <c r="AE162" s="4">
        <v>599.76</v>
      </c>
      <c r="AF162">
        <v>687.36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0010551590</t>
          </r>
        </is>
      </c>
      <c r="C163" t="inlineStr">
        <is>
          <r>
            <t xml:space="preserve">Diego Villa Real</t>
          </r>
        </is>
      </c>
      <c r="D163" t="inlineStr">
        <is>
          <r>
            <t xml:space="preserve">Cativo-286</t>
          </r>
        </is>
      </c>
      <c r="E163" s="3">
        <v>45737</v>
      </c>
      <c r="F163" t="inlineStr">
        <is>
          <r>
            <t xml:space="preserve">Assessor De Vendas</t>
          </r>
        </is>
      </c>
      <c r="G163" t="inlineStr">
        <is>
          <r>
            <t xml:space="preserve">3666</t>
          </r>
        </is>
      </c>
      <c r="H163" t="inlineStr">
        <is>
          <r>
            <t xml:space="preserve">28548873000152</t>
          </r>
        </is>
      </c>
      <c r="I163" t="inlineStr">
        <is>
          <r>
            <t xml:space="preserve">RICAMAR PNEUS LTDA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CABO FRIO</t>
          </r>
        </is>
      </c>
      <c r="L163" t="inlineStr">
        <is>
          <r>
            <t xml:space="preserve">Titanium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Centro Automotivo</t>
          </r>
        </is>
      </c>
      <c r="O163" t="inlineStr">
        <is>
          <r>
            <t xml:space="preserve">Carro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28/42/56</t>
          </r>
        </is>
      </c>
      <c r="R163" t="inlineStr">
        <is>
          <r>
            <t xml:space="preserve">Cativo-57149</t>
          </r>
        </is>
      </c>
      <c r="S163" t="inlineStr">
        <is>
          <r>
            <t xml:space="preserve">70621001BR</t>
          </r>
        </is>
      </c>
      <c r="T163" t="inlineStr">
        <is>
          <r>
            <t xml:space="preserve">PETRONAS SYNTIUM 800 SE SP 10W-30(1X1L)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Semissintético</t>
          </r>
        </is>
      </c>
      <c r="X163">
        <v>23.89</v>
      </c>
      <c r="Y163" s="8" t="str">
        <f>SUBSTITUTE(UPPER(R163), "CATIVO-", "")</f>
        <v>57149</v>
      </c>
      <c r="Z163" s="8" t="str">
        <f>Y163&amp;S163</f>
        <v>5714970621001BR</v>
      </c>
      <c r="AA163" s="8">
        <v>24.0</v>
      </c>
      <c r="AB163" s="4">
        <v>24</v>
      </c>
      <c r="AC163" s="8">
        <f>AA163-AB163</f>
        <v>0</v>
      </c>
      <c r="AD163">
        <v>24</v>
      </c>
      <c r="AE163" s="4">
        <v>573.36</v>
      </c>
      <c r="AF163">
        <v>543.84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0010551625</t>
          </r>
        </is>
      </c>
      <c r="C164" t="inlineStr">
        <is>
          <r>
            <t xml:space="preserve">Diego Villa Real</t>
          </r>
        </is>
      </c>
      <c r="D164" t="inlineStr">
        <is>
          <r>
            <t xml:space="preserve">Cativo-286</t>
          </r>
        </is>
      </c>
      <c r="E164" s="3">
        <v>45737</v>
      </c>
      <c r="F164" t="inlineStr">
        <is>
          <r>
            <t xml:space="preserve">Assessor De Vendas</t>
          </r>
        </is>
      </c>
      <c r="G164" t="inlineStr">
        <is>
          <r>
            <t xml:space="preserve">7159</t>
          </r>
        </is>
      </c>
      <c r="H164" t="inlineStr">
        <is>
          <r>
            <t xml:space="preserve">28548873000586</t>
          </r>
        </is>
      </c>
      <c r="I164" t="inlineStr">
        <is>
          <r>
            <t xml:space="preserve">RICAMAR PNEUS LTDA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ARARUAMA</t>
          </r>
        </is>
      </c>
      <c r="L164" t="inlineStr">
        <is>
          <r>
            <t xml:space="preserve">Titanium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Centro Automotivo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28/42/56</t>
          </r>
        </is>
      </c>
      <c r="R164" t="inlineStr">
        <is>
          <r>
            <t xml:space="preserve">Cativo-57151</t>
          </r>
        </is>
      </c>
      <c r="S164" t="inlineStr">
        <is>
          <r>
            <t xml:space="preserve">70849001BR</t>
          </r>
        </is>
      </c>
      <c r="T164" t="inlineStr">
        <is>
          <r>
            <t xml:space="preserve">PETRONAS SELENIA K 15W40 SP (1X1L)</t>
          </r>
        </is>
      </c>
      <c r="U164" t="inlineStr">
        <is>
          <r>
            <t xml:space="preserve">PCMO</t>
          </r>
        </is>
      </c>
      <c r="V164" t="inlineStr">
        <is>
          <r>
            <t xml:space="preserve">SELENIA</t>
          </r>
        </is>
      </c>
      <c r="W164" t="inlineStr">
        <is>
          <r>
            <t xml:space="preserve">Semissintético</t>
          </r>
        </is>
      </c>
      <c r="X164">
        <v>27.53</v>
      </c>
      <c r="Y164" s="8" t="str">
        <f>SUBSTITUTE(UPPER(R164), "CATIVO-", "")</f>
        <v>57151</v>
      </c>
      <c r="Z164" s="8" t="str">
        <f>Y164&amp;S164</f>
        <v>5715170849001BR</v>
      </c>
      <c r="AA164" s="8">
        <v>24.0</v>
      </c>
      <c r="AB164" s="4">
        <v>24</v>
      </c>
      <c r="AC164" s="8">
        <f>AA164-AB164</f>
        <v>0</v>
      </c>
      <c r="AD164">
        <v>24</v>
      </c>
      <c r="AE164" s="4">
        <v>660.72</v>
      </c>
      <c r="AF164">
        <v>614.16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0010551625</t>
          </r>
        </is>
      </c>
      <c r="C165" t="inlineStr">
        <is>
          <r>
            <t xml:space="preserve">Diego Villa Real</t>
          </r>
        </is>
      </c>
      <c r="D165" t="inlineStr">
        <is>
          <r>
            <t xml:space="preserve">Cativo-286</t>
          </r>
        </is>
      </c>
      <c r="E165" s="3">
        <v>45737</v>
      </c>
      <c r="F165" t="inlineStr">
        <is>
          <r>
            <t xml:space="preserve">Assessor De Vendas</t>
          </r>
        </is>
      </c>
      <c r="G165" t="inlineStr">
        <is>
          <r>
            <t xml:space="preserve">7159</t>
          </r>
        </is>
      </c>
      <c r="H165" t="inlineStr">
        <is>
          <r>
            <t xml:space="preserve">28548873000586</t>
          </r>
        </is>
      </c>
      <c r="I165" t="inlineStr">
        <is>
          <r>
            <t xml:space="preserve">RICAMAR PNEUS LTDA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ARARUAMA</t>
          </r>
        </is>
      </c>
      <c r="L165" t="inlineStr">
        <is>
          <r>
            <t xml:space="preserve">Titanium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Centro Automotivo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28/42/56</t>
          </r>
        </is>
      </c>
      <c r="R165" t="inlineStr">
        <is>
          <r>
            <t xml:space="preserve">Cativo-57151</t>
          </r>
        </is>
      </c>
      <c r="S165" t="inlineStr">
        <is>
          <r>
            <t xml:space="preserve">70306001BR</t>
          </r>
        </is>
      </c>
      <c r="T165" t="inlineStr">
        <is>
          <r>
            <t xml:space="preserve">PETRONAS SYNTIUM 300 20W50 (1X1L)</t>
          </r>
        </is>
      </c>
      <c r="U165" t="inlineStr">
        <is>
          <r>
            <t xml:space="preserve">PCMO</t>
          </r>
        </is>
      </c>
      <c r="V165" t="inlineStr">
        <is>
          <r>
            <t xml:space="preserve">SYNTIUM</t>
          </r>
        </is>
      </c>
      <c r="W165" t="inlineStr">
        <is>
          <r>
            <t xml:space="preserve">Mineral</t>
          </r>
        </is>
      </c>
      <c r="X165">
        <v>21.05</v>
      </c>
      <c r="Y165" s="8" t="str">
        <f>SUBSTITUTE(UPPER(R165), "CATIVO-", "")</f>
        <v>57151</v>
      </c>
      <c r="Z165" s="8" t="str">
        <f>Y165&amp;S165</f>
        <v>5715170306001BR</v>
      </c>
      <c r="AA165" s="8">
        <v>24.0</v>
      </c>
      <c r="AB165" s="4">
        <v>24</v>
      </c>
      <c r="AC165" s="8">
        <f>AA165-AB165</f>
        <v>0</v>
      </c>
      <c r="AD165">
        <v>24</v>
      </c>
      <c r="AE165" s="4">
        <v>505.2</v>
      </c>
      <c r="AF165">
        <v>480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0010551625</t>
          </r>
        </is>
      </c>
      <c r="C166" t="inlineStr">
        <is>
          <r>
            <t xml:space="preserve">Diego Villa Real</t>
          </r>
        </is>
      </c>
      <c r="D166" t="inlineStr">
        <is>
          <r>
            <t xml:space="preserve">Cativo-286</t>
          </r>
        </is>
      </c>
      <c r="E166" s="3">
        <v>45737</v>
      </c>
      <c r="F166" t="inlineStr">
        <is>
          <r>
            <t xml:space="preserve">Assessor De Vendas</t>
          </r>
        </is>
      </c>
      <c r="G166" t="inlineStr">
        <is>
          <r>
            <t xml:space="preserve">7159</t>
          </r>
        </is>
      </c>
      <c r="H166" t="inlineStr">
        <is>
          <r>
            <t xml:space="preserve">28548873000586</t>
          </r>
        </is>
      </c>
      <c r="I166" t="inlineStr">
        <is>
          <r>
            <t xml:space="preserve">RICAMAR PNEUS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ARARUAMA</t>
          </r>
        </is>
      </c>
      <c r="L166" t="inlineStr">
        <is>
          <r>
            <t xml:space="preserve">Titanium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Centro Automotivo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Cativo-57151</t>
          </r>
        </is>
      </c>
      <c r="S166" t="inlineStr">
        <is>
          <r>
            <t xml:space="preserve">70621001BR</t>
          </r>
        </is>
      </c>
      <c r="T166" t="inlineStr">
        <is>
          <r>
            <t xml:space="preserve">PETRONAS SYNTIUM 800 SE SP 10W-30(1X1L)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Semissintético</t>
          </r>
        </is>
      </c>
      <c r="X166">
        <v>23.89</v>
      </c>
      <c r="Y166" s="8" t="str">
        <f>SUBSTITUTE(UPPER(R166), "CATIVO-", "")</f>
        <v>57151</v>
      </c>
      <c r="Z166" s="8" t="str">
        <f>Y166&amp;S166</f>
        <v>5715170621001BR</v>
      </c>
      <c r="AA166" s="8">
        <v>24.0</v>
      </c>
      <c r="AB166" s="4">
        <v>24</v>
      </c>
      <c r="AC166" s="8">
        <f>AA166-AB166</f>
        <v>0</v>
      </c>
      <c r="AD166">
        <v>24</v>
      </c>
      <c r="AE166" s="4">
        <v>573.36</v>
      </c>
      <c r="AF166">
        <v>543.84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0010551625</t>
          </r>
        </is>
      </c>
      <c r="C167" t="inlineStr">
        <is>
          <r>
            <t xml:space="preserve">Diego Villa Real</t>
          </r>
        </is>
      </c>
      <c r="D167" t="inlineStr">
        <is>
          <r>
            <t xml:space="preserve">Cativo-286</t>
          </r>
        </is>
      </c>
      <c r="E167" s="3">
        <v>45737</v>
      </c>
      <c r="F167" t="inlineStr">
        <is>
          <r>
            <t xml:space="preserve">Assessor De Vendas</t>
          </r>
        </is>
      </c>
      <c r="G167" t="inlineStr">
        <is>
          <r>
            <t xml:space="preserve">7159</t>
          </r>
        </is>
      </c>
      <c r="H167" t="inlineStr">
        <is>
          <r>
            <t xml:space="preserve">28548873000586</t>
          </r>
        </is>
      </c>
      <c r="I167" t="inlineStr">
        <is>
          <r>
            <t xml:space="preserve">RICAMAR PNEUS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ARARUAMA</t>
          </r>
        </is>
      </c>
      <c r="L167" t="inlineStr">
        <is>
          <r>
            <t xml:space="preserve">Titanium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Centro Automotivo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Cativo-57151</t>
          </r>
        </is>
      </c>
      <c r="S167" t="inlineStr">
        <is>
          <r>
            <t xml:space="preserve">76450001BR</t>
          </r>
        </is>
      </c>
      <c r="T167" t="inlineStr">
        <is>
          <r>
            <t xml:space="preserve">PETRONAS TUTELA TRD MULT.80W90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</t>
          </r>
        </is>
      </c>
      <c r="W167" t="inlineStr">
        <is>
          <r>
            <t xml:space="preserve">Mineral</t>
          </r>
        </is>
      </c>
      <c r="X167">
        <v>38.17</v>
      </c>
      <c r="Y167" s="8" t="str">
        <f>SUBSTITUTE(UPPER(R167), "CATIVO-", "")</f>
        <v>57151</v>
      </c>
      <c r="Z167" s="8" t="str">
        <f>Y167&amp;S167</f>
        <v>5715176450001BR</v>
      </c>
      <c r="AA167" s="8">
        <v>12.0</v>
      </c>
      <c r="AB167" s="4">
        <v>12</v>
      </c>
      <c r="AC167" s="8">
        <f>AA167-AB167</f>
        <v>0</v>
      </c>
      <c r="AD167">
        <v>12</v>
      </c>
      <c r="AE167" s="4">
        <v>458.04</v>
      </c>
      <c r="AF167">
        <v>421.44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0010551625</t>
          </r>
        </is>
      </c>
      <c r="C168" t="inlineStr">
        <is>
          <r>
            <t xml:space="preserve">Diego Villa Real</t>
          </r>
        </is>
      </c>
      <c r="D168" t="inlineStr">
        <is>
          <r>
            <t xml:space="preserve">Cativo-286</t>
          </r>
        </is>
      </c>
      <c r="E168" s="3">
        <v>45737</v>
      </c>
      <c r="F168" t="inlineStr">
        <is>
          <r>
            <t xml:space="preserve">Assessor De Vendas</t>
          </r>
        </is>
      </c>
      <c r="G168" t="inlineStr">
        <is>
          <r>
            <t xml:space="preserve">7159</t>
          </r>
        </is>
      </c>
      <c r="H168" t="inlineStr">
        <is>
          <r>
            <t xml:space="preserve">28548873000586</t>
          </r>
        </is>
      </c>
      <c r="I168" t="inlineStr">
        <is>
          <r>
            <t xml:space="preserve">RICAMAR PNEUS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ARARUAMA</t>
          </r>
        </is>
      </c>
      <c r="L168" t="inlineStr">
        <is>
          <r>
            <t xml:space="preserve">Titanium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Centro Automotivo</t>
          </r>
        </is>
      </c>
      <c r="O168" t="inlineStr">
        <is>
          <r>
            <t xml:space="preserve">Carro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Cativo-57151</t>
          </r>
        </is>
      </c>
      <c r="S168" t="inlineStr">
        <is>
          <r>
            <t xml:space="preserve">71843001BR</t>
          </r>
        </is>
      </c>
      <c r="T168" t="inlineStr">
        <is>
          <r>
            <t xml:space="preserve">PETRONAS URANIA 1000 E 15W-40 (1X1L)</t>
          </r>
        </is>
      </c>
      <c r="U168" t="inlineStr">
        <is>
          <r>
            <t xml:space="preserve">CVL</t>
          </r>
        </is>
      </c>
      <c r="V168" t="inlineStr">
        <is>
          <r>
            <t xml:space="preserve">URANIA (GREEN)</t>
          </r>
        </is>
      </c>
      <c r="W168" t="inlineStr">
        <is>
          <r>
            <t xml:space="preserve">Mineral</t>
          </r>
        </is>
      </c>
      <c r="X168">
        <v>24.02</v>
      </c>
      <c r="Y168" s="8" t="str">
        <f>SUBSTITUTE(UPPER(R168), "CATIVO-", "")</f>
        <v>57151</v>
      </c>
      <c r="Z168" s="8" t="str">
        <f>Y168&amp;S168</f>
        <v>5715171843001BR</v>
      </c>
      <c r="AA168" s="8">
        <v>12.0</v>
      </c>
      <c r="AB168" s="4">
        <v>12</v>
      </c>
      <c r="AC168" s="8">
        <f>AA168-AB168</f>
        <v>0</v>
      </c>
      <c r="AD168">
        <v>12</v>
      </c>
      <c r="AE168" s="4">
        <v>288.24</v>
      </c>
      <c r="AF168">
        <v>227.04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0010555155</t>
          </r>
        </is>
      </c>
      <c r="C169" t="inlineStr">
        <is>
          <r>
            <t xml:space="preserve">Diego Villa Real</t>
          </r>
        </is>
      </c>
      <c r="D169" t="inlineStr">
        <is>
          <r>
            <t xml:space="preserve">Cativo-286</t>
          </r>
        </is>
      </c>
      <c r="E169" s="3">
        <v>45737</v>
      </c>
      <c r="F169" t="inlineStr">
        <is>
          <r>
            <t xml:space="preserve">Assessor Interno</t>
          </r>
        </is>
      </c>
      <c r="G169" t="inlineStr">
        <is>
          <r>
            <t xml:space="preserve">7159</t>
          </r>
        </is>
      </c>
      <c r="H169" t="inlineStr">
        <is>
          <r>
            <t xml:space="preserve">28548873000586</t>
          </r>
        </is>
      </c>
      <c r="I169" t="inlineStr">
        <is>
          <r>
            <t xml:space="preserve">RICAMAR PNEUS LTDA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ARARUAMA</t>
          </r>
        </is>
      </c>
      <c r="L169" t="inlineStr">
        <is>
          <r>
            <t xml:space="preserve">Titanium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Centro Automotivo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0</t>
          </r>
        </is>
      </c>
      <c r="R169" t="inlineStr">
        <is>
          <r>
            <t xml:space="preserve">Cativo-DEV1076721</t>
          </r>
        </is>
      </c>
      <c r="S169" t="inlineStr">
        <is>
          <r>
            <t xml:space="preserve">70849001BR</t>
          </r>
        </is>
      </c>
      <c r="T169" t="inlineStr">
        <is>
          <r>
            <t xml:space="preserve">PETRONAS SELENIA K 15W40 SP (1X1L)</t>
          </r>
        </is>
      </c>
      <c r="U169" t="inlineStr">
        <is>
          <r>
            <t xml:space="preserve">PCMO</t>
          </r>
        </is>
      </c>
      <c r="V169" t="inlineStr">
        <is>
          <r>
            <t xml:space="preserve">SELENIA</t>
          </r>
        </is>
      </c>
      <c r="W169" t="inlineStr">
        <is>
          <r>
            <t xml:space="preserve">Semissintético</t>
          </r>
        </is>
      </c>
      <c r="X169">
        <v>27.53</v>
      </c>
      <c r="Y169" s="8" t="str">
        <f>SUBSTITUTE(UPPER(R169), "CATIVO-", "")</f>
        <v>DEV1076721</v>
      </c>
      <c r="Z169" s="8" t="str">
        <f>Y169&amp;S169</f>
        <v>DEV107672170849001BR</v>
      </c>
      <c r="AA169" s="8">
        <v>-12.0</v>
      </c>
      <c r="AB169" s="4">
        <v>-12</v>
      </c>
      <c r="AC169" s="8">
        <f>AA169-AB169</f>
        <v>0</v>
      </c>
      <c r="AD169">
        <v>12</v>
      </c>
      <c r="AE169" s="4">
        <v>330.36</v>
      </c>
      <c r="AF169">
        <v>-299.28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0010555155</t>
          </r>
        </is>
      </c>
      <c r="C170" t="inlineStr">
        <is>
          <r>
            <t xml:space="preserve">Diego Villa Real</t>
          </r>
        </is>
      </c>
      <c r="D170" t="inlineStr">
        <is>
          <r>
            <t xml:space="preserve">Cativo-286</t>
          </r>
        </is>
      </c>
      <c r="E170" s="3">
        <v>45737</v>
      </c>
      <c r="F170" t="inlineStr">
        <is>
          <r>
            <t xml:space="preserve">Assessor Interno</t>
          </r>
        </is>
      </c>
      <c r="G170" t="inlineStr">
        <is>
          <r>
            <t xml:space="preserve">7159</t>
          </r>
        </is>
      </c>
      <c r="H170" t="inlineStr">
        <is>
          <r>
            <t xml:space="preserve">28548873000586</t>
          </r>
        </is>
      </c>
      <c r="I170" t="inlineStr">
        <is>
          <r>
            <t xml:space="preserve">RICAMAR PNEUS LTDA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ARARUAMA</t>
          </r>
        </is>
      </c>
      <c r="L170" t="inlineStr">
        <is>
          <r>
            <t xml:space="preserve">Titanium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Centro Automotivo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0</t>
          </r>
        </is>
      </c>
      <c r="R170" t="inlineStr">
        <is>
          <r>
            <t xml:space="preserve">Cativo-DEV1076721</t>
          </r>
        </is>
      </c>
      <c r="S170" t="inlineStr">
        <is>
          <r>
            <t xml:space="preserve">70846001BR</t>
          </r>
        </is>
      </c>
      <c r="T170" t="inlineStr">
        <is>
          <r>
            <t xml:space="preserve">PETRONAS SELENIA PERFORM SP 5W30(1X1L)</t>
          </r>
        </is>
      </c>
      <c r="U170" t="inlineStr">
        <is>
          <r>
            <t xml:space="preserve">PCMO</t>
          </r>
        </is>
      </c>
      <c r="V170" t="inlineStr">
        <is>
          <r>
            <t xml:space="preserve">SELENIA</t>
          </r>
        </is>
      </c>
      <c r="W170" t="inlineStr">
        <is>
          <r>
            <t xml:space="preserve">Sintético</t>
          </r>
        </is>
      </c>
      <c r="X170">
        <v>24.99</v>
      </c>
      <c r="Y170" s="8" t="str">
        <f>SUBSTITUTE(UPPER(R170), "CATIVO-", "")</f>
        <v>DEV1076721</v>
      </c>
      <c r="Z170" s="8" t="str">
        <f>Y170&amp;S170</f>
        <v>DEV107672170846001BR</v>
      </c>
      <c r="AA170" s="8">
        <v>-60.0</v>
      </c>
      <c r="AB170" s="4">
        <v>-60</v>
      </c>
      <c r="AC170" s="8">
        <f>AA170-AB170</f>
        <v>0</v>
      </c>
      <c r="AD170">
        <v>60</v>
      </c>
      <c r="AE170" s="4">
        <v>1499.4</v>
      </c>
      <c r="AF170">
        <v>-1677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0010555155</t>
          </r>
        </is>
      </c>
      <c r="C171" t="inlineStr">
        <is>
          <r>
            <t xml:space="preserve">Diego Villa Real</t>
          </r>
        </is>
      </c>
      <c r="D171" t="inlineStr">
        <is>
          <r>
            <t xml:space="preserve">Cativo-286</t>
          </r>
        </is>
      </c>
      <c r="E171" s="3">
        <v>45737</v>
      </c>
      <c r="F171" t="inlineStr">
        <is>
          <r>
            <t xml:space="preserve">Assessor Interno</t>
          </r>
        </is>
      </c>
      <c r="G171" t="inlineStr">
        <is>
          <r>
            <t xml:space="preserve">7159</t>
          </r>
        </is>
      </c>
      <c r="H171" t="inlineStr">
        <is>
          <r>
            <t xml:space="preserve">28548873000586</t>
          </r>
        </is>
      </c>
      <c r="I171" t="inlineStr">
        <is>
          <r>
            <t xml:space="preserve">RICAMAR PNEUS LTDA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ARARUAMA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0</t>
          </r>
        </is>
      </c>
      <c r="R171" t="inlineStr">
        <is>
          <r>
            <t xml:space="preserve">Cativo-DEV1076721</t>
          </r>
        </is>
      </c>
      <c r="S171" t="inlineStr">
        <is>
          <r>
            <t xml:space="preserve">70306001BR</t>
          </r>
        </is>
      </c>
      <c r="T171" t="inlineStr">
        <is>
          <r>
            <t xml:space="preserve">PETRONAS SYNTIUM 300 20W50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SYNTIUM</t>
          </r>
        </is>
      </c>
      <c r="W171" t="inlineStr">
        <is>
          <r>
            <t xml:space="preserve">Mineral</t>
          </r>
        </is>
      </c>
      <c r="X171">
        <v>21.05</v>
      </c>
      <c r="Y171" s="8" t="str">
        <f>SUBSTITUTE(UPPER(R171), "CATIVO-", "")</f>
        <v>DEV1076721</v>
      </c>
      <c r="Z171" s="8" t="str">
        <f>Y171&amp;S171</f>
        <v>DEV107672170306001BR</v>
      </c>
      <c r="AA171" s="8">
        <v>-12.0</v>
      </c>
      <c r="AB171" s="4">
        <v>-12</v>
      </c>
      <c r="AC171" s="8">
        <f>AA171-AB171</f>
        <v>0</v>
      </c>
      <c r="AD171">
        <v>12</v>
      </c>
      <c r="AE171" s="4">
        <v>252.6</v>
      </c>
      <c r="AF171">
        <v>-238.32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0010555155</t>
          </r>
        </is>
      </c>
      <c r="C172" t="inlineStr">
        <is>
          <r>
            <t xml:space="preserve">Diego Villa Real</t>
          </r>
        </is>
      </c>
      <c r="D172" t="inlineStr">
        <is>
          <r>
            <t xml:space="preserve">Cativo-286</t>
          </r>
        </is>
      </c>
      <c r="E172" s="3">
        <v>45737</v>
      </c>
      <c r="F172" t="inlineStr">
        <is>
          <r>
            <t xml:space="preserve">Assessor Interno</t>
          </r>
        </is>
      </c>
      <c r="G172" t="inlineStr">
        <is>
          <r>
            <t xml:space="preserve">7159</t>
          </r>
        </is>
      </c>
      <c r="H172" t="inlineStr">
        <is>
          <r>
            <t xml:space="preserve">28548873000586</t>
          </r>
        </is>
      </c>
      <c r="I172" t="inlineStr">
        <is>
          <r>
            <t xml:space="preserve">RICAMAR PNEUS LTDA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ARARUAMA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0</t>
          </r>
        </is>
      </c>
      <c r="R172" t="inlineStr">
        <is>
          <r>
            <t xml:space="preserve">Cativo-DEV1076721</t>
          </r>
        </is>
      </c>
      <c r="S172" t="inlineStr">
        <is>
          <r>
            <t xml:space="preserve">76450001BR</t>
          </r>
        </is>
      </c>
      <c r="T172" t="inlineStr">
        <is>
          <r>
            <t xml:space="preserve">PETRONAS TUTELA TRD MULT.80W90 (1X1L)</t>
          </r>
        </is>
      </c>
      <c r="U172" t="inlineStr">
        <is>
          <r>
            <t xml:space="preserve">AFF</t>
          </r>
        </is>
      </c>
      <c r="V172" t="inlineStr">
        <is>
          <r>
            <t xml:space="preserve">TUTELA</t>
          </r>
        </is>
      </c>
      <c r="W172" t="inlineStr">
        <is>
          <r>
            <t xml:space="preserve">Mineral</t>
          </r>
        </is>
      </c>
      <c r="X172">
        <v>38.17</v>
      </c>
      <c r="Y172" s="8" t="str">
        <f>SUBSTITUTE(UPPER(R172), "CATIVO-", "")</f>
        <v>DEV1076721</v>
      </c>
      <c r="Z172" s="8" t="str">
        <f>Y172&amp;S172</f>
        <v>DEV107672176450001BR</v>
      </c>
      <c r="AA172" s="8">
        <v>-12.0</v>
      </c>
      <c r="AB172" s="4">
        <v>-12</v>
      </c>
      <c r="AC172" s="8">
        <f>AA172-AB172</f>
        <v>0</v>
      </c>
      <c r="AD172">
        <v>12</v>
      </c>
      <c r="AE172" s="4">
        <v>458.04</v>
      </c>
      <c r="AF172">
        <v>-421.44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0010555155</t>
          </r>
        </is>
      </c>
      <c r="C173" t="inlineStr">
        <is>
          <r>
            <t xml:space="preserve">Diego Villa Real</t>
          </r>
        </is>
      </c>
      <c r="D173" t="inlineStr">
        <is>
          <r>
            <t xml:space="preserve">Cativo-286</t>
          </r>
        </is>
      </c>
      <c r="E173" s="3">
        <v>45737</v>
      </c>
      <c r="F173" t="inlineStr">
        <is>
          <r>
            <t xml:space="preserve">Assessor Interno</t>
          </r>
        </is>
      </c>
      <c r="G173" t="inlineStr">
        <is>
          <r>
            <t xml:space="preserve">7159</t>
          </r>
        </is>
      </c>
      <c r="H173" t="inlineStr">
        <is>
          <r>
            <t xml:space="preserve">28548873000586</t>
          </r>
        </is>
      </c>
      <c r="I173" t="inlineStr">
        <is>
          <r>
            <t xml:space="preserve">RICAMAR PNEUS LTDA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ARARUAMA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0</t>
          </r>
        </is>
      </c>
      <c r="R173" t="inlineStr">
        <is>
          <r>
            <t xml:space="preserve">Cativo-DEV1076721</t>
          </r>
        </is>
      </c>
      <c r="S173" t="inlineStr">
        <is>
          <r>
            <t xml:space="preserve">71660001BR</t>
          </r>
        </is>
      </c>
      <c r="T173" t="inlineStr">
        <is>
          <r>
            <t xml:space="preserve">PETRONAS URANIA 3000 SE 15W40 (1X1L)</t>
          </r>
        </is>
      </c>
      <c r="U173" t="inlineStr">
        <is>
          <r>
            <t xml:space="preserve">CVL</t>
          </r>
        </is>
      </c>
      <c r="V173" t="inlineStr">
        <is>
          <r>
            <t xml:space="preserve">URANIA (GREEN)</t>
          </r>
        </is>
      </c>
      <c r="W173" t="inlineStr">
        <is>
          <r>
            <t xml:space="preserve">Mineral</t>
          </r>
        </is>
      </c>
      <c r="X173">
        <v>22.83</v>
      </c>
      <c r="Y173" s="8" t="str">
        <f>SUBSTITUTE(UPPER(R173), "CATIVO-", "")</f>
        <v>DEV1076721</v>
      </c>
      <c r="Z173" s="8" t="str">
        <f>Y173&amp;S173</f>
        <v>DEV107672171660001BR</v>
      </c>
      <c r="AA173" s="8">
        <v>-24.0</v>
      </c>
      <c r="AB173" s="4">
        <v>-24</v>
      </c>
      <c r="AC173" s="8">
        <f>AA173-AB173</f>
        <v>0</v>
      </c>
      <c r="AD173">
        <v>24</v>
      </c>
      <c r="AE173" s="4">
        <v>547.92</v>
      </c>
      <c r="AF173">
        <v>-484.32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0010554159</t>
          </r>
        </is>
      </c>
      <c r="C174" t="inlineStr">
        <is>
          <r>
            <t xml:space="preserve">Diego Villa Real</t>
          </r>
        </is>
      </c>
      <c r="D174" t="inlineStr">
        <is>
          <r>
            <t xml:space="preserve">Cativo-286</t>
          </r>
        </is>
      </c>
      <c r="E174" s="3">
        <v>45740</v>
      </c>
      <c r="F174" t="inlineStr">
        <is>
          <r>
            <t xml:space="preserve">Assessor De Vendas</t>
          </r>
        </is>
      </c>
      <c r="G174" t="inlineStr">
        <is>
          <r>
            <t xml:space="preserve">3700</t>
          </r>
        </is>
      </c>
      <c r="H174" t="inlineStr">
        <is>
          <r>
            <t xml:space="preserve">4587729000167</t>
          </r>
        </is>
      </c>
      <c r="I174" t="inlineStr">
        <is>
          <r>
            <t xml:space="preserve">UNIPECAS 2001 DE SAO VICENTE LATARIAS LT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ARARUAMA</t>
          </r>
        </is>
      </c>
      <c r="L174" t="inlineStr">
        <is>
          <r>
            <t xml:space="preserve">Silver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Auto Peças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14/21/28/35/42/49/56</t>
          </r>
        </is>
      </c>
      <c r="R174" t="inlineStr">
        <is>
          <r>
            <t xml:space="preserve">Cativo-57208</t>
          </r>
        </is>
      </c>
      <c r="S174" t="inlineStr">
        <is>
          <r>
            <t xml:space="preserve">70849001BR</t>
          </r>
        </is>
      </c>
      <c r="T174" t="inlineStr">
        <is>
          <r>
            <t xml:space="preserve">PETRONAS SELENIA K 15W40 SP (1X1L)</t>
          </r>
        </is>
      </c>
      <c r="U174" t="inlineStr">
        <is>
          <r>
            <t xml:space="preserve">PCMO</t>
          </r>
        </is>
      </c>
      <c r="V174" t="inlineStr">
        <is>
          <r>
            <t xml:space="preserve">SELENIA</t>
          </r>
        </is>
      </c>
      <c r="W174" t="inlineStr">
        <is>
          <r>
            <t xml:space="preserve">Semissintético</t>
          </r>
        </is>
      </c>
      <c r="X174">
        <v>27.53</v>
      </c>
      <c r="Y174" s="8" t="str">
        <f>SUBSTITUTE(UPPER(R174), "CATIVO-", "")</f>
        <v>57208</v>
      </c>
      <c r="Z174" s="8" t="str">
        <f>Y174&amp;S174</f>
        <v>5720870849001BR</v>
      </c>
      <c r="AA174" s="8">
        <v>56.0</v>
      </c>
      <c r="AB174" s="4">
        <v>56</v>
      </c>
      <c r="AC174" s="8">
        <f>AA174-AB174</f>
        <v>0</v>
      </c>
      <c r="AD174">
        <v>56</v>
      </c>
      <c r="AE174" s="4">
        <v>1541.68</v>
      </c>
      <c r="AF174">
        <v>1364.72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0010554159</t>
          </r>
        </is>
      </c>
      <c r="C175" t="inlineStr">
        <is>
          <r>
            <t xml:space="preserve">Diego Villa Real</t>
          </r>
        </is>
      </c>
      <c r="D175" t="inlineStr">
        <is>
          <r>
            <t xml:space="preserve">Cativo-286</t>
          </r>
        </is>
      </c>
      <c r="E175" s="3">
        <v>45740</v>
      </c>
      <c r="F175" t="inlineStr">
        <is>
          <r>
            <t xml:space="preserve">Assessor De Vendas</t>
          </r>
        </is>
      </c>
      <c r="G175" t="inlineStr">
        <is>
          <r>
            <t xml:space="preserve">3700</t>
          </r>
        </is>
      </c>
      <c r="H175" t="inlineStr">
        <is>
          <r>
            <t xml:space="preserve">4587729000167</t>
          </r>
        </is>
      </c>
      <c r="I175" t="inlineStr">
        <is>
          <r>
            <t xml:space="preserve">UNIPECAS 2001 DE SAO VICENTE LATARIAS LT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ARARUAMA</t>
          </r>
        </is>
      </c>
      <c r="L175" t="inlineStr">
        <is>
          <r>
            <t xml:space="preserve">Silver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Auto Peças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14/21/28/35/42/49/56</t>
          </r>
        </is>
      </c>
      <c r="R175" t="inlineStr">
        <is>
          <r>
            <t xml:space="preserve">Cativo-57208</t>
          </r>
        </is>
      </c>
      <c r="S175" t="inlineStr">
        <is>
          <r>
            <t xml:space="preserve">70846001BR</t>
          </r>
        </is>
      </c>
      <c r="T175" t="inlineStr">
        <is>
          <r>
            <t xml:space="preserve">PETRONAS SELENIA PERFORM SP 5W30(1X1L)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Sintético</t>
          </r>
        </is>
      </c>
      <c r="X175">
        <v>24.99</v>
      </c>
      <c r="Y175" s="8" t="str">
        <f>SUBSTITUTE(UPPER(R175), "CATIVO-", "")</f>
        <v>57208</v>
      </c>
      <c r="Z175" s="8" t="str">
        <f>Y175&amp;S175</f>
        <v>5720870846001BR</v>
      </c>
      <c r="AA175" s="8">
        <v>32.0</v>
      </c>
      <c r="AB175" s="4">
        <v>32</v>
      </c>
      <c r="AC175" s="8">
        <f>AA175-AB175</f>
        <v>0</v>
      </c>
      <c r="AD175">
        <v>32</v>
      </c>
      <c r="AE175" s="4">
        <v>799.68</v>
      </c>
      <c r="AF175">
        <v>872.96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0010554159</t>
          </r>
        </is>
      </c>
      <c r="C176" t="inlineStr">
        <is>
          <r>
            <t xml:space="preserve">Diego Villa Real</t>
          </r>
        </is>
      </c>
      <c r="D176" t="inlineStr">
        <is>
          <r>
            <t xml:space="preserve">Cativo-286</t>
          </r>
        </is>
      </c>
      <c r="E176" s="3">
        <v>45740</v>
      </c>
      <c r="F176" t="inlineStr">
        <is>
          <r>
            <t xml:space="preserve">Assessor De Vendas</t>
          </r>
        </is>
      </c>
      <c r="G176" t="inlineStr">
        <is>
          <r>
            <t xml:space="preserve">3700</t>
          </r>
        </is>
      </c>
      <c r="H176" t="inlineStr">
        <is>
          <r>
            <t xml:space="preserve">4587729000167</t>
          </r>
        </is>
      </c>
      <c r="I176" t="inlineStr">
        <is>
          <r>
            <t xml:space="preserve">UNIPECAS 2001 DE SAO VICENTE LATARIAS LT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ARARUAMA</t>
          </r>
        </is>
      </c>
      <c r="L176" t="inlineStr">
        <is>
          <r>
            <t xml:space="preserve">Silver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Auto Peças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14/21/28/35/42/49/56</t>
          </r>
        </is>
      </c>
      <c r="R176" t="inlineStr">
        <is>
          <r>
            <t xml:space="preserve">Cativo-57208</t>
          </r>
        </is>
      </c>
      <c r="S176" t="inlineStr">
        <is>
          <r>
            <t xml:space="preserve">70847001BR</t>
          </r>
        </is>
      </c>
      <c r="T176" t="inlineStr">
        <is>
          <r>
            <t xml:space="preserve">PETRONAS SELENIA PERFORM SP 5W40(1X1L)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31.2</v>
      </c>
      <c r="Y176" s="8" t="str">
        <f>SUBSTITUTE(UPPER(R176), "CATIVO-", "")</f>
        <v>57208</v>
      </c>
      <c r="Z176" s="8" t="str">
        <f>Y176&amp;S176</f>
        <v>5720870847001BR</v>
      </c>
      <c r="AA176" s="8">
        <v>4.0</v>
      </c>
      <c r="AB176" s="4">
        <v>4</v>
      </c>
      <c r="AC176" s="8">
        <f>AA176-AB176</f>
        <v>0</v>
      </c>
      <c r="AD176">
        <v>4</v>
      </c>
      <c r="AE176" s="4">
        <v>124.8</v>
      </c>
      <c r="AF176">
        <v>113.08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0010554159</t>
          </r>
        </is>
      </c>
      <c r="C177" t="inlineStr">
        <is>
          <r>
            <t xml:space="preserve">Diego Villa Real</t>
          </r>
        </is>
      </c>
      <c r="D177" t="inlineStr">
        <is>
          <r>
            <t xml:space="preserve">Cativo-286</t>
          </r>
        </is>
      </c>
      <c r="E177" s="3">
        <v>45740</v>
      </c>
      <c r="F177" t="inlineStr">
        <is>
          <r>
            <t xml:space="preserve">Assessor De Vendas</t>
          </r>
        </is>
      </c>
      <c r="G177" t="inlineStr">
        <is>
          <r>
            <t xml:space="preserve">3700</t>
          </r>
        </is>
      </c>
      <c r="H177" t="inlineStr">
        <is>
          <r>
            <t xml:space="preserve">4587729000167</t>
          </r>
        </is>
      </c>
      <c r="I177" t="inlineStr">
        <is>
          <r>
            <t xml:space="preserve">UNIPECAS 2001 DE SAO VICENTE LATARIAS LT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ARARUAMA</t>
          </r>
        </is>
      </c>
      <c r="L177" t="inlineStr">
        <is>
          <r>
            <t xml:space="preserve">Silver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Auto Peças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14/21/28/35/42/49/56</t>
          </r>
        </is>
      </c>
      <c r="R177" t="inlineStr">
        <is>
          <r>
            <t xml:space="preserve">Cativo-57208</t>
          </r>
        </is>
      </c>
      <c r="S177" t="inlineStr">
        <is>
          <r>
            <t xml:space="preserve">70621001BR</t>
          </r>
        </is>
      </c>
      <c r="T177" t="inlineStr">
        <is>
          <r>
            <t xml:space="preserve">PETRONAS SYNTIUM 800 SE SP 10W-30(1X1L)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SYNTIUM</t>
          </r>
        </is>
      </c>
      <c r="W177" t="inlineStr">
        <is>
          <r>
            <t xml:space="preserve">Semissintético</t>
          </r>
        </is>
      </c>
      <c r="X177">
        <v>23.89</v>
      </c>
      <c r="Y177" s="8" t="str">
        <f>SUBSTITUTE(UPPER(R177), "CATIVO-", "")</f>
        <v>57208</v>
      </c>
      <c r="Z177" s="8" t="str">
        <f>Y177&amp;S177</f>
        <v>5720870621001BR</v>
      </c>
      <c r="AA177" s="8">
        <v>4.0</v>
      </c>
      <c r="AB177" s="4">
        <v>4</v>
      </c>
      <c r="AC177" s="8">
        <f>AA177-AB177</f>
        <v>0</v>
      </c>
      <c r="AD177">
        <v>4</v>
      </c>
      <c r="AE177" s="4">
        <v>95.56</v>
      </c>
      <c r="AF177">
        <v>86.32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0010554159</t>
          </r>
        </is>
      </c>
      <c r="C178" t="inlineStr">
        <is>
          <r>
            <t xml:space="preserve">Diego Villa Real</t>
          </r>
        </is>
      </c>
      <c r="D178" t="inlineStr">
        <is>
          <r>
            <t xml:space="preserve">Cativo-286</t>
          </r>
        </is>
      </c>
      <c r="E178" s="3">
        <v>45740</v>
      </c>
      <c r="F178" t="inlineStr">
        <is>
          <r>
            <t xml:space="preserve">Assessor De Vendas</t>
          </r>
        </is>
      </c>
      <c r="G178" t="inlineStr">
        <is>
          <r>
            <t xml:space="preserve">3700</t>
          </r>
        </is>
      </c>
      <c r="H178" t="inlineStr">
        <is>
          <r>
            <t xml:space="preserve">4587729000167</t>
          </r>
        </is>
      </c>
      <c r="I178" t="inlineStr">
        <is>
          <r>
            <t xml:space="preserve">UNIPECAS 2001 DE SAO VICENTE LATARIAS LT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ARARUAMA</t>
          </r>
        </is>
      </c>
      <c r="L178" t="inlineStr">
        <is>
          <r>
            <t xml:space="preserve">Silver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Auto Peças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14/21/28/35/42/49/56</t>
          </r>
        </is>
      </c>
      <c r="R178" t="inlineStr">
        <is>
          <r>
            <t xml:space="preserve">Cativo-57208</t>
          </r>
        </is>
      </c>
      <c r="S178" t="inlineStr">
        <is>
          <r>
            <t xml:space="preserve">81124001BR</t>
          </r>
        </is>
      </c>
      <c r="T178" t="inlineStr">
        <is>
          <r>
            <t xml:space="preserve">PETRONAS COOLANT 33 (1X1L)</t>
          </r>
        </is>
      </c>
      <c r="U178" t="inlineStr">
        <is>
          <r>
            <t xml:space="preserve">AFF</t>
          </r>
        </is>
      </c>
      <c r="V178" t="inlineStr">
        <is>
          <r>
            <t xml:space="preserve">TUTELA COOLANT</t>
          </r>
        </is>
      </c>
      <c r="W178" t="inlineStr">
        <is>
          <r>
            <t xml:space="preserve">GENERICO</t>
          </r>
        </is>
      </c>
      <c r="X178">
        <v>14.2</v>
      </c>
      <c r="Y178" s="8" t="str">
        <f>SUBSTITUTE(UPPER(R178), "CATIVO-", "")</f>
        <v>57208</v>
      </c>
      <c r="Z178" s="8" t="str">
        <f>Y178&amp;S178</f>
        <v>5720881124001BR</v>
      </c>
      <c r="AA178" s="8">
        <v>12.0</v>
      </c>
      <c r="AB178" s="4">
        <v>12</v>
      </c>
      <c r="AC178" s="8">
        <f>AA178-AB178</f>
        <v>0</v>
      </c>
      <c r="AD178">
        <v>12</v>
      </c>
      <c r="AE178" s="4">
        <v>170.4</v>
      </c>
      <c r="AF178">
        <v>151.56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0010554159</t>
          </r>
        </is>
      </c>
      <c r="C179" t="inlineStr">
        <is>
          <r>
            <t xml:space="preserve">Diego Villa Real</t>
          </r>
        </is>
      </c>
      <c r="D179" t="inlineStr">
        <is>
          <r>
            <t xml:space="preserve">Cativo-286</t>
          </r>
        </is>
      </c>
      <c r="E179" s="3">
        <v>45740</v>
      </c>
      <c r="F179" t="inlineStr">
        <is>
          <r>
            <t xml:space="preserve">Assessor De Vendas</t>
          </r>
        </is>
      </c>
      <c r="G179" t="inlineStr">
        <is>
          <r>
            <t xml:space="preserve">3700</t>
          </r>
        </is>
      </c>
      <c r="H179" t="inlineStr">
        <is>
          <r>
            <t xml:space="preserve">4587729000167</t>
          </r>
        </is>
      </c>
      <c r="I179" t="inlineStr">
        <is>
          <r>
            <t xml:space="preserve">UNIPECAS 2001 DE SAO VICENTE LATARIAS LT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ARARUAMA</t>
          </r>
        </is>
      </c>
      <c r="L179" t="inlineStr">
        <is>
          <r>
            <t xml:space="preserve">Silver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Auto Peças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14/21/28/35/42/49/56</t>
          </r>
        </is>
      </c>
      <c r="R179" t="inlineStr">
        <is>
          <r>
            <t xml:space="preserve">Cativo-57208</t>
          </r>
        </is>
      </c>
      <c r="S179" t="inlineStr">
        <is>
          <r>
            <t xml:space="preserve">71843001BR</t>
          </r>
        </is>
      </c>
      <c r="T179" t="inlineStr">
        <is>
          <r>
            <t xml:space="preserve">PETRONAS URANIA 1000 E 15W-40 (1X1L)</t>
          </r>
        </is>
      </c>
      <c r="U179" t="inlineStr">
        <is>
          <r>
            <t xml:space="preserve">CVL</t>
          </r>
        </is>
      </c>
      <c r="V179" t="inlineStr">
        <is>
          <r>
            <t xml:space="preserve">URANIA (GREEN)</t>
          </r>
        </is>
      </c>
      <c r="W179" t="inlineStr">
        <is>
          <r>
            <t xml:space="preserve">Mineral</t>
          </r>
        </is>
      </c>
      <c r="X179">
        <v>24.02</v>
      </c>
      <c r="Y179" s="8" t="str">
        <f>SUBSTITUTE(UPPER(R179), "CATIVO-", "")</f>
        <v>57208</v>
      </c>
      <c r="Z179" s="8" t="str">
        <f>Y179&amp;S179</f>
        <v>5720871843001BR</v>
      </c>
      <c r="AA179" s="8">
        <v>12.0</v>
      </c>
      <c r="AB179" s="4">
        <v>12</v>
      </c>
      <c r="AC179" s="8">
        <f>AA179-AB179</f>
        <v>0</v>
      </c>
      <c r="AD179">
        <v>12</v>
      </c>
      <c r="AE179" s="4">
        <v>288.24</v>
      </c>
      <c r="AF179">
        <v>227.04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0010567848</t>
          </r>
        </is>
      </c>
      <c r="C180" t="inlineStr">
        <is>
          <r>
            <t xml:space="preserve">Diego Villa Real</t>
          </r>
        </is>
      </c>
      <c r="D180" t="inlineStr">
        <is>
          <r>
            <t xml:space="preserve">Cativo-286</t>
          </r>
        </is>
      </c>
      <c r="E180" s="3">
        <v>45744</v>
      </c>
      <c r="F180" t="inlineStr">
        <is>
          <r>
            <t xml:space="preserve">Assessor De Vendas</t>
          </r>
        </is>
      </c>
      <c r="G180" t="inlineStr">
        <is>
          <r>
            <t xml:space="preserve">6012</t>
          </r>
        </is>
      </c>
      <c r="H180" t="inlineStr">
        <is>
          <r>
            <t xml:space="preserve">45302982000104</t>
          </r>
        </is>
      </c>
      <c r="I180" t="inlineStr">
        <is>
          <r>
            <t xml:space="preserve">V.R. COMERCIO VAREJISTA DE PECAS AUTOMOT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RIO DAS OSTRAS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Cativo-57534</t>
          </r>
        </is>
      </c>
      <c r="S180" t="inlineStr">
        <is>
          <r>
            <t xml:space="preserve">70849001BR</t>
          </r>
        </is>
      </c>
      <c r="T180" t="inlineStr">
        <is>
          <r>
            <t xml:space="preserve">PETRONAS SELENIA K 15W40 SP 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Semissintético</t>
          </r>
        </is>
      </c>
      <c r="X180">
        <v>27.53</v>
      </c>
      <c r="Y180" s="8" t="str">
        <f>SUBSTITUTE(UPPER(R180), "CATIVO-", "")</f>
        <v>57534</v>
      </c>
      <c r="Z180" s="8" t="str">
        <f>Y180&amp;S180</f>
        <v>5753470849001BR</v>
      </c>
      <c r="AA180" s="8">
        <v>24.0</v>
      </c>
      <c r="AB180" s="4">
        <v>24</v>
      </c>
      <c r="AC180" s="8">
        <f>AA180-AB180</f>
        <v>0</v>
      </c>
      <c r="AD180">
        <v>24</v>
      </c>
      <c r="AE180" s="4">
        <v>660.72</v>
      </c>
      <c r="AF180">
        <v>594.48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0010567848</t>
          </r>
        </is>
      </c>
      <c r="C181" t="inlineStr">
        <is>
          <r>
            <t xml:space="preserve">Diego Villa Real</t>
          </r>
        </is>
      </c>
      <c r="D181" t="inlineStr">
        <is>
          <r>
            <t xml:space="preserve">Cativo-286</t>
          </r>
        </is>
      </c>
      <c r="E181" s="3">
        <v>45744</v>
      </c>
      <c r="F181" t="inlineStr">
        <is>
          <r>
            <t xml:space="preserve">Assessor De Vendas</t>
          </r>
        </is>
      </c>
      <c r="G181" t="inlineStr">
        <is>
          <r>
            <t xml:space="preserve">6012</t>
          </r>
        </is>
      </c>
      <c r="H181" t="inlineStr">
        <is>
          <r>
            <t xml:space="preserve">45302982000104</t>
          </r>
        </is>
      </c>
      <c r="I181" t="inlineStr">
        <is>
          <r>
            <t xml:space="preserve">V.R. COMERCIO VAREJISTA DE PECAS AUTOMOT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RIO DAS OSTRAS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Cativo-57534</t>
          </r>
        </is>
      </c>
      <c r="S181" t="inlineStr">
        <is>
          <r>
            <t xml:space="preserve">70846001BR</t>
          </r>
        </is>
      </c>
      <c r="T181" t="inlineStr">
        <is>
          <r>
            <t xml:space="preserve">PETRONAS SELENIA PERFORM SP 5W30(1X1L)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SELENIA</t>
          </r>
        </is>
      </c>
      <c r="W181" t="inlineStr">
        <is>
          <r>
            <t xml:space="preserve">Sintético</t>
          </r>
        </is>
      </c>
      <c r="X181">
        <v>24.99</v>
      </c>
      <c r="Y181" s="8" t="str">
        <f>SUBSTITUTE(UPPER(R181), "CATIVO-", "")</f>
        <v>57534</v>
      </c>
      <c r="Z181" s="8" t="str">
        <f>Y181&amp;S181</f>
        <v>5753470846001BR</v>
      </c>
      <c r="AA181" s="8">
        <v>24.0</v>
      </c>
      <c r="AB181" s="4">
        <v>24</v>
      </c>
      <c r="AC181" s="8">
        <f>AA181-AB181</f>
        <v>0</v>
      </c>
      <c r="AD181">
        <v>24</v>
      </c>
      <c r="AE181" s="4">
        <v>599.76</v>
      </c>
      <c r="AF181">
        <v>665.52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0010567848</t>
          </r>
        </is>
      </c>
      <c r="C182" t="inlineStr">
        <is>
          <r>
            <t xml:space="preserve">Diego Villa Real</t>
          </r>
        </is>
      </c>
      <c r="D182" t="inlineStr">
        <is>
          <r>
            <t xml:space="preserve">Cativo-286</t>
          </r>
        </is>
      </c>
      <c r="E182" s="3">
        <v>45744</v>
      </c>
      <c r="F182" t="inlineStr">
        <is>
          <r>
            <t xml:space="preserve">Assessor De Vendas</t>
          </r>
        </is>
      </c>
      <c r="G182" t="inlineStr">
        <is>
          <r>
            <t xml:space="preserve">6012</t>
          </r>
        </is>
      </c>
      <c r="H182" t="inlineStr">
        <is>
          <r>
            <t xml:space="preserve">45302982000104</t>
          </r>
        </is>
      </c>
      <c r="I182" t="inlineStr">
        <is>
          <r>
            <t xml:space="preserve">V.R. COMERCIO VAREJISTA DE PECAS AUTOMOT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RIO DAS OSTRAS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Cativo-57534</t>
          </r>
        </is>
      </c>
      <c r="S182" t="inlineStr">
        <is>
          <r>
            <t xml:space="preserve">81124001BR</t>
          </r>
        </is>
      </c>
      <c r="T182" t="inlineStr">
        <is>
          <r>
            <t xml:space="preserve">PETRONAS COOLANT 33 (1X1L)</t>
          </r>
        </is>
      </c>
      <c r="U182" t="inlineStr">
        <is>
          <r>
            <t xml:space="preserve">AFF</t>
          </r>
        </is>
      </c>
      <c r="V182" t="inlineStr">
        <is>
          <r>
            <t xml:space="preserve">TUTELA COOLANT</t>
          </r>
        </is>
      </c>
      <c r="W182" t="inlineStr">
        <is>
          <r>
            <t xml:space="preserve">GENERICO</t>
          </r>
        </is>
      </c>
      <c r="X182">
        <v>14.2</v>
      </c>
      <c r="Y182" s="8" t="str">
        <f>SUBSTITUTE(UPPER(R182), "CATIVO-", "")</f>
        <v>57534</v>
      </c>
      <c r="Z182" s="8" t="str">
        <f>Y182&amp;S182</f>
        <v>5753481124001BR</v>
      </c>
      <c r="AA182" s="8">
        <v>12.0</v>
      </c>
      <c r="AB182" s="4">
        <v>12</v>
      </c>
      <c r="AC182" s="8">
        <f>AA182-AB182</f>
        <v>0</v>
      </c>
      <c r="AD182">
        <v>12</v>
      </c>
      <c r="AE182" s="4">
        <v>170.4</v>
      </c>
      <c r="AF182">
        <v>151.56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0010567848</t>
          </r>
        </is>
      </c>
      <c r="C183" t="inlineStr">
        <is>
          <r>
            <t xml:space="preserve">Diego Villa Real</t>
          </r>
        </is>
      </c>
      <c r="D183" t="inlineStr">
        <is>
          <r>
            <t xml:space="preserve">Cativo-286</t>
          </r>
        </is>
      </c>
      <c r="E183" s="3">
        <v>45744</v>
      </c>
      <c r="F183" t="inlineStr">
        <is>
          <r>
            <t xml:space="preserve">Assessor De Vendas</t>
          </r>
        </is>
      </c>
      <c r="G183" t="inlineStr">
        <is>
          <r>
            <t xml:space="preserve">6012</t>
          </r>
        </is>
      </c>
      <c r="H183" t="inlineStr">
        <is>
          <r>
            <t xml:space="preserve">45302982000104</t>
          </r>
        </is>
      </c>
      <c r="I183" t="inlineStr">
        <is>
          <r>
            <t xml:space="preserve">V.R. COMERCIO VAREJISTA DE PECAS AUTOMOT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RIO DAS OSTRAS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Cativo-57534</t>
          </r>
        </is>
      </c>
      <c r="S183" t="inlineStr">
        <is>
          <r>
            <t xml:space="preserve">71843001BR</t>
          </r>
        </is>
      </c>
      <c r="T183" t="inlineStr">
        <is>
          <r>
            <t xml:space="preserve">PETRONAS URANIA 1000 E 15W-40 (1X1L)</t>
          </r>
        </is>
      </c>
      <c r="U183" t="inlineStr">
        <is>
          <r>
            <t xml:space="preserve">CVL</t>
          </r>
        </is>
      </c>
      <c r="V183" t="inlineStr">
        <is>
          <r>
            <t xml:space="preserve">URANIA (GREEN)</t>
          </r>
        </is>
      </c>
      <c r="W183" t="inlineStr">
        <is>
          <r>
            <t xml:space="preserve">Mineral</t>
          </r>
        </is>
      </c>
      <c r="X183">
        <v>24.02</v>
      </c>
      <c r="Y183" s="8" t="str">
        <f>SUBSTITUTE(UPPER(R183), "CATIVO-", "")</f>
        <v>57534</v>
      </c>
      <c r="Z183" s="8" t="str">
        <f>Y183&amp;S183</f>
        <v>5753471843001BR</v>
      </c>
      <c r="AA183" s="8">
        <v>24.0</v>
      </c>
      <c r="AB183" s="4">
        <v>24</v>
      </c>
      <c r="AC183" s="8">
        <f>AA183-AB183</f>
        <v>0</v>
      </c>
      <c r="AD183">
        <v>24</v>
      </c>
      <c r="AE183" s="4">
        <v>576.48</v>
      </c>
      <c r="AF183">
        <v>454.08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0010561564</t>
          </r>
        </is>
      </c>
      <c r="C184" t="inlineStr">
        <is>
          <r>
            <t xml:space="preserve">Diego Villa Real</t>
          </r>
        </is>
      </c>
      <c r="D184" t="inlineStr">
        <is>
          <r>
            <t xml:space="preserve">Cativo-286</t>
          </r>
        </is>
      </c>
      <c r="E184" s="3">
        <v>45742</v>
      </c>
      <c r="F184" t="inlineStr">
        <is>
          <r>
            <t xml:space="preserve">Assessor De Vendas</t>
          </r>
        </is>
      </c>
      <c r="G184" t="inlineStr">
        <is>
          <r>
            <t xml:space="preserve">4171</t>
          </r>
        </is>
      </c>
      <c r="H184" t="inlineStr">
        <is>
          <r>
            <t xml:space="preserve">16674093000170</t>
          </r>
        </is>
      </c>
      <c r="I184" t="inlineStr">
        <is>
          <r>
            <t xml:space="preserve">VALDINEY RIBEIRO DE MENEZES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ARARUAMA</t>
          </r>
        </is>
      </c>
      <c r="L184" t="inlineStr">
        <is>
          <r>
            <t xml:space="preserve">Platinum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Cativo-57410</t>
          </r>
        </is>
      </c>
      <c r="S184" t="inlineStr">
        <is>
          <r>
            <t xml:space="preserve">70849001BR</t>
          </r>
        </is>
      </c>
      <c r="T184" t="inlineStr">
        <is>
          <r>
            <t xml:space="preserve">PETRONAS SELENIA K 15W40 SP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SELENIA</t>
          </r>
        </is>
      </c>
      <c r="W184" t="inlineStr">
        <is>
          <r>
            <t xml:space="preserve">Semissintético</t>
          </r>
        </is>
      </c>
      <c r="X184">
        <v>27.53</v>
      </c>
      <c r="Y184" s="8" t="str">
        <f>SUBSTITUTE(UPPER(R184), "CATIVO-", "")</f>
        <v>57410</v>
      </c>
      <c r="Z184" s="8" t="str">
        <f>Y184&amp;S184</f>
        <v>5741070849001BR</v>
      </c>
      <c r="AA184" s="8">
        <v>48.0</v>
      </c>
      <c r="AB184" s="4">
        <v>48</v>
      </c>
      <c r="AC184" s="8">
        <f>AA184-AB184</f>
        <v>0</v>
      </c>
      <c r="AD184">
        <v>48</v>
      </c>
      <c r="AE184" s="4">
        <v>1321.44</v>
      </c>
      <c r="AF184">
        <v>1188.96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0010561564</t>
          </r>
        </is>
      </c>
      <c r="C185" t="inlineStr">
        <is>
          <r>
            <t xml:space="preserve">Diego Villa Real</t>
          </r>
        </is>
      </c>
      <c r="D185" t="inlineStr">
        <is>
          <r>
            <t xml:space="preserve">Cativo-286</t>
          </r>
        </is>
      </c>
      <c r="E185" s="3">
        <v>45742</v>
      </c>
      <c r="F185" t="inlineStr">
        <is>
          <r>
            <t xml:space="preserve">Assessor De Vendas</t>
          </r>
        </is>
      </c>
      <c r="G185" t="inlineStr">
        <is>
          <r>
            <t xml:space="preserve">4171</t>
          </r>
        </is>
      </c>
      <c r="H185" t="inlineStr">
        <is>
          <r>
            <t xml:space="preserve">16674093000170</t>
          </r>
        </is>
      </c>
      <c r="I185" t="inlineStr">
        <is>
          <r>
            <t xml:space="preserve">VALDINEY RIBEIRO DE MENEZES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ARARUAMA</t>
          </r>
        </is>
      </c>
      <c r="L185" t="inlineStr">
        <is>
          <r>
            <t xml:space="preserve">Platinum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Cativo-57410</t>
          </r>
        </is>
      </c>
      <c r="S185" t="inlineStr">
        <is>
          <r>
            <t xml:space="preserve">73050000BR</t>
          </r>
        </is>
      </c>
      <c r="T185" t="inlineStr">
        <is>
          <r>
            <t xml:space="preserve">PETRONAS SPRINTA T300 (1X0,5L)</t>
          </r>
        </is>
      </c>
      <c r="U185" t="inlineStr">
        <is>
          <r>
            <t xml:space="preserve">MCO</t>
          </r>
        </is>
      </c>
      <c r="V185" t="inlineStr">
        <is>
          <r>
            <t xml:space="preserve">SPRINTA</t>
          </r>
        </is>
      </c>
      <c r="W185" t="inlineStr">
        <is>
          <r>
            <t xml:space="preserve">Mineral</t>
          </r>
        </is>
      </c>
      <c r="X185">
        <v>13.99</v>
      </c>
      <c r="Y185" s="8" t="str">
        <f>SUBSTITUTE(UPPER(R185), "CATIVO-", "")</f>
        <v>57410</v>
      </c>
      <c r="Z185" s="8" t="str">
        <f>Y185&amp;S185</f>
        <v>5741073050000BR</v>
      </c>
      <c r="AA185" s="8">
        <v>12.0</v>
      </c>
      <c r="AB185" s="4">
        <v>12</v>
      </c>
      <c r="AC185" s="8">
        <f>AA185-AB185</f>
        <v>0</v>
      </c>
      <c r="AD185">
        <v>24</v>
      </c>
      <c r="AE185" s="4">
        <v>335.76</v>
      </c>
      <c r="AF185">
        <v>297.12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0010561564</t>
          </r>
        </is>
      </c>
      <c r="C186" t="inlineStr">
        <is>
          <r>
            <t xml:space="preserve">Diego Villa Real</t>
          </r>
        </is>
      </c>
      <c r="D186" t="inlineStr">
        <is>
          <r>
            <t xml:space="preserve">Cativo-286</t>
          </r>
        </is>
      </c>
      <c r="E186" s="3">
        <v>45742</v>
      </c>
      <c r="F186" t="inlineStr">
        <is>
          <r>
            <t xml:space="preserve">Assessor De Vendas</t>
          </r>
        </is>
      </c>
      <c r="G186" t="inlineStr">
        <is>
          <r>
            <t xml:space="preserve">4171</t>
          </r>
        </is>
      </c>
      <c r="H186" t="inlineStr">
        <is>
          <r>
            <t xml:space="preserve">16674093000170</t>
          </r>
        </is>
      </c>
      <c r="I186" t="inlineStr">
        <is>
          <r>
            <t xml:space="preserve">VALDINEY RIBEIRO DE MENEZES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ARARUAMA</t>
          </r>
        </is>
      </c>
      <c r="L186" t="inlineStr">
        <is>
          <r>
            <t xml:space="preserve">Platinum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Cativo-57410</t>
          </r>
        </is>
      </c>
      <c r="S186" t="inlineStr">
        <is>
          <r>
            <t xml:space="preserve">81124001BR</t>
          </r>
        </is>
      </c>
      <c r="T186" t="inlineStr">
        <is>
          <r>
            <t xml:space="preserve">PETRONAS COOLANT 33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14.2</v>
      </c>
      <c r="Y186" s="8" t="str">
        <f>SUBSTITUTE(UPPER(R186), "CATIVO-", "")</f>
        <v>57410</v>
      </c>
      <c r="Z186" s="8" t="str">
        <f>Y186&amp;S186</f>
        <v>5741081124001BR</v>
      </c>
      <c r="AA186" s="8">
        <v>24.0</v>
      </c>
      <c r="AB186" s="4">
        <v>24</v>
      </c>
      <c r="AC186" s="8">
        <f>AA186-AB186</f>
        <v>0</v>
      </c>
      <c r="AD186">
        <v>24</v>
      </c>
      <c r="AE186" s="4">
        <v>340.8</v>
      </c>
      <c r="AF186">
        <v>303.12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0010561564</t>
          </r>
        </is>
      </c>
      <c r="C187" t="inlineStr">
        <is>
          <r>
            <t xml:space="preserve">Diego Villa Real</t>
          </r>
        </is>
      </c>
      <c r="D187" t="inlineStr">
        <is>
          <r>
            <t xml:space="preserve">Cativo-286</t>
          </r>
        </is>
      </c>
      <c r="E187" s="3">
        <v>45742</v>
      </c>
      <c r="F187" t="inlineStr">
        <is>
          <r>
            <t xml:space="preserve">Assessor De Vendas</t>
          </r>
        </is>
      </c>
      <c r="G187" t="inlineStr">
        <is>
          <r>
            <t xml:space="preserve">4171</t>
          </r>
        </is>
      </c>
      <c r="H187" t="inlineStr">
        <is>
          <r>
            <t xml:space="preserve">16674093000170</t>
          </r>
        </is>
      </c>
      <c r="I187" t="inlineStr">
        <is>
          <r>
            <t xml:space="preserve">VALDINEY RIBEIRO DE MENEZES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ARARUAMA</t>
          </r>
        </is>
      </c>
      <c r="L187" t="inlineStr">
        <is>
          <r>
            <t xml:space="preserve">Platinum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28/42/56</t>
          </r>
        </is>
      </c>
      <c r="R187" t="inlineStr">
        <is>
          <r>
            <t xml:space="preserve">Cativo-57410</t>
          </r>
        </is>
      </c>
      <c r="S187" t="inlineStr">
        <is>
          <r>
            <t xml:space="preserve">71843001BR</t>
          </r>
        </is>
      </c>
      <c r="T187" t="inlineStr">
        <is>
          <r>
            <t xml:space="preserve">PETRONAS URANIA 1000 E 15W-40 (1X1L)</t>
          </r>
        </is>
      </c>
      <c r="U187" t="inlineStr">
        <is>
          <r>
            <t xml:space="preserve">CVL</t>
          </r>
        </is>
      </c>
      <c r="V187" t="inlineStr">
        <is>
          <r>
            <t xml:space="preserve">URANIA (GREEN)</t>
          </r>
        </is>
      </c>
      <c r="W187" t="inlineStr">
        <is>
          <r>
            <t xml:space="preserve">Mineral</t>
          </r>
        </is>
      </c>
      <c r="X187">
        <v>24.02</v>
      </c>
      <c r="Y187" s="8" t="str">
        <f>SUBSTITUTE(UPPER(R187), "CATIVO-", "")</f>
        <v>57410</v>
      </c>
      <c r="Z187" s="8" t="str">
        <f>Y187&amp;S187</f>
        <v>5741071843001BR</v>
      </c>
      <c r="AA187" s="8">
        <v>48.0</v>
      </c>
      <c r="AB187" s="4">
        <v>48</v>
      </c>
      <c r="AC187" s="8">
        <f>AA187-AB187</f>
        <v>0</v>
      </c>
      <c r="AD187">
        <v>48</v>
      </c>
      <c r="AE187" s="4">
        <v>1152.96</v>
      </c>
      <c r="AF187">
        <v>908.16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0010559413</t>
          </r>
        </is>
      </c>
      <c r="C188" t="inlineStr">
        <is>
          <r>
            <t xml:space="preserve">Diego Villa Real</t>
          </r>
        </is>
      </c>
      <c r="D188" t="inlineStr">
        <is>
          <r>
            <t xml:space="preserve">Cativo-286</t>
          </r>
        </is>
      </c>
      <c r="E188" s="3">
        <v>45741</v>
      </c>
      <c r="F188" t="inlineStr">
        <is>
          <r>
            <t xml:space="preserve">Assessor De Vendas</t>
          </r>
        </is>
      </c>
      <c r="G188" t="inlineStr">
        <is>
          <r>
            <t xml:space="preserve">7973</t>
          </r>
        </is>
      </c>
      <c r="H188" t="inlineStr">
        <is>
          <r>
            <t xml:space="preserve">55126871000148</t>
          </r>
        </is>
      </c>
      <c r="I188" t="inlineStr">
        <is>
          <r>
            <t xml:space="preserve">VELOZES AUTO CENTER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CABO FRIO</t>
          </r>
        </is>
      </c>
      <c r="L188" t="inlineStr">
        <is>
          <r>
            <t xml:space="preserve">Bronze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Centro Automotivo</t>
          </r>
        </is>
      </c>
      <c r="O188" t="inlineStr">
        <is>
          <r>
            <t xml:space="preserve">Sem Bandeira</t>
          </r>
        </is>
      </c>
      <c r="P188" t="inlineStr">
        <is>
          <r>
            <t xml:space="preserve"/>
          </r>
        </is>
      </c>
      <c r="Q188" t="inlineStr">
        <is>
          <r>
            <t xml:space="preserve">28/42/56</t>
          </r>
        </is>
      </c>
      <c r="R188" t="inlineStr">
        <is>
          <r>
            <t xml:space="preserve">Cativo-57320</t>
          </r>
        </is>
      </c>
      <c r="S188" t="inlineStr">
        <is>
          <r>
            <t xml:space="preserve">70849001BR</t>
          </r>
        </is>
      </c>
      <c r="T188" t="inlineStr">
        <is>
          <r>
            <t xml:space="preserve">PETRONAS SELENIA K 15W40 SP 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Semissintético</t>
          </r>
        </is>
      </c>
      <c r="X188">
        <v>27.53</v>
      </c>
      <c r="Y188" s="8" t="str">
        <f>SUBSTITUTE(UPPER(R188), "CATIVO-", "")</f>
        <v>57320</v>
      </c>
      <c r="Z188" s="8" t="str">
        <f>Y188&amp;S188</f>
        <v>5732070849001BR</v>
      </c>
      <c r="AA188" s="8">
        <v>24.0</v>
      </c>
      <c r="AB188" s="4">
        <v>24</v>
      </c>
      <c r="AC188" s="8">
        <f>AA188-AB188</f>
        <v>0</v>
      </c>
      <c r="AD188">
        <v>24</v>
      </c>
      <c r="AE188" s="4">
        <v>660.72</v>
      </c>
      <c r="AF188">
        <v>614.16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0010559413</t>
          </r>
        </is>
      </c>
      <c r="C189" t="inlineStr">
        <is>
          <r>
            <t xml:space="preserve">Diego Villa Real</t>
          </r>
        </is>
      </c>
      <c r="D189" t="inlineStr">
        <is>
          <r>
            <t xml:space="preserve">Cativo-286</t>
          </r>
        </is>
      </c>
      <c r="E189" s="3">
        <v>45741</v>
      </c>
      <c r="F189" t="inlineStr">
        <is>
          <r>
            <t xml:space="preserve">Assessor De Vendas</t>
          </r>
        </is>
      </c>
      <c r="G189" t="inlineStr">
        <is>
          <r>
            <t xml:space="preserve">7973</t>
          </r>
        </is>
      </c>
      <c r="H189" t="inlineStr">
        <is>
          <r>
            <t xml:space="preserve">55126871000148</t>
          </r>
        </is>
      </c>
      <c r="I189" t="inlineStr">
        <is>
          <r>
            <t xml:space="preserve">VELOZES AUTO CENTER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CABO FRIO</t>
          </r>
        </is>
      </c>
      <c r="L189" t="inlineStr">
        <is>
          <r>
            <t xml:space="preserve">Bronze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Centro Automotivo</t>
          </r>
        </is>
      </c>
      <c r="O189" t="inlineStr">
        <is>
          <r>
            <t xml:space="preserve">Sem Bandeira</t>
          </r>
        </is>
      </c>
      <c r="P189" t="inlineStr">
        <is>
          <r>
            <t xml:space="preserve"/>
          </r>
        </is>
      </c>
      <c r="Q189" t="inlineStr">
        <is>
          <r>
            <t xml:space="preserve">28/42/56</t>
          </r>
        </is>
      </c>
      <c r="R189" t="inlineStr">
        <is>
          <r>
            <t xml:space="preserve">Cativo-57320</t>
          </r>
        </is>
      </c>
      <c r="S189" t="inlineStr">
        <is>
          <r>
            <t xml:space="preserve">70846001BR</t>
          </r>
        </is>
      </c>
      <c r="T189" t="inlineStr">
        <is>
          <r>
            <t xml:space="preserve">PETRONAS SELENIA PERFORM SP 5W30(1X1L)</t>
          </r>
        </is>
      </c>
      <c r="U189" t="inlineStr">
        <is>
          <r>
            <t xml:space="preserve">PCMO</t>
          </r>
        </is>
      </c>
      <c r="V189" t="inlineStr">
        <is>
          <r>
            <t xml:space="preserve">SELENIA</t>
          </r>
        </is>
      </c>
      <c r="W189" t="inlineStr">
        <is>
          <r>
            <t xml:space="preserve">Sintético</t>
          </r>
        </is>
      </c>
      <c r="X189">
        <v>24.99</v>
      </c>
      <c r="Y189" s="8" t="str">
        <f>SUBSTITUTE(UPPER(R189), "CATIVO-", "")</f>
        <v>57320</v>
      </c>
      <c r="Z189" s="8" t="str">
        <f>Y189&amp;S189</f>
        <v>5732070846001BR</v>
      </c>
      <c r="AA189" s="8">
        <v>24.0</v>
      </c>
      <c r="AB189" s="4">
        <v>24</v>
      </c>
      <c r="AC189" s="8">
        <f>AA189-AB189</f>
        <v>0</v>
      </c>
      <c r="AD189">
        <v>24</v>
      </c>
      <c r="AE189" s="4">
        <v>599.76</v>
      </c>
      <c r="AF189">
        <v>687.36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0010529759</t>
          </r>
        </is>
      </c>
      <c r="C190" t="inlineStr">
        <is>
          <r>
            <t xml:space="preserve">Diego Villa Real</t>
          </r>
        </is>
      </c>
      <c r="D190" t="inlineStr">
        <is>
          <r>
            <t xml:space="preserve">Cativo-286</t>
          </r>
        </is>
      </c>
      <c r="E190" s="3">
        <v>45728</v>
      </c>
      <c r="F190" t="inlineStr">
        <is>
          <r>
            <t xml:space="preserve">Assessor De Vendas</t>
          </r>
        </is>
      </c>
      <c r="G190" t="inlineStr">
        <is>
          <r>
            <t xml:space="preserve">8555</t>
          </r>
        </is>
      </c>
      <c r="H190" t="inlineStr">
        <is>
          <r>
            <t xml:space="preserve">43913034000180</t>
          </r>
        </is>
      </c>
      <c r="I190" t="inlineStr">
        <is>
          <r>
            <t xml:space="preserve">VIVILENI MENEZES VITER 09578254717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RIO DAS OSTRAS</t>
          </r>
        </is>
      </c>
      <c r="L190" t="inlineStr">
        <is>
          <r>
            <t xml:space="preserve">Bronze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Moto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7/14/21</t>
          </r>
        </is>
      </c>
      <c r="R190" t="inlineStr">
        <is>
          <r>
            <t xml:space="preserve">Cativo-56654</t>
          </r>
        </is>
      </c>
      <c r="S190" t="inlineStr">
        <is>
          <r>
            <t xml:space="preserve">73179001BR</t>
          </r>
        </is>
      </c>
      <c r="T190" t="inlineStr">
        <is>
          <r>
            <t xml:space="preserve">PETRONAS SPRINTA F300 20w50 (1X1L)</t>
          </r>
        </is>
      </c>
      <c r="U190" t="inlineStr">
        <is>
          <r>
            <t xml:space="preserve">MCO</t>
          </r>
        </is>
      </c>
      <c r="V190" t="inlineStr">
        <is>
          <r>
            <t xml:space="preserve">SPRINTA</t>
          </r>
        </is>
      </c>
      <c r="W190" t="inlineStr">
        <is>
          <r>
            <t xml:space="preserve">Mineral</t>
          </r>
        </is>
      </c>
      <c r="X190">
        <v>22.64</v>
      </c>
      <c r="Y190" s="8" t="str">
        <f>SUBSTITUTE(UPPER(R190), "CATIVO-", "")</f>
        <v>56654</v>
      </c>
      <c r="Z190" s="8" t="str">
        <f>Y190&amp;S190</f>
        <v>5665473179001BR</v>
      </c>
      <c r="AA190" s="8">
        <v>68.0</v>
      </c>
      <c r="AB190" s="4">
        <v>68</v>
      </c>
      <c r="AC190" s="8">
        <f>AA190-AB190</f>
        <v>0</v>
      </c>
      <c r="AD190">
        <v>68</v>
      </c>
      <c r="AE190" s="4">
        <v>1539.52</v>
      </c>
      <c r="AF190">
        <v>1350.48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0010529759</t>
          </r>
        </is>
      </c>
      <c r="C191" t="inlineStr">
        <is>
          <r>
            <t xml:space="preserve">Diego Villa Real</t>
          </r>
        </is>
      </c>
      <c r="D191" t="inlineStr">
        <is>
          <r>
            <t xml:space="preserve">Cativo-286</t>
          </r>
        </is>
      </c>
      <c r="E191" s="3">
        <v>45728</v>
      </c>
      <c r="F191" t="inlineStr">
        <is>
          <r>
            <t xml:space="preserve">Assessor De Vendas</t>
          </r>
        </is>
      </c>
      <c r="G191" t="inlineStr">
        <is>
          <r>
            <t xml:space="preserve">8555</t>
          </r>
        </is>
      </c>
      <c r="H191" t="inlineStr">
        <is>
          <r>
            <t xml:space="preserve">43913034000180</t>
          </r>
        </is>
      </c>
      <c r="I191" t="inlineStr">
        <is>
          <r>
            <t xml:space="preserve">VIVILENI MENEZES VITER 09578254717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RIO DAS OSTRAS</t>
          </r>
        </is>
      </c>
      <c r="L191" t="inlineStr">
        <is>
          <r>
            <t xml:space="preserve">Bronze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Moto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7/14/21</t>
          </r>
        </is>
      </c>
      <c r="R191" t="inlineStr">
        <is>
          <r>
            <t xml:space="preserve">Cativo-56654</t>
          </r>
        </is>
      </c>
      <c r="S191" t="inlineStr">
        <is>
          <r>
            <t xml:space="preserve">70306001BR</t>
          </r>
        </is>
      </c>
      <c r="T191" t="inlineStr">
        <is>
          <r>
            <t xml:space="preserve">PETRONAS SYNTIUM 300 20W50 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SYNTIUM</t>
          </r>
        </is>
      </c>
      <c r="W191" t="inlineStr">
        <is>
          <r>
            <t xml:space="preserve">Mineral</t>
          </r>
        </is>
      </c>
      <c r="X191">
        <v>21.05</v>
      </c>
      <c r="Y191" s="8" t="str">
        <f>SUBSTITUTE(UPPER(R191), "CATIVO-", "")</f>
        <v>56654</v>
      </c>
      <c r="Z191" s="8" t="str">
        <f>Y191&amp;S191</f>
        <v>5665470306001BR</v>
      </c>
      <c r="AA191" s="8">
        <v>4.0</v>
      </c>
      <c r="AB191" s="4">
        <v>4</v>
      </c>
      <c r="AC191" s="8">
        <f>AA191-AB191</f>
        <v>0</v>
      </c>
      <c r="AD191">
        <v>4</v>
      </c>
      <c r="AE191" s="4">
        <v>84.2</v>
      </c>
      <c r="AF191">
        <v>78.72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0010555981</t>
          </r>
        </is>
      </c>
      <c r="C192" t="inlineStr">
        <is>
          <r>
            <t xml:space="preserve">Diego Villa Real</t>
          </r>
        </is>
      </c>
      <c r="D192" t="inlineStr">
        <is>
          <r>
            <t xml:space="preserve">Cativo-286</t>
          </r>
        </is>
      </c>
      <c r="E192" s="3">
        <v>45741</v>
      </c>
      <c r="F192" t="inlineStr">
        <is>
          <r>
            <t xml:space="preserve">Assessor De Vendas</t>
          </r>
        </is>
      </c>
      <c r="G192" t="inlineStr">
        <is>
          <r>
            <t xml:space="preserve">8555</t>
          </r>
        </is>
      </c>
      <c r="H192" t="inlineStr">
        <is>
          <r>
            <t xml:space="preserve">43913034000180</t>
          </r>
        </is>
      </c>
      <c r="I192" t="inlineStr">
        <is>
          <r>
            <t xml:space="preserve">VIVILENI MENEZES VITER 09578254717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RIO DAS OSTRAS</t>
          </r>
        </is>
      </c>
      <c r="L192" t="inlineStr">
        <is>
          <r>
            <t xml:space="preserve">Bronze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Moto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35/45/55/65</t>
          </r>
        </is>
      </c>
      <c r="R192" t="inlineStr">
        <is>
          <r>
            <t xml:space="preserve">Cativo-57248</t>
          </r>
        </is>
      </c>
      <c r="S192" t="inlineStr">
        <is>
          <r>
            <t xml:space="preserve">73179001BR</t>
          </r>
        </is>
      </c>
      <c r="T192" t="inlineStr">
        <is>
          <r>
            <t xml:space="preserve">PETRONAS SPRINTA F300 20w50 (1X1L)</t>
          </r>
        </is>
      </c>
      <c r="U192" t="inlineStr">
        <is>
          <r>
            <t xml:space="preserve">MCO</t>
          </r>
        </is>
      </c>
      <c r="V192" t="inlineStr">
        <is>
          <r>
            <t xml:space="preserve">SPRINTA</t>
          </r>
        </is>
      </c>
      <c r="W192" t="inlineStr">
        <is>
          <r>
            <t xml:space="preserve">Mineral</t>
          </r>
        </is>
      </c>
      <c r="X192">
        <v>22.64</v>
      </c>
      <c r="Y192" s="8" t="str">
        <f>SUBSTITUTE(UPPER(R192), "CATIVO-", "")</f>
        <v>57248</v>
      </c>
      <c r="Z192" s="8" t="str">
        <f>Y192&amp;S192</f>
        <v>5724873179001BR</v>
      </c>
      <c r="AA192" s="8">
        <v>96.0</v>
      </c>
      <c r="AB192" s="4">
        <v>96</v>
      </c>
      <c r="AC192" s="8">
        <f>AA192-AB192</f>
        <v>0</v>
      </c>
      <c r="AD192">
        <v>96</v>
      </c>
      <c r="AE192" s="4">
        <v>2173.44</v>
      </c>
      <c r="AF192">
        <v>1938.24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0010555981</t>
          </r>
        </is>
      </c>
      <c r="C193" t="inlineStr">
        <is>
          <r>
            <t xml:space="preserve">Diego Villa Real</t>
          </r>
        </is>
      </c>
      <c r="D193" t="inlineStr">
        <is>
          <r>
            <t xml:space="preserve">Cativo-286</t>
          </r>
        </is>
      </c>
      <c r="E193" s="3">
        <v>45741</v>
      </c>
      <c r="F193" t="inlineStr">
        <is>
          <r>
            <t xml:space="preserve">Assessor De Vendas</t>
          </r>
        </is>
      </c>
      <c r="G193" t="inlineStr">
        <is>
          <r>
            <t xml:space="preserve">8555</t>
          </r>
        </is>
      </c>
      <c r="H193" t="inlineStr">
        <is>
          <r>
            <t xml:space="preserve">43913034000180</t>
          </r>
        </is>
      </c>
      <c r="I193" t="inlineStr">
        <is>
          <r>
            <t xml:space="preserve">VIVILENI MENEZES VITER 09578254717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RIO DAS OSTRAS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>Auto Peças</t>
          </r>
        </is>
      </c>
      <c r="O193" t="inlineStr">
        <is>
          <r>
            <t xml:space="preserve">Moto</t>
          </r>
        </is>
      </c>
      <c r="P193" t="inlineStr">
        <is>
          <r>
            <t xml:space="preserve"/>
          </r>
        </is>
      </c>
      <c r="Q193" t="inlineStr">
        <is>
          <r>
            <t xml:space="preserve">35/45/55/65</t>
          </r>
        </is>
      </c>
      <c r="R193" t="inlineStr">
        <is>
          <r>
            <t xml:space="preserve">Cativo-57248</t>
          </r>
        </is>
      </c>
      <c r="S193" t="inlineStr">
        <is>
          <r>
            <t xml:space="preserve">73097001BR</t>
          </r>
        </is>
      </c>
      <c r="T193" t="inlineStr">
        <is>
          <r>
            <t xml:space="preserve">PETRONAS SPRINTA F500 10W30 (1X1L)</t>
          </r>
        </is>
      </c>
      <c r="U193" t="inlineStr">
        <is>
          <r>
            <t xml:space="preserve">MCO</t>
          </r>
        </is>
      </c>
      <c r="V193" t="inlineStr">
        <is>
          <r>
            <t xml:space="preserve">SPRINTA</t>
          </r>
        </is>
      </c>
      <c r="W193" t="inlineStr">
        <is>
          <r>
            <t xml:space="preserve">Semissintético</t>
          </r>
        </is>
      </c>
      <c r="X193">
        <v>22.96</v>
      </c>
      <c r="Y193" s="8" t="str">
        <f>SUBSTITUTE(UPPER(R193), "CATIVO-", "")</f>
        <v>57248</v>
      </c>
      <c r="Z193" s="8" t="str">
        <f>Y193&amp;S193</f>
        <v>5724873097001BR</v>
      </c>
      <c r="AA193" s="8">
        <v>96.0</v>
      </c>
      <c r="AB193" s="4">
        <v>96</v>
      </c>
      <c r="AC193" s="8">
        <f>AA193-AB193</f>
        <v>0</v>
      </c>
      <c r="AD193">
        <v>96</v>
      </c>
      <c r="AE193" s="4">
        <v>2204.16</v>
      </c>
      <c r="AF193">
        <v>1984.32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0010534105</t>
          </r>
        </is>
      </c>
      <c r="C194" t="inlineStr">
        <is>
          <r>
            <t xml:space="preserve">Diego Villa Real</t>
          </r>
        </is>
      </c>
      <c r="D194" t="inlineStr">
        <is>
          <r>
            <t xml:space="preserve">Cativo-286</t>
          </r>
        </is>
      </c>
      <c r="E194" s="3">
        <v>45734</v>
      </c>
      <c r="F194" t="inlineStr">
        <is>
          <r>
            <t xml:space="preserve">Assessor De Vendas</t>
          </r>
        </is>
      </c>
      <c r="G194" t="inlineStr">
        <is>
          <r>
            <t xml:space="preserve">3377</t>
          </r>
        </is>
      </c>
      <c r="H194" t="inlineStr">
        <is>
          <r>
            <t xml:space="preserve">8972489000175</t>
          </r>
        </is>
      </c>
      <c r="I194" t="inlineStr">
        <is>
          <r>
            <t xml:space="preserve">ZOOM COMERCIO DE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SAO PEDRO DA ALDEIA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28/42/56</t>
          </r>
        </is>
      </c>
      <c r="R194" t="inlineStr">
        <is>
          <r>
            <t xml:space="preserve">Cativo-56741</t>
          </r>
        </is>
      </c>
      <c r="S194" t="inlineStr">
        <is>
          <r>
            <t xml:space="preserve">70849001BR</t>
          </r>
        </is>
      </c>
      <c r="T194" t="inlineStr">
        <is>
          <r>
            <t xml:space="preserve">PETRONAS SELENIA K 15W40 SP 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Semissintético</t>
          </r>
        </is>
      </c>
      <c r="X194">
        <v>27.53</v>
      </c>
      <c r="Y194" s="8" t="str">
        <f>SUBSTITUTE(UPPER(R194), "CATIVO-", "")</f>
        <v>56741</v>
      </c>
      <c r="Z194" s="8" t="str">
        <f>Y194&amp;S194</f>
        <v>5674170849001BR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660.72</v>
      </c>
      <c r="AF194">
        <v>594.48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0010534105</t>
          </r>
        </is>
      </c>
      <c r="C195" t="inlineStr">
        <is>
          <r>
            <t xml:space="preserve">Diego Villa Real</t>
          </r>
        </is>
      </c>
      <c r="D195" t="inlineStr">
        <is>
          <r>
            <t xml:space="preserve">Cativo-286</t>
          </r>
        </is>
      </c>
      <c r="E195" s="3">
        <v>45734</v>
      </c>
      <c r="F195" t="inlineStr">
        <is>
          <r>
            <t xml:space="preserve">Assessor De Vendas</t>
          </r>
        </is>
      </c>
      <c r="G195" t="inlineStr">
        <is>
          <r>
            <t xml:space="preserve">3377</t>
          </r>
        </is>
      </c>
      <c r="H195" t="inlineStr">
        <is>
          <r>
            <t xml:space="preserve">8972489000175</t>
          </r>
        </is>
      </c>
      <c r="I195" t="inlineStr">
        <is>
          <r>
            <t xml:space="preserve">ZOOM COMERCIO DE AUTO PECAS LTDA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SAO PEDRO DA ALDEIA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Carro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28/42/56</t>
          </r>
        </is>
      </c>
      <c r="R195" t="inlineStr">
        <is>
          <r>
            <t xml:space="preserve">Cativo-56741</t>
          </r>
        </is>
      </c>
      <c r="S195" t="inlineStr">
        <is>
          <r>
            <t xml:space="preserve">70846001BR</t>
          </r>
        </is>
      </c>
      <c r="T195" t="inlineStr">
        <is>
          <r>
            <t xml:space="preserve">PETRONAS SELENIA PERFORM SP 5W30(1X1L)</t>
          </r>
        </is>
      </c>
      <c r="U195" t="inlineStr">
        <is>
          <r>
            <t xml:space="preserve">PCMO</t>
          </r>
        </is>
      </c>
      <c r="V195" t="inlineStr">
        <is>
          <r>
            <t xml:space="preserve">SELENIA</t>
          </r>
        </is>
      </c>
      <c r="W195" t="inlineStr">
        <is>
          <r>
            <t xml:space="preserve">Sintético</t>
          </r>
        </is>
      </c>
      <c r="X195">
        <v>24.99</v>
      </c>
      <c r="Y195" s="8" t="str">
        <f>SUBSTITUTE(UPPER(R195), "CATIVO-", "")</f>
        <v>56741</v>
      </c>
      <c r="Z195" s="8" t="str">
        <f>Y195&amp;S195</f>
        <v>5674170846001BR</v>
      </c>
      <c r="AA195" s="8">
        <v>24.0</v>
      </c>
      <c r="AB195" s="4">
        <v>24</v>
      </c>
      <c r="AC195" s="8">
        <f>AA195-AB195</f>
        <v>0</v>
      </c>
      <c r="AD195">
        <v>24</v>
      </c>
      <c r="AE195" s="4">
        <v>599.76</v>
      </c>
      <c r="AF195">
        <v>665.52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0010534105</t>
          </r>
        </is>
      </c>
      <c r="C196" t="inlineStr">
        <is>
          <r>
            <t xml:space="preserve">Diego Villa Real</t>
          </r>
        </is>
      </c>
      <c r="D196" t="inlineStr">
        <is>
          <r>
            <t xml:space="preserve">Cativo-286</t>
          </r>
        </is>
      </c>
      <c r="E196" s="3">
        <v>45734</v>
      </c>
      <c r="F196" t="inlineStr">
        <is>
          <r>
            <t xml:space="preserve">Assessor De Vendas</t>
          </r>
        </is>
      </c>
      <c r="G196" t="inlineStr">
        <is>
          <r>
            <t xml:space="preserve">3377</t>
          </r>
        </is>
      </c>
      <c r="H196" t="inlineStr">
        <is>
          <r>
            <t xml:space="preserve">8972489000175</t>
          </r>
        </is>
      </c>
      <c r="I196" t="inlineStr">
        <is>
          <r>
            <t xml:space="preserve">ZOOM COMERCIO DE AUTO PECAS LTDA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SAO PEDRO DA ALDEIA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Carro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28/42/56</t>
          </r>
        </is>
      </c>
      <c r="R196" t="inlineStr">
        <is>
          <r>
            <t xml:space="preserve">Cativo-56741</t>
          </r>
        </is>
      </c>
      <c r="S196" t="inlineStr">
        <is>
          <r>
            <t xml:space="preserve">70847001BR</t>
          </r>
        </is>
      </c>
      <c r="T196" t="inlineStr">
        <is>
          <r>
            <t xml:space="preserve">PETRONAS SELENIA PERFORM SP 5W40(1X1L)</t>
          </r>
        </is>
      </c>
      <c r="U196" t="inlineStr">
        <is>
          <r>
            <t xml:space="preserve">PCMO</t>
          </r>
        </is>
      </c>
      <c r="V196" t="inlineStr">
        <is>
          <r>
            <t xml:space="preserve">SELENIA</t>
          </r>
        </is>
      </c>
      <c r="W196" t="inlineStr">
        <is>
          <r>
            <t xml:space="preserve">Sintético</t>
          </r>
        </is>
      </c>
      <c r="X196">
        <v>31.2</v>
      </c>
      <c r="Y196" s="8" t="str">
        <f>SUBSTITUTE(UPPER(R196), "CATIVO-", "")</f>
        <v>56741</v>
      </c>
      <c r="Z196" s="8" t="str">
        <f>Y196&amp;S196</f>
        <v>5674170847001BR</v>
      </c>
      <c r="AA196" s="8">
        <v>4.0</v>
      </c>
      <c r="AB196" s="4">
        <v>4</v>
      </c>
      <c r="AC196" s="8">
        <f>AA196-AB196</f>
        <v>0</v>
      </c>
      <c r="AD196">
        <v>4</v>
      </c>
      <c r="AE196" s="4">
        <v>124.8</v>
      </c>
      <c r="AF196">
        <v>114.96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0010534105</t>
          </r>
        </is>
      </c>
      <c r="C197" t="inlineStr">
        <is>
          <r>
            <t xml:space="preserve">Diego Villa Real</t>
          </r>
        </is>
      </c>
      <c r="D197" t="inlineStr">
        <is>
          <r>
            <t xml:space="preserve">Cativo-286</t>
          </r>
        </is>
      </c>
      <c r="E197" s="3">
        <v>45734</v>
      </c>
      <c r="F197" t="inlineStr">
        <is>
          <r>
            <t xml:space="preserve">Assessor De Vendas</t>
          </r>
        </is>
      </c>
      <c r="G197" t="inlineStr">
        <is>
          <r>
            <t xml:space="preserve">3377</t>
          </r>
        </is>
      </c>
      <c r="H197" t="inlineStr">
        <is>
          <r>
            <t xml:space="preserve">8972489000175</t>
          </r>
        </is>
      </c>
      <c r="I197" t="inlineStr">
        <is>
          <r>
            <t xml:space="preserve">ZOOM COMERCIO DE AUTO PECAS LTDA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SAO PEDRO DA ALDEIA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Carro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28/42/56</t>
          </r>
        </is>
      </c>
      <c r="R197" t="inlineStr">
        <is>
          <r>
            <t xml:space="preserve">Cativo-56741</t>
          </r>
        </is>
      </c>
      <c r="S197" t="inlineStr">
        <is>
          <r>
            <t xml:space="preserve">70893001BR</t>
          </r>
        </is>
      </c>
      <c r="T197" t="inlineStr">
        <is>
          <r>
            <t xml:space="preserve">PETRONAS SYNTIUM 7000 AM 0W-20 SP (1X1L)</t>
          </r>
        </is>
      </c>
      <c r="U197" t="inlineStr">
        <is>
          <r>
            <t xml:space="preserve">PCMO</t>
          </r>
        </is>
      </c>
      <c r="V197" t="inlineStr">
        <is>
          <r>
            <t xml:space="preserve">SYNTIUM</t>
          </r>
        </is>
      </c>
      <c r="W197" t="inlineStr">
        <is>
          <r>
            <t xml:space="preserve">Sintético</t>
          </r>
        </is>
      </c>
      <c r="X197">
        <v>31.76</v>
      </c>
      <c r="Y197" s="8" t="str">
        <f>SUBSTITUTE(UPPER(R197), "CATIVO-", "")</f>
        <v>56741</v>
      </c>
      <c r="Z197" s="8" t="str">
        <f>Y197&amp;S197</f>
        <v>5674170893001BR</v>
      </c>
      <c r="AA197" s="8">
        <v>20.0</v>
      </c>
      <c r="AB197" s="4">
        <v>20</v>
      </c>
      <c r="AC197" s="8">
        <f>AA197-AB197</f>
        <v>0</v>
      </c>
      <c r="AD197">
        <v>20</v>
      </c>
      <c r="AE197" s="4">
        <v>635.2</v>
      </c>
      <c r="AF197">
        <v>584.4</v>
      </c>
    </row>
    <row r="198" spans="1:32">
      <c r="A198" s="1" t="inlineStr">
        <is>
          <r>
            <t xml:space="preserve">Total</t>
          </r>
        </is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v>20698.17</v>
      </c>
      <c r="Y198" s="7" t="str">
        <f>SUBSTITUTE(UPPER(R198), "CATIVO-", "")</f>
        <v/>
      </c>
      <c r="Z198" s="7" t="str">
        <f>Y198&amp;S198</f>
        <v/>
      </c>
      <c r="AA198" s="7"/>
      <c r="AB198" s="5">
        <v>6818</v>
      </c>
      <c r="AC198" s="7">
        <f>AA198-AB198</f>
        <v>-6818</v>
      </c>
      <c r="AD198" s="1">
        <v>6634</v>
      </c>
      <c r="AE198" s="5">
        <v>203122.38</v>
      </c>
      <c r="AF198" s="1">
        <v>169654.86</v>
      </c>
    </row>
    <row r="199" spans="1:32">
      <c r="Y199" s="8" t="str">
        <f>SUBSTITUTE(UPPER(R199), "CATIVO-", "")</f>
        <v/>
      </c>
      <c r="Z199" s="8" t="str">
        <f>Y199&amp;S199</f>
        <v/>
      </c>
      <c r="AC199" s="8">
        <f>AA199-AB199</f>
        <v>0</v>
      </c>
    </row>
    <row r="200" spans="1:32">
      <c r="A200" t="inlineStr">
        <is>
          <r>
            <t xml:space="preserve">Filtros aplicados:
Data é igual a ou está depois de 01/03/2025 e está antes de 01/04/2025
Name é Diego Villa Real
ebMobile__IsActive__c é True
ebMobile__IsActive__c é True
ebMobile__ErpProductCode__c contém 'br'
Distribuidor não é (Em branco)</t>
          </r>
        </is>
      </c>
      <c r="Y200" s="8" t="str">
        <f>SUBSTITUTE(UPPER(R200), "CATIVO-", "")</f>
        <v/>
      </c>
      <c r="Z200" s="8" t="str">
        <f>Y200&amp;S200</f>
        <v/>
      </c>
      <c r="AC200" s="8">
        <f>AA200-AB200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2025-04-01T00:06:21+00:00</dcterms:created>
  <dcterms:modified xsi:type="dcterms:W3CDTF">2025-04-01T00:06:21+00:00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2025-04-01T00:04:32Z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e3a2df9c-ff89-404e-87da-36780ef3cc9e</vt:lpwstr>
  </property>
  <property fmtid="{D5CDD505-2E9C-101B-9397-08002B2CF9AE}" pid="8" name="MSIP_Label_a92c7bb8-e69f-4249-9022-749b4a306f7d_ContentBits">
    <vt:lpwstr>0</vt:lpwstr>
  </property>
</Properties>
</file>