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cbb0bfc3935069fc/Documentos/GitHub/Excel/"/>
    </mc:Choice>
  </mc:AlternateContent>
  <xr:revisionPtr revIDLastSave="23" documentId="11_6E80E54B3A674804B72CE30583DA11A5A7B93500" xr6:coauthVersionLast="47" xr6:coauthVersionMax="47" xr10:uidLastSave="{505BECFD-2983-436C-9CBC-9A4BE23FB33C}"/>
  <bookViews>
    <workbookView xWindow="-120" yWindow="-120" windowWidth="29040" windowHeight="15840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m02l4</author>
  </authors>
  <commentList>
    <comment ref="F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Função que multiplique o </t>
        </r>
        <r>
          <rPr>
            <b/>
            <sz val="8"/>
            <color indexed="81"/>
            <rFont val="Tahoma"/>
            <family val="2"/>
          </rPr>
          <t xml:space="preserve">preço de venda </t>
        </r>
        <r>
          <rPr>
            <sz val="8"/>
            <color indexed="81"/>
            <rFont val="Tahoma"/>
            <family val="2"/>
          </rPr>
          <t xml:space="preserve">pelo </t>
        </r>
        <r>
          <rPr>
            <b/>
            <sz val="8"/>
            <color indexed="81"/>
            <rFont val="Tahoma"/>
            <family val="2"/>
          </rPr>
          <t>qtd. Vendidas.</t>
        </r>
      </text>
    </comment>
  </commentList>
</comments>
</file>

<file path=xl/sharedStrings.xml><?xml version="1.0" encoding="utf-8"?>
<sst xmlns="http://schemas.openxmlformats.org/spreadsheetml/2006/main" count="40" uniqueCount="26">
  <si>
    <t>Nitratto Moda Jovem</t>
  </si>
  <si>
    <t>Controle Diário de Caixa</t>
  </si>
  <si>
    <t>Código</t>
  </si>
  <si>
    <t>Produtos</t>
  </si>
  <si>
    <t>Preço de Venda</t>
  </si>
  <si>
    <t>Qtd. Vendidas</t>
  </si>
  <si>
    <t>Tipo de Venda</t>
  </si>
  <si>
    <t>Total por prod. Vend.</t>
  </si>
  <si>
    <t>Saia Jeans top</t>
  </si>
  <si>
    <t>Cartão</t>
  </si>
  <si>
    <t>Calça Jeans Basic</t>
  </si>
  <si>
    <t>Calça Corsario top</t>
  </si>
  <si>
    <t>Dinheiro</t>
  </si>
  <si>
    <t>Vestido malha basic</t>
  </si>
  <si>
    <t>Vestido Elanca Fashion</t>
  </si>
  <si>
    <t>Vestido Shifont Elegance</t>
  </si>
  <si>
    <t>Short Tactel basic</t>
  </si>
  <si>
    <t>Calça Jeans Masc. Basic</t>
  </si>
  <si>
    <t>Cheque</t>
  </si>
  <si>
    <t>Calça Brim Elegance Masc.</t>
  </si>
  <si>
    <t>Calça Microfibra Elegance Masc.</t>
  </si>
  <si>
    <t>Camiseta Exclusiv. Masc.</t>
  </si>
  <si>
    <t>Blusão Brim Elegance</t>
  </si>
  <si>
    <t>Jaqueta Jeans Elegance</t>
  </si>
  <si>
    <t>Blaser Exclusiv. Lanc. Masc.</t>
  </si>
  <si>
    <t>Total das 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</si>
</sst>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R$ &quot;* #,##0.00_);_(&quot;R$ &quot;* \(#,##0.00\);_(&quot;R$ &quot;* &quot;-&quot;??_);_(@_)"/>
    <numFmt numFmtId="166" formatCode="&quot;R$&quot;#,##0.00"/>
  </numFmts>
  <fonts count="4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2"/>
      <color rgb="FF002060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4" xfId="0" applyBorder="1"/>
    <xf numFmtId="166" fontId="0" fillId="0" borderId="4" xfId="0" applyNumberFormat="1" applyBorder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0E9103-89E0-4C3D-9B39-50C244A6625A}" name="Tabela1" displayName="Tabela1" ref="A5:F19" totalsRowShown="0">
  <autoFilter ref="A5:F19" xr:uid="{480E9103-89E0-4C3D-9B39-50C244A6625A}"/>
  <tableColumns count="6">
    <tableColumn id="1" xr3:uid="{2CA2115C-881F-44DB-B86B-6BE72A57608F}" name="Código"/>
    <tableColumn id="2" xr3:uid="{6A737AE3-0AC9-4721-952F-1B32987F9431}" name="Produtos"/>
    <tableColumn id="3" xr3:uid="{E1FCBEF4-7137-414D-94EA-8A629CF8FB40}" name="Preço de Venda"/>
    <tableColumn id="4" xr3:uid="{17CDE495-AC63-46CA-A25F-2D1FF7504F7F}" name="Qtd. Vendidas"/>
    <tableColumn id="5" xr3:uid="{83CACE68-54E0-40B0-9A92-D521C08C2848}" name="Tipo de Venda"/>
    <tableColumn id="6" xr3:uid="{DD83548A-0B0C-4453-B5FC-D37E85CAC068}" name="Total por prod. Vend." dataDxfId="0">
      <calculatedColumnFormula>Tabela1[[#This Row],[Qtd. Vendidas]]*Tabela1[[#This Row],[Preço de Venda]]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4"/>
  <sheetViews>
    <sheetView tabSelected="1" workbookViewId="0">
      <selection activeCell="H1" sqref="H1"/>
    </sheetView>
  </sheetViews>
  <sheetFormatPr defaultRowHeight="15" x14ac:dyDescent="0.25"/>
  <cols>
    <col min="1" max="1" width="9.28515625" customWidth="1"/>
    <col min="2" max="2" width="29.42578125" bestFit="1" customWidth="1"/>
    <col min="3" max="3" width="17.140625" customWidth="1"/>
    <col min="4" max="4" width="15.7109375" customWidth="1"/>
    <col min="5" max="5" width="16.42578125" customWidth="1"/>
    <col min="6" max="6" width="21.85546875" customWidth="1"/>
    <col min="7" max="7" width="7.7109375" customWidth="1"/>
    <col min="11" max="11" width="13.85546875" bestFit="1" customWidth="1"/>
    <col min="12" max="12" width="16" bestFit="1" customWidth="1"/>
  </cols>
  <sheetData>
    <row r="1" spans="1:22" ht="20.25" thickBot="1" x14ac:dyDescent="0.45">
      <c r="A1" s="3" t="s">
        <v>0</v>
      </c>
      <c r="B1" s="4"/>
      <c r="C1" s="4"/>
      <c r="D1" s="4"/>
      <c r="E1" s="4"/>
      <c r="F1" s="5"/>
    </row>
    <row r="2" spans="1:22" ht="6.75" customHeight="1" x14ac:dyDescent="0.25"/>
    <row r="3" spans="1:22" x14ac:dyDescent="0.25">
      <c r="A3" t="s">
        <v>1</v>
      </c>
    </row>
    <row r="4" spans="1:22" ht="8.25" customHeight="1" x14ac:dyDescent="0.25"/>
    <row r="5" spans="1:22" x14ac:dyDescent="0.25">
      <c r="A5" t="s">
        <v>2</v>
      </c>
      <c r="B5" t="s">
        <v>3</v>
      </c>
      <c r="C5" t="s">
        <v>4</v>
      </c>
      <c r="D5" t="s">
        <v>5</v>
      </c>
      <c r="E5" t="s">
        <v>6</v>
      </c>
      <c r="F5" t="s">
        <v>7</v>
      </c>
    </row>
    <row r="6" spans="1:22" x14ac:dyDescent="0.25">
      <c r="A6">
        <v>2233</v>
      </c>
      <c r="B6" t="s">
        <v>8</v>
      </c>
      <c r="C6">
        <v>44.9</v>
      </c>
      <c r="D6">
        <v>5</v>
      </c>
      <c r="E6" t="s">
        <v>9</v>
      </c>
      <c r="F6">
        <f>Tabela1[[#This Row],[Qtd. Vendidas]]*Tabela1[[#This Row],[Preço de Venda]]</f>
        <v>224.5</v>
      </c>
    </row>
    <row r="7" spans="1:22" x14ac:dyDescent="0.25">
      <c r="A7">
        <v>5265</v>
      </c>
      <c r="B7" t="s">
        <v>10</v>
      </c>
      <c r="C7">
        <v>79.900000000000006</v>
      </c>
      <c r="D7">
        <v>1</v>
      </c>
      <c r="E7" t="s">
        <v>9</v>
      </c>
      <c r="F7">
        <f>Tabela1[[#This Row],[Qtd. Vendidas]]*Tabela1[[#This Row],[Preço de Venda]]</f>
        <v>79.900000000000006</v>
      </c>
    </row>
    <row r="8" spans="1:22" x14ac:dyDescent="0.25">
      <c r="A8">
        <v>8895</v>
      </c>
      <c r="B8" t="s">
        <v>11</v>
      </c>
      <c r="C8">
        <v>49.9</v>
      </c>
      <c r="D8">
        <v>3</v>
      </c>
      <c r="E8" t="s">
        <v>12</v>
      </c>
      <c r="F8">
        <f>Tabela1[[#This Row],[Qtd. Vendidas]]*Tabela1[[#This Row],[Preço de Venda]]</f>
        <v>149.69999999999999</v>
      </c>
    </row>
    <row r="9" spans="1:22" x14ac:dyDescent="0.25">
      <c r="A9">
        <v>6578</v>
      </c>
      <c r="B9" t="s">
        <v>13</v>
      </c>
      <c r="C9">
        <v>54.45</v>
      </c>
      <c r="D9">
        <v>0</v>
      </c>
      <c r="F9">
        <f>Tabela1[[#This Row],[Qtd. Vendidas]]*Tabela1[[#This Row],[Preço de Venda]]</f>
        <v>0</v>
      </c>
      <c r="K9" s="6" t="s">
        <v>6</v>
      </c>
      <c r="L9" s="6" t="s">
        <v>25</v>
      </c>
    </row>
    <row r="10" spans="1:22" x14ac:dyDescent="0.25">
      <c r="A10">
        <v>4412</v>
      </c>
      <c r="B10" t="s">
        <v>14</v>
      </c>
      <c r="C10">
        <v>102.25</v>
      </c>
      <c r="D10">
        <v>2</v>
      </c>
      <c r="E10" t="s">
        <v>12</v>
      </c>
      <c r="F10">
        <f>Tabela1[[#This Row],[Qtd. Vendidas]]*Tabela1[[#This Row],[Preço de Venda]]</f>
        <v>204.5</v>
      </c>
      <c r="K10" s="6" t="s">
        <v>9</v>
      </c>
      <c r="L10" s="7">
        <f>SUMIF(Tabela1[Tipo de Venda],K10,Tabela1[Total por prod. Vend.])</f>
        <v>2324.5</v>
      </c>
    </row>
    <row r="11" spans="1:22" x14ac:dyDescent="0.25">
      <c r="A11">
        <v>2369</v>
      </c>
      <c r="B11" t="s">
        <v>15</v>
      </c>
      <c r="C11">
        <v>189.9</v>
      </c>
      <c r="D11">
        <v>0</v>
      </c>
      <c r="F11">
        <f>Tabela1[[#This Row],[Qtd. Vendidas]]*Tabela1[[#This Row],[Preço de Venda]]</f>
        <v>0</v>
      </c>
    </row>
    <row r="12" spans="1:22" x14ac:dyDescent="0.25">
      <c r="A12">
        <v>5674</v>
      </c>
      <c r="B12" t="s">
        <v>16</v>
      </c>
      <c r="C12">
        <v>34.299999999999997</v>
      </c>
      <c r="D12">
        <v>6</v>
      </c>
      <c r="E12" t="s">
        <v>9</v>
      </c>
      <c r="F12">
        <f>Tabela1[[#This Row],[Qtd. Vendidas]]*Tabela1[[#This Row],[Preço de Venda]]</f>
        <v>205.79999999999998</v>
      </c>
    </row>
    <row r="13" spans="1:22" x14ac:dyDescent="0.25">
      <c r="A13">
        <v>2256</v>
      </c>
      <c r="B13" t="s">
        <v>17</v>
      </c>
      <c r="C13">
        <v>84.9</v>
      </c>
      <c r="D13">
        <v>8</v>
      </c>
      <c r="E13" t="s">
        <v>18</v>
      </c>
      <c r="F13">
        <f>Tabela1[[#This Row],[Qtd. Vendidas]]*Tabela1[[#This Row],[Preço de Venda]]</f>
        <v>679.2</v>
      </c>
    </row>
    <row r="14" spans="1:22" x14ac:dyDescent="0.25">
      <c r="A14">
        <v>3201</v>
      </c>
      <c r="B14" t="s">
        <v>19</v>
      </c>
      <c r="C14">
        <v>46.9</v>
      </c>
      <c r="D14">
        <v>3</v>
      </c>
      <c r="E14" t="s">
        <v>12</v>
      </c>
      <c r="F14">
        <f>Tabela1[[#This Row],[Qtd. Vendidas]]*Tabela1[[#This Row],[Preço de Venda]]</f>
        <v>140.69999999999999</v>
      </c>
      <c r="V14" t="s">
        <v>9</v>
      </c>
    </row>
    <row r="15" spans="1:22" x14ac:dyDescent="0.25">
      <c r="A15">
        <v>2895</v>
      </c>
      <c r="B15" t="s">
        <v>20</v>
      </c>
      <c r="C15">
        <v>68.5</v>
      </c>
      <c r="D15">
        <v>8</v>
      </c>
      <c r="E15" t="s">
        <v>9</v>
      </c>
      <c r="F15">
        <f>Tabela1[[#This Row],[Qtd. Vendidas]]*Tabela1[[#This Row],[Preço de Venda]]</f>
        <v>548</v>
      </c>
      <c r="V15" t="s">
        <v>12</v>
      </c>
    </row>
    <row r="16" spans="1:22" x14ac:dyDescent="0.25">
      <c r="A16">
        <v>6574</v>
      </c>
      <c r="B16" t="s">
        <v>21</v>
      </c>
      <c r="C16">
        <v>34.9</v>
      </c>
      <c r="D16">
        <v>1</v>
      </c>
      <c r="E16" t="s">
        <v>18</v>
      </c>
      <c r="F16">
        <f>Tabela1[[#This Row],[Qtd. Vendidas]]*Tabela1[[#This Row],[Preço de Venda]]</f>
        <v>34.9</v>
      </c>
      <c r="V16" t="s">
        <v>18</v>
      </c>
    </row>
    <row r="17" spans="1:6" x14ac:dyDescent="0.25">
      <c r="A17">
        <v>3577</v>
      </c>
      <c r="B17" t="s">
        <v>22</v>
      </c>
      <c r="C17">
        <v>180.9</v>
      </c>
      <c r="D17">
        <v>7</v>
      </c>
      <c r="E17" t="s">
        <v>9</v>
      </c>
      <c r="F17">
        <f>Tabela1[[#This Row],[Qtd. Vendidas]]*Tabela1[[#This Row],[Preço de Venda]]</f>
        <v>1266.3</v>
      </c>
    </row>
    <row r="18" spans="1:6" x14ac:dyDescent="0.25">
      <c r="A18">
        <v>6527</v>
      </c>
      <c r="B18" t="s">
        <v>23</v>
      </c>
      <c r="C18">
        <v>198.5</v>
      </c>
      <c r="D18">
        <v>120</v>
      </c>
      <c r="E18" t="s">
        <v>18</v>
      </c>
      <c r="F18">
        <f>Tabela1[[#This Row],[Qtd. Vendidas]]*Tabela1[[#This Row],[Preço de Venda]]</f>
        <v>23820</v>
      </c>
    </row>
    <row r="19" spans="1:6" x14ac:dyDescent="0.25">
      <c r="A19">
        <v>9843</v>
      </c>
      <c r="B19" t="s">
        <v>24</v>
      </c>
      <c r="C19">
        <v>248.5</v>
      </c>
      <c r="D19">
        <v>4</v>
      </c>
      <c r="E19" t="s">
        <v>12</v>
      </c>
      <c r="F19">
        <f>Tabela1[[#This Row],[Qtd. Vendidas]]*Tabela1[[#This Row],[Preço de Venda]]</f>
        <v>994</v>
      </c>
    </row>
    <row r="20" spans="1:6" x14ac:dyDescent="0.25">
      <c r="D20" s="1"/>
      <c r="F20" s="2"/>
    </row>
    <row r="21" spans="1:6" x14ac:dyDescent="0.25">
      <c r="D21" s="1"/>
    </row>
    <row r="22" spans="1:6" x14ac:dyDescent="0.25">
      <c r="D22" s="1"/>
    </row>
    <row r="23" spans="1:6" x14ac:dyDescent="0.25">
      <c r="D23" s="1"/>
    </row>
    <row r="24" spans="1:6" x14ac:dyDescent="0.25">
      <c r="D24" s="1"/>
    </row>
  </sheetData>
  <mergeCells count="1">
    <mergeCell ref="A1:F1"/>
  </mergeCells>
  <dataValidations count="1">
    <dataValidation type="list" allowBlank="1" showInputMessage="1" showErrorMessage="1" sqref="K10" xr:uid="{A5C90688-35B1-48E0-84F0-4126E478D49F}">
      <formula1>$V$14:$V$16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SENAI AUA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Frederico Rodrigues de Oliveira</dc:creator>
  <cp:lastModifiedBy>Lucas Izidoro</cp:lastModifiedBy>
  <dcterms:created xsi:type="dcterms:W3CDTF">2018-09-25T21:33:23Z</dcterms:created>
  <dcterms:modified xsi:type="dcterms:W3CDTF">2023-06-26T14:35:24Z</dcterms:modified>
</cp:coreProperties>
</file>